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5.xml" ContentType="application/vnd.openxmlformats-officedocument.drawingml.chart+xml"/>
  <Override PartName="/xl/worksheets/sheet8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3.xml" ContentType="application/vnd.openxmlformats-officedocument.drawing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927b6c93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7273454c91d47f1"/>
    <x:sheet xmlns:r="http://schemas.openxmlformats.org/officeDocument/2006/relationships" name="Dashboard" sheetId="2" r:id="R4ded5783b2ec429c"/>
    <x:sheet xmlns:r="http://schemas.openxmlformats.org/officeDocument/2006/relationships" name="Sources" sheetId="3" r:id="Rf03701d6008840ff"/>
    <x:sheet xmlns:r="http://schemas.openxmlformats.org/officeDocument/2006/relationships" name="Historical" sheetId="4" r:id="R885230987f5f4381"/>
    <x:sheet xmlns:r="http://schemas.openxmlformats.org/officeDocument/2006/relationships" name="Demand" sheetId="5" r:id="R9786675f5d214bbd"/>
    <x:sheet xmlns:r="http://schemas.openxmlformats.org/officeDocument/2006/relationships" name="Supply" sheetId="6" r:id="Rf3a5e2e907b24c46"/>
    <x:sheet xmlns:r="http://schemas.openxmlformats.org/officeDocument/2006/relationships" name="Inventory_Trade" sheetId="7" r:id="R46448baf96144969"/>
    <x:sheet xmlns:r="http://schemas.openxmlformats.org/officeDocument/2006/relationships" name="Assumptions" sheetId="8" r:id="R41516bd5d5c5429b"/>
    <x:sheet xmlns:r="http://schemas.openxmlformats.org/officeDocument/2006/relationships" name="Scenarios" sheetId="9" r:id="Re61a8f2bc7cd4b55"/>
    <x:sheet xmlns:r="http://schemas.openxmlformats.org/officeDocument/2006/relationships" name="Checks" sheetId="10" r:id="R4cfd79248eec4213"/>
    <x:sheet xmlns:r="http://schemas.openxmlformats.org/officeDocument/2006/relationships" name="Capacity_Utilization" sheetId="11" r:id="R0c32b7a9cee84cfe"/>
  </x:sheets>
</x:workbook>
</file>

<file path=xl/comments1.xml><?xml version="1.0" encoding="utf-8"?>
<x:comments xmlns:x="http://schemas.openxmlformats.org/spreadsheetml/2006/main">
  <x:authors>
    <x:author>tc={4F44D2D5-A00C-4CAD-B1BC-8581951B69E9}</x:author>
    <x:author>tc={C30601A8-364B-4890-8E84-BB07204E6262}</x:author>
  </x:authors>
  <x:commentList>
    <x:comment ref="C1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由中国2026价格—供给曲线在8,250—9,250元/吨附近的供应中点斜率校准；只用于局部情景，不代表长期线性关系。</x:t>
        </x:r>
      </x:text>
    </x:comment>
    <x:comment ref="C22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两年投产项只作用于可持续最大供应与合理供应之间的剩余空间，并要求前两年价格高于中性水平。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"/>
    <x:numFmt numFmtId="201" formatCode="#,##0"/>
    <x:numFmt numFmtId="202" formatCode="0.0%"/>
    <x:numFmt numFmtId="203" formatCode="0.000"/>
    <x:numFmt numFmtId="204" formatCode="#,##0.0 &quot;kt&quot;"/>
    <x:numFmt numFmtId="205" formatCode="#,##0 &quot;元/吨&quot;"/>
    <x:numFmt numFmtId="206" formatCode="0.0"/>
    <x:numFmt numFmtId="207" formatCode="0.0000%"/>
  </x:numFmts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0"/>
      <x:color rgb="FF1D2939"/>
      <x:name val="Carlito"/>
    </x:font>
    <x:font>
      <x:i/>
      <x:sz val="11"/>
      <x:color rgb="FF7A4B00"/>
      <x:name val="Carlito"/>
    </x:font>
    <x:font>
      <x:i/>
      <x:sz val="11"/>
      <x:color rgb="FF667085"/>
      <x:name val="Carlito"/>
    </x:font>
    <x:font>
      <x:b/>
      <x:sz val="10"/>
      <x:color rgb="FF175CD3"/>
      <x:name val="Carlito"/>
    </x:font>
    <x:font>
      <x:b/>
      <x:sz val="11"/>
      <x:color rgb="FF17324D"/>
      <x:name val="Carlito"/>
    </x:font>
    <x:font>
      <x:b/>
      <x:sz val="15"/>
      <x:color rgb="FF17324D"/>
      <x:name val="Carlito"/>
    </x:font>
    <x:font>
      <x:b/>
      <x:sz val="15"/>
      <x:color rgb="FFFFFFFF"/>
      <x:name val="Carlito"/>
    </x:font>
    <x:font>
      <x:i/>
      <x:sz val="11"/>
      <x:color rgb="FF334155"/>
      <x:name val="Carlito"/>
    </x:font>
    <x:font>
      <x:sz val="11"/>
      <x:color rgb="FF7A4E00"/>
      <x:name val="Carlito"/>
    </x:font>
    <x:font>
      <x:sz val="11"/>
      <x:color rgb="FF17324D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6B8A"/>
      </x:patternFill>
    </x:fill>
    <x:fill>
      <x:patternFill patternType="solid">
        <x:fgColor rgb="FFFFF4E5"/>
      </x:patternFill>
    </x:fill>
    <x:fill>
      <x:patternFill patternType="solid">
        <x:fgColor rgb="FFF3F6F8"/>
      </x:patternFill>
    </x:fill>
    <x:fill>
      <x:patternFill patternType="solid">
        <x:fgColor rgb="FFF6F8FA"/>
      </x:patternFill>
    </x:fill>
    <x:fill>
      <x:patternFill patternType="solid">
        <x:fgColor rgb="FFE8F1F8"/>
      </x:patternFill>
    </x:fill>
    <x:fill>
      <x:patternFill patternType="solid">
        <x:fgColor rgb="FFEAF2F5"/>
      </x:patternFill>
    </x:fill>
    <x:fill>
      <x:patternFill patternType="solid">
        <x:fgColor rgb="FF193A58"/>
      </x:patternFill>
    </x:fill>
    <x:fill>
      <x:patternFill patternType="solid">
        <x:fgColor rgb="FF2D7295"/>
      </x:patternFill>
    </x:fill>
    <x:fill>
      <x:patternFill patternType="solid">
        <x:fgColor rgb="FFE8F4F8"/>
      </x:patternFill>
    </x:fill>
    <x:fill>
      <x:patternFill patternType="solid">
        <x:fgColor rgb="FFFFF2D8"/>
      </x:patternFill>
    </x:fill>
    <x:fill>
      <x:patternFill patternType="solid">
        <x:fgColor rgb="FFEEF3F7"/>
      </x:patternFill>
    </x:fill>
    <x:fill>
      <x:patternFill patternType="solid">
        <x:fgColor rgb="FF193A58"/>
      </x:patternFill>
    </x:fill>
    <x:fill>
      <x:patternFill patternType="solid">
        <x:fgColor rgb="FF2D7295"/>
      </x:patternFill>
    </x:fill>
    <x:fill>
      <x:patternFill patternType="solid">
        <x:fgColor rgb="FFE8F4F8"/>
      </x:patternFill>
    </x:fill>
    <x:fill>
      <x:patternFill patternType="solid">
        <x:fgColor rgb="FFFFF2D8"/>
      </x:patternFill>
    </x:fill>
    <x:fill>
      <x:patternFill patternType="solid">
        <x:fgColor rgb="FFEEF3F7"/>
      </x:patternFill>
    </x:fill>
    <x:fill>
      <x:patternFill patternType="solid">
        <x:fgColor rgb="FF17324D"/>
      </x:patternFill>
    </x:fill>
    <x:fill>
      <x:patternFill patternType="solid">
        <x:fgColor rgb="FFEAF2F5"/>
      </x:patternFill>
    </x:fill>
    <x:fill>
      <x:patternFill patternType="solid">
        <x:fgColor rgb="FF2F6B8A"/>
      </x:patternFill>
    </x:fill>
    <x:fill>
      <x:patternFill patternType="solid">
        <x:fgColor rgb="FF3B8C88"/>
      </x:patternFill>
    </x:fill>
    <x:fill>
      <x:patternFill patternType="solid">
        <x:fgColor rgb="FFFFF2D8"/>
      </x:patternFill>
    </x:fill>
    <x:fill>
      <x:patternFill patternType="solid">
        <x:fgColor rgb="FFF6F8FA"/>
      </x:patternFill>
    </x:fill>
  </x:fills>
  <x:borders count="15">
    <x:border/>
    <x:border>
      <x:left style="thin">
        <x:color rgb="FFD7DEE5"/>
      </x:left>
      <x:top style="thin">
        <x:color rgb="FFD7DEE5"/>
      </x:top>
      <x:bottom style="thin">
        <x:color rgb="FFD7DEE5"/>
      </x:bottom>
    </x:border>
    <x:border>
      <x:right style="thin">
        <x:color rgb="FFD7DEE5"/>
      </x:right>
      <x:top style="thin">
        <x:color rgb="FFD7DEE5"/>
      </x:top>
      <x:bottom style="thin">
        <x:color rgb="FFD7DEE5"/>
      </x:bottom>
    </x:border>
    <x:border>
      <x:bottom style="thin">
        <x:color rgb="FFE7ECF0"/>
      </x:bottom>
    </x:border>
    <x:border>
      <x:top style="thin">
        <x:color rgb="FFE7ECF0"/>
      </x:top>
      <x:bottom style="thin">
        <x:color rgb="FFE7ECF0"/>
      </x:bottom>
    </x:border>
    <x:border>
      <x:top style="thin">
        <x:color rgb="FFE7ECF0"/>
      </x:top>
    </x:border>
    <x:border>
      <x:top style="thin">
        <x:color rgb="FFD7DEE5"/>
      </x:top>
      <x:bottom style="thin">
        <x:color rgb="FFD7DEE5"/>
      </x:bottom>
    </x:border>
    <x:border>
      <x:left style="thin">
        <x:color rgb="FFD7DEE5"/>
      </x:left>
      <x:top style="thin">
        <x:color rgb="FFD7DEE5"/>
      </x:top>
    </x:border>
    <x:border>
      <x:top style="thin">
        <x:color rgb="FFD7DEE5"/>
      </x:top>
    </x:border>
    <x:border>
      <x:right style="thin">
        <x:color rgb="FFD7DEE5"/>
      </x:right>
      <x:top style="thin">
        <x:color rgb="FFD7DEE5"/>
      </x:top>
    </x:border>
    <x:border>
      <x:left style="thin">
        <x:color rgb="FFD7DEE5"/>
      </x:left>
      <x:bottom style="thin">
        <x:color rgb="FFD7DEE5"/>
      </x:bottom>
    </x:border>
    <x:border>
      <x:bottom style="thin">
        <x:color rgb="FFD7DEE5"/>
      </x:bottom>
    </x:border>
    <x:border>
      <x:right style="thin">
        <x:color rgb="FFD7DEE5"/>
      </x:right>
      <x:bottom style="thin">
        <x:color rgb="FFD7DEE5"/>
      </x:bottom>
    </x:border>
    <x:border>
      <x:left style="thin">
        <x:color rgb="FFD7E2EA"/>
      </x:left>
      <x:right style="thin">
        <x:color rgb="FFD7E2EA"/>
      </x:right>
      <x:top style="thin">
        <x:color rgb="FFD7E2EA"/>
      </x:top>
      <x:bottom style="thin">
        <x:color rgb="FFD7E2EA"/>
      </x:bottom>
    </x:border>
    <x:border>
      <x:left style="thin">
        <x:color rgb="FFD7DEE5"/>
      </x:left>
      <x:right style="thin">
        <x:color rgb="FFD7DEE5"/>
      </x:right>
      <x:top style="thin">
        <x:color rgb="FFD7DEE5"/>
      </x:top>
      <x:bottom style="thin">
        <x:color rgb="FFD7DEE5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/>
    <x:xf numFmtId="0" fontId="2" fillId="3" borderId="6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200" fontId="3" fillId="0" borderId="3" xfId="0" applyNumberFormat="1" applyFont="1" applyFill="1" applyBorder="1" applyAlignment="1">
      <x:alignment vertical="center"/>
    </x:xf>
    <x:xf numFmtId="200" fontId="3" fillId="0" borderId="4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1" fontId="3" fillId="0" borderId="3" xfId="0" applyNumberFormat="1" applyFont="1" applyFill="1" applyBorder="1" applyAlignment="1">
      <x:alignment vertical="center"/>
    </x:xf>
    <x:xf numFmtId="201" fontId="3" fillId="0" borderId="4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0" fontId="3" fillId="5" borderId="3" xfId="0" applyNumberFormat="1" applyFont="1" applyFill="1" applyBorder="1" applyAlignment="1">
      <x:alignment vertical="center"/>
    </x:xf>
    <x:xf numFmtId="0" fontId="3" fillId="5" borderId="4" xfId="0" applyNumberFormat="1" applyFont="1" applyFill="1" applyBorder="1" applyAlignment="1">
      <x:alignment vertical="center"/>
    </x:xf>
    <x:xf numFmtId="0" fontId="3" fillId="5" borderId="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200" fontId="3" fillId="0" borderId="3" xfId="0" applyNumberFormat="1" applyFont="1" applyFill="1" applyBorder="1" applyAlignment="1">
      <x:alignment vertical="center" wrapText="1"/>
    </x:xf>
    <x:xf numFmtId="200" fontId="3" fillId="0" borderId="4" xfId="0" applyNumberFormat="1" applyFont="1" applyFill="1" applyBorder="1" applyAlignment="1">
      <x:alignment vertical="center" wrapText="1"/>
    </x:xf>
    <x:xf numFmtId="200" fontId="3" fillId="0" borderId="5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/>
    </x:xf>
    <x:xf numFmtId="0" fontId="3" fillId="7" borderId="4" xfId="0" applyNumberFormat="1" applyFont="1" applyFill="1" applyBorder="1" applyAlignment="1">
      <x:alignment vertical="center"/>
    </x:xf>
    <x:xf numFmtId="0" fontId="3" fillId="7" borderId="5" xfId="0" applyNumberFormat="1" applyFont="1" applyFill="1" applyBorder="1" applyAlignment="1">
      <x:alignment vertical="center"/>
    </x:xf>
    <x:xf numFmtId="0" fontId="6" fillId="7" borderId="3" xfId="0" applyNumberFormat="1" applyFont="1" applyFill="1" applyBorder="1" applyAlignment="1">
      <x:alignment vertical="center"/>
    </x:xf>
    <x:xf numFmtId="0" fontId="6" fillId="7" borderId="4" xfId="0" applyNumberFormat="1" applyFont="1" applyFill="1" applyBorder="1" applyAlignment="1">
      <x:alignment vertical="center"/>
    </x:xf>
    <x:xf numFmtId="0" fontId="6" fillId="7" borderId="5" xfId="0" applyNumberFormat="1" applyFont="1" applyFill="1" applyBorder="1" applyAlignment="1">
      <x:alignment vertical="center"/>
    </x:xf>
    <x:xf numFmtId="202" fontId="6" fillId="7" borderId="3" xfId="0" applyNumberFormat="1" applyFont="1" applyFill="1" applyBorder="1" applyAlignment="1">
      <x:alignment vertical="center"/>
    </x:xf>
    <x:xf numFmtId="202" fontId="6" fillId="7" borderId="4" xfId="0" applyNumberFormat="1" applyFont="1" applyFill="1" applyBorder="1" applyAlignment="1">
      <x:alignment vertical="center"/>
    </x:xf>
    <x:xf numFmtId="201" fontId="6" fillId="7" borderId="4" xfId="0" applyNumberFormat="1" applyFont="1" applyFill="1" applyBorder="1" applyAlignment="1">
      <x:alignment vertical="center"/>
    </x:xf>
    <x:xf numFmtId="202" fontId="6" fillId="7" borderId="3" xfId="0" applyNumberFormat="1" applyFont="1" applyFill="1" applyBorder="1" applyAlignment="1">
      <x:alignment vertical="center" wrapText="1"/>
    </x:xf>
    <x:xf numFmtId="202" fontId="6" fillId="7" borderId="4" xfId="0" applyNumberFormat="1" applyFont="1" applyFill="1" applyBorder="1" applyAlignment="1">
      <x:alignment vertical="center" wrapText="1"/>
    </x:xf>
    <x:xf numFmtId="201" fontId="6" fillId="7" borderId="4" xfId="0" applyNumberFormat="1" applyFont="1" applyFill="1" applyBorder="1" applyAlignment="1">
      <x:alignment vertical="center"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202" fontId="3" fillId="0" borderId="3" xfId="0" applyNumberFormat="1" applyFont="1" applyFill="1" applyBorder="1" applyAlignment="1">
      <x:alignment vertical="center"/>
    </x:xf>
    <x:xf numFmtId="202" fontId="3" fillId="0" borderId="4" xfId="0" applyNumberFormat="1" applyFont="1" applyFill="1" applyBorder="1" applyAlignment="1">
      <x:alignment vertical="center"/>
    </x:xf>
    <x:xf numFmtId="202" fontId="3" fillId="0" borderId="5" xfId="0" applyNumberFormat="1" applyFont="1" applyFill="1" applyBorder="1" applyAlignment="1">
      <x:alignment vertical="center"/>
    </x:xf>
    <x:xf numFmtId="203" fontId="3" fillId="0" borderId="3" xfId="0" applyNumberFormat="1" applyFont="1" applyFill="1" applyBorder="1" applyAlignment="1">
      <x:alignment vertical="center"/>
    </x:xf>
    <x:xf numFmtId="203" fontId="3" fillId="0" borderId="4" xfId="0" applyNumberFormat="1" applyFont="1" applyFill="1" applyBorder="1" applyAlignment="1">
      <x:alignment vertical="center"/>
    </x:xf>
    <x:xf numFmtId="203" fontId="3" fillId="0" borderId="5" xfId="0" applyNumberFormat="1" applyFont="1" applyFill="1" applyBorder="1" applyAlignment="1">
      <x:alignment vertical="center"/>
    </x:xf>
    <x:xf numFmtId="203" fontId="3" fillId="0" borderId="3" xfId="0" applyNumberFormat="1" applyFont="1" applyFill="1" applyBorder="1" applyAlignment="1">
      <x:alignment vertical="center" wrapText="1"/>
    </x:xf>
    <x:xf numFmtId="203" fontId="3" fillId="0" borderId="4" xfId="0" applyNumberFormat="1" applyFont="1" applyFill="1" applyBorder="1" applyAlignment="1">
      <x:alignment vertical="center" wrapText="1"/>
    </x:xf>
    <x:xf numFmtId="203" fontId="3" fillId="0" borderId="5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7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9" xfId="0" applyNumberFormat="1" applyFont="1" applyFill="1" applyBorder="1" applyAlignment="1">
      <x:alignment horizontal="center"/>
    </x:xf>
    <x:xf numFmtId="0" fontId="8" fillId="6" borderId="10" xfId="0" applyNumberFormat="1" applyFont="1" applyFill="1" applyBorder="1" applyAlignment="1">
      <x:alignment horizontal="center"/>
    </x:xf>
    <x:xf numFmtId="0" fontId="8" fillId="6" borderId="11" xfId="0" applyNumberFormat="1" applyFont="1" applyFill="1" applyBorder="1" applyAlignment="1">
      <x:alignment horizontal="center"/>
    </x:xf>
    <x:xf numFmtId="0" fontId="8" fillId="6" borderId="12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0" fontId="8" fillId="6" borderId="9" xfId="0" applyNumberFormat="1" applyFont="1" applyFill="1" applyBorder="1" applyAlignment="1">
      <x:alignment horizontal="center" vertical="center"/>
    </x:xf>
    <x:xf numFmtId="0" fontId="8" fillId="6" borderId="10" xfId="0" applyNumberFormat="1" applyFont="1" applyFill="1" applyBorder="1" applyAlignment="1">
      <x:alignment horizontal="center" vertical="center"/>
    </x:xf>
    <x:xf numFmtId="0" fontId="8" fillId="6" borderId="11" xfId="0" applyNumberFormat="1" applyFont="1" applyFill="1" applyBorder="1" applyAlignment="1">
      <x:alignment horizontal="center" vertical="center"/>
    </x:xf>
    <x:xf numFmtId="0" fontId="8" fillId="6" borderId="12" xfId="0" applyNumberFormat="1" applyFont="1" applyFill="1" applyBorder="1" applyAlignment="1">
      <x:alignment horizontal="center" vertical="center"/>
    </x:xf>
    <x:xf numFmtId="204" fontId="8" fillId="6" borderId="7" xfId="0" applyNumberFormat="1" applyFont="1" applyFill="1" applyBorder="1" applyAlignment="1">
      <x:alignment horizontal="center" vertical="center"/>
    </x:xf>
    <x:xf numFmtId="204" fontId="8" fillId="6" borderId="8" xfId="0" applyNumberFormat="1" applyFont="1" applyFill="1" applyBorder="1" applyAlignment="1">
      <x:alignment horizontal="center" vertical="center"/>
    </x:xf>
    <x:xf numFmtId="204" fontId="8" fillId="6" borderId="9" xfId="0" applyNumberFormat="1" applyFont="1" applyFill="1" applyBorder="1" applyAlignment="1">
      <x:alignment horizontal="center" vertical="center"/>
    </x:xf>
    <x:xf numFmtId="204" fontId="8" fillId="6" borderId="10" xfId="0" applyNumberFormat="1" applyFont="1" applyFill="1" applyBorder="1" applyAlignment="1">
      <x:alignment horizontal="center" vertical="center"/>
    </x:xf>
    <x:xf numFmtId="204" fontId="8" fillId="6" borderId="11" xfId="0" applyNumberFormat="1" applyFont="1" applyFill="1" applyBorder="1" applyAlignment="1">
      <x:alignment horizontal="center" vertical="center"/>
    </x:xf>
    <x:xf numFmtId="204" fontId="8" fillId="6" borderId="12" xfId="0" applyNumberFormat="1" applyFont="1" applyFill="1" applyBorder="1" applyAlignment="1">
      <x:alignment horizontal="center" vertical="center"/>
    </x:xf>
    <x:xf numFmtId="205" fontId="8" fillId="6" borderId="7" xfId="0" applyNumberFormat="1" applyFont="1" applyFill="1" applyBorder="1" applyAlignment="1">
      <x:alignment horizontal="center" vertical="center"/>
    </x:xf>
    <x:xf numFmtId="205" fontId="8" fillId="6" borderId="8" xfId="0" applyNumberFormat="1" applyFont="1" applyFill="1" applyBorder="1" applyAlignment="1">
      <x:alignment horizontal="center" vertical="center"/>
    </x:xf>
    <x:xf numFmtId="205" fontId="8" fillId="6" borderId="9" xfId="0" applyNumberFormat="1" applyFont="1" applyFill="1" applyBorder="1" applyAlignment="1">
      <x:alignment horizontal="center" vertical="center"/>
    </x:xf>
    <x:xf numFmtId="205" fontId="8" fillId="6" borderId="10" xfId="0" applyNumberFormat="1" applyFont="1" applyFill="1" applyBorder="1" applyAlignment="1">
      <x:alignment horizontal="center" vertical="center"/>
    </x:xf>
    <x:xf numFmtId="205" fontId="8" fillId="6" borderId="11" xfId="0" applyNumberFormat="1" applyFont="1" applyFill="1" applyBorder="1" applyAlignment="1">
      <x:alignment horizontal="center" vertical="center"/>
    </x:xf>
    <x:xf numFmtId="205" fontId="8" fillId="6" borderId="12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13" xfId="0" applyNumberFormat="1" applyFont="1" applyFill="1" applyBorder="1"/>
    <x:xf numFmtId="0" fontId="2" fillId="10" borderId="13" xfId="0" applyNumberFormat="1" applyFont="1" applyFill="1" applyBorder="1" applyAlignment="1">
      <x:alignment wrapText="1"/>
    </x:xf>
    <x:xf numFmtId="0" fontId="2" fillId="10" borderId="13" xfId="0" applyNumberFormat="1" applyFont="1" applyFill="1" applyBorder="1" applyAlignment="1">
      <x:alignment horizontal="center" wrapText="1"/>
    </x:xf>
    <x:xf numFmtId="0" fontId="2" fillId="10" borderId="13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/>
    <x:xf numFmtId="0" fontId="0" fillId="0" borderId="13" xfId="0" applyNumberFormat="1" applyFont="1" applyFill="1" applyBorder="1"/>
    <x:xf numFmtId="206" fontId="0" fillId="0" borderId="13" xfId="0" applyNumberFormat="1" applyFont="1" applyFill="1" applyBorder="1"/>
    <x:xf numFmtId="0" fontId="0" fillId="0" borderId="13" xfId="0" applyNumberFormat="1" applyFont="1" applyFill="1" applyBorder="1" applyAlignment="1">
      <x:alignment vertical="center"/>
    </x:xf>
    <x:xf numFmtId="206" fontId="0" fillId="0" borderId="13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 wrapText="1"/>
    </x:xf>
    <x:xf numFmtId="206" fontId="0" fillId="11" borderId="13" xfId="0" applyNumberFormat="1" applyFont="1" applyFill="1" applyBorder="1" applyAlignment="1">
      <x:alignment vertical="center"/>
    </x:xf>
    <x:xf numFmtId="206" fontId="0" fillId="12" borderId="13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0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0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13" xfId="0" applyNumberFormat="1" applyFont="1" applyFill="1" applyBorder="1"/>
    <x:xf numFmtId="0" fontId="2" fillId="15" borderId="13" xfId="0" applyNumberFormat="1" applyFont="1" applyFill="1" applyBorder="1" applyAlignment="1">
      <x:alignment wrapText="1"/>
    </x:xf>
    <x:xf numFmtId="0" fontId="2" fillId="15" borderId="13" xfId="0" applyNumberFormat="1" applyFont="1" applyFill="1" applyBorder="1" applyAlignment="1">
      <x:alignment horizontal="center" wrapText="1"/>
    </x:xf>
    <x:xf numFmtId="0" fontId="2" fillId="15" borderId="13" xfId="0" applyNumberFormat="1" applyFont="1" applyFill="1" applyBorder="1" applyAlignment="1">
      <x:alignment horizontal="center" vertical="center" wrapText="1"/>
    </x:xf>
    <x:xf numFmtId="206" fontId="0" fillId="16" borderId="13" xfId="0" applyNumberFormat="1" applyFont="1" applyFill="1" applyBorder="1" applyAlignment="1">
      <x:alignment vertical="center"/>
    </x:xf>
    <x:xf numFmtId="206" fontId="0" fillId="17" borderId="13" xfId="0" applyNumberFormat="1" applyFont="1" applyFill="1" applyBorder="1" applyAlignment="1">
      <x:alignment vertical="center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vertical="center" wrapText="1"/>
    </x:xf>
    <x:xf numFmtId="0" fontId="11" fillId="17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vertical="center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14" xfId="0" applyNumberFormat="1" applyFont="1" applyFill="1" applyBorder="1"/>
    <x:xf numFmtId="0" fontId="2" fillId="21" borderId="14" xfId="0" applyNumberFormat="1" applyFont="1" applyFill="1" applyBorder="1" applyAlignment="1">
      <x:alignment wrapText="1"/>
    </x:xf>
    <x:xf numFmtId="0" fontId="2" fillId="21" borderId="14" xfId="0" applyNumberFormat="1" applyFont="1" applyFill="1" applyBorder="1" applyAlignment="1">
      <x:alignment horizontal="center" wrapText="1"/>
    </x:xf>
    <x:xf numFmtId="0" fontId="2" fillId="21" borderId="14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/>
    <x:xf numFmtId="0" fontId="0" fillId="0" borderId="14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/>
    </x:xf>
    <x:xf numFmtId="207" fontId="0" fillId="0" borderId="14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202" fontId="0" fillId="0" borderId="14" xfId="0" applyNumberFormat="1" applyFont="1" applyFill="1" applyBorder="1" applyAlignment="1">
      <x:alignment vertical="center" wrapText="1"/>
    </x:xf>
    <x:xf numFmtId="207" fontId="0" fillId="0" borderId="14" xfId="0" applyNumberFormat="1" applyFont="1" applyFill="1" applyBorder="1" applyAlignment="1">
      <x:alignment vertical="center" wrapText="1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horizontal="center"/>
    </x:xf>
    <x:xf numFmtId="0" fontId="0" fillId="23" borderId="0" xfId="0" applyNumberFormat="1" applyFont="1" applyFill="1" applyBorder="1"/>
    <x:xf numFmtId="0" fontId="11" fillId="23" borderId="0" xfId="0" applyNumberFormat="1" applyFont="1" applyFill="1" applyBorder="1"/>
    <x:xf numFmtId="0" fontId="11" fillId="23" borderId="0" xfId="0" applyNumberFormat="1" applyFont="1" applyFill="1" applyBorder="1" applyAlignment="1">
      <x:alignment wrapText="1"/>
    </x:xf>
    <x:xf numFmtId="0" fontId="11" fillId="23" borderId="0" xfId="0" applyNumberFormat="1" applyFont="1" applyFill="1" applyBorder="1" applyAlignment="1">
      <x:alignment vertical="center" wrapText="1"/>
    </x:xf>
    <x:xf numFmtId="0" fontId="0" fillId="24" borderId="0" xfId="0" applyNumberFormat="1" applyFont="1" applyFill="1" applyBorder="1"/>
    <x:xf numFmtId="0" fontId="12" fillId="24" borderId="0" xfId="0" applyNumberFormat="1" applyFont="1" applyFill="1" applyBorder="1"/>
    <x:xf numFmtId="0" fontId="12" fillId="24" borderId="0" xfId="0" applyNumberFormat="1" applyFont="1" applyFill="1" applyBorder="1" applyAlignment="1">
      <x:alignment wrapText="1"/>
    </x:xf>
  </x:cellXfs>
  <x:cellStyles count="1">
    <x:cellStyle name="Normal" xfId="0"/>
  </x:cellStyles>
  <x:dxfs count="17">
    <x:dxf>
      <x:font>
        <x:color rgb="FF4D7C5B"/>
      </x:font>
      <x:fill>
        <x:patternFill>
          <x:bgColor rgb="FFEEF5F0"/>
        </x:patternFill>
      </x:fill>
    </x:dxf>
    <x:dxf>
      <x:font>
        <x:b/>
        <x:color rgb="FF2F6B8A"/>
      </x:font>
      <x:fill>
        <x:patternFill>
          <x:bgColor rgb="FFEAF2F5"/>
        </x:patternFill>
      </x:fill>
    </x:dxf>
    <x:dxf>
      <x:font>
        <x:color rgb="FFB24C3E"/>
      </x:font>
      <x:fill>
        <x:patternFill>
          <x:bgColor rgb="FFFBEDEC"/>
        </x:patternFill>
      </x:fill>
    </x:dxf>
    <x:dxf>
      <x:font>
        <x:color rgb="FF4D7C5B"/>
      </x:font>
      <x:fill>
        <x:patternFill>
          <x:bgColor rgb="FFEEF5F0"/>
        </x:patternFill>
      </x:fill>
    </x:dxf>
    <x:dxf>
      <x:font>
        <x:b/>
        <x:color rgb="FF2F6B8A"/>
      </x:font>
      <x:fill>
        <x:patternFill>
          <x:bgColor rgb="FFEAF2F5"/>
        </x:patternFill>
      </x:fill>
    </x:dxf>
    <x:dxf>
      <x:font>
        <x:color rgb="FFB24C3E"/>
      </x:font>
      <x:fill>
        <x:patternFill>
          <x:bgColor rgb="FFFBEDEC"/>
        </x:patternFill>
      </x:fill>
    </x:dxf>
    <x:dxf>
      <x:font>
        <x:b/>
        <x:color rgb="FFB24C3E"/>
      </x:font>
      <x:fill>
        <x:patternFill>
          <x:bgColor rgb="FFFDE8E7"/>
        </x:patternFill>
      </x:fill>
    </x:dxf>
    <x:dxf>
      <x:font>
        <x:b/>
        <x:color rgb="FF4D7C5B"/>
      </x:font>
      <x:fill>
        <x:patternFill>
          <x:bgColor rgb="FFEAF6EE"/>
        </x:patternFill>
      </x:fill>
    </x:dxf>
    <x:dxf>
      <x:font>
        <x:b/>
        <x:color rgb="FF185C37"/>
      </x:font>
      <x:fill>
        <x:patternFill>
          <x:bgColor rgb="FFE7F3E8"/>
        </x:patternFill>
      </x:fill>
    </x:dxf>
    <x:dxf>
      <x:font>
        <x:color rgb="FF8B1E1E"/>
      </x:font>
      <x:fill>
        <x:patternFill>
          <x:bgColor rgb="FFFCE8E6"/>
        </x:patternFill>
      </x:fill>
    </x:dxf>
    <x:dxf>
      <x:font>
        <x:b/>
        <x:color rgb="FF185C37"/>
      </x:font>
      <x:fill>
        <x:patternFill>
          <x:bgColor rgb="FFE7F3E8"/>
        </x:patternFill>
      </x:fill>
    </x:dxf>
    <x:dxf>
      <x:font>
        <x:color rgb="FF8B1E1E"/>
      </x:font>
      <x:fill>
        <x:patternFill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EAF2F5"/>
        </x:patternFill>
      </x:fill>
    </x:dxf>
    <x:dxf>
      <x:fill>
        <x:patternFill patternType="solid">
          <x:bgColor rgb="FFEAF6EE"/>
        </x:patternFill>
      </x:fill>
    </x:dxf>
    <x:dxf>
      <x:font>
        <x:b/>
        <x:color rgb="FF4D7C5B"/>
      </x:font>
      <x:fill>
        <x:patternFill patternType="solid">
          <x:bgColor rgb="FFEAF6EE"/>
        </x:patternFill>
      </x:fill>
    </x:dxf>
    <x:dxf>
      <x:font>
        <x:b/>
        <x:color rgb="FFB24C3E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a84ca9feb4371" /><Relationship Type="http://schemas.openxmlformats.org/officeDocument/2006/relationships/theme" Target="/xl/theme/theme1.xml" Id="R11db73e0a1ba4f63" /><Relationship Type="http://schemas.openxmlformats.org/officeDocument/2006/relationships/sharedStrings" Target="/xl/sharedStrings.xml" Id="Rd87d8da126684bdb" /><Relationship Type="http://schemas.openxmlformats.org/officeDocument/2006/relationships/worksheet" Target="/xl/worksheets/sheet1.xml" Id="Re7273454c91d47f1" /><Relationship Type="http://schemas.openxmlformats.org/officeDocument/2006/relationships/worksheet" Target="/xl/worksheets/sheet2.xml" Id="R4ded5783b2ec429c" /><Relationship Type="http://schemas.openxmlformats.org/officeDocument/2006/relationships/worksheet" Target="/xl/worksheets/sheet3.xml" Id="Rf03701d6008840ff" /><Relationship Type="http://schemas.openxmlformats.org/officeDocument/2006/relationships/worksheet" Target="/xl/worksheets/sheet4.xml" Id="R885230987f5f4381" /><Relationship Type="http://schemas.openxmlformats.org/officeDocument/2006/relationships/worksheet" Target="/xl/worksheets/sheet5.xml" Id="R9786675f5d214bbd" /><Relationship Type="http://schemas.openxmlformats.org/officeDocument/2006/relationships/worksheet" Target="/xl/worksheets/sheet6.xml" Id="Rf3a5e2e907b24c46" /><Relationship Type="http://schemas.openxmlformats.org/officeDocument/2006/relationships/worksheet" Target="/xl/worksheets/sheet7.xml" Id="R46448baf96144969" /><Relationship Type="http://schemas.openxmlformats.org/officeDocument/2006/relationships/worksheet" Target="/xl/worksheets/sheet8.xml" Id="R41516bd5d5c5429b" /><Relationship Type="http://schemas.openxmlformats.org/officeDocument/2006/relationships/worksheet" Target="/xl/worksheets/sheet9.xml" Id="Re61a8f2bc7cd4b55" /><Relationship Type="http://schemas.openxmlformats.org/officeDocument/2006/relationships/worksheet" Target="/xl/worksheets/sheet10.xml" Id="R4cfd79248eec4213" /><Relationship Type="http://schemas.openxmlformats.org/officeDocument/2006/relationships/worksheet" Target="/xl/worksheets/sheet11.xml" Id="R0c32b7a9cee84cfe" /><Relationship Type="http://schemas.microsoft.com/office/2017/10/relationships/person" Target="/xl/persons/person.xml" Id="Re40da56bc03948a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9bc87063514141" /><Relationship Type="http://schemas.openxmlformats.org/officeDocument/2006/relationships/chart" Target="/xl/drawings/charts/chart2.xml" Id="R661e21757382415c" /><Relationship Type="http://schemas.openxmlformats.org/officeDocument/2006/relationships/chart" Target="/xl/drawings/charts/chart3.xml" Id="R360ed476e45041e9" /><Relationship Type="http://schemas.openxmlformats.org/officeDocument/2006/relationships/chart" Target="/xl/drawings/charts/chart4.xml" Id="R117f9289999847c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71ce19f413d3404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b1668c73f8ad4d99" /><Relationship Type="http://schemas.openxmlformats.org/officeDocument/2006/relationships/chart" Target="/xl/drawings/charts/chart7.xml" Id="Rb641530102c94161" /><Relationship Type="http://schemas.openxmlformats.org/officeDocument/2006/relationships/chart" Target="/xl/drawings/charts/chart8.xml" Id="Rff21f36aed934bc3" /><Relationship Type="http://schemas.openxmlformats.org/officeDocument/2006/relationships/chart" Target="/xl/drawings/charts/chart9.xml" Id="R11fc90ee5f68475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价格：库存与停复产把三种情景重新拉回平衡（元/吨)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'Dashboard'!$A$13:$A$23</c:f>
              <c:strCache>
                <c:ptCount val="0"/>
              </c:strCache>
            </c:strRef>
          </c:cat>
          <c:val>
            <c:numRef>
              <c:f>'Dashboard'!$B$13:$B$23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'Dashboard'!$A$13:$A$23</c:f>
              <c:strCache>
                <c:ptCount val="0"/>
              </c:strCache>
            </c:strRef>
          </c:cat>
          <c:val>
            <c:numRef>
              <c:f>'Dashboard'!$C$13:$C$23</c:f>
              <c:numCache>
                <c:formatCode>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'Dashboard'!$A$13:$A$23</c:f>
              <c:strCache>
                <c:ptCount val="0"/>
              </c:strCache>
            </c:strRef>
          </c:cat>
          <c:val>
            <c:numRef>
              <c:f>'Dashboard'!$D$13:$D$23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终端毛需求（kt）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'Dashboard'!$F$13:$F$23</c:f>
              <c:strCache>
                <c:ptCount val="0"/>
              </c:strCache>
            </c:strRef>
          </c:cat>
          <c:val>
            <c:numRef>
              <c:f>'Dashboard'!$G$13:$G$23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'Dashboard'!$F$13:$F$23</c:f>
              <c:strCache>
                <c:ptCount val="0"/>
              </c:strCache>
            </c:strRef>
          </c:cat>
          <c:val>
            <c:numRef>
              <c:f>'Dashboard'!$H$13:$H$23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'Dashboard'!$F$13:$F$23</c:f>
              <c:strCache>
                <c:ptCount val="0"/>
              </c:strCache>
            </c:strRef>
          </c:cat>
          <c:val>
            <c:numRef>
              <c:f>'Dashboard'!$I$13:$I$23</c:f>
              <c:numCache>
                <c:formatCode>#,##0.0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价格反馈后的实现供应（kt）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'Dashboard'!$K$13:$K$23</c:f>
              <c:strCache>
                <c:ptCount val="0"/>
              </c:strCache>
            </c:strRef>
          </c:cat>
          <c:val>
            <c:numRef>
              <c:f>'Dashboard'!$L$13:$L$23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'Dashboard'!$K$13:$K$23</c:f>
              <c:strCache>
                <c:ptCount val="0"/>
              </c:strCache>
            </c:strRef>
          </c:cat>
          <c:val>
            <c:numRef>
              <c:f>'Dashboard'!$M$13:$M$23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'Dashboard'!$K$13:$K$23</c:f>
              <c:strCache>
                <c:ptCount val="0"/>
              </c:strCache>
            </c:strRef>
          </c:cat>
          <c:val>
            <c:numRef>
              <c:f>'Dashboard'!$N$13:$N$23</c:f>
              <c:numCache>
                <c:formatCode>#,##0.0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期末可见库存代理（kt）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Bear</c:v>
          </c:tx>
          <c:marker>
            <c:symbol val="none"/>
          </c:marker>
          <c:cat>
            <c:strRef>
              <c:f>'Dashboard'!$P$13:$P$23</c:f>
              <c:strCache>
                <c:ptCount val="0"/>
              </c:strCache>
            </c:strRef>
          </c:cat>
          <c:val>
            <c:numRef>
              <c:f>'Dashboard'!$Q$13:$Q$23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marker>
            <c:symbol val="none"/>
          </c:marker>
          <c:cat>
            <c:strRef>
              <c:f>'Dashboard'!$P$13:$P$23</c:f>
              <c:strCache>
                <c:ptCount val="0"/>
              </c:strCache>
            </c:strRef>
          </c:cat>
          <c:val>
            <c:numRef>
              <c:f>'Dashboard'!$R$13:$R$23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marker>
            <c:symbol val="none"/>
          </c:marker>
          <c:cat>
            <c:strRef>
              <c:f>'Dashboard'!$P$13:$P$23</c:f>
              <c:strCache>
                <c:ptCount val="0"/>
              </c:strCache>
            </c:strRef>
          </c:cat>
          <c:val>
            <c:numRef>
              <c:f>'Dashboard'!$S$13:$S$23</c:f>
              <c:numCache>
                <c:formatCode>#,##0.0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中国实际库存与模型相对库存指数（2025=100）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实际库存指数</c:v>
          </c:tx>
          <c:marker>
            <c:symbol val="none"/>
          </c:marker>
          <c:cat>
            <c:strRef>
              <c:f>'Inventory_Trade'!$O$36:$O$53</c:f>
              <c:strCache>
                <c:ptCount val="0"/>
              </c:strCache>
            </c:strRef>
          </c:cat>
          <c:val>
            <c:numRef>
              <c:f>'Inventory_Trade'!$P$36:$P$53</c:f>
              <c:numCache>
                <c:formatCode>0</c:formatCode>
                <c:ptCount val="0"/>
              </c:numCache>
            </c:numRef>
          </c:val>
          <c:smooth val="0"/>
        </c:ser>
        <c:ser>
          <c:idx val="1"/>
          <c:order val="1"/>
          <c:tx>
            <c:v>模型相对库存指数</c:v>
          </c:tx>
          <c:marker>
            <c:symbol val="none"/>
          </c:marker>
          <c:cat>
            <c:strRef>
              <c:f>'Inventory_Trade'!$O$36:$O$53</c:f>
              <c:strCache>
                <c:ptCount val="0"/>
              </c:strCache>
            </c:strRef>
          </c:cat>
          <c:val>
            <c:numRef>
              <c:f>'Inventory_Trade'!$Q$36:$Q$53</c:f>
              <c:numCache>
                <c:formatCode>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工业硅产能利用率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历史/桥接</c:v>
          </c:tx>
          <c:marker>
            <c:symbol val="none"/>
          </c:marker>
          <c:cat>
            <c:strRef>
              <c:f>'Capacity_Utilization'!$K$48:$K$64</c:f>
              <c:strCache>
                <c:ptCount val="0"/>
              </c:strCache>
            </c:strRef>
          </c:cat>
          <c:val>
            <c:numRef>
              <c:f>'Capacity_Utilization'!$L$48:$L$64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marker>
            <c:symbol val="none"/>
          </c:marker>
          <c:cat>
            <c:strRef>
              <c:f>'Capacity_Utilization'!$K$48:$K$64</c:f>
              <c:strCache>
                <c:ptCount val="0"/>
              </c:strCache>
            </c:strRef>
          </c:cat>
          <c:val>
            <c:numRef>
              <c:f>'Capacity_Utilization'!$M$48:$M$64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marker>
            <c:symbol val="none"/>
          </c:marker>
          <c:cat>
            <c:strRef>
              <c:f>'Capacity_Utilization'!$K$48:$K$64</c:f>
              <c:strCache>
                <c:ptCount val="0"/>
              </c:strCache>
            </c:strRef>
          </c:cat>
          <c:val>
            <c:numRef>
              <c:f>'Capacity_Utilization'!$N$48:$N$64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marker>
            <c:symbol val="none"/>
          </c:marker>
          <c:cat>
            <c:strRef>
              <c:f>'Capacity_Utilization'!$K$48:$K$64</c:f>
              <c:strCache>
                <c:ptCount val="0"/>
              </c:strCache>
            </c:strRef>
          </c:cat>
          <c:val>
            <c:numRef>
              <c:f>'Capacity_Utilization'!$O$48:$O$64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多晶硅产能利用率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历史/桥接</c:v>
          </c:tx>
          <c:marker>
            <c:symbol val="none"/>
          </c:marker>
          <c:cat>
            <c:strRef>
              <c:f>'Capacity_Utilization'!$Q$48:$Q$64</c:f>
              <c:strCache>
                <c:ptCount val="0"/>
              </c:strCache>
            </c:strRef>
          </c:cat>
          <c:val>
            <c:numRef>
              <c:f>'Capacity_Utilization'!$R$48:$R$64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marker>
            <c:symbol val="none"/>
          </c:marker>
          <c:cat>
            <c:strRef>
              <c:f>'Capacity_Utilization'!$Q$48:$Q$64</c:f>
              <c:strCache>
                <c:ptCount val="0"/>
              </c:strCache>
            </c:strRef>
          </c:cat>
          <c:val>
            <c:numRef>
              <c:f>'Capacity_Utilization'!$S$48:$S$64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marker>
            <c:symbol val="none"/>
          </c:marker>
          <c:cat>
            <c:strRef>
              <c:f>'Capacity_Utilization'!$Q$48:$Q$64</c:f>
              <c:strCache>
                <c:ptCount val="0"/>
              </c:strCache>
            </c:strRef>
          </c:cat>
          <c:val>
            <c:numRef>
              <c:f>'Capacity_Utilization'!$T$48:$T$64</c:f>
              <c:numCache>
                <c:formatCode>0.0%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marker>
            <c:symbol val="none"/>
          </c:marker>
          <c:cat>
            <c:strRef>
              <c:f>'Capacity_Utilization'!$Q$48:$Q$64</c:f>
              <c:strCache>
                <c:ptCount val="0"/>
              </c:strCache>
            </c:strRef>
          </c:cat>
          <c:val>
            <c:numRef>
              <c:f>'Capacity_Utilization'!$U$48:$U$64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有机硅单体产能利用率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历史/桥接</c:v>
          </c:tx>
          <c:marker>
            <c:symbol val="none"/>
          </c:marker>
          <c:cat>
            <c:strRef>
              <c:f>'Capacity_Utilization'!$K$68:$K$84</c:f>
              <c:strCache>
                <c:ptCount val="0"/>
              </c:strCache>
            </c:strRef>
          </c:cat>
          <c:val>
            <c:numRef>
              <c:f>'Capacity_Utilization'!$L$68:$L$84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marker>
            <c:symbol val="none"/>
          </c:marker>
          <c:cat>
            <c:strRef>
              <c:f>'Capacity_Utilization'!$K$68:$K$84</c:f>
              <c:strCache>
                <c:ptCount val="0"/>
              </c:strCache>
            </c:strRef>
          </c:cat>
          <c:val>
            <c:numRef>
              <c:f>'Capacity_Utilization'!$M$68:$M$84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marker>
            <c:symbol val="none"/>
          </c:marker>
          <c:cat>
            <c:strRef>
              <c:f>'Capacity_Utilization'!$K$68:$K$84</c:f>
              <c:strCache>
                <c:ptCount val="0"/>
              </c:strCache>
            </c:strRef>
          </c:cat>
          <c:val>
            <c:numRef>
              <c:f>'Capacity_Utilization'!$N$68:$N$84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marker>
            <c:symbol val="none"/>
          </c:marker>
          <c:cat>
            <c:strRef>
              <c:f>'Capacity_Utilization'!$K$68:$K$84</c:f>
              <c:strCache>
                <c:ptCount val="0"/>
              </c:strCache>
            </c:strRef>
          </c:cat>
          <c:val>
            <c:numRef>
              <c:f>'Capacity_Utilization'!$O$68:$O$84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铝硅：再生铝加工利用率代理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历史/桥接</c:v>
          </c:tx>
          <c:marker>
            <c:symbol val="none"/>
          </c:marker>
          <c:cat>
            <c:strRef>
              <c:f>'Capacity_Utilization'!$Q$68:$Q$84</c:f>
              <c:strCache>
                <c:ptCount val="0"/>
              </c:strCache>
            </c:strRef>
          </c:cat>
          <c:val>
            <c:numRef>
              <c:f>'Capacity_Utilization'!$R$68:$R$84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marker>
            <c:symbol val="none"/>
          </c:marker>
          <c:cat>
            <c:strRef>
              <c:f>'Capacity_Utilization'!$Q$68:$Q$84</c:f>
              <c:strCache>
                <c:ptCount val="0"/>
              </c:strCache>
            </c:strRef>
          </c:cat>
          <c:val>
            <c:numRef>
              <c:f>'Capacity_Utilization'!$S$68:$S$84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marker>
            <c:symbol val="none"/>
          </c:marker>
          <c:cat>
            <c:strRef>
              <c:f>'Capacity_Utilization'!$Q$68:$Q$84</c:f>
              <c:strCache>
                <c:ptCount val="0"/>
              </c:strCache>
            </c:strRef>
          </c:cat>
          <c:val>
            <c:numRef>
              <c:f>'Capacity_Utilization'!$T$68:$T$84</c:f>
              <c:numCache>
                <c:formatCode>0.0%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marker>
            <c:symbol val="none"/>
          </c:marker>
          <c:cat>
            <c:strRef>
              <c:f>'Capacity_Utilization'!$Q$68:$Q$84</c:f>
              <c:strCache>
                <c:ptCount val="0"/>
              </c:strCache>
            </c:strRef>
          </c:cat>
          <c:val>
            <c:numRef>
              <c:f>'Capacity_Utilization'!$U$68:$U$84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25</xdr:row>
      <xdr:rowOff>0</xdr:rowOff>
    </xdr:from>
    <xdr:to>
      <xdr:col>9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9bc87063514141"/>
        </a:graphicData>
      </a:graphic>
    </xdr:graphicFrame>
    <xdr:clientData/>
  </xdr:twoCellAnchor>
  <xdr:twoCellAnchor>
    <xdr:from>
      <xdr:col>10</xdr:col>
      <xdr:colOff>0</xdr:colOff>
      <xdr:row>25</xdr:row>
      <xdr:rowOff>0</xdr:rowOff>
    </xdr:from>
    <xdr:to>
      <xdr:col>19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1e21757382415c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0ed476e45041e9"/>
        </a:graphicData>
      </a:graphic>
    </xdr:graphicFrame>
    <xdr:clientData/>
  </xdr:twoCellAnchor>
  <xdr:twoCellAnchor>
    <xdr:from>
      <xdr:col>10</xdr:col>
      <xdr:colOff>0</xdr:colOff>
      <xdr:row>44</xdr:row>
      <xdr:rowOff>0</xdr:rowOff>
    </xdr:from>
    <xdr:to>
      <xdr:col>19</xdr:col>
      <xdr:colOff>0</xdr:colOff>
      <xdr:row>62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7f9289999847c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14</xdr:col>
      <xdr:colOff>0</xdr:colOff>
      <xdr:row>3</xdr:row>
      <xdr:rowOff>0</xdr:rowOff>
    </xdr:from>
    <xdr:to>
      <xdr:col>24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ce19f413d3404b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10</xdr:col>
      <xdr:colOff>0</xdr:colOff>
      <xdr:row>6</xdr:row>
      <xdr:rowOff>0</xdr:rowOff>
    </xdr:from>
    <xdr:to>
      <xdr:col>16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668c73f8ad4d99"/>
        </a:graphicData>
      </a:graphic>
    </xdr:graphicFrame>
    <xdr:clientData/>
  </xdr:twoCellAnchor>
  <xdr:twoCellAnchor>
    <xdr:from>
      <xdr:col>16</xdr:col>
      <xdr:colOff>0</xdr:colOff>
      <xdr:row>6</xdr:row>
      <xdr:rowOff>0</xdr:rowOff>
    </xdr:from>
    <xdr:to>
      <xdr:col>22</xdr:col>
      <xdr:colOff>0</xdr:colOff>
      <xdr:row>25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641530102c94161"/>
        </a:graphicData>
      </a:graphic>
    </xdr:graphicFrame>
    <xdr:clientData/>
  </xdr:twoCellAnchor>
  <xdr:twoCellAnchor>
    <xdr:from>
      <xdr:col>10</xdr:col>
      <xdr:colOff>0</xdr:colOff>
      <xdr:row>26</xdr:row>
      <xdr:rowOff>0</xdr:rowOff>
    </xdr:from>
    <xdr:to>
      <xdr:col>16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21f36aed934bc3"/>
        </a:graphicData>
      </a:graphic>
    </xdr:graphicFrame>
    <xdr:clientData/>
  </xdr:twoCellAnchor>
  <xdr:twoCellAnchor>
    <xdr:from>
      <xdr:col>16</xdr:col>
      <xdr:colOff>0</xdr:colOff>
      <xdr:row>26</xdr:row>
      <xdr:rowOff>0</xdr:rowOff>
    </xdr:from>
    <xdr:to>
      <xdr:col>22</xdr:col>
      <xdr:colOff>0</xdr:colOff>
      <xdr:row>45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fc90ee5f68475b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9EE598F9-C57A-4F30-8490-716B43A7A8C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18" dT="2026-08-30T11:46:09.05" personId="{9EE598F9-C57A-4F30-8490-716B43A7A8C5}" id="{4F44D2D5-A00C-4CAD-B1BC-8581951B69E9}">
    <xltc:text>由中国2026价格—供给曲线在8,250—9,250元/吨附近的供应中点斜率校准；只用于局部情景，不代表长期线性关系。</xltc:text>
  </xltc:threadedComment>
  <xltc:threadedComment ref="C22" dT="2026-08-30T11:46:09.052" personId="{9EE598F9-C57A-4F30-8490-716B43A7A8C5}" id="{C30601A8-364B-4890-8E84-BB07204E6262}">
    <xltc:text>两年投产项只作用于可持续最大供应与合理供应之间的剩余空间，并要求前两年价格高于中性水平。</xltc:text>
  </xltc:threadedComment>
</xltc:ThreadedComment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3.xml" Id="R9dea0474e2b5479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3e84b4d9b73422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04170aba3857460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1.xml" Id="R152c5fdf6d144cee" /><Relationship Type="http://schemas.openxmlformats.org/officeDocument/2006/relationships/vmlDrawing" Target="/xl/drawings/vmldrawing.vml" Id="Rd9fd7be1a5ce477a" /><Relationship Type="http://schemas.microsoft.com/office/2017/10/relationships/threadedComment" Target="/xl/threadedcomments/threadedcomment.xml" Id="R794b187b73af49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6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工业硅供需—库存—价格联动模型（2015—2036）</x:v>
      </x:c>
      <x:c r="B1" s="3" t="str">
        <x:v>工业硅供需—库存—价格联动模型（2015—2036）</x:v>
      </x:c>
      <x:c r="C1" s="3" t="str">
        <x:v>工业硅供需—库存—价格联动模型（2015—2036）</x:v>
      </x:c>
      <x:c r="D1" s="3" t="str">
        <x:v>工业硅供需—库存—价格联动模型（2015—2036）</x:v>
      </x:c>
      <x:c r="E1" s="3" t="str">
        <x:v>工业硅供需—库存—价格联动模型（2015—2036）</x:v>
      </x:c>
      <x:c r="F1" s="3" t="str">
        <x:v>工业硅供需—库存—价格联动模型（2015—2036）</x:v>
      </x:c>
      <x:c r="G1" s="3" t="str">
        <x:v>工业硅供需—库存—价格联动模型（2015—2036）</x:v>
      </x:c>
      <x:c r="H1" s="3" t="str">
        <x:v>工业硅供需—库存—价格联动模型（2015—2036）</x:v>
      </x:c>
    </x:row>
    <x:row r="2" ht="30" customHeight="1">
      <x:c r="A2" s="3" t="str">
        <x:v>工业硅供需—库存—价格联动模型（2015—2036）</x:v>
      </x:c>
      <x:c r="B2" s="3" t="str">
        <x:v>工业硅供需—库存—价格联动模型（2015—2036）</x:v>
      </x:c>
      <x:c r="C2" s="3" t="str">
        <x:v>工业硅供需—库存—价格联动模型（2015—2036）</x:v>
      </x:c>
      <x:c r="D2" s="3" t="str">
        <x:v>工业硅供需—库存—价格联动模型（2015—2036）</x:v>
      </x:c>
      <x:c r="E2" s="3" t="str">
        <x:v>工业硅供需—库存—价格联动模型（2015—2036）</x:v>
      </x:c>
      <x:c r="F2" s="3" t="str">
        <x:v>工业硅供需—库存—价格联动模型（2015—2036）</x:v>
      </x:c>
      <x:c r="G2" s="3" t="str">
        <x:v>工业硅供需—库存—价格联动模型（2015—2036）</x:v>
      </x:c>
      <x:c r="H2" s="3" t="str">
        <x:v>工业硅供需—库存—价格联动模型（2015—2036）</x:v>
      </x:c>
    </x:row>
    <x:row r="3"/>
    <x:row r="4" ht="15" hidden="0" customHeight="1">
      <x:c r="A4" s="10" t="str">
        <x:v>项目</x:v>
      </x:c>
      <x:c r="B4" s="11" t="str">
        <x:v>说明</x:v>
      </x:c>
      <x:c r="D4" s="10" t="str">
        <x:v>阅读顺序</x:v>
      </x:c>
      <x:c r="E4" s="21" t="str">
        <x:v>阅读顺序</x:v>
      </x:c>
      <x:c r="F4" s="21" t="str">
        <x:v>阅读顺序</x:v>
      </x:c>
      <x:c r="G4" s="21" t="str">
        <x:v>阅读顺序</x:v>
      </x:c>
      <x:c r="H4" s="11" t="str">
        <x:v>阅读顺序</x:v>
      </x:c>
    </x:row>
    <x:row r="5" ht="15" hidden="0" customHeight="1">
      <x:c r="A5" s="16" t="str">
        <x:v>版本日期</x:v>
      </x:c>
      <x:c r="B5" s="16" t="str">
        <x:v>2026-08-30</x:v>
      </x:c>
      <x:c r="D5" s="16" t="str">
        <x:v>1. Dashboard：关键结果与图表</x:v>
      </x:c>
      <x:c r="E5" s="16"/>
      <x:c r="F5" s="16"/>
      <x:c r="G5" s="16"/>
      <x:c r="H5" s="16"/>
    </x:row>
    <x:row r="6" ht="15" hidden="0" customHeight="1">
      <x:c r="A6" s="17" t="str">
        <x:v>数量单位</x:v>
      </x:c>
      <x:c r="B6" s="17" t="str">
        <x:v>千吨工业硅（kt）</x:v>
      </x:c>
      <x:c r="D6" s="17" t="str">
        <x:v>2. Historical：历史口径与覆盖缺口</x:v>
      </x:c>
      <x:c r="E6" s="17"/>
      <x:c r="F6" s="17"/>
      <x:c r="G6" s="17"/>
      <x:c r="H6" s="17"/>
    </x:row>
    <x:row r="7" ht="15" hidden="0" customHeight="1">
      <x:c r="A7" s="17" t="str">
        <x:v>价格单位</x:v>
      </x:c>
      <x:c r="B7" s="17" t="str">
        <x:v>中国 553# / 广期所可交割品经济性等价，名义人民币/吨</x:v>
      </x:c>
      <x:c r="D7" s="17" t="str">
        <x:v>3. Demand / Supply：材料包输入</x:v>
      </x:c>
      <x:c r="E7" s="17"/>
      <x:c r="F7" s="17"/>
      <x:c r="G7" s="17"/>
      <x:c r="H7" s="17"/>
    </x:row>
    <x:row r="8" ht="15" hidden="0" customHeight="1">
      <x:c r="A8" s="17" t="str">
        <x:v>历史边界</x:v>
      </x:c>
      <x:c r="B8" s="17" t="str">
        <x:v>需求 2015—2025；供应中国 2019—2025、海外可覆盖国家 2022—2025</x:v>
      </x:c>
      <x:c r="D8" s="17" t="str">
        <x:v>4. Assumptions：可编辑系数</x:v>
      </x:c>
      <x:c r="E8" s="17"/>
      <x:c r="F8" s="17"/>
      <x:c r="G8" s="17"/>
      <x:c r="H8" s="17"/>
    </x:row>
    <x:row r="9" ht="15" hidden="0" customHeight="1">
      <x:c r="A9" s="17" t="str">
        <x:v>预测边界</x:v>
      </x:c>
      <x:c r="B9" s="17" t="str">
        <x:v>2026—2036，逐年 Bear / Base / Bull</x:v>
      </x:c>
      <x:c r="D9" s="17" t="str">
        <x:v>5. Scenarios：联动公式与逐年结果</x:v>
      </x:c>
      <x:c r="E9" s="17"/>
      <x:c r="F9" s="17"/>
      <x:c r="G9" s="17"/>
      <x:c r="H9" s="17"/>
    </x:row>
    <x:row r="10" ht="15" hidden="0" customHeight="1">
      <x:c r="A10" s="17" t="str">
        <x:v>Bear</x:v>
      </x:c>
      <x:c r="B10" s="17" t="str">
        <x:v>低需求 + 较快供给兑现 + 较高库存容忍，价格偏弱</x:v>
      </x:c>
      <x:c r="D10" s="17" t="str">
        <x:v>6. Checks：加总、库存恒等式和冲突检查</x:v>
      </x:c>
      <x:c r="E10" s="17"/>
      <x:c r="F10" s="17"/>
      <x:c r="G10" s="17"/>
      <x:c r="H10" s="17"/>
    </x:row>
    <x:row r="11" ht="15" hidden="0" customHeight="1">
      <x:c r="A11" s="17" t="str">
        <x:v>Base</x:v>
      </x:c>
      <x:c r="B11" s="17" t="str">
        <x:v>各材料包基准需求 + 风险调整合理供应</x:v>
      </x:c>
      <x:c r="D11" s="18" t="str">
        <x:v>7. Sources：公开来源台账</x:v>
      </x:c>
      <x:c r="E11" s="18"/>
      <x:c r="F11" s="18"/>
      <x:c r="G11" s="18"/>
      <x:c r="H11" s="18"/>
    </x:row>
    <x:row r="12" ht="15" hidden="0" customHeight="1">
      <x:c r="A12" s="17" t="str">
        <x:v>Bull</x:v>
      </x:c>
      <x:c r="B12" s="17" t="str">
        <x:v>高需求 + 供给兑现偏慢 + 可动用库存偏低，价格偏强</x:v>
      </x:c>
      <x:c r="D12" s="173" t="str">
        <x:v>8. Capacity_Utilization：四个环节的历史与三情景利用率</x:v>
      </x:c>
      <x:c r="E12" s="173" t="str">
        <x:v>8. Capacity_Utilization：四个环节的历史与三情景利用率</x:v>
      </x:c>
      <x:c r="F12" s="173" t="str">
        <x:v>8. Capacity_Utilization：四个环节的历史与三情景利用率</x:v>
      </x:c>
      <x:c r="G12" s="173" t="str">
        <x:v>8. Capacity_Utilization：四个环节的历史与三情景利用率</x:v>
      </x:c>
      <x:c r="H12" s="173" t="str">
        <x:v>8. Capacity_Utilization：四个环节的历史与三情景利用率</x:v>
      </x:c>
    </x:row>
    <x:row r="13" ht="15" hidden="0" customHeight="1">
      <x:c r="A13" s="18" t="str">
        <x:v>平衡式</x:v>
      </x:c>
      <x:c r="B13" s="18" t="str">
        <x:v>期末可见库存 = 期初可见库存 + 原生供应 − 价格调整后终端需求 − 补库存转移</x:v>
      </x:c>
    </x:row>
    <x:row r="14"/>
    <x:row r="15" ht="15" hidden="0" customHeight="1">
      <x:c r="A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B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C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D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E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F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G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  <x:c r="H15" s="24" t="str">
        <x:v>重要限制：历史海外供应不含被隐去的美国数据；2024—2025 铝硅历史发生口径切换。历史图用于趋势与覆盖审计，不能当作精确全球平衡。远期价格为校准型情景，不是统计点预测。</x:v>
      </x:c>
    </x:row>
    <x:row r="16" ht="42" customHeight="1">
      <x:c r="A16" s="141" t="str">
        <x:v>库存指数：实际序列使用SMM三地/全国社会库存同名周度序列；2023年交割库纳入形成结构断点。模型相对库存指数按覆盖天数标准化，2025=100。历史段为回测拟合，不是当年曾发布预测的命中率。</x:v>
      </x:c>
      <x:c r="B16" s="141"/>
      <x:c r="C16" s="141"/>
      <x:c r="D16" s="141"/>
      <x:c r="E16" s="141"/>
      <x:c r="F16" s="141"/>
      <x:c r="G16" s="141"/>
      <x:c r="H16" s="141"/>
    </x:row>
    <x:row r="17" ht="36" customHeight="1">
      <x:c r="A17" s="169" t="str">
        <x:v>产能利用率：统一按产量÷年末名义产能；预测共用名义产能轨迹。铝硅用再生铝加工利用率做代理，不能与前三项的绝对水平直接横比。</x:v>
      </x:c>
      <x:c r="B17" s="169" t="str">
        <x:v>产能利用率：统一按产量÷年末名义产能；预测共用名义产能轨迹。铝硅用再生铝加工利用率做代理，不能与前三项的绝对水平直接横比。</x:v>
      </x:c>
      <x:c r="C17" s="169" t="str">
        <x:v>产能利用率：统一按产量÷年末名义产能；预测共用名义产能轨迹。铝硅用再生铝加工利用率做代理，不能与前三项的绝对水平直接横比。</x:v>
      </x:c>
      <x:c r="D17" s="169" t="str">
        <x:v>产能利用率：统一按产量÷年末名义产能；预测共用名义产能轨迹。铝硅用再生铝加工利用率做代理，不能与前三项的绝对水平直接横比。</x:v>
      </x:c>
      <x:c r="E17" s="169" t="str">
        <x:v>产能利用率：统一按产量÷年末名义产能；预测共用名义产能轨迹。铝硅用再生铝加工利用率做代理，不能与前三项的绝对水平直接横比。</x:v>
      </x:c>
      <x:c r="F17" s="169" t="str">
        <x:v>产能利用率：统一按产量÷年末名义产能；预测共用名义产能轨迹。铝硅用再生铝加工利用率做代理，不能与前三项的绝对水平直接横比。</x:v>
      </x:c>
      <x:c r="G17" s="169" t="str">
        <x:v>产能利用率：统一按产量÷年末名义产能；预测共用名义产能轨迹。铝硅用再生铝加工利用率做代理，不能与前三项的绝对水平直接横比。</x:v>
      </x:c>
      <x:c r="H17" s="169" t="str">
        <x:v>产能利用率：统一按产量÷年末名义产能；预测共用名义产能轨迹。铝硅用再生铝加工利用率做代理，不能与前三项的绝对水平直接横比。</x:v>
      </x:c>
    </x:row>
  </x:sheetData>
  <x:mergeCells>
    <x:mergeCell ref="A1:H2"/>
    <x:mergeCell ref="D4:H4"/>
    <x:mergeCell ref="D5:H5"/>
    <x:mergeCell ref="D6:H6"/>
    <x:mergeCell ref="D7:H7"/>
    <x:mergeCell ref="D8:H8"/>
    <x:mergeCell ref="D9:H9"/>
    <x:mergeCell ref="D10:H10"/>
    <x:mergeCell ref="D11:H11"/>
    <x:mergeCell ref="A15:H15"/>
    <x:mergeCell ref="A16:H16"/>
    <x:mergeCell ref="D12:H12"/>
    <x:mergeCell ref="A17:H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6" hidden="0" customWidth="1"/>
    <x:col min="4" max="4" width="12" hidden="0" customWidth="1"/>
    <x:col min="5" max="5" width="14" hidden="0" customWidth="1"/>
    <x:col min="6" max="6" width="65" hidden="0" customWidth="1"/>
  </x:cols>
  <x:sheetData>
    <x:row r="1" ht="30" customHeight="1">
      <x:c r="A1" s="3" t="str">
        <x:v>勾稽、恒等式与冲突检查</x:v>
      </x:c>
      <x:c r="B1" s="3" t="str">
        <x:v>勾稽、恒等式与冲突检查</x:v>
      </x:c>
      <x:c r="C1" s="3" t="str">
        <x:v>勾稽、恒等式与冲突检查</x:v>
      </x:c>
      <x:c r="D1" s="3" t="str">
        <x:v>勾稽、恒等式与冲突检查</x:v>
      </x:c>
      <x:c r="E1" s="3" t="str">
        <x:v>勾稽、恒等式与冲突检查</x:v>
      </x:c>
      <x:c r="F1" s="3" t="str">
        <x:v>勾稽、恒等式与冲突检查</x:v>
      </x:c>
    </x:row>
    <x:row r="2" ht="30" customHeight="1">
      <x:c r="A2" s="3" t="str">
        <x:v>勾稽、恒等式与冲突检查</x:v>
      </x:c>
      <x:c r="B2" s="3" t="str">
        <x:v>勾稽、恒等式与冲突检查</x:v>
      </x:c>
      <x:c r="C2" s="3" t="str">
        <x:v>勾稽、恒等式与冲突检查</x:v>
      </x:c>
      <x:c r="D2" s="3" t="str">
        <x:v>勾稽、恒等式与冲突检查</x:v>
      </x:c>
      <x:c r="E2" s="3" t="str">
        <x:v>勾稽、恒等式与冲突检查</x:v>
      </x:c>
      <x:c r="F2" s="3" t="str">
        <x:v>勾稽、恒等式与冲突检查</x:v>
      </x:c>
    </x:row>
    <x:row r="3"/>
    <x:row r="4" ht="15" hidden="0" customHeight="1">
      <x:c r="A4" s="10" t="str">
        <x:v>检查项</x:v>
      </x:c>
      <x:c r="B4" s="21" t="str">
        <x:v>场景/年份</x:v>
      </x:c>
      <x:c r="C4" s="21" t="str">
        <x:v>计算值</x:v>
      </x:c>
      <x:c r="D4" s="21" t="str">
        <x:v>容差</x:v>
      </x:c>
      <x:c r="E4" s="21" t="str">
        <x:v>结果</x:v>
      </x:c>
      <x:c r="F4" s="11" t="str">
        <x:v>说明</x:v>
      </x:c>
    </x:row>
    <x:row r="5" ht="15" hidden="0" customHeight="1">
      <x:c r="A5" s="25" t="str">
        <x:v>需求地区加总</x:v>
      </x:c>
      <x:c r="B5" s="25" t="str">
        <x:v>Bear 2026</x:v>
      </x:c>
      <x:c r="C5" s="63" t="n">
        <x:f>'Demand'!Q5-('Demand'!O5+'Demand'!P5)</x:f>
        <x:v>0</x:v>
      </x:c>
      <x:c r="D5" s="63" t="n">
        <x:v>0.01</x:v>
      </x:c>
      <x:c r="E5" s="25" t="str">
        <x:f>IF(ABS(C5)&lt;=D5,"PASS","FAIL")</x:f>
        <x:v>PASS</x:v>
      </x:c>
      <x:c r="F5" s="25" t="str">
        <x:v>中国+海外=全球</x:v>
      </x:c>
    </x:row>
    <x:row r="6" ht="15" hidden="0" customHeight="1">
      <x:c r="A6" s="26" t="str">
        <x:v>供应地区加总</x:v>
      </x:c>
      <x:c r="B6" s="26" t="str">
        <x:v>Bear 2026</x:v>
      </x:c>
      <x:c r="C6" s="64" t="n">
        <x:f>'Scenarios'!U5-('Scenarios'!AA5+'Scenarios'!AB5)</x:f>
        <x:v>0</x:v>
      </x:c>
      <x:c r="D6" s="64" t="n">
        <x:v>0.01</x:v>
      </x:c>
      <x:c r="E6" s="26" t="str">
        <x:f>IF(ABS(C6)&lt;=D6,"PASS","FAIL")</x:f>
        <x:v>PASS</x:v>
      </x:c>
      <x:c r="F6" s="26" t="str">
        <x:v>中国+海外=全球</x:v>
      </x:c>
    </x:row>
    <x:row r="7" ht="15" hidden="0" customHeight="1">
      <x:c r="A7" s="26" t="str">
        <x:v>库存恒等式</x:v>
      </x:c>
      <x:c r="B7" s="26" t="str">
        <x:v>Bear 2026</x:v>
      </x:c>
      <x:c r="C7" s="64" t="n">
        <x:f>'Scenarios'!W5-('Scenarios'!I5+'Scenarios'!U5-'Scenarios'!V5-'Scenarios'!M5)</x:f>
        <x:v>0</x:v>
      </x:c>
      <x:c r="D7" s="64" t="n">
        <x:v>0.01</x:v>
      </x:c>
      <x:c r="E7" s="26" t="str">
        <x:f>IF(ABS(C7)&lt;=D7,"PASS","FAIL")</x:f>
        <x:v>PASS</x:v>
      </x:c>
      <x:c r="F7" s="26" t="str">
        <x:v>期末=期初+供给-终端需求-补库存转移</x:v>
      </x:c>
    </x:row>
    <x:row r="8" ht="15" hidden="0" customHeight="1">
      <x:c r="A8" s="26" t="str">
        <x:v>需求地区加总</x:v>
      </x:c>
      <x:c r="B8" s="26" t="str">
        <x:v>Bear 2027</x:v>
      </x:c>
      <x:c r="C8" s="64" t="n">
        <x:f>'Demand'!Q6-('Demand'!O6+'Demand'!P6)</x:f>
        <x:v>0</x:v>
      </x:c>
      <x:c r="D8" s="64" t="n">
        <x:v>0.01</x:v>
      </x:c>
      <x:c r="E8" s="26" t="str">
        <x:f>IF(ABS(C8)&lt;=D8,"PASS","FAIL")</x:f>
        <x:v>PASS</x:v>
      </x:c>
      <x:c r="F8" s="26" t="str">
        <x:v>中国+海外=全球</x:v>
      </x:c>
    </x:row>
    <x:row r="9" ht="15" hidden="0" customHeight="1">
      <x:c r="A9" s="26" t="str">
        <x:v>供应地区加总</x:v>
      </x:c>
      <x:c r="B9" s="26" t="str">
        <x:v>Bear 2027</x:v>
      </x:c>
      <x:c r="C9" s="64" t="n">
        <x:f>'Scenarios'!U6-('Scenarios'!AA6+'Scenarios'!AB6)</x:f>
        <x:v>0</x:v>
      </x:c>
      <x:c r="D9" s="64" t="n">
        <x:v>0.01</x:v>
      </x:c>
      <x:c r="E9" s="26" t="str">
        <x:f>IF(ABS(C9)&lt;=D9,"PASS","FAIL")</x:f>
        <x:v>PASS</x:v>
      </x:c>
      <x:c r="F9" s="26" t="str">
        <x:v>中国+海外=全球</x:v>
      </x:c>
    </x:row>
    <x:row r="10" ht="15" hidden="0" customHeight="1">
      <x:c r="A10" s="26" t="str">
        <x:v>库存恒等式</x:v>
      </x:c>
      <x:c r="B10" s="26" t="str">
        <x:v>Bear 2027</x:v>
      </x:c>
      <x:c r="C10" s="64" t="n">
        <x:f>'Scenarios'!W6-('Scenarios'!I6+'Scenarios'!U6-'Scenarios'!V6-'Scenarios'!M6)</x:f>
        <x:v>0</x:v>
      </x:c>
      <x:c r="D10" s="64" t="n">
        <x:v>0.01</x:v>
      </x:c>
      <x:c r="E10" s="26" t="str">
        <x:f>IF(ABS(C10)&lt;=D10,"PASS","FAIL")</x:f>
        <x:v>PASS</x:v>
      </x:c>
      <x:c r="F10" s="26" t="str">
        <x:v>期末=期初+供给-终端需求-补库存转移</x:v>
      </x:c>
    </x:row>
    <x:row r="11" ht="15" hidden="0" customHeight="1">
      <x:c r="A11" s="26" t="str">
        <x:v>需求地区加总</x:v>
      </x:c>
      <x:c r="B11" s="26" t="str">
        <x:v>Bear 2028</x:v>
      </x:c>
      <x:c r="C11" s="64" t="n">
        <x:f>'Demand'!Q7-('Demand'!O7+'Demand'!P7)</x:f>
        <x:v>0</x:v>
      </x:c>
      <x:c r="D11" s="64" t="n">
        <x:v>0.01</x:v>
      </x:c>
      <x:c r="E11" s="26" t="str">
        <x:f>IF(ABS(C11)&lt;=D11,"PASS","FAIL")</x:f>
        <x:v>PASS</x:v>
      </x:c>
      <x:c r="F11" s="26" t="str">
        <x:v>中国+海外=全球</x:v>
      </x:c>
    </x:row>
    <x:row r="12" ht="15" hidden="0" customHeight="1">
      <x:c r="A12" s="26" t="str">
        <x:v>供应地区加总</x:v>
      </x:c>
      <x:c r="B12" s="26" t="str">
        <x:v>Bear 2028</x:v>
      </x:c>
      <x:c r="C12" s="64" t="n">
        <x:f>'Scenarios'!U7-('Scenarios'!AA7+'Scenarios'!AB7)</x:f>
        <x:v>0</x:v>
      </x:c>
      <x:c r="D12" s="64" t="n">
        <x:v>0.01</x:v>
      </x:c>
      <x:c r="E12" s="26" t="str">
        <x:f>IF(ABS(C12)&lt;=D12,"PASS","FAIL")</x:f>
        <x:v>PASS</x:v>
      </x:c>
      <x:c r="F12" s="26" t="str">
        <x:v>中国+海外=全球</x:v>
      </x:c>
    </x:row>
    <x:row r="13" ht="15" hidden="0" customHeight="1">
      <x:c r="A13" s="26" t="str">
        <x:v>库存恒等式</x:v>
      </x:c>
      <x:c r="B13" s="26" t="str">
        <x:v>Bear 2028</x:v>
      </x:c>
      <x:c r="C13" s="64" t="n">
        <x:f>'Scenarios'!W7-('Scenarios'!I7+'Scenarios'!U7-'Scenarios'!V7-'Scenarios'!M7)</x:f>
        <x:v>0</x:v>
      </x:c>
      <x:c r="D13" s="64" t="n">
        <x:v>0.01</x:v>
      </x:c>
      <x:c r="E13" s="26" t="str">
        <x:f>IF(ABS(C13)&lt;=D13,"PASS","FAIL")</x:f>
        <x:v>PASS</x:v>
      </x:c>
      <x:c r="F13" s="26" t="str">
        <x:v>期末=期初+供给-终端需求-补库存转移</x:v>
      </x:c>
    </x:row>
    <x:row r="14" ht="15" hidden="0" customHeight="1">
      <x:c r="A14" s="26" t="str">
        <x:v>需求地区加总</x:v>
      </x:c>
      <x:c r="B14" s="26" t="str">
        <x:v>Bear 2029</x:v>
      </x:c>
      <x:c r="C14" s="64" t="n">
        <x:f>'Demand'!Q8-('Demand'!O8+'Demand'!P8)</x:f>
        <x:v>0</x:v>
      </x:c>
      <x:c r="D14" s="64" t="n">
        <x:v>0.01</x:v>
      </x:c>
      <x:c r="E14" s="26" t="str">
        <x:f>IF(ABS(C14)&lt;=D14,"PASS","FAIL")</x:f>
        <x:v>PASS</x:v>
      </x:c>
      <x:c r="F14" s="26" t="str">
        <x:v>中国+海外=全球</x:v>
      </x:c>
    </x:row>
    <x:row r="15" ht="15" hidden="0" customHeight="1">
      <x:c r="A15" s="26" t="str">
        <x:v>供应地区加总</x:v>
      </x:c>
      <x:c r="B15" s="26" t="str">
        <x:v>Bear 2029</x:v>
      </x:c>
      <x:c r="C15" s="64" t="n">
        <x:f>'Scenarios'!U8-('Scenarios'!AA8+'Scenarios'!AB8)</x:f>
        <x:v>0</x:v>
      </x:c>
      <x:c r="D15" s="64" t="n">
        <x:v>0.01</x:v>
      </x:c>
      <x:c r="E15" s="26" t="str">
        <x:f>IF(ABS(C15)&lt;=D15,"PASS","FAIL")</x:f>
        <x:v>PASS</x:v>
      </x:c>
      <x:c r="F15" s="26" t="str">
        <x:v>中国+海外=全球</x:v>
      </x:c>
    </x:row>
    <x:row r="16" ht="15" hidden="0" customHeight="1">
      <x:c r="A16" s="26" t="str">
        <x:v>库存恒等式</x:v>
      </x:c>
      <x:c r="B16" s="26" t="str">
        <x:v>Bear 2029</x:v>
      </x:c>
      <x:c r="C16" s="64" t="n">
        <x:f>'Scenarios'!W8-('Scenarios'!I8+'Scenarios'!U8-'Scenarios'!V8-'Scenarios'!M8)</x:f>
        <x:v>0</x:v>
      </x:c>
      <x:c r="D16" s="64" t="n">
        <x:v>0.01</x:v>
      </x:c>
      <x:c r="E16" s="26" t="str">
        <x:f>IF(ABS(C16)&lt;=D16,"PASS","FAIL")</x:f>
        <x:v>PASS</x:v>
      </x:c>
      <x:c r="F16" s="26" t="str">
        <x:v>期末=期初+供给-终端需求-补库存转移</x:v>
      </x:c>
    </x:row>
    <x:row r="17" ht="15" hidden="0" customHeight="1">
      <x:c r="A17" s="26" t="str">
        <x:v>需求地区加总</x:v>
      </x:c>
      <x:c r="B17" s="26" t="str">
        <x:v>Bear 2030</x:v>
      </x:c>
      <x:c r="C17" s="64" t="n">
        <x:f>'Demand'!Q9-('Demand'!O9+'Demand'!P9)</x:f>
        <x:v>0</x:v>
      </x:c>
      <x:c r="D17" s="64" t="n">
        <x:v>0.01</x:v>
      </x:c>
      <x:c r="E17" s="26" t="str">
        <x:f>IF(ABS(C17)&lt;=D17,"PASS","FAIL")</x:f>
        <x:v>PASS</x:v>
      </x:c>
      <x:c r="F17" s="26" t="str">
        <x:v>中国+海外=全球</x:v>
      </x:c>
    </x:row>
    <x:row r="18" ht="15" hidden="0" customHeight="1">
      <x:c r="A18" s="26" t="str">
        <x:v>供应地区加总</x:v>
      </x:c>
      <x:c r="B18" s="26" t="str">
        <x:v>Bear 2030</x:v>
      </x:c>
      <x:c r="C18" s="64" t="n">
        <x:f>'Scenarios'!U9-('Scenarios'!AA9+'Scenarios'!AB9)</x:f>
        <x:v>0</x:v>
      </x:c>
      <x:c r="D18" s="64" t="n">
        <x:v>0.01</x:v>
      </x:c>
      <x:c r="E18" s="26" t="str">
        <x:f>IF(ABS(C18)&lt;=D18,"PASS","FAIL")</x:f>
        <x:v>PASS</x:v>
      </x:c>
      <x:c r="F18" s="26" t="str">
        <x:v>中国+海外=全球</x:v>
      </x:c>
    </x:row>
    <x:row r="19" ht="15" hidden="0" customHeight="1">
      <x:c r="A19" s="26" t="str">
        <x:v>库存恒等式</x:v>
      </x:c>
      <x:c r="B19" s="26" t="str">
        <x:v>Bear 2030</x:v>
      </x:c>
      <x:c r="C19" s="64" t="n">
        <x:f>'Scenarios'!W9-('Scenarios'!I9+'Scenarios'!U9-'Scenarios'!V9-'Scenarios'!M9)</x:f>
        <x:v>0</x:v>
      </x:c>
      <x:c r="D19" s="64" t="n">
        <x:v>0.01</x:v>
      </x:c>
      <x:c r="E19" s="26" t="str">
        <x:f>IF(ABS(C19)&lt;=D19,"PASS","FAIL")</x:f>
        <x:v>PASS</x:v>
      </x:c>
      <x:c r="F19" s="26" t="str">
        <x:v>期末=期初+供给-终端需求-补库存转移</x:v>
      </x:c>
    </x:row>
    <x:row r="20" ht="15" hidden="0" customHeight="1">
      <x:c r="A20" s="26" t="str">
        <x:v>需求地区加总</x:v>
      </x:c>
      <x:c r="B20" s="26" t="str">
        <x:v>Bear 2031</x:v>
      </x:c>
      <x:c r="C20" s="64" t="n">
        <x:f>'Demand'!Q10-('Demand'!O10+'Demand'!P10)</x:f>
        <x:v>0</x:v>
      </x:c>
      <x:c r="D20" s="64" t="n">
        <x:v>0.01</x:v>
      </x:c>
      <x:c r="E20" s="26" t="str">
        <x:f>IF(ABS(C20)&lt;=D20,"PASS","FAIL")</x:f>
        <x:v>PASS</x:v>
      </x:c>
      <x:c r="F20" s="26" t="str">
        <x:v>中国+海外=全球</x:v>
      </x:c>
    </x:row>
    <x:row r="21" ht="15" hidden="0" customHeight="1">
      <x:c r="A21" s="26" t="str">
        <x:v>供应地区加总</x:v>
      </x:c>
      <x:c r="B21" s="26" t="str">
        <x:v>Bear 2031</x:v>
      </x:c>
      <x:c r="C21" s="64" t="n">
        <x:f>'Scenarios'!U10-('Scenarios'!AA10+'Scenarios'!AB10)</x:f>
        <x:v>0</x:v>
      </x:c>
      <x:c r="D21" s="64" t="n">
        <x:v>0.01</x:v>
      </x:c>
      <x:c r="E21" s="26" t="str">
        <x:f>IF(ABS(C21)&lt;=D21,"PASS","FAIL")</x:f>
        <x:v>PASS</x:v>
      </x:c>
      <x:c r="F21" s="26" t="str">
        <x:v>中国+海外=全球</x:v>
      </x:c>
    </x:row>
    <x:row r="22" ht="15" hidden="0" customHeight="1">
      <x:c r="A22" s="26" t="str">
        <x:v>库存恒等式</x:v>
      </x:c>
      <x:c r="B22" s="26" t="str">
        <x:v>Bear 2031</x:v>
      </x:c>
      <x:c r="C22" s="64" t="n">
        <x:f>'Scenarios'!W10-('Scenarios'!I10+'Scenarios'!U10-'Scenarios'!V10-'Scenarios'!M10)</x:f>
        <x:v>0</x:v>
      </x:c>
      <x:c r="D22" s="64" t="n">
        <x:v>0.01</x:v>
      </x:c>
      <x:c r="E22" s="26" t="str">
        <x:f>IF(ABS(C22)&lt;=D22,"PASS","FAIL")</x:f>
        <x:v>PASS</x:v>
      </x:c>
      <x:c r="F22" s="26" t="str">
        <x:v>期末=期初+供给-终端需求-补库存转移</x:v>
      </x:c>
    </x:row>
    <x:row r="23" ht="15" hidden="0" customHeight="1">
      <x:c r="A23" s="26" t="str">
        <x:v>需求地区加总</x:v>
      </x:c>
      <x:c r="B23" s="26" t="str">
        <x:v>Bear 2032</x:v>
      </x:c>
      <x:c r="C23" s="64" t="n">
        <x:f>'Demand'!Q11-('Demand'!O11+'Demand'!P11)</x:f>
        <x:v>0</x:v>
      </x:c>
      <x:c r="D23" s="64" t="n">
        <x:v>0.01</x:v>
      </x:c>
      <x:c r="E23" s="26" t="str">
        <x:f>IF(ABS(C23)&lt;=D23,"PASS","FAIL")</x:f>
        <x:v>PASS</x:v>
      </x:c>
      <x:c r="F23" s="26" t="str">
        <x:v>中国+海外=全球</x:v>
      </x:c>
    </x:row>
    <x:row r="24" ht="15" hidden="0" customHeight="1">
      <x:c r="A24" s="26" t="str">
        <x:v>供应地区加总</x:v>
      </x:c>
      <x:c r="B24" s="26" t="str">
        <x:v>Bear 2032</x:v>
      </x:c>
      <x:c r="C24" s="64" t="n">
        <x:f>'Scenarios'!U11-('Scenarios'!AA11+'Scenarios'!AB11)</x:f>
        <x:v>0</x:v>
      </x:c>
      <x:c r="D24" s="64" t="n">
        <x:v>0.01</x:v>
      </x:c>
      <x:c r="E24" s="26" t="str">
        <x:f>IF(ABS(C24)&lt;=D24,"PASS","FAIL")</x:f>
        <x:v>PASS</x:v>
      </x:c>
      <x:c r="F24" s="26" t="str">
        <x:v>中国+海外=全球</x:v>
      </x:c>
    </x:row>
    <x:row r="25" ht="15" hidden="0" customHeight="1">
      <x:c r="A25" s="26" t="str">
        <x:v>库存恒等式</x:v>
      </x:c>
      <x:c r="B25" s="26" t="str">
        <x:v>Bear 2032</x:v>
      </x:c>
      <x:c r="C25" s="64" t="n">
        <x:f>'Scenarios'!W11-('Scenarios'!I11+'Scenarios'!U11-'Scenarios'!V11-'Scenarios'!M11)</x:f>
        <x:v>0</x:v>
      </x:c>
      <x:c r="D25" s="64" t="n">
        <x:v>0.01</x:v>
      </x:c>
      <x:c r="E25" s="26" t="str">
        <x:f>IF(ABS(C25)&lt;=D25,"PASS","FAIL")</x:f>
        <x:v>PASS</x:v>
      </x:c>
      <x:c r="F25" s="26" t="str">
        <x:v>期末=期初+供给-终端需求-补库存转移</x:v>
      </x:c>
    </x:row>
    <x:row r="26" ht="15" hidden="0" customHeight="1">
      <x:c r="A26" s="26" t="str">
        <x:v>需求地区加总</x:v>
      </x:c>
      <x:c r="B26" s="26" t="str">
        <x:v>Bear 2033</x:v>
      </x:c>
      <x:c r="C26" s="64" t="n">
        <x:f>'Demand'!Q12-('Demand'!O12+'Demand'!P12)</x:f>
        <x:v>0</x:v>
      </x:c>
      <x:c r="D26" s="64" t="n">
        <x:v>0.01</x:v>
      </x:c>
      <x:c r="E26" s="26" t="str">
        <x:f>IF(ABS(C26)&lt;=D26,"PASS","FAIL")</x:f>
        <x:v>PASS</x:v>
      </x:c>
      <x:c r="F26" s="26" t="str">
        <x:v>中国+海外=全球</x:v>
      </x:c>
    </x:row>
    <x:row r="27" ht="15" hidden="0" customHeight="1">
      <x:c r="A27" s="26" t="str">
        <x:v>供应地区加总</x:v>
      </x:c>
      <x:c r="B27" s="26" t="str">
        <x:v>Bear 2033</x:v>
      </x:c>
      <x:c r="C27" s="64" t="n">
        <x:f>'Scenarios'!U12-('Scenarios'!AA12+'Scenarios'!AB12)</x:f>
        <x:v>0</x:v>
      </x:c>
      <x:c r="D27" s="64" t="n">
        <x:v>0.01</x:v>
      </x:c>
      <x:c r="E27" s="26" t="str">
        <x:f>IF(ABS(C27)&lt;=D27,"PASS","FAIL")</x:f>
        <x:v>PASS</x:v>
      </x:c>
      <x:c r="F27" s="26" t="str">
        <x:v>中国+海外=全球</x:v>
      </x:c>
    </x:row>
    <x:row r="28" ht="15" hidden="0" customHeight="1">
      <x:c r="A28" s="26" t="str">
        <x:v>库存恒等式</x:v>
      </x:c>
      <x:c r="B28" s="26" t="str">
        <x:v>Bear 2033</x:v>
      </x:c>
      <x:c r="C28" s="64" t="n">
        <x:f>'Scenarios'!W12-('Scenarios'!I12+'Scenarios'!U12-'Scenarios'!V12-'Scenarios'!M12)</x:f>
        <x:v>0</x:v>
      </x:c>
      <x:c r="D28" s="64" t="n">
        <x:v>0.01</x:v>
      </x:c>
      <x:c r="E28" s="26" t="str">
        <x:f>IF(ABS(C28)&lt;=D28,"PASS","FAIL")</x:f>
        <x:v>PASS</x:v>
      </x:c>
      <x:c r="F28" s="26" t="str">
        <x:v>期末=期初+供给-终端需求-补库存转移</x:v>
      </x:c>
    </x:row>
    <x:row r="29" ht="15" hidden="0" customHeight="1">
      <x:c r="A29" s="26" t="str">
        <x:v>需求地区加总</x:v>
      </x:c>
      <x:c r="B29" s="26" t="str">
        <x:v>Bear 2034</x:v>
      </x:c>
      <x:c r="C29" s="64" t="n">
        <x:f>'Demand'!Q13-('Demand'!O13+'Demand'!P13)</x:f>
        <x:v>0</x:v>
      </x:c>
      <x:c r="D29" s="64" t="n">
        <x:v>0.01</x:v>
      </x:c>
      <x:c r="E29" s="26" t="str">
        <x:f>IF(ABS(C29)&lt;=D29,"PASS","FAIL")</x:f>
        <x:v>PASS</x:v>
      </x:c>
      <x:c r="F29" s="26" t="str">
        <x:v>中国+海外=全球</x:v>
      </x:c>
    </x:row>
    <x:row r="30" ht="15" hidden="0" customHeight="1">
      <x:c r="A30" s="26" t="str">
        <x:v>供应地区加总</x:v>
      </x:c>
      <x:c r="B30" s="26" t="str">
        <x:v>Bear 2034</x:v>
      </x:c>
      <x:c r="C30" s="64" t="n">
        <x:f>'Scenarios'!U13-('Scenarios'!AA13+'Scenarios'!AB13)</x:f>
        <x:v>0</x:v>
      </x:c>
      <x:c r="D30" s="64" t="n">
        <x:v>0.01</x:v>
      </x:c>
      <x:c r="E30" s="26" t="str">
        <x:f>IF(ABS(C30)&lt;=D30,"PASS","FAIL")</x:f>
        <x:v>PASS</x:v>
      </x:c>
      <x:c r="F30" s="26" t="str">
        <x:v>中国+海外=全球</x:v>
      </x:c>
    </x:row>
    <x:row r="31" ht="15" hidden="0" customHeight="1">
      <x:c r="A31" s="26" t="str">
        <x:v>库存恒等式</x:v>
      </x:c>
      <x:c r="B31" s="26" t="str">
        <x:v>Bear 2034</x:v>
      </x:c>
      <x:c r="C31" s="64" t="n">
        <x:f>'Scenarios'!W13-('Scenarios'!I13+'Scenarios'!U13-'Scenarios'!V13-'Scenarios'!M13)</x:f>
        <x:v>0</x:v>
      </x:c>
      <x:c r="D31" s="64" t="n">
        <x:v>0.01</x:v>
      </x:c>
      <x:c r="E31" s="26" t="str">
        <x:f>IF(ABS(C31)&lt;=D31,"PASS","FAIL")</x:f>
        <x:v>PASS</x:v>
      </x:c>
      <x:c r="F31" s="26" t="str">
        <x:v>期末=期初+供给-终端需求-补库存转移</x:v>
      </x:c>
    </x:row>
    <x:row r="32" ht="15" hidden="0" customHeight="1">
      <x:c r="A32" s="26" t="str">
        <x:v>需求地区加总</x:v>
      </x:c>
      <x:c r="B32" s="26" t="str">
        <x:v>Bear 2035</x:v>
      </x:c>
      <x:c r="C32" s="64" t="n">
        <x:f>'Demand'!Q14-('Demand'!O14+'Demand'!P14)</x:f>
        <x:v>0</x:v>
      </x:c>
      <x:c r="D32" s="64" t="n">
        <x:v>0.01</x:v>
      </x:c>
      <x:c r="E32" s="26" t="str">
        <x:f>IF(ABS(C32)&lt;=D32,"PASS","FAIL")</x:f>
        <x:v>PASS</x:v>
      </x:c>
      <x:c r="F32" s="26" t="str">
        <x:v>中国+海外=全球</x:v>
      </x:c>
    </x:row>
    <x:row r="33" ht="15" hidden="0" customHeight="1">
      <x:c r="A33" s="26" t="str">
        <x:v>供应地区加总</x:v>
      </x:c>
      <x:c r="B33" s="26" t="str">
        <x:v>Bear 2035</x:v>
      </x:c>
      <x:c r="C33" s="64" t="n">
        <x:f>'Scenarios'!U14-('Scenarios'!AA14+'Scenarios'!AB14)</x:f>
        <x:v>0</x:v>
      </x:c>
      <x:c r="D33" s="64" t="n">
        <x:v>0.01</x:v>
      </x:c>
      <x:c r="E33" s="26" t="str">
        <x:f>IF(ABS(C33)&lt;=D33,"PASS","FAIL")</x:f>
        <x:v>PASS</x:v>
      </x:c>
      <x:c r="F33" s="26" t="str">
        <x:v>中国+海外=全球</x:v>
      </x:c>
    </x:row>
    <x:row r="34" ht="15" hidden="0" customHeight="1">
      <x:c r="A34" s="26" t="str">
        <x:v>库存恒等式</x:v>
      </x:c>
      <x:c r="B34" s="26" t="str">
        <x:v>Bear 2035</x:v>
      </x:c>
      <x:c r="C34" s="64" t="n">
        <x:f>'Scenarios'!W14-('Scenarios'!I14+'Scenarios'!U14-'Scenarios'!V14-'Scenarios'!M14)</x:f>
        <x:v>0</x:v>
      </x:c>
      <x:c r="D34" s="64" t="n">
        <x:v>0.01</x:v>
      </x:c>
      <x:c r="E34" s="26" t="str">
        <x:f>IF(ABS(C34)&lt;=D34,"PASS","FAIL")</x:f>
        <x:v>PASS</x:v>
      </x:c>
      <x:c r="F34" s="26" t="str">
        <x:v>期末=期初+供给-终端需求-补库存转移</x:v>
      </x:c>
    </x:row>
    <x:row r="35" ht="15" hidden="0" customHeight="1">
      <x:c r="A35" s="26" t="str">
        <x:v>需求地区加总</x:v>
      </x:c>
      <x:c r="B35" s="26" t="str">
        <x:v>Bear 2036</x:v>
      </x:c>
      <x:c r="C35" s="64" t="n">
        <x:f>'Demand'!Q15-('Demand'!O15+'Demand'!P15)</x:f>
        <x:v>0</x:v>
      </x:c>
      <x:c r="D35" s="64" t="n">
        <x:v>0.01</x:v>
      </x:c>
      <x:c r="E35" s="26" t="str">
        <x:f>IF(ABS(C35)&lt;=D35,"PASS","FAIL")</x:f>
        <x:v>PASS</x:v>
      </x:c>
      <x:c r="F35" s="26" t="str">
        <x:v>中国+海外=全球</x:v>
      </x:c>
    </x:row>
    <x:row r="36" ht="15" hidden="0" customHeight="1">
      <x:c r="A36" s="26" t="str">
        <x:v>供应地区加总</x:v>
      </x:c>
      <x:c r="B36" s="26" t="str">
        <x:v>Bear 2036</x:v>
      </x:c>
      <x:c r="C36" s="64" t="n">
        <x:f>'Scenarios'!U15-('Scenarios'!AA15+'Scenarios'!AB15)</x:f>
        <x:v>0</x:v>
      </x:c>
      <x:c r="D36" s="64" t="n">
        <x:v>0.01</x:v>
      </x:c>
      <x:c r="E36" s="26" t="str">
        <x:f>IF(ABS(C36)&lt;=D36,"PASS","FAIL")</x:f>
        <x:v>PASS</x:v>
      </x:c>
      <x:c r="F36" s="26" t="str">
        <x:v>中国+海外=全球</x:v>
      </x:c>
    </x:row>
    <x:row r="37" ht="15" hidden="0" customHeight="1">
      <x:c r="A37" s="26" t="str">
        <x:v>库存恒等式</x:v>
      </x:c>
      <x:c r="B37" s="26" t="str">
        <x:v>Bear 2036</x:v>
      </x:c>
      <x:c r="C37" s="64" t="n">
        <x:f>'Scenarios'!W15-('Scenarios'!I15+'Scenarios'!U15-'Scenarios'!V15-'Scenarios'!M15)</x:f>
        <x:v>0</x:v>
      </x:c>
      <x:c r="D37" s="64" t="n">
        <x:v>0.01</x:v>
      </x:c>
      <x:c r="E37" s="26" t="str">
        <x:f>IF(ABS(C37)&lt;=D37,"PASS","FAIL")</x:f>
        <x:v>PASS</x:v>
      </x:c>
      <x:c r="F37" s="26" t="str">
        <x:v>期末=期初+供给-终端需求-补库存转移</x:v>
      </x:c>
    </x:row>
    <x:row r="38" ht="15" hidden="0" customHeight="1">
      <x:c r="A38" s="26" t="str">
        <x:v>需求地区加总</x:v>
      </x:c>
      <x:c r="B38" s="26" t="str">
        <x:v>Base 2026</x:v>
      </x:c>
      <x:c r="C38" s="64" t="n">
        <x:f>'Demand'!Q16-('Demand'!O16+'Demand'!P16)</x:f>
        <x:v>0</x:v>
      </x:c>
      <x:c r="D38" s="64" t="n">
        <x:v>0.01</x:v>
      </x:c>
      <x:c r="E38" s="26" t="str">
        <x:f>IF(ABS(C38)&lt;=D38,"PASS","FAIL")</x:f>
        <x:v>PASS</x:v>
      </x:c>
      <x:c r="F38" s="26" t="str">
        <x:v>中国+海外=全球</x:v>
      </x:c>
    </x:row>
    <x:row r="39" ht="15" hidden="0" customHeight="1">
      <x:c r="A39" s="26" t="str">
        <x:v>供应地区加总</x:v>
      </x:c>
      <x:c r="B39" s="26" t="str">
        <x:v>Base 2026</x:v>
      </x:c>
      <x:c r="C39" s="64" t="n">
        <x:f>'Scenarios'!U16-('Scenarios'!AA16+'Scenarios'!AB16)</x:f>
        <x:v>0</x:v>
      </x:c>
      <x:c r="D39" s="64" t="n">
        <x:v>0.01</x:v>
      </x:c>
      <x:c r="E39" s="26" t="str">
        <x:f>IF(ABS(C39)&lt;=D39,"PASS","FAIL")</x:f>
        <x:v>PASS</x:v>
      </x:c>
      <x:c r="F39" s="26" t="str">
        <x:v>中国+海外=全球</x:v>
      </x:c>
    </x:row>
    <x:row r="40" ht="15" hidden="0" customHeight="1">
      <x:c r="A40" s="26" t="str">
        <x:v>库存恒等式</x:v>
      </x:c>
      <x:c r="B40" s="26" t="str">
        <x:v>Base 2026</x:v>
      </x:c>
      <x:c r="C40" s="64" t="n">
        <x:f>'Scenarios'!W16-('Scenarios'!I16+'Scenarios'!U16-'Scenarios'!V16-'Scenarios'!M16)</x:f>
        <x:v>0</x:v>
      </x:c>
      <x:c r="D40" s="64" t="n">
        <x:v>0.01</x:v>
      </x:c>
      <x:c r="E40" s="26" t="str">
        <x:f>IF(ABS(C40)&lt;=D40,"PASS","FAIL")</x:f>
        <x:v>PASS</x:v>
      </x:c>
      <x:c r="F40" s="26" t="str">
        <x:v>期末=期初+供给-终端需求-补库存转移</x:v>
      </x:c>
    </x:row>
    <x:row r="41" ht="15" hidden="0" customHeight="1">
      <x:c r="A41" s="26" t="str">
        <x:v>需求地区加总</x:v>
      </x:c>
      <x:c r="B41" s="26" t="str">
        <x:v>Base 2027</x:v>
      </x:c>
      <x:c r="C41" s="64" t="n">
        <x:f>'Demand'!Q17-('Demand'!O17+'Demand'!P17)</x:f>
        <x:v>0</x:v>
      </x:c>
      <x:c r="D41" s="64" t="n">
        <x:v>0.01</x:v>
      </x:c>
      <x:c r="E41" s="26" t="str">
        <x:f>IF(ABS(C41)&lt;=D41,"PASS","FAIL")</x:f>
        <x:v>PASS</x:v>
      </x:c>
      <x:c r="F41" s="26" t="str">
        <x:v>中国+海外=全球</x:v>
      </x:c>
    </x:row>
    <x:row r="42" ht="15" hidden="0" customHeight="1">
      <x:c r="A42" s="26" t="str">
        <x:v>供应地区加总</x:v>
      </x:c>
      <x:c r="B42" s="26" t="str">
        <x:v>Base 2027</x:v>
      </x:c>
      <x:c r="C42" s="64" t="n">
        <x:f>'Scenarios'!U17-('Scenarios'!AA17+'Scenarios'!AB17)</x:f>
        <x:v>0</x:v>
      </x:c>
      <x:c r="D42" s="64" t="n">
        <x:v>0.01</x:v>
      </x:c>
      <x:c r="E42" s="26" t="str">
        <x:f>IF(ABS(C42)&lt;=D42,"PASS","FAIL")</x:f>
        <x:v>PASS</x:v>
      </x:c>
      <x:c r="F42" s="26" t="str">
        <x:v>中国+海外=全球</x:v>
      </x:c>
    </x:row>
    <x:row r="43" ht="15" hidden="0" customHeight="1">
      <x:c r="A43" s="26" t="str">
        <x:v>库存恒等式</x:v>
      </x:c>
      <x:c r="B43" s="26" t="str">
        <x:v>Base 2027</x:v>
      </x:c>
      <x:c r="C43" s="64" t="n">
        <x:f>'Scenarios'!W17-('Scenarios'!I17+'Scenarios'!U17-'Scenarios'!V17-'Scenarios'!M17)</x:f>
        <x:v>0</x:v>
      </x:c>
      <x:c r="D43" s="64" t="n">
        <x:v>0.01</x:v>
      </x:c>
      <x:c r="E43" s="26" t="str">
        <x:f>IF(ABS(C43)&lt;=D43,"PASS","FAIL")</x:f>
        <x:v>PASS</x:v>
      </x:c>
      <x:c r="F43" s="26" t="str">
        <x:v>期末=期初+供给-终端需求-补库存转移</x:v>
      </x:c>
    </x:row>
    <x:row r="44" ht="15" hidden="0" customHeight="1">
      <x:c r="A44" s="26" t="str">
        <x:v>需求地区加总</x:v>
      </x:c>
      <x:c r="B44" s="26" t="str">
        <x:v>Base 2028</x:v>
      </x:c>
      <x:c r="C44" s="64" t="n">
        <x:f>'Demand'!Q18-('Demand'!O18+'Demand'!P18)</x:f>
        <x:v>0</x:v>
      </x:c>
      <x:c r="D44" s="64" t="n">
        <x:v>0.01</x:v>
      </x:c>
      <x:c r="E44" s="26" t="str">
        <x:f>IF(ABS(C44)&lt;=D44,"PASS","FAIL")</x:f>
        <x:v>PASS</x:v>
      </x:c>
      <x:c r="F44" s="26" t="str">
        <x:v>中国+海外=全球</x:v>
      </x:c>
    </x:row>
    <x:row r="45" ht="15" hidden="0" customHeight="1">
      <x:c r="A45" s="26" t="str">
        <x:v>供应地区加总</x:v>
      </x:c>
      <x:c r="B45" s="26" t="str">
        <x:v>Base 2028</x:v>
      </x:c>
      <x:c r="C45" s="64" t="n">
        <x:f>'Scenarios'!U18-('Scenarios'!AA18+'Scenarios'!AB18)</x:f>
        <x:v>0</x:v>
      </x:c>
      <x:c r="D45" s="64" t="n">
        <x:v>0.01</x:v>
      </x:c>
      <x:c r="E45" s="26" t="str">
        <x:f>IF(ABS(C45)&lt;=D45,"PASS","FAIL")</x:f>
        <x:v>PASS</x:v>
      </x:c>
      <x:c r="F45" s="26" t="str">
        <x:v>中国+海外=全球</x:v>
      </x:c>
    </x:row>
    <x:row r="46" ht="15" hidden="0" customHeight="1">
      <x:c r="A46" s="26" t="str">
        <x:v>库存恒等式</x:v>
      </x:c>
      <x:c r="B46" s="26" t="str">
        <x:v>Base 2028</x:v>
      </x:c>
      <x:c r="C46" s="64" t="n">
        <x:f>'Scenarios'!W18-('Scenarios'!I18+'Scenarios'!U18-'Scenarios'!V18-'Scenarios'!M18)</x:f>
        <x:v>0</x:v>
      </x:c>
      <x:c r="D46" s="64" t="n">
        <x:v>0.01</x:v>
      </x:c>
      <x:c r="E46" s="26" t="str">
        <x:f>IF(ABS(C46)&lt;=D46,"PASS","FAIL")</x:f>
        <x:v>PASS</x:v>
      </x:c>
      <x:c r="F46" s="26" t="str">
        <x:v>期末=期初+供给-终端需求-补库存转移</x:v>
      </x:c>
    </x:row>
    <x:row r="47" ht="15" hidden="0" customHeight="1">
      <x:c r="A47" s="26" t="str">
        <x:v>需求地区加总</x:v>
      </x:c>
      <x:c r="B47" s="26" t="str">
        <x:v>Base 2029</x:v>
      </x:c>
      <x:c r="C47" s="64" t="n">
        <x:f>'Demand'!Q19-('Demand'!O19+'Demand'!P19)</x:f>
        <x:v>0</x:v>
      </x:c>
      <x:c r="D47" s="64" t="n">
        <x:v>0.01</x:v>
      </x:c>
      <x:c r="E47" s="26" t="str">
        <x:f>IF(ABS(C47)&lt;=D47,"PASS","FAIL")</x:f>
        <x:v>PASS</x:v>
      </x:c>
      <x:c r="F47" s="26" t="str">
        <x:v>中国+海外=全球</x:v>
      </x:c>
    </x:row>
    <x:row r="48" ht="15" hidden="0" customHeight="1">
      <x:c r="A48" s="26" t="str">
        <x:v>供应地区加总</x:v>
      </x:c>
      <x:c r="B48" s="26" t="str">
        <x:v>Base 2029</x:v>
      </x:c>
      <x:c r="C48" s="64" t="n">
        <x:f>'Scenarios'!U19-('Scenarios'!AA19+'Scenarios'!AB19)</x:f>
        <x:v>0</x:v>
      </x:c>
      <x:c r="D48" s="64" t="n">
        <x:v>0.01</x:v>
      </x:c>
      <x:c r="E48" s="26" t="str">
        <x:f>IF(ABS(C48)&lt;=D48,"PASS","FAIL")</x:f>
        <x:v>PASS</x:v>
      </x:c>
      <x:c r="F48" s="26" t="str">
        <x:v>中国+海外=全球</x:v>
      </x:c>
    </x:row>
    <x:row r="49" ht="15" hidden="0" customHeight="1">
      <x:c r="A49" s="26" t="str">
        <x:v>库存恒等式</x:v>
      </x:c>
      <x:c r="B49" s="26" t="str">
        <x:v>Base 2029</x:v>
      </x:c>
      <x:c r="C49" s="64" t="n">
        <x:f>'Scenarios'!W19-('Scenarios'!I19+'Scenarios'!U19-'Scenarios'!V19-'Scenarios'!M19)</x:f>
        <x:v>0</x:v>
      </x:c>
      <x:c r="D49" s="64" t="n">
        <x:v>0.01</x:v>
      </x:c>
      <x:c r="E49" s="26" t="str">
        <x:f>IF(ABS(C49)&lt;=D49,"PASS","FAIL")</x:f>
        <x:v>PASS</x:v>
      </x:c>
      <x:c r="F49" s="26" t="str">
        <x:v>期末=期初+供给-终端需求-补库存转移</x:v>
      </x:c>
    </x:row>
    <x:row r="50" ht="15" hidden="0" customHeight="1">
      <x:c r="A50" s="26" t="str">
        <x:v>需求地区加总</x:v>
      </x:c>
      <x:c r="B50" s="26" t="str">
        <x:v>Base 2030</x:v>
      </x:c>
      <x:c r="C50" s="64" t="n">
        <x:f>'Demand'!Q20-('Demand'!O20+'Demand'!P20)</x:f>
        <x:v>0</x:v>
      </x:c>
      <x:c r="D50" s="64" t="n">
        <x:v>0.01</x:v>
      </x:c>
      <x:c r="E50" s="26" t="str">
        <x:f>IF(ABS(C50)&lt;=D50,"PASS","FAIL")</x:f>
        <x:v>PASS</x:v>
      </x:c>
      <x:c r="F50" s="26" t="str">
        <x:v>中国+海外=全球</x:v>
      </x:c>
    </x:row>
    <x:row r="51" ht="15" hidden="0" customHeight="1">
      <x:c r="A51" s="26" t="str">
        <x:v>供应地区加总</x:v>
      </x:c>
      <x:c r="B51" s="26" t="str">
        <x:v>Base 2030</x:v>
      </x:c>
      <x:c r="C51" s="64" t="n">
        <x:f>'Scenarios'!U20-('Scenarios'!AA20+'Scenarios'!AB20)</x:f>
        <x:v>0</x:v>
      </x:c>
      <x:c r="D51" s="64" t="n">
        <x:v>0.01</x:v>
      </x:c>
      <x:c r="E51" s="26" t="str">
        <x:f>IF(ABS(C51)&lt;=D51,"PASS","FAIL")</x:f>
        <x:v>PASS</x:v>
      </x:c>
      <x:c r="F51" s="26" t="str">
        <x:v>中国+海外=全球</x:v>
      </x:c>
    </x:row>
    <x:row r="52" ht="15" hidden="0" customHeight="1">
      <x:c r="A52" s="26" t="str">
        <x:v>库存恒等式</x:v>
      </x:c>
      <x:c r="B52" s="26" t="str">
        <x:v>Base 2030</x:v>
      </x:c>
      <x:c r="C52" s="64" t="n">
        <x:f>'Scenarios'!W20-('Scenarios'!I20+'Scenarios'!U20-'Scenarios'!V20-'Scenarios'!M20)</x:f>
        <x:v>0</x:v>
      </x:c>
      <x:c r="D52" s="64" t="n">
        <x:v>0.01</x:v>
      </x:c>
      <x:c r="E52" s="26" t="str">
        <x:f>IF(ABS(C52)&lt;=D52,"PASS","FAIL")</x:f>
        <x:v>PASS</x:v>
      </x:c>
      <x:c r="F52" s="26" t="str">
        <x:v>期末=期初+供给-终端需求-补库存转移</x:v>
      </x:c>
    </x:row>
    <x:row r="53" ht="15" hidden="0" customHeight="1">
      <x:c r="A53" s="26" t="str">
        <x:v>需求地区加总</x:v>
      </x:c>
      <x:c r="B53" s="26" t="str">
        <x:v>Base 2031</x:v>
      </x:c>
      <x:c r="C53" s="64" t="n">
        <x:f>'Demand'!Q21-('Demand'!O21+'Demand'!P21)</x:f>
        <x:v>0</x:v>
      </x:c>
      <x:c r="D53" s="64" t="n">
        <x:v>0.01</x:v>
      </x:c>
      <x:c r="E53" s="26" t="str">
        <x:f>IF(ABS(C53)&lt;=D53,"PASS","FAIL")</x:f>
        <x:v>PASS</x:v>
      </x:c>
      <x:c r="F53" s="26" t="str">
        <x:v>中国+海外=全球</x:v>
      </x:c>
    </x:row>
    <x:row r="54" ht="15" hidden="0" customHeight="1">
      <x:c r="A54" s="26" t="str">
        <x:v>供应地区加总</x:v>
      </x:c>
      <x:c r="B54" s="26" t="str">
        <x:v>Base 2031</x:v>
      </x:c>
      <x:c r="C54" s="64" t="n">
        <x:f>'Scenarios'!U21-('Scenarios'!AA21+'Scenarios'!AB21)</x:f>
        <x:v>0</x:v>
      </x:c>
      <x:c r="D54" s="64" t="n">
        <x:v>0.01</x:v>
      </x:c>
      <x:c r="E54" s="26" t="str">
        <x:f>IF(ABS(C54)&lt;=D54,"PASS","FAIL")</x:f>
        <x:v>PASS</x:v>
      </x:c>
      <x:c r="F54" s="26" t="str">
        <x:v>中国+海外=全球</x:v>
      </x:c>
    </x:row>
    <x:row r="55" ht="15" hidden="0" customHeight="1">
      <x:c r="A55" s="26" t="str">
        <x:v>库存恒等式</x:v>
      </x:c>
      <x:c r="B55" s="26" t="str">
        <x:v>Base 2031</x:v>
      </x:c>
      <x:c r="C55" s="64" t="n">
        <x:f>'Scenarios'!W21-('Scenarios'!I21+'Scenarios'!U21-'Scenarios'!V21-'Scenarios'!M21)</x:f>
        <x:v>0</x:v>
      </x:c>
      <x:c r="D55" s="64" t="n">
        <x:v>0.01</x:v>
      </x:c>
      <x:c r="E55" s="26" t="str">
        <x:f>IF(ABS(C55)&lt;=D55,"PASS","FAIL")</x:f>
        <x:v>PASS</x:v>
      </x:c>
      <x:c r="F55" s="26" t="str">
        <x:v>期末=期初+供给-终端需求-补库存转移</x:v>
      </x:c>
    </x:row>
    <x:row r="56" ht="15" hidden="0" customHeight="1">
      <x:c r="A56" s="26" t="str">
        <x:v>需求地区加总</x:v>
      </x:c>
      <x:c r="B56" s="26" t="str">
        <x:v>Base 2032</x:v>
      </x:c>
      <x:c r="C56" s="64" t="n">
        <x:f>'Demand'!Q22-('Demand'!O22+'Demand'!P22)</x:f>
        <x:v>0</x:v>
      </x:c>
      <x:c r="D56" s="64" t="n">
        <x:v>0.01</x:v>
      </x:c>
      <x:c r="E56" s="26" t="str">
        <x:f>IF(ABS(C56)&lt;=D56,"PASS","FAIL")</x:f>
        <x:v>PASS</x:v>
      </x:c>
      <x:c r="F56" s="26" t="str">
        <x:v>中国+海外=全球</x:v>
      </x:c>
    </x:row>
    <x:row r="57" ht="15" hidden="0" customHeight="1">
      <x:c r="A57" s="26" t="str">
        <x:v>供应地区加总</x:v>
      </x:c>
      <x:c r="B57" s="26" t="str">
        <x:v>Base 2032</x:v>
      </x:c>
      <x:c r="C57" s="64" t="n">
        <x:f>'Scenarios'!U22-('Scenarios'!AA22+'Scenarios'!AB22)</x:f>
        <x:v>0</x:v>
      </x:c>
      <x:c r="D57" s="64" t="n">
        <x:v>0.01</x:v>
      </x:c>
      <x:c r="E57" s="26" t="str">
        <x:f>IF(ABS(C57)&lt;=D57,"PASS","FAIL")</x:f>
        <x:v>PASS</x:v>
      </x:c>
      <x:c r="F57" s="26" t="str">
        <x:v>中国+海外=全球</x:v>
      </x:c>
    </x:row>
    <x:row r="58" ht="15" hidden="0" customHeight="1">
      <x:c r="A58" s="26" t="str">
        <x:v>库存恒等式</x:v>
      </x:c>
      <x:c r="B58" s="26" t="str">
        <x:v>Base 2032</x:v>
      </x:c>
      <x:c r="C58" s="64" t="n">
        <x:f>'Scenarios'!W22-('Scenarios'!I22+'Scenarios'!U22-'Scenarios'!V22-'Scenarios'!M22)</x:f>
        <x:v>0</x:v>
      </x:c>
      <x:c r="D58" s="64" t="n">
        <x:v>0.01</x:v>
      </x:c>
      <x:c r="E58" s="26" t="str">
        <x:f>IF(ABS(C58)&lt;=D58,"PASS","FAIL")</x:f>
        <x:v>PASS</x:v>
      </x:c>
      <x:c r="F58" s="26" t="str">
        <x:v>期末=期初+供给-终端需求-补库存转移</x:v>
      </x:c>
    </x:row>
    <x:row r="59" ht="15" hidden="0" customHeight="1">
      <x:c r="A59" s="26" t="str">
        <x:v>需求地区加总</x:v>
      </x:c>
      <x:c r="B59" s="26" t="str">
        <x:v>Base 2033</x:v>
      </x:c>
      <x:c r="C59" s="64" t="n">
        <x:f>'Demand'!Q23-('Demand'!O23+'Demand'!P23)</x:f>
        <x:v>0</x:v>
      </x:c>
      <x:c r="D59" s="64" t="n">
        <x:v>0.01</x:v>
      </x:c>
      <x:c r="E59" s="26" t="str">
        <x:f>IF(ABS(C59)&lt;=D59,"PASS","FAIL")</x:f>
        <x:v>PASS</x:v>
      </x:c>
      <x:c r="F59" s="26" t="str">
        <x:v>中国+海外=全球</x:v>
      </x:c>
    </x:row>
    <x:row r="60" ht="15" hidden="0" customHeight="1">
      <x:c r="A60" s="26" t="str">
        <x:v>供应地区加总</x:v>
      </x:c>
      <x:c r="B60" s="26" t="str">
        <x:v>Base 2033</x:v>
      </x:c>
      <x:c r="C60" s="64" t="n">
        <x:f>'Scenarios'!U23-('Scenarios'!AA23+'Scenarios'!AB23)</x:f>
        <x:v>0</x:v>
      </x:c>
      <x:c r="D60" s="64" t="n">
        <x:v>0.01</x:v>
      </x:c>
      <x:c r="E60" s="26" t="str">
        <x:f>IF(ABS(C60)&lt;=D60,"PASS","FAIL")</x:f>
        <x:v>PASS</x:v>
      </x:c>
      <x:c r="F60" s="26" t="str">
        <x:v>中国+海外=全球</x:v>
      </x:c>
    </x:row>
    <x:row r="61" ht="15" hidden="0" customHeight="1">
      <x:c r="A61" s="26" t="str">
        <x:v>库存恒等式</x:v>
      </x:c>
      <x:c r="B61" s="26" t="str">
        <x:v>Base 2033</x:v>
      </x:c>
      <x:c r="C61" s="64" t="n">
        <x:f>'Scenarios'!W23-('Scenarios'!I23+'Scenarios'!U23-'Scenarios'!V23-'Scenarios'!M23)</x:f>
        <x:v>0</x:v>
      </x:c>
      <x:c r="D61" s="64" t="n">
        <x:v>0.01</x:v>
      </x:c>
      <x:c r="E61" s="26" t="str">
        <x:f>IF(ABS(C61)&lt;=D61,"PASS","FAIL")</x:f>
        <x:v>PASS</x:v>
      </x:c>
      <x:c r="F61" s="26" t="str">
        <x:v>期末=期初+供给-终端需求-补库存转移</x:v>
      </x:c>
    </x:row>
    <x:row r="62" ht="15" hidden="0" customHeight="1">
      <x:c r="A62" s="26" t="str">
        <x:v>需求地区加总</x:v>
      </x:c>
      <x:c r="B62" s="26" t="str">
        <x:v>Base 2034</x:v>
      </x:c>
      <x:c r="C62" s="64" t="n">
        <x:f>'Demand'!Q24-('Demand'!O24+'Demand'!P24)</x:f>
        <x:v>0</x:v>
      </x:c>
      <x:c r="D62" s="64" t="n">
        <x:v>0.01</x:v>
      </x:c>
      <x:c r="E62" s="26" t="str">
        <x:f>IF(ABS(C62)&lt;=D62,"PASS","FAIL")</x:f>
        <x:v>PASS</x:v>
      </x:c>
      <x:c r="F62" s="26" t="str">
        <x:v>中国+海外=全球</x:v>
      </x:c>
    </x:row>
    <x:row r="63" ht="15" hidden="0" customHeight="1">
      <x:c r="A63" s="26" t="str">
        <x:v>供应地区加总</x:v>
      </x:c>
      <x:c r="B63" s="26" t="str">
        <x:v>Base 2034</x:v>
      </x:c>
      <x:c r="C63" s="64" t="n">
        <x:f>'Scenarios'!U24-('Scenarios'!AA24+'Scenarios'!AB24)</x:f>
        <x:v>0</x:v>
      </x:c>
      <x:c r="D63" s="64" t="n">
        <x:v>0.01</x:v>
      </x:c>
      <x:c r="E63" s="26" t="str">
        <x:f>IF(ABS(C63)&lt;=D63,"PASS","FAIL")</x:f>
        <x:v>PASS</x:v>
      </x:c>
      <x:c r="F63" s="26" t="str">
        <x:v>中国+海外=全球</x:v>
      </x:c>
    </x:row>
    <x:row r="64" ht="15" hidden="0" customHeight="1">
      <x:c r="A64" s="26" t="str">
        <x:v>库存恒等式</x:v>
      </x:c>
      <x:c r="B64" s="26" t="str">
        <x:v>Base 2034</x:v>
      </x:c>
      <x:c r="C64" s="64" t="n">
        <x:f>'Scenarios'!W24-('Scenarios'!I24+'Scenarios'!U24-'Scenarios'!V24-'Scenarios'!M24)</x:f>
        <x:v>0</x:v>
      </x:c>
      <x:c r="D64" s="64" t="n">
        <x:v>0.01</x:v>
      </x:c>
      <x:c r="E64" s="26" t="str">
        <x:f>IF(ABS(C64)&lt;=D64,"PASS","FAIL")</x:f>
        <x:v>PASS</x:v>
      </x:c>
      <x:c r="F64" s="26" t="str">
        <x:v>期末=期初+供给-终端需求-补库存转移</x:v>
      </x:c>
    </x:row>
    <x:row r="65" ht="15" hidden="0" customHeight="1">
      <x:c r="A65" s="26" t="str">
        <x:v>需求地区加总</x:v>
      </x:c>
      <x:c r="B65" s="26" t="str">
        <x:v>Base 2035</x:v>
      </x:c>
      <x:c r="C65" s="64" t="n">
        <x:f>'Demand'!Q25-('Demand'!O25+'Demand'!P25)</x:f>
        <x:v>0</x:v>
      </x:c>
      <x:c r="D65" s="64" t="n">
        <x:v>0.01</x:v>
      </x:c>
      <x:c r="E65" s="26" t="str">
        <x:f>IF(ABS(C65)&lt;=D65,"PASS","FAIL")</x:f>
        <x:v>PASS</x:v>
      </x:c>
      <x:c r="F65" s="26" t="str">
        <x:v>中国+海外=全球</x:v>
      </x:c>
    </x:row>
    <x:row r="66" ht="15" hidden="0" customHeight="1">
      <x:c r="A66" s="26" t="str">
        <x:v>供应地区加总</x:v>
      </x:c>
      <x:c r="B66" s="26" t="str">
        <x:v>Base 2035</x:v>
      </x:c>
      <x:c r="C66" s="64" t="n">
        <x:f>'Scenarios'!U25-('Scenarios'!AA25+'Scenarios'!AB25)</x:f>
        <x:v>0</x:v>
      </x:c>
      <x:c r="D66" s="64" t="n">
        <x:v>0.01</x:v>
      </x:c>
      <x:c r="E66" s="26" t="str">
        <x:f>IF(ABS(C66)&lt;=D66,"PASS","FAIL")</x:f>
        <x:v>PASS</x:v>
      </x:c>
      <x:c r="F66" s="26" t="str">
        <x:v>中国+海外=全球</x:v>
      </x:c>
    </x:row>
    <x:row r="67" ht="15" hidden="0" customHeight="1">
      <x:c r="A67" s="26" t="str">
        <x:v>库存恒等式</x:v>
      </x:c>
      <x:c r="B67" s="26" t="str">
        <x:v>Base 2035</x:v>
      </x:c>
      <x:c r="C67" s="64" t="n">
        <x:f>'Scenarios'!W25-('Scenarios'!I25+'Scenarios'!U25-'Scenarios'!V25-'Scenarios'!M25)</x:f>
        <x:v>0</x:v>
      </x:c>
      <x:c r="D67" s="64" t="n">
        <x:v>0.01</x:v>
      </x:c>
      <x:c r="E67" s="26" t="str">
        <x:f>IF(ABS(C67)&lt;=D67,"PASS","FAIL")</x:f>
        <x:v>PASS</x:v>
      </x:c>
      <x:c r="F67" s="26" t="str">
        <x:v>期末=期初+供给-终端需求-补库存转移</x:v>
      </x:c>
    </x:row>
    <x:row r="68" ht="15" hidden="0" customHeight="1">
      <x:c r="A68" s="26" t="str">
        <x:v>需求地区加总</x:v>
      </x:c>
      <x:c r="B68" s="26" t="str">
        <x:v>Base 2036</x:v>
      </x:c>
      <x:c r="C68" s="64" t="n">
        <x:f>'Demand'!Q26-('Demand'!O26+'Demand'!P26)</x:f>
        <x:v>0</x:v>
      </x:c>
      <x:c r="D68" s="64" t="n">
        <x:v>0.01</x:v>
      </x:c>
      <x:c r="E68" s="26" t="str">
        <x:f>IF(ABS(C68)&lt;=D68,"PASS","FAIL")</x:f>
        <x:v>PASS</x:v>
      </x:c>
      <x:c r="F68" s="26" t="str">
        <x:v>中国+海外=全球</x:v>
      </x:c>
    </x:row>
    <x:row r="69" ht="15" hidden="0" customHeight="1">
      <x:c r="A69" s="26" t="str">
        <x:v>供应地区加总</x:v>
      </x:c>
      <x:c r="B69" s="26" t="str">
        <x:v>Base 2036</x:v>
      </x:c>
      <x:c r="C69" s="64" t="n">
        <x:f>'Scenarios'!U26-('Scenarios'!AA26+'Scenarios'!AB26)</x:f>
        <x:v>0</x:v>
      </x:c>
      <x:c r="D69" s="64" t="n">
        <x:v>0.01</x:v>
      </x:c>
      <x:c r="E69" s="26" t="str">
        <x:f>IF(ABS(C69)&lt;=D69,"PASS","FAIL")</x:f>
        <x:v>PASS</x:v>
      </x:c>
      <x:c r="F69" s="26" t="str">
        <x:v>中国+海外=全球</x:v>
      </x:c>
    </x:row>
    <x:row r="70" ht="15" hidden="0" customHeight="1">
      <x:c r="A70" s="26" t="str">
        <x:v>库存恒等式</x:v>
      </x:c>
      <x:c r="B70" s="26" t="str">
        <x:v>Base 2036</x:v>
      </x:c>
      <x:c r="C70" s="64" t="n">
        <x:f>'Scenarios'!W26-('Scenarios'!I26+'Scenarios'!U26-'Scenarios'!V26-'Scenarios'!M26)</x:f>
        <x:v>0</x:v>
      </x:c>
      <x:c r="D70" s="64" t="n">
        <x:v>0.01</x:v>
      </x:c>
      <x:c r="E70" s="26" t="str">
        <x:f>IF(ABS(C70)&lt;=D70,"PASS","FAIL")</x:f>
        <x:v>PASS</x:v>
      </x:c>
      <x:c r="F70" s="26" t="str">
        <x:v>期末=期初+供给-终端需求-补库存转移</x:v>
      </x:c>
    </x:row>
    <x:row r="71" ht="15" hidden="0" customHeight="1">
      <x:c r="A71" s="26" t="str">
        <x:v>需求地区加总</x:v>
      </x:c>
      <x:c r="B71" s="26" t="str">
        <x:v>Bull 2026</x:v>
      </x:c>
      <x:c r="C71" s="64" t="n">
        <x:f>'Demand'!Q27-('Demand'!O27+'Demand'!P27)</x:f>
        <x:v>0</x:v>
      </x:c>
      <x:c r="D71" s="64" t="n">
        <x:v>0.01</x:v>
      </x:c>
      <x:c r="E71" s="26" t="str">
        <x:f>IF(ABS(C71)&lt;=D71,"PASS","FAIL")</x:f>
        <x:v>PASS</x:v>
      </x:c>
      <x:c r="F71" s="26" t="str">
        <x:v>中国+海外=全球</x:v>
      </x:c>
    </x:row>
    <x:row r="72" ht="15" hidden="0" customHeight="1">
      <x:c r="A72" s="26" t="str">
        <x:v>供应地区加总</x:v>
      </x:c>
      <x:c r="B72" s="26" t="str">
        <x:v>Bull 2026</x:v>
      </x:c>
      <x:c r="C72" s="64" t="n">
        <x:f>'Scenarios'!U27-('Scenarios'!AA27+'Scenarios'!AB27)</x:f>
        <x:v>0</x:v>
      </x:c>
      <x:c r="D72" s="64" t="n">
        <x:v>0.01</x:v>
      </x:c>
      <x:c r="E72" s="26" t="str">
        <x:f>IF(ABS(C72)&lt;=D72,"PASS","FAIL")</x:f>
        <x:v>PASS</x:v>
      </x:c>
      <x:c r="F72" s="26" t="str">
        <x:v>中国+海外=全球</x:v>
      </x:c>
    </x:row>
    <x:row r="73" ht="15" hidden="0" customHeight="1">
      <x:c r="A73" s="26" t="str">
        <x:v>库存恒等式</x:v>
      </x:c>
      <x:c r="B73" s="26" t="str">
        <x:v>Bull 2026</x:v>
      </x:c>
      <x:c r="C73" s="64" t="n">
        <x:f>'Scenarios'!W27-('Scenarios'!I27+'Scenarios'!U27-'Scenarios'!V27-'Scenarios'!M27)</x:f>
        <x:v>0</x:v>
      </x:c>
      <x:c r="D73" s="64" t="n">
        <x:v>0.01</x:v>
      </x:c>
      <x:c r="E73" s="26" t="str">
        <x:f>IF(ABS(C73)&lt;=D73,"PASS","FAIL")</x:f>
        <x:v>PASS</x:v>
      </x:c>
      <x:c r="F73" s="26" t="str">
        <x:v>期末=期初+供给-终端需求-补库存转移</x:v>
      </x:c>
    </x:row>
    <x:row r="74" ht="15" hidden="0" customHeight="1">
      <x:c r="A74" s="26" t="str">
        <x:v>需求地区加总</x:v>
      </x:c>
      <x:c r="B74" s="26" t="str">
        <x:v>Bull 2027</x:v>
      </x:c>
      <x:c r="C74" s="64" t="n">
        <x:f>'Demand'!Q28-('Demand'!O28+'Demand'!P28)</x:f>
        <x:v>0</x:v>
      </x:c>
      <x:c r="D74" s="64" t="n">
        <x:v>0.01</x:v>
      </x:c>
      <x:c r="E74" s="26" t="str">
        <x:f>IF(ABS(C74)&lt;=D74,"PASS","FAIL")</x:f>
        <x:v>PASS</x:v>
      </x:c>
      <x:c r="F74" s="26" t="str">
        <x:v>中国+海外=全球</x:v>
      </x:c>
    </x:row>
    <x:row r="75" ht="15" hidden="0" customHeight="1">
      <x:c r="A75" s="26" t="str">
        <x:v>供应地区加总</x:v>
      </x:c>
      <x:c r="B75" s="26" t="str">
        <x:v>Bull 2027</x:v>
      </x:c>
      <x:c r="C75" s="64" t="n">
        <x:f>'Scenarios'!U28-('Scenarios'!AA28+'Scenarios'!AB28)</x:f>
        <x:v>0</x:v>
      </x:c>
      <x:c r="D75" s="64" t="n">
        <x:v>0.01</x:v>
      </x:c>
      <x:c r="E75" s="26" t="str">
        <x:f>IF(ABS(C75)&lt;=D75,"PASS","FAIL")</x:f>
        <x:v>PASS</x:v>
      </x:c>
      <x:c r="F75" s="26" t="str">
        <x:v>中国+海外=全球</x:v>
      </x:c>
    </x:row>
    <x:row r="76" ht="15" hidden="0" customHeight="1">
      <x:c r="A76" s="26" t="str">
        <x:v>库存恒等式</x:v>
      </x:c>
      <x:c r="B76" s="26" t="str">
        <x:v>Bull 2027</x:v>
      </x:c>
      <x:c r="C76" s="64" t="n">
        <x:f>'Scenarios'!W28-('Scenarios'!I28+'Scenarios'!U28-'Scenarios'!V28-'Scenarios'!M28)</x:f>
        <x:v>0</x:v>
      </x:c>
      <x:c r="D76" s="64" t="n">
        <x:v>0.01</x:v>
      </x:c>
      <x:c r="E76" s="26" t="str">
        <x:f>IF(ABS(C76)&lt;=D76,"PASS","FAIL")</x:f>
        <x:v>PASS</x:v>
      </x:c>
      <x:c r="F76" s="26" t="str">
        <x:v>期末=期初+供给-终端需求-补库存转移</x:v>
      </x:c>
    </x:row>
    <x:row r="77" ht="15" hidden="0" customHeight="1">
      <x:c r="A77" s="26" t="str">
        <x:v>需求地区加总</x:v>
      </x:c>
      <x:c r="B77" s="26" t="str">
        <x:v>Bull 2028</x:v>
      </x:c>
      <x:c r="C77" s="64" t="n">
        <x:f>'Demand'!Q29-('Demand'!O29+'Demand'!P29)</x:f>
        <x:v>0</x:v>
      </x:c>
      <x:c r="D77" s="64" t="n">
        <x:v>0.01</x:v>
      </x:c>
      <x:c r="E77" s="26" t="str">
        <x:f>IF(ABS(C77)&lt;=D77,"PASS","FAIL")</x:f>
        <x:v>PASS</x:v>
      </x:c>
      <x:c r="F77" s="26" t="str">
        <x:v>中国+海外=全球</x:v>
      </x:c>
    </x:row>
    <x:row r="78" ht="15" hidden="0" customHeight="1">
      <x:c r="A78" s="26" t="str">
        <x:v>供应地区加总</x:v>
      </x:c>
      <x:c r="B78" s="26" t="str">
        <x:v>Bull 2028</x:v>
      </x:c>
      <x:c r="C78" s="64" t="n">
        <x:f>'Scenarios'!U29-('Scenarios'!AA29+'Scenarios'!AB29)</x:f>
        <x:v>0</x:v>
      </x:c>
      <x:c r="D78" s="64" t="n">
        <x:v>0.01</x:v>
      </x:c>
      <x:c r="E78" s="26" t="str">
        <x:f>IF(ABS(C78)&lt;=D78,"PASS","FAIL")</x:f>
        <x:v>PASS</x:v>
      </x:c>
      <x:c r="F78" s="26" t="str">
        <x:v>中国+海外=全球</x:v>
      </x:c>
    </x:row>
    <x:row r="79" ht="15" hidden="0" customHeight="1">
      <x:c r="A79" s="26" t="str">
        <x:v>库存恒等式</x:v>
      </x:c>
      <x:c r="B79" s="26" t="str">
        <x:v>Bull 2028</x:v>
      </x:c>
      <x:c r="C79" s="64" t="n">
        <x:f>'Scenarios'!W29-('Scenarios'!I29+'Scenarios'!U29-'Scenarios'!V29-'Scenarios'!M29)</x:f>
        <x:v>0</x:v>
      </x:c>
      <x:c r="D79" s="64" t="n">
        <x:v>0.01</x:v>
      </x:c>
      <x:c r="E79" s="26" t="str">
        <x:f>IF(ABS(C79)&lt;=D79,"PASS","FAIL")</x:f>
        <x:v>PASS</x:v>
      </x:c>
      <x:c r="F79" s="26" t="str">
        <x:v>期末=期初+供给-终端需求-补库存转移</x:v>
      </x:c>
    </x:row>
    <x:row r="80" ht="15" hidden="0" customHeight="1">
      <x:c r="A80" s="26" t="str">
        <x:v>需求地区加总</x:v>
      </x:c>
      <x:c r="B80" s="26" t="str">
        <x:v>Bull 2029</x:v>
      </x:c>
      <x:c r="C80" s="64" t="n">
        <x:f>'Demand'!Q30-('Demand'!O30+'Demand'!P30)</x:f>
        <x:v>0</x:v>
      </x:c>
      <x:c r="D80" s="64" t="n">
        <x:v>0.01</x:v>
      </x:c>
      <x:c r="E80" s="26" t="str">
        <x:f>IF(ABS(C80)&lt;=D80,"PASS","FAIL")</x:f>
        <x:v>PASS</x:v>
      </x:c>
      <x:c r="F80" s="26" t="str">
        <x:v>中国+海外=全球</x:v>
      </x:c>
    </x:row>
    <x:row r="81" ht="15" hidden="0" customHeight="1">
      <x:c r="A81" s="26" t="str">
        <x:v>供应地区加总</x:v>
      </x:c>
      <x:c r="B81" s="26" t="str">
        <x:v>Bull 2029</x:v>
      </x:c>
      <x:c r="C81" s="64" t="n">
        <x:f>'Scenarios'!U30-('Scenarios'!AA30+'Scenarios'!AB30)</x:f>
        <x:v>0</x:v>
      </x:c>
      <x:c r="D81" s="64" t="n">
        <x:v>0.01</x:v>
      </x:c>
      <x:c r="E81" s="26" t="str">
        <x:f>IF(ABS(C81)&lt;=D81,"PASS","FAIL")</x:f>
        <x:v>PASS</x:v>
      </x:c>
      <x:c r="F81" s="26" t="str">
        <x:v>中国+海外=全球</x:v>
      </x:c>
    </x:row>
    <x:row r="82" ht="15" hidden="0" customHeight="1">
      <x:c r="A82" s="26" t="str">
        <x:v>库存恒等式</x:v>
      </x:c>
      <x:c r="B82" s="26" t="str">
        <x:v>Bull 2029</x:v>
      </x:c>
      <x:c r="C82" s="64" t="n">
        <x:f>'Scenarios'!W30-('Scenarios'!I30+'Scenarios'!U30-'Scenarios'!V30-'Scenarios'!M30)</x:f>
        <x:v>0</x:v>
      </x:c>
      <x:c r="D82" s="64" t="n">
        <x:v>0.01</x:v>
      </x:c>
      <x:c r="E82" s="26" t="str">
        <x:f>IF(ABS(C82)&lt;=D82,"PASS","FAIL")</x:f>
        <x:v>PASS</x:v>
      </x:c>
      <x:c r="F82" s="26" t="str">
        <x:v>期末=期初+供给-终端需求-补库存转移</x:v>
      </x:c>
    </x:row>
    <x:row r="83" ht="15" hidden="0" customHeight="1">
      <x:c r="A83" s="26" t="str">
        <x:v>需求地区加总</x:v>
      </x:c>
      <x:c r="B83" s="26" t="str">
        <x:v>Bull 2030</x:v>
      </x:c>
      <x:c r="C83" s="64" t="n">
        <x:f>'Demand'!Q31-('Demand'!O31+'Demand'!P31)</x:f>
        <x:v>0</x:v>
      </x:c>
      <x:c r="D83" s="64" t="n">
        <x:v>0.01</x:v>
      </x:c>
      <x:c r="E83" s="26" t="str">
        <x:f>IF(ABS(C83)&lt;=D83,"PASS","FAIL")</x:f>
        <x:v>PASS</x:v>
      </x:c>
      <x:c r="F83" s="26" t="str">
        <x:v>中国+海外=全球</x:v>
      </x:c>
    </x:row>
    <x:row r="84" ht="15" hidden="0" customHeight="1">
      <x:c r="A84" s="26" t="str">
        <x:v>供应地区加总</x:v>
      </x:c>
      <x:c r="B84" s="26" t="str">
        <x:v>Bull 2030</x:v>
      </x:c>
      <x:c r="C84" s="64" t="n">
        <x:f>'Scenarios'!U31-('Scenarios'!AA31+'Scenarios'!AB31)</x:f>
        <x:v>0</x:v>
      </x:c>
      <x:c r="D84" s="64" t="n">
        <x:v>0.01</x:v>
      </x:c>
      <x:c r="E84" s="26" t="str">
        <x:f>IF(ABS(C84)&lt;=D84,"PASS","FAIL")</x:f>
        <x:v>PASS</x:v>
      </x:c>
      <x:c r="F84" s="26" t="str">
        <x:v>中国+海外=全球</x:v>
      </x:c>
    </x:row>
    <x:row r="85" ht="15" hidden="0" customHeight="1">
      <x:c r="A85" s="26" t="str">
        <x:v>库存恒等式</x:v>
      </x:c>
      <x:c r="B85" s="26" t="str">
        <x:v>Bull 2030</x:v>
      </x:c>
      <x:c r="C85" s="64" t="n">
        <x:f>'Scenarios'!W31-('Scenarios'!I31+'Scenarios'!U31-'Scenarios'!V31-'Scenarios'!M31)</x:f>
        <x:v>0</x:v>
      </x:c>
      <x:c r="D85" s="64" t="n">
        <x:v>0.01</x:v>
      </x:c>
      <x:c r="E85" s="26" t="str">
        <x:f>IF(ABS(C85)&lt;=D85,"PASS","FAIL")</x:f>
        <x:v>PASS</x:v>
      </x:c>
      <x:c r="F85" s="26" t="str">
        <x:v>期末=期初+供给-终端需求-补库存转移</x:v>
      </x:c>
    </x:row>
    <x:row r="86" ht="15" hidden="0" customHeight="1">
      <x:c r="A86" s="26" t="str">
        <x:v>需求地区加总</x:v>
      </x:c>
      <x:c r="B86" s="26" t="str">
        <x:v>Bull 2031</x:v>
      </x:c>
      <x:c r="C86" s="64" t="n">
        <x:f>'Demand'!Q32-('Demand'!O32+'Demand'!P32)</x:f>
        <x:v>0</x:v>
      </x:c>
      <x:c r="D86" s="64" t="n">
        <x:v>0.01</x:v>
      </x:c>
      <x:c r="E86" s="26" t="str">
        <x:f>IF(ABS(C86)&lt;=D86,"PASS","FAIL")</x:f>
        <x:v>PASS</x:v>
      </x:c>
      <x:c r="F86" s="26" t="str">
        <x:v>中国+海外=全球</x:v>
      </x:c>
    </x:row>
    <x:row r="87" ht="15" hidden="0" customHeight="1">
      <x:c r="A87" s="26" t="str">
        <x:v>供应地区加总</x:v>
      </x:c>
      <x:c r="B87" s="26" t="str">
        <x:v>Bull 2031</x:v>
      </x:c>
      <x:c r="C87" s="64" t="n">
        <x:f>'Scenarios'!U32-('Scenarios'!AA32+'Scenarios'!AB32)</x:f>
        <x:v>0</x:v>
      </x:c>
      <x:c r="D87" s="64" t="n">
        <x:v>0.01</x:v>
      </x:c>
      <x:c r="E87" s="26" t="str">
        <x:f>IF(ABS(C87)&lt;=D87,"PASS","FAIL")</x:f>
        <x:v>PASS</x:v>
      </x:c>
      <x:c r="F87" s="26" t="str">
        <x:v>中国+海外=全球</x:v>
      </x:c>
    </x:row>
    <x:row r="88" ht="15" hidden="0" customHeight="1">
      <x:c r="A88" s="26" t="str">
        <x:v>库存恒等式</x:v>
      </x:c>
      <x:c r="B88" s="26" t="str">
        <x:v>Bull 2031</x:v>
      </x:c>
      <x:c r="C88" s="64" t="n">
        <x:f>'Scenarios'!W32-('Scenarios'!I32+'Scenarios'!U32-'Scenarios'!V32-'Scenarios'!M32)</x:f>
        <x:v>0</x:v>
      </x:c>
      <x:c r="D88" s="64" t="n">
        <x:v>0.01</x:v>
      </x:c>
      <x:c r="E88" s="26" t="str">
        <x:f>IF(ABS(C88)&lt;=D88,"PASS","FAIL")</x:f>
        <x:v>PASS</x:v>
      </x:c>
      <x:c r="F88" s="26" t="str">
        <x:v>期末=期初+供给-终端需求-补库存转移</x:v>
      </x:c>
    </x:row>
    <x:row r="89" ht="15" hidden="0" customHeight="1">
      <x:c r="A89" s="26" t="str">
        <x:v>需求地区加总</x:v>
      </x:c>
      <x:c r="B89" s="26" t="str">
        <x:v>Bull 2032</x:v>
      </x:c>
      <x:c r="C89" s="64" t="n">
        <x:f>'Demand'!Q33-('Demand'!O33+'Demand'!P33)</x:f>
        <x:v>0</x:v>
      </x:c>
      <x:c r="D89" s="64" t="n">
        <x:v>0.01</x:v>
      </x:c>
      <x:c r="E89" s="26" t="str">
        <x:f>IF(ABS(C89)&lt;=D89,"PASS","FAIL")</x:f>
        <x:v>PASS</x:v>
      </x:c>
      <x:c r="F89" s="26" t="str">
        <x:v>中国+海外=全球</x:v>
      </x:c>
    </x:row>
    <x:row r="90" ht="15" hidden="0" customHeight="1">
      <x:c r="A90" s="26" t="str">
        <x:v>供应地区加总</x:v>
      </x:c>
      <x:c r="B90" s="26" t="str">
        <x:v>Bull 2032</x:v>
      </x:c>
      <x:c r="C90" s="64" t="n">
        <x:f>'Scenarios'!U33-('Scenarios'!AA33+'Scenarios'!AB33)</x:f>
        <x:v>0</x:v>
      </x:c>
      <x:c r="D90" s="64" t="n">
        <x:v>0.01</x:v>
      </x:c>
      <x:c r="E90" s="26" t="str">
        <x:f>IF(ABS(C90)&lt;=D90,"PASS","FAIL")</x:f>
        <x:v>PASS</x:v>
      </x:c>
      <x:c r="F90" s="26" t="str">
        <x:v>中国+海外=全球</x:v>
      </x:c>
    </x:row>
    <x:row r="91" ht="15" hidden="0" customHeight="1">
      <x:c r="A91" s="26" t="str">
        <x:v>库存恒等式</x:v>
      </x:c>
      <x:c r="B91" s="26" t="str">
        <x:v>Bull 2032</x:v>
      </x:c>
      <x:c r="C91" s="64" t="n">
        <x:f>'Scenarios'!W33-('Scenarios'!I33+'Scenarios'!U33-'Scenarios'!V33-'Scenarios'!M33)</x:f>
        <x:v>0</x:v>
      </x:c>
      <x:c r="D91" s="64" t="n">
        <x:v>0.01</x:v>
      </x:c>
      <x:c r="E91" s="26" t="str">
        <x:f>IF(ABS(C91)&lt;=D91,"PASS","FAIL")</x:f>
        <x:v>PASS</x:v>
      </x:c>
      <x:c r="F91" s="26" t="str">
        <x:v>期末=期初+供给-终端需求-补库存转移</x:v>
      </x:c>
    </x:row>
    <x:row r="92" ht="15" hidden="0" customHeight="1">
      <x:c r="A92" s="26" t="str">
        <x:v>需求地区加总</x:v>
      </x:c>
      <x:c r="B92" s="26" t="str">
        <x:v>Bull 2033</x:v>
      </x:c>
      <x:c r="C92" s="64" t="n">
        <x:f>'Demand'!Q34-('Demand'!O34+'Demand'!P34)</x:f>
        <x:v>0</x:v>
      </x:c>
      <x:c r="D92" s="64" t="n">
        <x:v>0.01</x:v>
      </x:c>
      <x:c r="E92" s="26" t="str">
        <x:f>IF(ABS(C92)&lt;=D92,"PASS","FAIL")</x:f>
        <x:v>PASS</x:v>
      </x:c>
      <x:c r="F92" s="26" t="str">
        <x:v>中国+海外=全球</x:v>
      </x:c>
    </x:row>
    <x:row r="93" ht="15" hidden="0" customHeight="1">
      <x:c r="A93" s="26" t="str">
        <x:v>供应地区加总</x:v>
      </x:c>
      <x:c r="B93" s="26" t="str">
        <x:v>Bull 2033</x:v>
      </x:c>
      <x:c r="C93" s="64" t="n">
        <x:f>'Scenarios'!U34-('Scenarios'!AA34+'Scenarios'!AB34)</x:f>
        <x:v>0</x:v>
      </x:c>
      <x:c r="D93" s="64" t="n">
        <x:v>0.01</x:v>
      </x:c>
      <x:c r="E93" s="26" t="str">
        <x:f>IF(ABS(C93)&lt;=D93,"PASS","FAIL")</x:f>
        <x:v>PASS</x:v>
      </x:c>
      <x:c r="F93" s="26" t="str">
        <x:v>中国+海外=全球</x:v>
      </x:c>
    </x:row>
    <x:row r="94" ht="15" hidden="0" customHeight="1">
      <x:c r="A94" s="26" t="str">
        <x:v>库存恒等式</x:v>
      </x:c>
      <x:c r="B94" s="26" t="str">
        <x:v>Bull 2033</x:v>
      </x:c>
      <x:c r="C94" s="64" t="n">
        <x:f>'Scenarios'!W34-('Scenarios'!I34+'Scenarios'!U34-'Scenarios'!V34-'Scenarios'!M34)</x:f>
        <x:v>0</x:v>
      </x:c>
      <x:c r="D94" s="64" t="n">
        <x:v>0.01</x:v>
      </x:c>
      <x:c r="E94" s="26" t="str">
        <x:f>IF(ABS(C94)&lt;=D94,"PASS","FAIL")</x:f>
        <x:v>PASS</x:v>
      </x:c>
      <x:c r="F94" s="26" t="str">
        <x:v>期末=期初+供给-终端需求-补库存转移</x:v>
      </x:c>
    </x:row>
    <x:row r="95" ht="15" hidden="0" customHeight="1">
      <x:c r="A95" s="26" t="str">
        <x:v>需求地区加总</x:v>
      </x:c>
      <x:c r="B95" s="26" t="str">
        <x:v>Bull 2034</x:v>
      </x:c>
      <x:c r="C95" s="64" t="n">
        <x:f>'Demand'!Q35-('Demand'!O35+'Demand'!P35)</x:f>
        <x:v>0</x:v>
      </x:c>
      <x:c r="D95" s="64" t="n">
        <x:v>0.01</x:v>
      </x:c>
      <x:c r="E95" s="26" t="str">
        <x:f>IF(ABS(C95)&lt;=D95,"PASS","FAIL")</x:f>
        <x:v>PASS</x:v>
      </x:c>
      <x:c r="F95" s="26" t="str">
        <x:v>中国+海外=全球</x:v>
      </x:c>
    </x:row>
    <x:row r="96" ht="15" hidden="0" customHeight="1">
      <x:c r="A96" s="26" t="str">
        <x:v>供应地区加总</x:v>
      </x:c>
      <x:c r="B96" s="26" t="str">
        <x:v>Bull 2034</x:v>
      </x:c>
      <x:c r="C96" s="64" t="n">
        <x:f>'Scenarios'!U35-('Scenarios'!AA35+'Scenarios'!AB35)</x:f>
        <x:v>0</x:v>
      </x:c>
      <x:c r="D96" s="64" t="n">
        <x:v>0.01</x:v>
      </x:c>
      <x:c r="E96" s="26" t="str">
        <x:f>IF(ABS(C96)&lt;=D96,"PASS","FAIL")</x:f>
        <x:v>PASS</x:v>
      </x:c>
      <x:c r="F96" s="26" t="str">
        <x:v>中国+海外=全球</x:v>
      </x:c>
    </x:row>
    <x:row r="97" ht="15" hidden="0" customHeight="1">
      <x:c r="A97" s="26" t="str">
        <x:v>库存恒等式</x:v>
      </x:c>
      <x:c r="B97" s="26" t="str">
        <x:v>Bull 2034</x:v>
      </x:c>
      <x:c r="C97" s="64" t="n">
        <x:f>'Scenarios'!W35-('Scenarios'!I35+'Scenarios'!U35-'Scenarios'!V35-'Scenarios'!M35)</x:f>
        <x:v>0</x:v>
      </x:c>
      <x:c r="D97" s="64" t="n">
        <x:v>0.01</x:v>
      </x:c>
      <x:c r="E97" s="26" t="str">
        <x:f>IF(ABS(C97)&lt;=D97,"PASS","FAIL")</x:f>
        <x:v>PASS</x:v>
      </x:c>
      <x:c r="F97" s="26" t="str">
        <x:v>期末=期初+供给-终端需求-补库存转移</x:v>
      </x:c>
    </x:row>
    <x:row r="98" ht="15" hidden="0" customHeight="1">
      <x:c r="A98" s="26" t="str">
        <x:v>需求地区加总</x:v>
      </x:c>
      <x:c r="B98" s="26" t="str">
        <x:v>Bull 2035</x:v>
      </x:c>
      <x:c r="C98" s="64" t="n">
        <x:f>'Demand'!Q36-('Demand'!O36+'Demand'!P36)</x:f>
        <x:v>0</x:v>
      </x:c>
      <x:c r="D98" s="64" t="n">
        <x:v>0.01</x:v>
      </x:c>
      <x:c r="E98" s="26" t="str">
        <x:f>IF(ABS(C98)&lt;=D98,"PASS","FAIL")</x:f>
        <x:v>PASS</x:v>
      </x:c>
      <x:c r="F98" s="26" t="str">
        <x:v>中国+海外=全球</x:v>
      </x:c>
    </x:row>
    <x:row r="99" ht="15" hidden="0" customHeight="1">
      <x:c r="A99" s="26" t="str">
        <x:v>供应地区加总</x:v>
      </x:c>
      <x:c r="B99" s="26" t="str">
        <x:v>Bull 2035</x:v>
      </x:c>
      <x:c r="C99" s="64" t="n">
        <x:f>'Scenarios'!U36-('Scenarios'!AA36+'Scenarios'!AB36)</x:f>
        <x:v>0</x:v>
      </x:c>
      <x:c r="D99" s="64" t="n">
        <x:v>0.01</x:v>
      </x:c>
      <x:c r="E99" s="26" t="str">
        <x:f>IF(ABS(C99)&lt;=D99,"PASS","FAIL")</x:f>
        <x:v>PASS</x:v>
      </x:c>
      <x:c r="F99" s="26" t="str">
        <x:v>中国+海外=全球</x:v>
      </x:c>
    </x:row>
    <x:row r="100" ht="15" hidden="0" customHeight="1">
      <x:c r="A100" s="26" t="str">
        <x:v>库存恒等式</x:v>
      </x:c>
      <x:c r="B100" s="26" t="str">
        <x:v>Bull 2035</x:v>
      </x:c>
      <x:c r="C100" s="64" t="n">
        <x:f>'Scenarios'!W36-('Scenarios'!I36+'Scenarios'!U36-'Scenarios'!V36-'Scenarios'!M36)</x:f>
        <x:v>0</x:v>
      </x:c>
      <x:c r="D100" s="64" t="n">
        <x:v>0.01</x:v>
      </x:c>
      <x:c r="E100" s="26" t="str">
        <x:f>IF(ABS(C100)&lt;=D100,"PASS","FAIL")</x:f>
        <x:v>PASS</x:v>
      </x:c>
      <x:c r="F100" s="26" t="str">
        <x:v>期末=期初+供给-终端需求-补库存转移</x:v>
      </x:c>
    </x:row>
    <x:row r="101" ht="15" hidden="0" customHeight="1">
      <x:c r="A101" s="26" t="str">
        <x:v>需求地区加总</x:v>
      </x:c>
      <x:c r="B101" s="26" t="str">
        <x:v>Bull 2036</x:v>
      </x:c>
      <x:c r="C101" s="64" t="n">
        <x:f>'Demand'!Q37-('Demand'!O37+'Demand'!P37)</x:f>
        <x:v>0</x:v>
      </x:c>
      <x:c r="D101" s="64" t="n">
        <x:v>0.01</x:v>
      </x:c>
      <x:c r="E101" s="26" t="str">
        <x:f>IF(ABS(C101)&lt;=D101,"PASS","FAIL")</x:f>
        <x:v>PASS</x:v>
      </x:c>
      <x:c r="F101" s="26" t="str">
        <x:v>中国+海外=全球</x:v>
      </x:c>
    </x:row>
    <x:row r="102" ht="15" hidden="0" customHeight="1">
      <x:c r="A102" s="26" t="str">
        <x:v>供应地区加总</x:v>
      </x:c>
      <x:c r="B102" s="26" t="str">
        <x:v>Bull 2036</x:v>
      </x:c>
      <x:c r="C102" s="64" t="n">
        <x:f>'Scenarios'!U37-('Scenarios'!AA37+'Scenarios'!AB37)</x:f>
        <x:v>0</x:v>
      </x:c>
      <x:c r="D102" s="64" t="n">
        <x:v>0.01</x:v>
      </x:c>
      <x:c r="E102" s="26" t="str">
        <x:f>IF(ABS(C102)&lt;=D102,"PASS","FAIL")</x:f>
        <x:v>PASS</x:v>
      </x:c>
      <x:c r="F102" s="26" t="str">
        <x:v>中国+海外=全球</x:v>
      </x:c>
    </x:row>
    <x:row r="103" ht="15" hidden="0" customHeight="1">
      <x:c r="A103" s="26" t="str">
        <x:v>库存恒等式</x:v>
      </x:c>
      <x:c r="B103" s="26" t="str">
        <x:v>Bull 2036</x:v>
      </x:c>
      <x:c r="C103" s="64" t="n">
        <x:f>'Scenarios'!W37-('Scenarios'!I37+'Scenarios'!U37-'Scenarios'!V37-'Scenarios'!M37)</x:f>
        <x:v>0</x:v>
      </x:c>
      <x:c r="D103" s="64" t="n">
        <x:v>0.01</x:v>
      </x:c>
      <x:c r="E103" s="26" t="str">
        <x:f>IF(ABS(C103)&lt;=D103,"PASS","FAIL")</x:f>
        <x:v>PASS</x:v>
      </x:c>
      <x:c r="F103" s="26" t="str">
        <x:v>期末=期初+供给-终端需求-补库存转移</x:v>
      </x:c>
    </x:row>
    <x:row r="104" ht="15" hidden="0" customHeight="1">
      <x:c r="A104" s="26" t="str">
        <x:v>2026材料包闭合度</x:v>
      </x:c>
      <x:c r="B104" s="26" t="str">
        <x:v>Base 2026</x:v>
      </x:c>
      <x:c r="C104" s="64" t="n">
        <x:f>'Scenarios'!G16-'Supply'!F5</x:f>
        <x:v>6.483999999999469</x:v>
      </x:c>
      <x:c r="D104" s="64" t="n">
        <x:v>25</x:v>
      </x:c>
      <x:c r="E104" s="26" t="str">
        <x:f>IF(ABS(C104)&lt;=D104,"PASS","REVIEW")</x:f>
        <x:v>PASS</x:v>
      </x:c>
      <x:c r="F104" s="26" t="str">
        <x:v>三大用途+2%其他 与供应包合理供应的差异</x:v>
      </x:c>
    </x:row>
    <x:row r="105" ht="15" hidden="0" customHeight="1">
      <x:c r="A105" s="26" t="str">
        <x:v>历史全球供应覆盖</x:v>
      </x:c>
      <x:c r="B105" s="26" t="str">
        <x:v>2022—2025</x:v>
      </x:c>
      <x:c r="C105" s="64"/>
      <x:c r="D105" s="64" t="n">
        <x:v>0</x:v>
      </x:c>
      <x:c r="E105" s="26" t="str">
        <x:v>DISCLOSED</x:v>
      </x:c>
      <x:c r="F105" s="26" t="str">
        <x:v>USGS美国值被隐去；全球总量行与国家明细不一致，不用于模型</x:v>
      </x:c>
    </x:row>
    <x:row r="106" ht="15" hidden="0" customHeight="1">
      <x:c r="A106" s="27" t="str">
        <x:v>铝硅历史可比性</x:v>
      </x:c>
      <x:c r="B106" s="27" t="str">
        <x:v>2024—2025</x:v>
      </x:c>
      <x:c r="C106" s="65"/>
      <x:c r="D106" s="65" t="n">
        <x:v>0</x:v>
      </x:c>
      <x:c r="E106" s="27" t="str">
        <x:v>DISCLOSED</x:v>
      </x:c>
      <x:c r="F106" s="27" t="str">
        <x:v>中国从CNIA可比口径切换到含97硅/再生硅或CPIA新口径</x:v>
      </x:c>
    </x:row>
    <x:row r="107">
      <x:c r="A107" s="111" t="str">
        <x:v>实际库存指数基准</x:v>
      </x:c>
      <x:c r="B107" s="111" t="str">
        <x:v>2025</x:v>
      </x:c>
      <x:c r="C107" s="111" t="n">
        <x:f>Inventory_Trade!F21</x:f>
        <x:v>100</x:v>
      </x:c>
      <x:c r="D107" s="111" t="n">
        <x:v>0.01</x:v>
      </x:c>
      <x:c r="E107" s="111" t="str">
        <x:f>IF(ABS(C107-100)&lt;=D107,"PASS","FAIL")</x:f>
        <x:v>PASS</x:v>
      </x:c>
      <x:c r="F107" s="111" t="str">
        <x:v>2025实际覆盖天数标准化为100</x:v>
      </x:c>
    </x:row>
    <x:row r="108">
      <x:c r="A108" s="111" t="str">
        <x:v>模型库存指数基准</x:v>
      </x:c>
      <x:c r="B108" s="111" t="str">
        <x:v>2025</x:v>
      </x:c>
      <x:c r="C108" s="111" t="n">
        <x:f>Inventory_Trade!K21</x:f>
        <x:v>100</x:v>
      </x:c>
      <x:c r="D108" s="111" t="n">
        <x:v>0.01</x:v>
      </x:c>
      <x:c r="E108" s="111" t="str">
        <x:f>IF(ABS(C108-100)&lt;=D108,"PASS","FAIL")</x:f>
        <x:v>PASS</x:v>
      </x:c>
      <x:c r="F108" s="111" t="str">
        <x:v>2025模型覆盖天数标准化为100</x:v>
      </x:c>
    </x:row>
    <x:row r="109">
      <x:c r="A109" s="111" t="str">
        <x:v>库存口径防重叠</x:v>
      </x:c>
      <x:c r="B109" s="111" t="str">
        <x:v>2019—2026</x:v>
      </x:c>
      <x:c r="C109" s="111" t="n">
        <x:v>0</x:v>
      </x:c>
      <x:c r="D109" s="111" t="n">
        <x:v>0</x:v>
      </x:c>
      <x:c r="E109" s="111" t="str">
        <x:v>PASS</x:v>
      </x:c>
      <x:c r="F109" s="111" t="str">
        <x:v>SMM社会库存不与百川厂库/仓单相加；2023断点已标注</x:v>
      </x:c>
    </x:row>
    <x:row r="110">
      <x:c r="A110" s="156" t="str">
        <x:v>产能利用率公式残差</x:v>
      </x:c>
      <x:c r="B110" s="156" t="str">
        <x:v>全部历史与情景</x:v>
      </x:c>
      <x:c r="C110" s="159" t="n">
        <x:f>MAX('Capacity_Utilization'!I8:I163)-MIN('Capacity_Utilization'!I8:I163)</x:f>
        <x:v>0</x:v>
      </x:c>
      <x:c r="D110" s="159" t="n">
        <x:v>0.000001</x:v>
      </x:c>
      <x:c r="E110" s="156" t="str">
        <x:f>IF(ABS(C110)&lt;=D110,"PASS","FAIL")</x:f>
        <x:v>PASS</x:v>
      </x:c>
      <x:c r="F110" s="156" t="str">
        <x:v>F列与产量÷名义产能必须一致</x:v>
      </x:c>
    </x:row>
    <x:row r="111">
      <x:c r="A111" s="156" t="str">
        <x:v>产能利用率上限</x:v>
      </x:c>
      <x:c r="B111" s="156" t="str">
        <x:v>全部历史与情景</x:v>
      </x:c>
      <x:c r="C111" s="159" t="n">
        <x:f>MAX('Capacity_Utilization'!F8:F163)</x:f>
        <x:v>0.9844789356984479</x:v>
      </x:c>
      <x:c r="D111" s="159" t="n">
        <x:v>1</x:v>
      </x:c>
      <x:c r="E111" s="156" t="str">
        <x:f>IF(C111&lt;=D111,"PASS","FAIL")</x:f>
        <x:v>PASS</x:v>
      </x:c>
      <x:c r="F111" s="156" t="str">
        <x:v>不允许超过100%；超过时意味着产能路径需前移</x:v>
      </x:c>
    </x:row>
    <x:row r="112">
      <x:c r="A112" s="156" t="str">
        <x:v>铝硅产能口径</x:v>
      </x:c>
      <x:c r="B112" s="156" t="str">
        <x:v>2020—2036</x:v>
      </x:c>
      <x:c r="C112" s="156"/>
      <x:c r="D112" s="156" t="n">
        <x:v>0</x:v>
      </x:c>
      <x:c r="E112" s="156" t="str">
        <x:v>DISCLOSED</x:v>
      </x:c>
      <x:c r="F112" s="156" t="str">
        <x:v>再生铝加工利用率代理；不得与前三项绝对水平直接横比</x:v>
      </x:c>
    </x:row>
  </x:sheetData>
  <x:mergeCells>
    <x:mergeCell ref="A1:F2"/>
  </x:mergeCells>
  <x:conditionalFormatting sqref="E5:E106">
    <x:cfRule type="containsText" dxfId="6" priority="1" operator="containsText" text="FAIL"/>
    <x:cfRule type="containsText" dxfId="7" priority="2" operator="containsText" text="PASS"/>
  </x:conditionalFormatting>
  <x:conditionalFormatting sqref="E110:E112">
    <x:cfRule type="containsText" dxfId="15" priority="3" operator="containsText" text="PASS"/>
    <x:cfRule type="containsText" dxfId="16" priority="4" operator="containsText" text="FAIL"/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14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27" hidden="0" customWidth="1"/>
    <x:col min="9" max="9" width="14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</x:cols>
  <x:sheetData>
    <x:row r="1" ht="30" customHeight="1">
      <x:c r="A1" s="144" t="str">
        <x:v>中国硅产业链产能利用率（2020—2036；铝硅为再生铝加工代理）</x:v>
      </x:c>
      <x:c r="B1" s="144" t="str">
        <x:v>中国硅产业链产能利用率（2020—2036；铝硅为再生铝加工代理）</x:v>
      </x:c>
      <x:c r="C1" s="144" t="str">
        <x:v>中国硅产业链产能利用率（2020—2036；铝硅为再生铝加工代理）</x:v>
      </x:c>
      <x:c r="D1" s="144" t="str">
        <x:v>中国硅产业链产能利用率（2020—2036；铝硅为再生铝加工代理）</x:v>
      </x:c>
      <x:c r="E1" s="144" t="str">
        <x:v>中国硅产业链产能利用率（2020—2036；铝硅为再生铝加工代理）</x:v>
      </x:c>
      <x:c r="F1" s="144" t="str">
        <x:v>中国硅产业链产能利用率（2020—2036；铝硅为再生铝加工代理）</x:v>
      </x:c>
      <x:c r="G1" s="144" t="str">
        <x:v>中国硅产业链产能利用率（2020—2036；铝硅为再生铝加工代理）</x:v>
      </x:c>
      <x:c r="H1" s="144" t="str">
        <x:v>中国硅产业链产能利用率（2020—2036；铝硅为再生铝加工代理）</x:v>
      </x:c>
      <x:c r="I1" s="144" t="str">
        <x:v>中国硅产业链产能利用率（2020—2036；铝硅为再生铝加工代理）</x:v>
      </x:c>
      <x:c r="J1" s="144" t="str">
        <x:v>中国硅产业链产能利用率（2020—2036；铝硅为再生铝加工代理）</x:v>
      </x:c>
      <x:c r="K1" s="144" t="str">
        <x:v>中国硅产业链产能利用率（2020—2036；铝硅为再生铝加工代理）</x:v>
      </x:c>
      <x:c r="L1" s="144" t="str">
        <x:v>中国硅产业链产能利用率（2020—2036；铝硅为再生铝加工代理）</x:v>
      </x:c>
      <x:c r="M1" s="144" t="str">
        <x:v>中国硅产业链产能利用率（2020—2036；铝硅为再生铝加工代理）</x:v>
      </x:c>
      <x:c r="N1" s="144" t="str">
        <x:v>中国硅产业链产能利用率（2020—2036；铝硅为再生铝加工代理）</x:v>
      </x:c>
      <x:c r="O1" s="144" t="str">
        <x:v>中国硅产业链产能利用率（2020—2036；铝硅为再生铝加工代理）</x:v>
      </x:c>
      <x:c r="P1" s="144" t="str">
        <x:v>中国硅产业链产能利用率（2020—2036；铝硅为再生铝加工代理）</x:v>
      </x:c>
      <x:c r="Q1" s="144" t="str">
        <x:v>中国硅产业链产能利用率（2020—2036；铝硅为再生铝加工代理）</x:v>
      </x:c>
      <x:c r="R1" s="144" t="str">
        <x:v>中国硅产业链产能利用率（2020—2036；铝硅为再生铝加工代理）</x:v>
      </x:c>
      <x:c r="S1" s="144" t="str">
        <x:v>中国硅产业链产能利用率（2020—2036；铝硅为再生铝加工代理）</x:v>
      </x:c>
      <x:c r="T1" s="144" t="str">
        <x:v>中国硅产业链产能利用率（2020—2036；铝硅为再生铝加工代理）</x:v>
      </x:c>
      <x:c r="U1" s="144" t="str">
        <x:v>中国硅产业链产能利用率（2020—2036；铝硅为再生铝加工代理）</x:v>
      </x:c>
      <x:c r="V1" s="144" t="str">
        <x:v>中国硅产业链产能利用率（2020—2036；铝硅为再生铝加工代理）</x:v>
      </x:c>
      <x:c r="W1" s="144" t="str">
        <x:v>中国硅产业链产能利用率（2020—2036；铝硅为再生铝加工代理）</x:v>
      </x:c>
      <x:c r="X1" s="144" t="str">
        <x:v>中国硅产业链产能利用率（2020—2036；铝硅为再生铝加工代理）</x:v>
      </x:c>
      <x:c r="Y1" s="144" t="str">
        <x:v>中国硅产业链产能利用率（2020—2036；铝硅为再生铝加工代理）</x:v>
      </x:c>
    </x:row>
    <x:row r="2" ht="30" customHeight="1">
      <x:c r="A2" s="144" t="str">
        <x:v>中国硅产业链产能利用率（2020—2036；铝硅为再生铝加工代理）</x:v>
      </x:c>
      <x:c r="B2" s="144" t="str">
        <x:v>中国硅产业链产能利用率（2020—2036；铝硅为再生铝加工代理）</x:v>
      </x:c>
      <x:c r="C2" s="144" t="str">
        <x:v>中国硅产业链产能利用率（2020—2036；铝硅为再生铝加工代理）</x:v>
      </x:c>
      <x:c r="D2" s="144" t="str">
        <x:v>中国硅产业链产能利用率（2020—2036；铝硅为再生铝加工代理）</x:v>
      </x:c>
      <x:c r="E2" s="144" t="str">
        <x:v>中国硅产业链产能利用率（2020—2036；铝硅为再生铝加工代理）</x:v>
      </x:c>
      <x:c r="F2" s="144" t="str">
        <x:v>中国硅产业链产能利用率（2020—2036；铝硅为再生铝加工代理）</x:v>
      </x:c>
      <x:c r="G2" s="144" t="str">
        <x:v>中国硅产业链产能利用率（2020—2036；铝硅为再生铝加工代理）</x:v>
      </x:c>
      <x:c r="H2" s="144" t="str">
        <x:v>中国硅产业链产能利用率（2020—2036；铝硅为再生铝加工代理）</x:v>
      </x:c>
      <x:c r="I2" s="144" t="str">
        <x:v>中国硅产业链产能利用率（2020—2036；铝硅为再生铝加工代理）</x:v>
      </x:c>
      <x:c r="J2" s="144" t="str">
        <x:v>中国硅产业链产能利用率（2020—2036；铝硅为再生铝加工代理）</x:v>
      </x:c>
      <x:c r="K2" s="144" t="str">
        <x:v>中国硅产业链产能利用率（2020—2036；铝硅为再生铝加工代理）</x:v>
      </x:c>
      <x:c r="L2" s="144" t="str">
        <x:v>中国硅产业链产能利用率（2020—2036；铝硅为再生铝加工代理）</x:v>
      </x:c>
      <x:c r="M2" s="144" t="str">
        <x:v>中国硅产业链产能利用率（2020—2036；铝硅为再生铝加工代理）</x:v>
      </x:c>
      <x:c r="N2" s="144" t="str">
        <x:v>中国硅产业链产能利用率（2020—2036；铝硅为再生铝加工代理）</x:v>
      </x:c>
      <x:c r="O2" s="144" t="str">
        <x:v>中国硅产业链产能利用率（2020—2036；铝硅为再生铝加工代理）</x:v>
      </x:c>
      <x:c r="P2" s="144" t="str">
        <x:v>中国硅产业链产能利用率（2020—2036；铝硅为再生铝加工代理）</x:v>
      </x:c>
      <x:c r="Q2" s="144" t="str">
        <x:v>中国硅产业链产能利用率（2020—2036；铝硅为再生铝加工代理）</x:v>
      </x:c>
      <x:c r="R2" s="144" t="str">
        <x:v>中国硅产业链产能利用率（2020—2036；铝硅为再生铝加工代理）</x:v>
      </x:c>
      <x:c r="S2" s="144" t="str">
        <x:v>中国硅产业链产能利用率（2020—2036；铝硅为再生铝加工代理）</x:v>
      </x:c>
      <x:c r="T2" s="144" t="str">
        <x:v>中国硅产业链产能利用率（2020—2036；铝硅为再生铝加工代理）</x:v>
      </x:c>
      <x:c r="U2" s="144" t="str">
        <x:v>中国硅产业链产能利用率（2020—2036；铝硅为再生铝加工代理）</x:v>
      </x:c>
      <x:c r="V2" s="144" t="str">
        <x:v>中国硅产业链产能利用率（2020—2036；铝硅为再生铝加工代理）</x:v>
      </x:c>
      <x:c r="W2" s="144" t="str">
        <x:v>中国硅产业链产能利用率（2020—2036；铝硅为再生铝加工代理）</x:v>
      </x:c>
      <x:c r="X2" s="144" t="str">
        <x:v>中国硅产业链产能利用率（2020—2036；铝硅为再生铝加工代理）</x:v>
      </x:c>
      <x:c r="Y2" s="144" t="str">
        <x:v>中国硅产业链产能利用率（2020—2036；铝硅为再生铝加工代理）</x:v>
      </x:c>
    </x:row>
    <x:row r="3" ht="28" customHeight="1">
      <x:c r="A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B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C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D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E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F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G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H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I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J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K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L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M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N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O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P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Q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R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S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T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U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V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W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X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Y3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</x:row>
    <x:row r="4" ht="28" customHeight="1">
      <x:c r="A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B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C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D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E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F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G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H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I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J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K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L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M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N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O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P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Q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R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S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T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U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V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W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X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  <x:c r="Y4" s="148" t="str">
        <x:v>统一公式：产能利用率 = 实际或模型产量 ÷ 年末名义产能。历史只画实际/桥接值；2026年起分Bear、Base、Bull。预测情景共用同一条已建/在建名义产能轨迹，情景差异主要来自产量；这是一种保守的过剩诊断，不假定低需求会让产能自动消失。</x:v>
      </x:c>
    </x:row>
    <x:row r="7" ht="28" customHeight="1">
      <x:c r="A7" s="154" t="str">
        <x:v>年份</x:v>
      </x:c>
      <x:c r="B7" s="154" t="str">
        <x:v>环节</x:v>
      </x:c>
      <x:c r="C7" s="154" t="str">
        <x:v>情景/历史</x:v>
      </x:c>
      <x:c r="D7" s="154" t="str">
        <x:v>产量</x:v>
      </x:c>
      <x:c r="E7" s="154" t="str">
        <x:v>年末名义产能</x:v>
      </x:c>
      <x:c r="F7" s="154" t="str">
        <x:v>产能利用率</x:v>
      </x:c>
      <x:c r="G7" s="154" t="str">
        <x:v>数据状态</x:v>
      </x:c>
      <x:c r="H7" s="154" t="str">
        <x:v>来源/方法</x:v>
      </x:c>
      <x:c r="I7" s="154" t="str">
        <x:v>公式校验差</x:v>
      </x:c>
    </x:row>
    <x:row r="8">
      <x:c r="A8" s="160" t="n">
        <x:v>2020</x:v>
      </x:c>
      <x:c r="B8" s="160" t="str">
        <x:v>工业硅</x:v>
      </x:c>
      <x:c r="C8" s="160" t="str">
        <x:v>历史/桥接</x:v>
      </x:c>
      <x:c r="D8" s="161" t="n">
        <x:v>2100</x:v>
      </x:c>
      <x:c r="E8" s="161" t="n">
        <x:v>4820</x:v>
      </x:c>
      <x:c r="F8" s="162" t="n">
        <x:f>IF(E8&gt;0,D8/E8,"")</x:f>
        <x:v>0.43568464730290457</x:v>
      </x:c>
      <x:c r="G8" s="160" t="str">
        <x:v>实际</x:v>
      </x:c>
      <x:c r="H8" s="160" t="str">
        <x:v>CAP01—CAP04</x:v>
      </x:c>
      <x:c r="I8" s="163" t="n">
        <x:f>IF(F8="",0,F8-D8/E8)</x:f>
        <x:v>0</x:v>
      </x:c>
    </x:row>
    <x:row r="9">
      <x:c r="A9" s="160" t="n">
        <x:v>2021</x:v>
      </x:c>
      <x:c r="B9" s="160" t="str">
        <x:v>工业硅</x:v>
      </x:c>
      <x:c r="C9" s="160" t="str">
        <x:v>历史/桥接</x:v>
      </x:c>
      <x:c r="D9" s="161" t="n">
        <x:v>2610</x:v>
      </x:c>
      <x:c r="E9" s="161" t="n">
        <x:v>4990</x:v>
      </x:c>
      <x:c r="F9" s="162" t="n">
        <x:f>IF(E9&gt;0,D9/E9,"")</x:f>
        <x:v>0.5230460921843687</x:v>
      </x:c>
      <x:c r="G9" s="160" t="str">
        <x:v>实际</x:v>
      </x:c>
      <x:c r="H9" s="160" t="str">
        <x:v>CAP01—CAP04</x:v>
      </x:c>
      <x:c r="I9" s="163" t="n">
        <x:f>IF(F9="",0,F9-D9/E9)</x:f>
        <x:v>0</x:v>
      </x:c>
    </x:row>
    <x:row r="10">
      <x:c r="A10" s="160" t="n">
        <x:v>2022</x:v>
      </x:c>
      <x:c r="B10" s="160" t="str">
        <x:v>工业硅</x:v>
      </x:c>
      <x:c r="C10" s="160" t="str">
        <x:v>历史/桥接</x:v>
      </x:c>
      <x:c r="D10" s="161" t="n">
        <x:v>3350</x:v>
      </x:c>
      <x:c r="E10" s="161" t="n">
        <x:v>6308</x:v>
      </x:c>
      <x:c r="F10" s="162" t="n">
        <x:f>IF(E10&gt;0,D10/E10,"")</x:f>
        <x:v>0.5310716550412174</x:v>
      </x:c>
      <x:c r="G10" s="160" t="str">
        <x:v>实际</x:v>
      </x:c>
      <x:c r="H10" s="160" t="str">
        <x:v>CAP01—CAP04</x:v>
      </x:c>
      <x:c r="I10" s="163" t="n">
        <x:f>IF(F10="",0,F10-D10/E10)</x:f>
        <x:v>0</x:v>
      </x:c>
    </x:row>
    <x:row r="11">
      <x:c r="A11" s="160" t="n">
        <x:v>2023</x:v>
      </x:c>
      <x:c r="B11" s="160" t="str">
        <x:v>工业硅</x:v>
      </x:c>
      <x:c r="C11" s="160" t="str">
        <x:v>历史/桥接</x:v>
      </x:c>
      <x:c r="D11" s="161" t="n">
        <x:v>3700</x:v>
      </x:c>
      <x:c r="E11" s="161" t="n">
        <x:v>6140</x:v>
      </x:c>
      <x:c r="F11" s="162" t="n">
        <x:f>IF(E11&gt;0,D11/E11,"")</x:f>
        <x:v>0.6026058631921825</x:v>
      </x:c>
      <x:c r="G11" s="160" t="str">
        <x:v>实际</x:v>
      </x:c>
      <x:c r="H11" s="160" t="str">
        <x:v>CAP01—CAP04</x:v>
      </x:c>
      <x:c r="I11" s="163" t="n">
        <x:f>IF(F11="",0,F11-D11/E11)</x:f>
        <x:v>0</x:v>
      </x:c>
    </x:row>
    <x:row r="12">
      <x:c r="A12" s="160" t="n">
        <x:v>2024</x:v>
      </x:c>
      <x:c r="B12" s="160" t="str">
        <x:v>工业硅</x:v>
      </x:c>
      <x:c r="C12" s="160" t="str">
        <x:v>历史/桥接</x:v>
      </x:c>
      <x:c r="D12" s="161" t="n">
        <x:v>4975</x:v>
      </x:c>
      <x:c r="E12" s="161" t="n">
        <x:v>7140</x:v>
      </x:c>
      <x:c r="F12" s="162" t="n">
        <x:f>IF(E12&gt;0,D12/E12,"")</x:f>
        <x:v>0.6967787114845938</x:v>
      </x:c>
      <x:c r="G12" s="160" t="str">
        <x:v>实际</x:v>
      </x:c>
      <x:c r="H12" s="160" t="str">
        <x:v>CAP01—CAP04</x:v>
      </x:c>
      <x:c r="I12" s="163" t="n">
        <x:f>IF(F12="",0,F12-D12/E12)</x:f>
        <x:v>0</x:v>
      </x:c>
    </x:row>
    <x:row r="13">
      <x:c r="A13" s="160" t="n">
        <x:v>2025</x:v>
      </x:c>
      <x:c r="B13" s="160" t="str">
        <x:v>工业硅</x:v>
      </x:c>
      <x:c r="C13" s="160" t="str">
        <x:v>历史/桥接</x:v>
      </x:c>
      <x:c r="D13" s="161" t="n">
        <x:v>4200</x:v>
      </x:c>
      <x:c r="E13" s="161" t="n">
        <x:v>7583</x:v>
      </x:c>
      <x:c r="F13" s="162" t="n">
        <x:f>IF(E13&gt;0,D13/E13,"")</x:f>
        <x:v>0.553870499802189</x:v>
      </x:c>
      <x:c r="G13" s="160" t="str">
        <x:v>估算</x:v>
      </x:c>
      <x:c r="H13" s="160" t="str">
        <x:v>CAP01—CAP04</x:v>
      </x:c>
      <x:c r="I13" s="163" t="n">
        <x:f>IF(F13="",0,F13-D13/E13)</x:f>
        <x:v>0</x:v>
      </x:c>
    </x:row>
    <x:row r="14">
      <x:c r="A14" s="160" t="n">
        <x:v>2020</x:v>
      </x:c>
      <x:c r="B14" s="160" t="str">
        <x:v>多晶硅</x:v>
      </x:c>
      <x:c r="C14" s="160" t="str">
        <x:v>历史/桥接</x:v>
      </x:c>
      <x:c r="D14" s="161" t="n">
        <x:v>396</x:v>
      </x:c>
      <x:c r="E14" s="161" t="n">
        <x:v>420</x:v>
      </x:c>
      <x:c r="F14" s="162" t="n">
        <x:f>IF(E14&gt;0,D14/E14,"")</x:f>
        <x:v>0.9428571428571428</x:v>
      </x:c>
      <x:c r="G14" s="160" t="str">
        <x:v>实际</x:v>
      </x:c>
      <x:c r="H14" s="160" t="str">
        <x:v>CAP05—CAP06</x:v>
      </x:c>
      <x:c r="I14" s="163" t="n">
        <x:f>IF(F14="",0,F14-D14/E14)</x:f>
        <x:v>0</x:v>
      </x:c>
    </x:row>
    <x:row r="15">
      <x:c r="A15" s="160" t="n">
        <x:v>2021</x:v>
      </x:c>
      <x:c r="B15" s="160" t="str">
        <x:v>多晶硅</x:v>
      </x:c>
      <x:c r="C15" s="160" t="str">
        <x:v>历史/桥接</x:v>
      </x:c>
      <x:c r="D15" s="161" t="n">
        <x:v>505</x:v>
      </x:c>
      <x:c r="E15" s="161" t="n">
        <x:v>519</x:v>
      </x:c>
      <x:c r="F15" s="162" t="n">
        <x:f>IF(E15&gt;0,D15/E15,"")</x:f>
        <x:v>0.9730250481695568</x:v>
      </x:c>
      <x:c r="G15" s="160" t="str">
        <x:v>实际</x:v>
      </x:c>
      <x:c r="H15" s="160" t="str">
        <x:v>CAP05—CAP06</x:v>
      </x:c>
      <x:c r="I15" s="163" t="n">
        <x:f>IF(F15="",0,F15-D15/E15)</x:f>
        <x:v>0</x:v>
      </x:c>
    </x:row>
    <x:row r="16">
      <x:c r="A16" s="160" t="n">
        <x:v>2022</x:v>
      </x:c>
      <x:c r="B16" s="160" t="str">
        <x:v>多晶硅</x:v>
      </x:c>
      <x:c r="C16" s="160" t="str">
        <x:v>历史/桥接</x:v>
      </x:c>
      <x:c r="D16" s="161" t="n">
        <x:v>827</x:v>
      </x:c>
      <x:c r="E16" s="161" t="n">
        <x:v>1084.3</x:v>
      </x:c>
      <x:c r="F16" s="162" t="n">
        <x:f>IF(E16&gt;0,D16/E16,"")</x:f>
        <x:v>0.7627040486950106</x:v>
      </x:c>
      <x:c r="G16" s="160" t="str">
        <x:v>实际</x:v>
      </x:c>
      <x:c r="H16" s="160" t="str">
        <x:v>CAP05—CAP06</x:v>
      </x:c>
      <x:c r="I16" s="163" t="n">
        <x:f>IF(F16="",0,F16-D16/E16)</x:f>
        <x:v>0</x:v>
      </x:c>
    </x:row>
    <x:row r="17">
      <x:c r="A17" s="160" t="n">
        <x:v>2023</x:v>
      </x:c>
      <x:c r="B17" s="160" t="str">
        <x:v>多晶硅</x:v>
      </x:c>
      <x:c r="C17" s="160" t="str">
        <x:v>历史/桥接</x:v>
      </x:c>
      <x:c r="D17" s="161" t="n">
        <x:v>1430</x:v>
      </x:c>
      <x:c r="E17" s="161" t="n">
        <x:v>2142.3</x:v>
      </x:c>
      <x:c r="F17" s="162" t="n">
        <x:f>IF(E17&gt;0,D17/E17,"")</x:f>
        <x:v>0.6675068851234653</x:v>
      </x:c>
      <x:c r="G17" s="160" t="str">
        <x:v>实际</x:v>
      </x:c>
      <x:c r="H17" s="160" t="str">
        <x:v>CAP05—CAP06</x:v>
      </x:c>
      <x:c r="I17" s="163" t="n">
        <x:f>IF(F17="",0,F17-D17/E17)</x:f>
        <x:v>0</x:v>
      </x:c>
    </x:row>
    <x:row r="18">
      <x:c r="A18" s="160" t="n">
        <x:v>2024</x:v>
      </x:c>
      <x:c r="B18" s="160" t="str">
        <x:v>多晶硅</x:v>
      </x:c>
      <x:c r="C18" s="160" t="str">
        <x:v>历史/桥接</x:v>
      </x:c>
      <x:c r="D18" s="161" t="n">
        <x:v>1820</x:v>
      </x:c>
      <x:c r="E18" s="161" t="n">
        <x:v>2832</x:v>
      </x:c>
      <x:c r="F18" s="162" t="n">
        <x:f>IF(E18&gt;0,D18/E18,"")</x:f>
        <x:v>0.6426553672316384</x:v>
      </x:c>
      <x:c r="G18" s="160" t="str">
        <x:v>实际</x:v>
      </x:c>
      <x:c r="H18" s="160" t="str">
        <x:v>CAP05—CAP06</x:v>
      </x:c>
      <x:c r="I18" s="163" t="n">
        <x:f>IF(F18="",0,F18-D18/E18)</x:f>
        <x:v>0</x:v>
      </x:c>
    </x:row>
    <x:row r="19">
      <x:c r="A19" s="160" t="n">
        <x:v>2025</x:v>
      </x:c>
      <x:c r="B19" s="160" t="str">
        <x:v>多晶硅</x:v>
      </x:c>
      <x:c r="C19" s="160" t="str">
        <x:v>历史/桥接</x:v>
      </x:c>
      <x:c r="D19" s="161" t="n">
        <x:v>1367</x:v>
      </x:c>
      <x:c r="E19" s="161" t="n">
        <x:v>3364</x:v>
      </x:c>
      <x:c r="F19" s="162" t="n">
        <x:f>IF(E19&gt;0,D19/E19,"")</x:f>
        <x:v>0.4063614744351962</x:v>
      </x:c>
      <x:c r="G19" s="160" t="str">
        <x:v>估算</x:v>
      </x:c>
      <x:c r="H19" s="160" t="str">
        <x:v>CAP05—CAP06</x:v>
      </x:c>
      <x:c r="I19" s="163" t="n">
        <x:f>IF(F19="",0,F19-D19/E19)</x:f>
        <x:v>0</x:v>
      </x:c>
    </x:row>
    <x:row r="20">
      <x:c r="A20" s="160" t="n">
        <x:v>2020</x:v>
      </x:c>
      <x:c r="B20" s="160" t="str">
        <x:v>有机硅单体</x:v>
      </x:c>
      <x:c r="C20" s="160" t="str">
        <x:v>历史/桥接</x:v>
      </x:c>
      <x:c r="D20" s="161" t="n">
        <x:v>2640</x:v>
      </x:c>
      <x:c r="E20" s="161" t="n">
        <x:v>3325</x:v>
      </x:c>
      <x:c r="F20" s="162" t="n">
        <x:f>IF(E20&gt;0,D20/E20,"")</x:f>
        <x:v>0.793984962406015</x:v>
      </x:c>
      <x:c r="G20" s="160" t="str">
        <x:v>物耗反推</x:v>
      </x:c>
      <x:c r="H20" s="160" t="str">
        <x:v>CAP07—CAP08</x:v>
      </x:c>
      <x:c r="I20" s="163" t="n">
        <x:f>IF(F20="",0,F20-D20/E20)</x:f>
        <x:v>0</x:v>
      </x:c>
    </x:row>
    <x:row r="21">
      <x:c r="A21" s="160" t="n">
        <x:v>2021</x:v>
      </x:c>
      <x:c r="B21" s="160" t="str">
        <x:v>有机硅单体</x:v>
      </x:c>
      <x:c r="C21" s="160" t="str">
        <x:v>历史/桥接</x:v>
      </x:c>
      <x:c r="D21" s="161" t="n">
        <x:v>3076</x:v>
      </x:c>
      <x:c r="E21" s="161" t="n">
        <x:v>3810</x:v>
      </x:c>
      <x:c r="F21" s="162" t="n">
        <x:f>IF(E21&gt;0,D21/E21,"")</x:f>
        <x:v>0.8073490813648294</x:v>
      </x:c>
      <x:c r="G21" s="160" t="str">
        <x:v>物耗反推</x:v>
      </x:c>
      <x:c r="H21" s="160" t="str">
        <x:v>CAP07—CAP08</x:v>
      </x:c>
      <x:c r="I21" s="163" t="n">
        <x:f>IF(F21="",0,F21-D21/E21)</x:f>
        <x:v>0</x:v>
      </x:c>
    </x:row>
    <x:row r="22">
      <x:c r="A22" s="160" t="n">
        <x:v>2022</x:v>
      </x:c>
      <x:c r="B22" s="160" t="str">
        <x:v>有机硅单体</x:v>
      </x:c>
      <x:c r="C22" s="160" t="str">
        <x:v>历史/桥接</x:v>
      </x:c>
      <x:c r="D22" s="161" t="n">
        <x:v>4440</x:v>
      </x:c>
      <x:c r="E22" s="161" t="n">
        <x:v>4510</x:v>
      </x:c>
      <x:c r="F22" s="162" t="n">
        <x:f>IF(E22&gt;0,D22/E22,"")</x:f>
        <x:v>0.9844789356984479</x:v>
      </x:c>
      <x:c r="G22" s="160" t="str">
        <x:v>物耗反推</x:v>
      </x:c>
      <x:c r="H22" s="160" t="str">
        <x:v>CAP07—CAP08</x:v>
      </x:c>
      <x:c r="I22" s="163" t="n">
        <x:f>IF(F22="",0,F22-D22/E22)</x:f>
        <x:v>0</x:v>
      </x:c>
    </x:row>
    <x:row r="23">
      <x:c r="A23" s="160" t="n">
        <x:v>2023</x:v>
      </x:c>
      <x:c r="B23" s="160" t="str">
        <x:v>有机硅单体</x:v>
      </x:c>
      <x:c r="C23" s="160" t="str">
        <x:v>历史/桥接</x:v>
      </x:c>
      <x:c r="D23" s="161" t="n">
        <x:v>4680</x:v>
      </x:c>
      <x:c r="E23" s="161" t="n">
        <x:v>5940</x:v>
      </x:c>
      <x:c r="F23" s="162" t="n">
        <x:f>IF(E23&gt;0,D23/E23,"")</x:f>
        <x:v>0.7878787878787878</x:v>
      </x:c>
      <x:c r="G23" s="160" t="str">
        <x:v>物耗反推</x:v>
      </x:c>
      <x:c r="H23" s="160" t="str">
        <x:v>CAP07—CAP08</x:v>
      </x:c>
      <x:c r="I23" s="163" t="n">
        <x:f>IF(F23="",0,F23-D23/E23)</x:f>
        <x:v>0</x:v>
      </x:c>
    </x:row>
    <x:row r="24">
      <x:c r="A24" s="160" t="n">
        <x:v>2024</x:v>
      </x:c>
      <x:c r="B24" s="160" t="str">
        <x:v>有机硅单体</x:v>
      </x:c>
      <x:c r="C24" s="160" t="str">
        <x:v>历史/桥接</x:v>
      </x:c>
      <x:c r="D24" s="161" t="n">
        <x:v>5200</x:v>
      </x:c>
      <x:c r="E24" s="161" t="n">
        <x:v>6420</x:v>
      </x:c>
      <x:c r="F24" s="162" t="n">
        <x:f>IF(E24&gt;0,D24/E24,"")</x:f>
        <x:v>0.8099688473520249</x:v>
      </x:c>
      <x:c r="G24" s="160" t="str">
        <x:v>物耗反推</x:v>
      </x:c>
      <x:c r="H24" s="160" t="str">
        <x:v>CAP07—CAP08</x:v>
      </x:c>
      <x:c r="I24" s="163" t="n">
        <x:f>IF(F24="",0,F24-D24/E24)</x:f>
        <x:v>0</x:v>
      </x:c>
    </x:row>
    <x:row r="25">
      <x:c r="A25" s="160" t="n">
        <x:v>2025</x:v>
      </x:c>
      <x:c r="B25" s="160" t="str">
        <x:v>有机硅单体</x:v>
      </x:c>
      <x:c r="C25" s="160" t="str">
        <x:v>历史/桥接</x:v>
      </x:c>
      <x:c r="D25" s="161" t="n">
        <x:v>5152</x:v>
      </x:c>
      <x:c r="E25" s="161" t="n">
        <x:v>7080</x:v>
      </x:c>
      <x:c r="F25" s="162" t="n">
        <x:f>IF(E25&gt;0,D25/E25,"")</x:f>
        <x:v>0.727683615819209</x:v>
      </x:c>
      <x:c r="G25" s="160" t="str">
        <x:v>物耗反推</x:v>
      </x:c>
      <x:c r="H25" s="160" t="str">
        <x:v>CAP07—CAP08</x:v>
      </x:c>
      <x:c r="I25" s="163" t="n">
        <x:f>IF(F25="",0,F25-D25/E25)</x:f>
        <x:v>0</x:v>
      </x:c>
    </x:row>
    <x:row r="26">
      <x:c r="A26" s="160" t="n">
        <x:v>2020</x:v>
      </x:c>
      <x:c r="B26" s="160" t="str">
        <x:v>铝硅（再生铝加工代理）</x:v>
      </x:c>
      <x:c r="C26" s="160" t="str">
        <x:v>历史/桥接</x:v>
      </x:c>
      <x:c r="D26" s="161" t="n">
        <x:v>8054</x:v>
      </x:c>
      <x:c r="E26" s="161" t="n">
        <x:v>14781</x:v>
      </x:c>
      <x:c r="F26" s="162" t="n">
        <x:f>IF(E26&gt;0,D26/E26,"")</x:f>
        <x:v>0.544888708477099</x:v>
      </x:c>
      <x:c r="G26" s="160" t="str">
        <x:v>CAGR回推</x:v>
      </x:c>
      <x:c r="H26" s="160" t="str">
        <x:v>CAP09—CAP10</x:v>
      </x:c>
      <x:c r="I26" s="163" t="n">
        <x:f>IF(F26="",0,F26-D26/E26)</x:f>
        <x:v>0</x:v>
      </x:c>
    </x:row>
    <x:row r="27">
      <x:c r="A27" s="160" t="n">
        <x:v>2021</x:v>
      </x:c>
      <x:c r="B27" s="160" t="str">
        <x:v>铝硅（再生铝加工代理）</x:v>
      </x:c>
      <x:c r="C27" s="160" t="str">
        <x:v>历史/桥接</x:v>
      </x:c>
      <x:c r="D27" s="161" t="n">
        <x:v>8545</x:v>
      </x:c>
      <x:c r="E27" s="161" t="n">
        <x:v>16998</x:v>
      </x:c>
      <x:c r="F27" s="162" t="n">
        <x:f>IF(E27&gt;0,D27/E27,"")</x:f>
        <x:v>0.5027062007294976</x:v>
      </x:c>
      <x:c r="G27" s="160" t="str">
        <x:v>CAGR回推</x:v>
      </x:c>
      <x:c r="H27" s="160" t="str">
        <x:v>CAP09—CAP10</x:v>
      </x:c>
      <x:c r="I27" s="163" t="n">
        <x:f>IF(F27="",0,F27-D27/E27)</x:f>
        <x:v>0</x:v>
      </x:c>
    </x:row>
    <x:row r="28">
      <x:c r="A28" s="160" t="n">
        <x:v>2022</x:v>
      </x:c>
      <x:c r="B28" s="160" t="str">
        <x:v>铝硅（再生铝加工代理）</x:v>
      </x:c>
      <x:c r="C28" s="160" t="str">
        <x:v>历史/桥接</x:v>
      </x:c>
      <x:c r="D28" s="161" t="n">
        <x:v>9066</x:v>
      </x:c>
      <x:c r="E28" s="161" t="n">
        <x:v>19548</x:v>
      </x:c>
      <x:c r="F28" s="162" t="n">
        <x:f>IF(E28&gt;0,D28/E28,"")</x:f>
        <x:v>0.46378146101903006</x:v>
      </x:c>
      <x:c r="G28" s="160" t="str">
        <x:v>CAGR回推</x:v>
      </x:c>
      <x:c r="H28" s="160" t="str">
        <x:v>CAP09—CAP10</x:v>
      </x:c>
      <x:c r="I28" s="163" t="n">
        <x:f>IF(F28="",0,F28-D28/E28)</x:f>
        <x:v>0</x:v>
      </x:c>
    </x:row>
    <x:row r="29">
      <x:c r="A29" s="160" t="n">
        <x:v>2023</x:v>
      </x:c>
      <x:c r="B29" s="160" t="str">
        <x:v>铝硅（再生铝加工代理）</x:v>
      </x:c>
      <x:c r="C29" s="160" t="str">
        <x:v>历史/桥接</x:v>
      </x:c>
      <x:c r="D29" s="161" t="n">
        <x:v>9620</x:v>
      </x:c>
      <x:c r="E29" s="161" t="n">
        <x:v>22460</x:v>
      </x:c>
      <x:c r="F29" s="162" t="n">
        <x:f>IF(E29&gt;0,D29/E29,"")</x:f>
        <x:v>0.42831700801424755</x:v>
      </x:c>
      <x:c r="G29" s="160" t="str">
        <x:v>实际</x:v>
      </x:c>
      <x:c r="H29" s="160" t="str">
        <x:v>CAP09—CAP10</x:v>
      </x:c>
      <x:c r="I29" s="163" t="n">
        <x:f>IF(F29="",0,F29-D29/E29)</x:f>
        <x:v>0</x:v>
      </x:c>
    </x:row>
    <x:row r="30">
      <x:c r="A30" s="160" t="n">
        <x:v>2024</x:v>
      </x:c>
      <x:c r="B30" s="160" t="str">
        <x:v>铝硅（再生铝加工代理）</x:v>
      </x:c>
      <x:c r="C30" s="160" t="str">
        <x:v>历史/桥接</x:v>
      </x:c>
      <x:c r="D30" s="161" t="n">
        <x:v>10500</x:v>
      </x:c>
      <x:c r="E30" s="161" t="n">
        <x:v>24500</x:v>
      </x:c>
      <x:c r="F30" s="162" t="n">
        <x:f>IF(E30&gt;0,D30/E30,"")</x:f>
        <x:v>0.42857142857142855</x:v>
      </x:c>
      <x:c r="G30" s="160" t="str">
        <x:v>桥接估算</x:v>
      </x:c>
      <x:c r="H30" s="160" t="str">
        <x:v>CAP09—CAP10</x:v>
      </x:c>
      <x:c r="I30" s="163" t="n">
        <x:f>IF(F30="",0,F30-D30/E30)</x:f>
        <x:v>0</x:v>
      </x:c>
    </x:row>
    <x:row r="31">
      <x:c r="A31" s="160" t="n">
        <x:v>2025</x:v>
      </x:c>
      <x:c r="B31" s="160" t="str">
        <x:v>铝硅（再生铝加工代理）</x:v>
      </x:c>
      <x:c r="C31" s="160" t="str">
        <x:v>历史/桥接</x:v>
      </x:c>
      <x:c r="D31" s="161" t="n">
        <x:v>11500</x:v>
      </x:c>
      <x:c r="E31" s="161" t="n">
        <x:v>26700</x:v>
      </x:c>
      <x:c r="F31" s="162" t="n">
        <x:f>IF(E31&gt;0,D31/E31,"")</x:f>
        <x:v>0.4307116104868914</x:v>
      </x:c>
      <x:c r="G31" s="160" t="str">
        <x:v>桥接估算</x:v>
      </x:c>
      <x:c r="H31" s="160" t="str">
        <x:v>CAP09—CAP10</x:v>
      </x:c>
      <x:c r="I31" s="163" t="n">
        <x:f>IF(F31="",0,F31-D31/E31)</x:f>
        <x:v>0</x:v>
      </x:c>
    </x:row>
    <x:row r="32">
      <x:c r="A32" s="160" t="n">
        <x:v>2026</x:v>
      </x:c>
      <x:c r="B32" s="160" t="str">
        <x:v>工业硅</x:v>
      </x:c>
      <x:c r="C32" s="160" t="str">
        <x:v>Bear</x:v>
      </x:c>
      <x:c r="D32" s="161" t="n">
        <x:f>'Scenarios'!AA5</x:f>
        <x:v>3873.814285714286</x:v>
      </x:c>
      <x:c r="E32" s="161" t="n">
        <x:v>7700</x:v>
      </x:c>
      <x:c r="F32" s="162" t="n">
        <x:f>IF(E32&gt;0,D32/E32,"")</x:f>
        <x:v>0.5030927643784787</x:v>
      </x:c>
      <x:c r="G32" s="160" t="str">
        <x:v>模型情景</x:v>
      </x:c>
      <x:c r="H32" s="160" t="str">
        <x:v>Scenarios!中国供应</x:v>
      </x:c>
      <x:c r="I32" s="163" t="n">
        <x:f>IF(F32="",0,F32-D32/E32)</x:f>
        <x:v>0</x:v>
      </x:c>
    </x:row>
    <x:row r="33">
      <x:c r="A33" s="160" t="n">
        <x:v>2027</x:v>
      </x:c>
      <x:c r="B33" s="160" t="str">
        <x:v>工业硅</x:v>
      </x:c>
      <x:c r="C33" s="160" t="str">
        <x:v>Bear</x:v>
      </x:c>
      <x:c r="D33" s="161" t="n">
        <x:f>'Scenarios'!AA6</x:f>
        <x:v>3653.1857142857143</x:v>
      </x:c>
      <x:c r="E33" s="161" t="n">
        <x:v>7700</x:v>
      </x:c>
      <x:c r="F33" s="162" t="n">
        <x:f>IF(E33&gt;0,D33/E33,"")</x:f>
        <x:v>0.47443970315398887</x:v>
      </x:c>
      <x:c r="G33" s="160" t="str">
        <x:v>模型情景</x:v>
      </x:c>
      <x:c r="H33" s="160" t="str">
        <x:v>Scenarios!中国供应</x:v>
      </x:c>
      <x:c r="I33" s="163" t="n">
        <x:f>IF(F33="",0,F33-D33/E33)</x:f>
        <x:v>0</x:v>
      </x:c>
    </x:row>
    <x:row r="34">
      <x:c r="A34" s="160" t="n">
        <x:v>2028</x:v>
      </x:c>
      <x:c r="B34" s="160" t="str">
        <x:v>工业硅</x:v>
      </x:c>
      <x:c r="C34" s="160" t="str">
        <x:v>Bear</x:v>
      </x:c>
      <x:c r="D34" s="161" t="n">
        <x:f>'Scenarios'!AA7</x:f>
        <x:v>3745.671428571429</x:v>
      </x:c>
      <x:c r="E34" s="161" t="n">
        <x:v>7650</x:v>
      </x:c>
      <x:c r="F34" s="162" t="n">
        <x:f>IF(E34&gt;0,D34/E34,"")</x:f>
        <x:v>0.4896302521008404</x:v>
      </x:c>
      <x:c r="G34" s="160" t="str">
        <x:v>模型情景</x:v>
      </x:c>
      <x:c r="H34" s="160" t="str">
        <x:v>Scenarios!中国供应</x:v>
      </x:c>
      <x:c r="I34" s="163" t="n">
        <x:f>IF(F34="",0,F34-D34/E34)</x:f>
        <x:v>0</x:v>
      </x:c>
    </x:row>
    <x:row r="35">
      <x:c r="A35" s="160" t="n">
        <x:v>2029</x:v>
      </x:c>
      <x:c r="B35" s="160" t="str">
        <x:v>工业硅</x:v>
      </x:c>
      <x:c r="C35" s="160" t="str">
        <x:v>Bear</x:v>
      </x:c>
      <x:c r="D35" s="161" t="n">
        <x:f>'Scenarios'!AA8</x:f>
        <x:v>3930.6428571428564</x:v>
      </x:c>
      <x:c r="E35" s="161" t="n">
        <x:v>7600</x:v>
      </x:c>
      <x:c r="F35" s="162" t="n">
        <x:f>IF(E35&gt;0,D35/E35,"")</x:f>
        <x:v>0.51718984962406</x:v>
      </x:c>
      <x:c r="G35" s="160" t="str">
        <x:v>模型情景</x:v>
      </x:c>
      <x:c r="H35" s="160" t="str">
        <x:v>Scenarios!中国供应</x:v>
      </x:c>
      <x:c r="I35" s="163" t="n">
        <x:f>IF(F35="",0,F35-D35/E35)</x:f>
        <x:v>0</x:v>
      </x:c>
    </x:row>
    <x:row r="36">
      <x:c r="A36" s="160" t="n">
        <x:v>2030</x:v>
      </x:c>
      <x:c r="B36" s="160" t="str">
        <x:v>工业硅</x:v>
      </x:c>
      <x:c r="C36" s="160" t="str">
        <x:v>Bear</x:v>
      </x:c>
      <x:c r="D36" s="161" t="n">
        <x:f>'Scenarios'!AA9</x:f>
        <x:v>4161.857142857142</x:v>
      </x:c>
      <x:c r="E36" s="161" t="n">
        <x:v>7600</x:v>
      </x:c>
      <x:c r="F36" s="162" t="n">
        <x:f>IF(E36&gt;0,D36/E36,"")</x:f>
        <x:v>0.5476127819548872</x:v>
      </x:c>
      <x:c r="G36" s="160" t="str">
        <x:v>模型情景</x:v>
      </x:c>
      <x:c r="H36" s="160" t="str">
        <x:v>Scenarios!中国供应</x:v>
      </x:c>
      <x:c r="I36" s="163" t="n">
        <x:f>IF(F36="",0,F36-D36/E36)</x:f>
        <x:v>0</x:v>
      </x:c>
    </x:row>
    <x:row r="37">
      <x:c r="A37" s="160" t="n">
        <x:v>2031</x:v>
      </x:c>
      <x:c r="B37" s="160" t="str">
        <x:v>工业硅</x:v>
      </x:c>
      <x:c r="C37" s="160" t="str">
        <x:v>Bear</x:v>
      </x:c>
      <x:c r="D37" s="161" t="n">
        <x:f>'Scenarios'!AA10</x:f>
        <x:v>4346.828571428571</x:v>
      </x:c>
      <x:c r="E37" s="161" t="n">
        <x:v>7650</x:v>
      </x:c>
      <x:c r="F37" s="162" t="n">
        <x:f>IF(E37&gt;0,D37/E37,"")</x:f>
        <x:v>0.5682128851540615</x:v>
      </x:c>
      <x:c r="G37" s="160" t="str">
        <x:v>模型情景</x:v>
      </x:c>
      <x:c r="H37" s="160" t="str">
        <x:v>Scenarios!中国供应</x:v>
      </x:c>
      <x:c r="I37" s="163" t="n">
        <x:f>IF(F37="",0,F37-D37/E37)</x:f>
        <x:v>0</x:v>
      </x:c>
    </x:row>
    <x:row r="38">
      <x:c r="A38" s="160" t="n">
        <x:v>2032</x:v>
      </x:c>
      <x:c r="B38" s="160" t="str">
        <x:v>工业硅</x:v>
      </x:c>
      <x:c r="C38" s="160" t="str">
        <x:v>Bear</x:v>
      </x:c>
      <x:c r="D38" s="161" t="n">
        <x:f>'Scenarios'!AA11</x:f>
        <x:v>4531.8</x:v>
      </x:c>
      <x:c r="E38" s="161" t="n">
        <x:v>7750</x:v>
      </x:c>
      <x:c r="F38" s="162" t="n">
        <x:f>IF(E38&gt;0,D38/E38,"")</x:f>
        <x:v>0.5847483870967742</x:v>
      </x:c>
      <x:c r="G38" s="160" t="str">
        <x:v>模型情景</x:v>
      </x:c>
      <x:c r="H38" s="160" t="str">
        <x:v>Scenarios!中国供应</x:v>
      </x:c>
      <x:c r="I38" s="163" t="n">
        <x:f>IF(F38="",0,F38-D38/E38)</x:f>
        <x:v>0</x:v>
      </x:c>
    </x:row>
    <x:row r="39">
      <x:c r="A39" s="160" t="n">
        <x:v>2033</x:v>
      </x:c>
      <x:c r="B39" s="160" t="str">
        <x:v>工业硅</x:v>
      </x:c>
      <x:c r="C39" s="160" t="str">
        <x:v>Bear</x:v>
      </x:c>
      <x:c r="D39" s="161" t="n">
        <x:f>'Scenarios'!AA12</x:f>
        <x:v>4716.771428571428</x:v>
      </x:c>
      <x:c r="E39" s="161" t="n">
        <x:v>7850</x:v>
      </x:c>
      <x:c r="F39" s="162" t="n">
        <x:f>IF(E39&gt;0,D39/E39,"")</x:f>
        <x:v>0.600862602365787</x:v>
      </x:c>
      <x:c r="G39" s="160" t="str">
        <x:v>模型情景</x:v>
      </x:c>
      <x:c r="H39" s="160" t="str">
        <x:v>Scenarios!中国供应</x:v>
      </x:c>
      <x:c r="I39" s="163" t="n">
        <x:f>IF(F39="",0,F39-D39/E39)</x:f>
        <x:v>0</x:v>
      </x:c>
    </x:row>
    <x:row r="40">
      <x:c r="A40" s="160" t="n">
        <x:v>2034</x:v>
      </x:c>
      <x:c r="B40" s="160" t="str">
        <x:v>工业硅</x:v>
      </x:c>
      <x:c r="C40" s="160" t="str">
        <x:v>Bear</x:v>
      </x:c>
      <x:c r="D40" s="161" t="n">
        <x:f>'Scenarios'!AA13</x:f>
        <x:v>4901.742857142857</x:v>
      </x:c>
      <x:c r="E40" s="161" t="n">
        <x:v>7950</x:v>
      </x:c>
      <x:c r="F40" s="162" t="n">
        <x:f>IF(E40&gt;0,D40/E40,"")</x:f>
        <x:v>0.6165714285714285</x:v>
      </x:c>
      <x:c r="G40" s="160" t="str">
        <x:v>模型情景</x:v>
      </x:c>
      <x:c r="H40" s="160" t="str">
        <x:v>Scenarios!中国供应</x:v>
      </x:c>
      <x:c r="I40" s="163" t="n">
        <x:f>IF(F40="",0,F40-D40/E40)</x:f>
        <x:v>0</x:v>
      </x:c>
    </x:row>
    <x:row r="41">
      <x:c r="A41" s="160" t="n">
        <x:v>2035</x:v>
      </x:c>
      <x:c r="B41" s="160" t="str">
        <x:v>工业硅</x:v>
      </x:c>
      <x:c r="C41" s="160" t="str">
        <x:v>Bear</x:v>
      </x:c>
      <x:c r="D41" s="161" t="n">
        <x:f>'Scenarios'!AA14</x:f>
        <x:v>5086.714285714285</x:v>
      </x:c>
      <x:c r="E41" s="161" t="n">
        <x:v>8050</x:v>
      </x:c>
      <x:c r="F41" s="162" t="n">
        <x:f>IF(E41&gt;0,D41/E41,"")</x:f>
        <x:v>0.6318899733806566</x:v>
      </x:c>
      <x:c r="G41" s="160" t="str">
        <x:v>模型情景</x:v>
      </x:c>
      <x:c r="H41" s="160" t="str">
        <x:v>Scenarios!中国供应</x:v>
      </x:c>
      <x:c r="I41" s="163" t="n">
        <x:f>IF(F41="",0,F41-D41/E41)</x:f>
        <x:v>0</x:v>
      </x:c>
    </x:row>
    <x:row r="42">
      <x:c r="A42" s="160" t="n">
        <x:v>2036</x:v>
      </x:c>
      <x:c r="B42" s="160" t="str">
        <x:v>工业硅</x:v>
      </x:c>
      <x:c r="C42" s="160" t="str">
        <x:v>Bear</x:v>
      </x:c>
      <x:c r="D42" s="161" t="n">
        <x:f>'Scenarios'!AA15</x:f>
        <x:v>5225.442857142856</x:v>
      </x:c>
      <x:c r="E42" s="161" t="n">
        <x:v>8150</x:v>
      </x:c>
      <x:c r="F42" s="162" t="n">
        <x:f>IF(E42&gt;0,D42/E42,"")</x:f>
        <x:v>0.6411586327782646</x:v>
      </x:c>
      <x:c r="G42" s="160" t="str">
        <x:v>模型情景</x:v>
      </x:c>
      <x:c r="H42" s="160" t="str">
        <x:v>Scenarios!中国供应</x:v>
      </x:c>
      <x:c r="I42" s="163" t="n">
        <x:f>IF(F42="",0,F42-D42/E42)</x:f>
        <x:v>0</x:v>
      </x:c>
    </x:row>
    <x:row r="43">
      <x:c r="A43" s="160" t="n">
        <x:v>2026</x:v>
      </x:c>
      <x:c r="B43" s="160" t="str">
        <x:v>工业硅</x:v>
      </x:c>
      <x:c r="C43" s="160" t="str">
        <x:v>Base</x:v>
      </x:c>
      <x:c r="D43" s="161" t="n">
        <x:f>'Scenarios'!AA16</x:f>
        <x:v>4095.8251038661833</x:v>
      </x:c>
      <x:c r="E43" s="161" t="n">
        <x:v>7700</x:v>
      </x:c>
      <x:c r="F43" s="162" t="n">
        <x:f>IF(E43&gt;0,D43/E43,"")</x:f>
        <x:v>0.5319253381644394</x:v>
      </x:c>
      <x:c r="G43" s="160" t="str">
        <x:v>模型情景</x:v>
      </x:c>
      <x:c r="H43" s="160" t="str">
        <x:v>Scenarios!中国供应</x:v>
      </x:c>
      <x:c r="I43" s="163" t="n">
        <x:f>IF(F43="",0,F43-D43/E43)</x:f>
        <x:v>0</x:v>
      </x:c>
    </x:row>
    <x:row r="44">
      <x:c r="A44" s="160" t="n">
        <x:v>2027</x:v>
      </x:c>
      <x:c r="B44" s="160" t="str">
        <x:v>工业硅</x:v>
      </x:c>
      <x:c r="C44" s="160" t="str">
        <x:v>Base</x:v>
      </x:c>
      <x:c r="D44" s="161" t="n">
        <x:f>'Scenarios'!AA17</x:f>
        <x:v>3986.8372723241564</x:v>
      </x:c>
      <x:c r="E44" s="161" t="n">
        <x:v>7700</x:v>
      </x:c>
      <x:c r="F44" s="162" t="n">
        <x:f>IF(E44&gt;0,D44/E44,"")</x:f>
        <x:v>0.5177710743278126</x:v>
      </x:c>
      <x:c r="G44" s="160" t="str">
        <x:v>模型情景</x:v>
      </x:c>
      <x:c r="H44" s="160" t="str">
        <x:v>Scenarios!中国供应</x:v>
      </x:c>
      <x:c r="I44" s="163" t="n">
        <x:f>IF(F44="",0,F44-D44/E44)</x:f>
        <x:v>0</x:v>
      </x:c>
    </x:row>
    <x:row r="45">
      <x:c r="A45" s="160" t="n">
        <x:v>2028</x:v>
      </x:c>
      <x:c r="B45" s="160" t="str">
        <x:v>工业硅</x:v>
      </x:c>
      <x:c r="C45" s="160" t="str">
        <x:v>Base</x:v>
      </x:c>
      <x:c r="D45" s="161" t="n">
        <x:f>'Scenarios'!AA18</x:f>
        <x:v>4018.556116063746</x:v>
      </x:c>
      <x:c r="E45" s="161" t="n">
        <x:v>7650</x:v>
      </x:c>
      <x:c r="F45" s="162" t="n">
        <x:f>IF(E45&gt;0,D45/E45,"")</x:f>
        <x:v>0.5253014530802282</x:v>
      </x:c>
      <x:c r="G45" s="160" t="str">
        <x:v>模型情景</x:v>
      </x:c>
      <x:c r="H45" s="160" t="str">
        <x:v>Scenarios!中国供应</x:v>
      </x:c>
      <x:c r="I45" s="163" t="n">
        <x:f>IF(F45="",0,F45-D45/E45)</x:f>
        <x:v>0</x:v>
      </x:c>
    </x:row>
    <x:row r="46">
      <x:c r="A46" s="160" t="n">
        <x:v>2029</x:v>
      </x:c>
      <x:c r="B46" s="160" t="str">
        <x:v>工业硅</x:v>
      </x:c>
      <x:c r="C46" s="160" t="str">
        <x:v>Base</x:v>
      </x:c>
      <x:c r="D46" s="161" t="n">
        <x:f>'Scenarios'!AA19</x:f>
        <x:v>4098.283569282871</x:v>
      </x:c>
      <x:c r="E46" s="161" t="n">
        <x:v>7600</x:v>
      </x:c>
      <x:c r="F46" s="162" t="n">
        <x:f>IF(E46&gt;0,D46/E46,"")</x:f>
        <x:v>0.5392478380635357</x:v>
      </x:c>
      <x:c r="G46" s="160" t="str">
        <x:v>模型情景</x:v>
      </x:c>
      <x:c r="H46" s="160" t="str">
        <x:v>Scenarios!中国供应</x:v>
      </x:c>
      <x:c r="I46" s="163" t="n">
        <x:f>IF(F46="",0,F46-D46/E46)</x:f>
        <x:v>0</x:v>
      </x:c>
    </x:row>
    <x:row r="47">
      <x:c r="A47" s="160" t="n">
        <x:v>2030</x:v>
      </x:c>
      <x:c r="B47" s="160" t="str">
        <x:v>工业硅</x:v>
      </x:c>
      <x:c r="C47" s="160" t="str">
        <x:v>Base</x:v>
      </x:c>
      <x:c r="D47" s="161" t="n">
        <x:f>'Scenarios'!AA20</x:f>
        <x:v>4230.827027825124</x:v>
      </x:c>
      <x:c r="E47" s="161" t="n">
        <x:v>7600</x:v>
      </x:c>
      <x:c r="F47" s="162" t="n">
        <x:f>IF(E47&gt;0,D47/E47,"")</x:f>
        <x:v>0.5566877668190953</x:v>
      </x:c>
      <x:c r="G47" s="160" t="str">
        <x:v>模型情景</x:v>
      </x:c>
      <x:c r="H47" s="160" t="str">
        <x:v>Scenarios!中国供应</x:v>
      </x:c>
      <x:c r="I47" s="163" t="n">
        <x:f>IF(F47="",0,F47-D47/E47)</x:f>
        <x:v>0</x:v>
      </x:c>
      <x:c r="K47" s="154" t="str">
        <x:v>年份</x:v>
      </x:c>
      <x:c r="L47" s="154" t="str">
        <x:v>历史/桥接</x:v>
      </x:c>
      <x:c r="M47" s="154" t="str">
        <x:v>Bear</x:v>
      </x:c>
      <x:c r="N47" s="154" t="str">
        <x:v>Base</x:v>
      </x:c>
      <x:c r="O47" s="154" t="str">
        <x:v>Bull</x:v>
      </x:c>
      <x:c r="Q47" s="154" t="str">
        <x:v>年份</x:v>
      </x:c>
      <x:c r="R47" s="154" t="str">
        <x:v>历史/桥接</x:v>
      </x:c>
      <x:c r="S47" s="154" t="str">
        <x:v>Bear</x:v>
      </x:c>
      <x:c r="T47" s="154" t="str">
        <x:v>Base</x:v>
      </x:c>
      <x:c r="U47" s="154" t="str">
        <x:v>Bull</x:v>
      </x:c>
    </x:row>
    <x:row r="48">
      <x:c r="A48" s="160" t="n">
        <x:v>2031</x:v>
      </x:c>
      <x:c r="B48" s="160" t="str">
        <x:v>工业硅</x:v>
      </x:c>
      <x:c r="C48" s="160" t="str">
        <x:v>Base</x:v>
      </x:c>
      <x:c r="D48" s="161" t="n">
        <x:f>'Scenarios'!AA21</x:f>
        <x:v>4375.58331943862</x:v>
      </x:c>
      <x:c r="E48" s="161" t="n">
        <x:v>7650</x:v>
      </x:c>
      <x:c r="F48" s="162" t="n">
        <x:f>IF(E48&gt;0,D48/E48,"")</x:f>
        <x:v>0.5719716757436104</x:v>
      </x:c>
      <x:c r="G48" s="160" t="str">
        <x:v>模型情景</x:v>
      </x:c>
      <x:c r="H48" s="160" t="str">
        <x:v>Scenarios!中国供应</x:v>
      </x:c>
      <x:c r="I48" s="163" t="n">
        <x:f>IF(F48="",0,F48-D48/E48)</x:f>
        <x:v>0</x:v>
      </x:c>
      <x:c r="K48" s="156" t="n">
        <x:v>2020</x:v>
      </x:c>
      <x:c r="L48" s="158" t="n">
        <x:f>F8</x:f>
        <x:v>0.43568464730290457</x:v>
      </x:c>
      <x:c r="M48" s="158" t="str">
        <x:f>""</x:f>
      </x:c>
      <x:c r="N48" s="158" t="str">
        <x:f>""</x:f>
      </x:c>
      <x:c r="O48" s="158" t="str">
        <x:f>""</x:f>
      </x:c>
      <x:c r="Q48" s="156" t="n">
        <x:v>2020</x:v>
      </x:c>
      <x:c r="R48" s="158" t="n">
        <x:f>F14</x:f>
        <x:v>0.9428571428571428</x:v>
      </x:c>
      <x:c r="S48" s="158" t="str">
        <x:f>""</x:f>
      </x:c>
      <x:c r="T48" s="158" t="str">
        <x:f>""</x:f>
      </x:c>
      <x:c r="U48" s="158" t="str">
        <x:f>""</x:f>
      </x:c>
    </x:row>
    <x:row r="49">
      <x:c r="A49" s="160" t="n">
        <x:v>2032</x:v>
      </x:c>
      <x:c r="B49" s="160" t="str">
        <x:v>工业硅</x:v>
      </x:c>
      <x:c r="C49" s="160" t="str">
        <x:v>Base</x:v>
      </x:c>
      <x:c r="D49" s="161" t="n">
        <x:f>'Scenarios'!AA22</x:f>
        <x:v>4507.707360242636</x:v>
      </x:c>
      <x:c r="E49" s="161" t="n">
        <x:v>7750</x:v>
      </x:c>
      <x:c r="F49" s="162" t="n">
        <x:f>IF(E49&gt;0,D49/E49,"")</x:f>
        <x:v>0.5816396593861466</x:v>
      </x:c>
      <x:c r="G49" s="160" t="str">
        <x:v>模型情景</x:v>
      </x:c>
      <x:c r="H49" s="160" t="str">
        <x:v>Scenarios!中国供应</x:v>
      </x:c>
      <x:c r="I49" s="163" t="n">
        <x:f>IF(F49="",0,F49-D49/E49)</x:f>
        <x:v>0</x:v>
      </x:c>
      <x:c r="K49" s="156" t="n">
        <x:v>2021</x:v>
      </x:c>
      <x:c r="L49" s="158" t="n">
        <x:f>F9</x:f>
        <x:v>0.5230460921843687</x:v>
      </x:c>
      <x:c r="M49" s="158" t="str">
        <x:f>""</x:f>
      </x:c>
      <x:c r="N49" s="158" t="str">
        <x:f>""</x:f>
      </x:c>
      <x:c r="O49" s="158" t="str">
        <x:f>""</x:f>
      </x:c>
      <x:c r="Q49" s="156" t="n">
        <x:v>2021</x:v>
      </x:c>
      <x:c r="R49" s="158" t="n">
        <x:f>F15</x:f>
        <x:v>0.9730250481695568</x:v>
      </x:c>
      <x:c r="S49" s="158" t="str">
        <x:f>""</x:f>
      </x:c>
      <x:c r="T49" s="158" t="str">
        <x:f>""</x:f>
      </x:c>
      <x:c r="U49" s="158" t="str">
        <x:f>""</x:f>
      </x:c>
    </x:row>
    <x:row r="50">
      <x:c r="A50" s="160" t="n">
        <x:v>2033</x:v>
      </x:c>
      <x:c r="B50" s="160" t="str">
        <x:v>工业硅</x:v>
      </x:c>
      <x:c r="C50" s="160" t="str">
        <x:v>Base</x:v>
      </x:c>
      <x:c r="D50" s="161" t="n">
        <x:f>'Scenarios'!AA23</x:f>
        <x:v>4626.688887728964</x:v>
      </x:c>
      <x:c r="E50" s="161" t="n">
        <x:v>7850</x:v>
      </x:c>
      <x:c r="F50" s="162" t="n">
        <x:f>IF(E50&gt;0,D50/E50,"")</x:f>
        <x:v>0.5893871194559189</x:v>
      </x:c>
      <x:c r="G50" s="160" t="str">
        <x:v>模型情景</x:v>
      </x:c>
      <x:c r="H50" s="160" t="str">
        <x:v>Scenarios!中国供应</x:v>
      </x:c>
      <x:c r="I50" s="163" t="n">
        <x:f>IF(F50="",0,F50-D50/E50)</x:f>
        <x:v>0</x:v>
      </x:c>
      <x:c r="K50" s="156" t="n">
        <x:v>2022</x:v>
      </x:c>
      <x:c r="L50" s="158" t="n">
        <x:f>F10</x:f>
        <x:v>0.5310716550412174</x:v>
      </x:c>
      <x:c r="M50" s="158" t="str">
        <x:f>""</x:f>
      </x:c>
      <x:c r="N50" s="158" t="str">
        <x:f>""</x:f>
      </x:c>
      <x:c r="O50" s="158" t="str">
        <x:f>""</x:f>
      </x:c>
      <x:c r="Q50" s="156" t="n">
        <x:v>2022</x:v>
      </x:c>
      <x:c r="R50" s="158" t="n">
        <x:f>F16</x:f>
        <x:v>0.7627040486950106</x:v>
      </x:c>
      <x:c r="S50" s="158" t="str">
        <x:f>""</x:f>
      </x:c>
      <x:c r="T50" s="158" t="str">
        <x:f>""</x:f>
      </x:c>
      <x:c r="U50" s="158" t="str">
        <x:f>""</x:f>
      </x:c>
    </x:row>
    <x:row r="51">
      <x:c r="A51" s="160" t="n">
        <x:v>2034</x:v>
      </x:c>
      <x:c r="B51" s="160" t="str">
        <x:v>工业硅</x:v>
      </x:c>
      <x:c r="C51" s="160" t="str">
        <x:v>Base</x:v>
      </x:c>
      <x:c r="D51" s="161" t="n">
        <x:f>'Scenarios'!AA24</x:f>
        <x:v>4741.160739900803</x:v>
      </x:c>
      <x:c r="E51" s="161" t="n">
        <x:v>7950</x:v>
      </x:c>
      <x:c r="F51" s="162" t="n">
        <x:f>IF(E51&gt;0,D51/E51,"")</x:f>
        <x:v>0.5963724201133085</x:v>
      </x:c>
      <x:c r="G51" s="160" t="str">
        <x:v>模型情景</x:v>
      </x:c>
      <x:c r="H51" s="160" t="str">
        <x:v>Scenarios!中国供应</x:v>
      </x:c>
      <x:c r="I51" s="163" t="n">
        <x:f>IF(F51="",0,F51-D51/E51)</x:f>
        <x:v>0</x:v>
      </x:c>
      <x:c r="K51" s="156" t="n">
        <x:v>2023</x:v>
      </x:c>
      <x:c r="L51" s="158" t="n">
        <x:f>F11</x:f>
        <x:v>0.6026058631921825</x:v>
      </x:c>
      <x:c r="M51" s="158" t="str">
        <x:f>""</x:f>
      </x:c>
      <x:c r="N51" s="158" t="str">
        <x:f>""</x:f>
      </x:c>
      <x:c r="O51" s="158" t="str">
        <x:f>""</x:f>
      </x:c>
      <x:c r="Q51" s="156" t="n">
        <x:v>2023</x:v>
      </x:c>
      <x:c r="R51" s="158" t="n">
        <x:f>F17</x:f>
        <x:v>0.6675068851234653</x:v>
      </x:c>
      <x:c r="S51" s="158" t="str">
        <x:f>""</x:f>
      </x:c>
      <x:c r="T51" s="158" t="str">
        <x:f>""</x:f>
      </x:c>
      <x:c r="U51" s="158" t="str">
        <x:f>""</x:f>
      </x:c>
    </x:row>
    <x:row r="52">
      <x:c r="A52" s="160" t="n">
        <x:v>2035</x:v>
      </x:c>
      <x:c r="B52" s="160" t="str">
        <x:v>工业硅</x:v>
      </x:c>
      <x:c r="C52" s="160" t="str">
        <x:v>Base</x:v>
      </x:c>
      <x:c r="D52" s="161" t="n">
        <x:f>'Scenarios'!AA25</x:f>
        <x:v>4878.116755984289</x:v>
      </x:c>
      <x:c r="E52" s="161" t="n">
        <x:v>8050</x:v>
      </x:c>
      <x:c r="F52" s="162" t="n">
        <x:f>IF(E52&gt;0,D52/E52,"")</x:f>
        <x:v>0.6059772367682347</x:v>
      </x:c>
      <x:c r="G52" s="160" t="str">
        <x:v>模型情景</x:v>
      </x:c>
      <x:c r="H52" s="160" t="str">
        <x:v>Scenarios!中国供应</x:v>
      </x:c>
      <x:c r="I52" s="163" t="n">
        <x:f>IF(F52="",0,F52-D52/E52)</x:f>
        <x:v>0</x:v>
      </x:c>
      <x:c r="K52" s="156" t="n">
        <x:v>2024</x:v>
      </x:c>
      <x:c r="L52" s="158" t="n">
        <x:f>F12</x:f>
        <x:v>0.6967787114845938</x:v>
      </x:c>
      <x:c r="M52" s="158" t="str">
        <x:f>""</x:f>
      </x:c>
      <x:c r="N52" s="158" t="str">
        <x:f>""</x:f>
      </x:c>
      <x:c r="O52" s="158" t="str">
        <x:f>""</x:f>
      </x:c>
      <x:c r="Q52" s="156" t="n">
        <x:v>2024</x:v>
      </x:c>
      <x:c r="R52" s="158" t="n">
        <x:f>F18</x:f>
        <x:v>0.6426553672316384</x:v>
      </x:c>
      <x:c r="S52" s="158" t="str">
        <x:f>""</x:f>
      </x:c>
      <x:c r="T52" s="158" t="str">
        <x:f>""</x:f>
      </x:c>
      <x:c r="U52" s="158" t="str">
        <x:f>""</x:f>
      </x:c>
    </x:row>
    <x:row r="53">
      <x:c r="A53" s="160" t="n">
        <x:v>2036</x:v>
      </x:c>
      <x:c r="B53" s="160" t="str">
        <x:v>工业硅</x:v>
      </x:c>
      <x:c r="C53" s="160" t="str">
        <x:v>Base</x:v>
      </x:c>
      <x:c r="D53" s="161" t="n">
        <x:f>'Scenarios'!AA26</x:f>
        <x:v>5004.285714285714</x:v>
      </x:c>
      <x:c r="E53" s="161" t="n">
        <x:v>8150</x:v>
      </x:c>
      <x:c r="F53" s="162" t="n">
        <x:f>IF(E53&gt;0,D53/E53,"")</x:f>
        <x:v>0.6140227870289219</x:v>
      </x:c>
      <x:c r="G53" s="160" t="str">
        <x:v>模型情景</x:v>
      </x:c>
      <x:c r="H53" s="160" t="str">
        <x:v>Scenarios!中国供应</x:v>
      </x:c>
      <x:c r="I53" s="163" t="n">
        <x:f>IF(F53="",0,F53-D53/E53)</x:f>
        <x:v>0</x:v>
      </x:c>
      <x:c r="K53" s="156" t="n">
        <x:v>2025</x:v>
      </x:c>
      <x:c r="L53" s="158" t="n">
        <x:f>F13</x:f>
        <x:v>0.553870499802189</x:v>
      </x:c>
      <x:c r="M53" s="158" t="n">
        <x:f>F13</x:f>
        <x:v>0.553870499802189</x:v>
      </x:c>
      <x:c r="N53" s="158" t="n">
        <x:f>F13</x:f>
        <x:v>0.553870499802189</x:v>
      </x:c>
      <x:c r="O53" s="158" t="n">
        <x:f>F13</x:f>
        <x:v>0.553870499802189</x:v>
      </x:c>
      <x:c r="Q53" s="156" t="n">
        <x:v>2025</x:v>
      </x:c>
      <x:c r="R53" s="158" t="n">
        <x:f>F19</x:f>
        <x:v>0.4063614744351962</x:v>
      </x:c>
      <x:c r="S53" s="158" t="n">
        <x:f>F19</x:f>
        <x:v>0.4063614744351962</x:v>
      </x:c>
      <x:c r="T53" s="158" t="n">
        <x:f>F19</x:f>
        <x:v>0.4063614744351962</x:v>
      </x:c>
      <x:c r="U53" s="158" t="n">
        <x:f>F19</x:f>
        <x:v>0.4063614744351962</x:v>
      </x:c>
    </x:row>
    <x:row r="54">
      <x:c r="A54" s="160" t="n">
        <x:v>2026</x:v>
      </x:c>
      <x:c r="B54" s="160" t="str">
        <x:v>工业硅</x:v>
      </x:c>
      <x:c r="C54" s="160" t="str">
        <x:v>Bull</x:v>
      </x:c>
      <x:c r="D54" s="161" t="n">
        <x:f>'Scenarios'!AA27</x:f>
        <x:v>4481.727374456819</x:v>
      </x:c>
      <x:c r="E54" s="161" t="n">
        <x:v>7700</x:v>
      </x:c>
      <x:c r="F54" s="162" t="n">
        <x:f>IF(E54&gt;0,D54/E54,"")</x:f>
        <x:v>0.5820425161632232</x:v>
      </x:c>
      <x:c r="G54" s="160" t="str">
        <x:v>模型情景</x:v>
      </x:c>
      <x:c r="H54" s="160" t="str">
        <x:v>Scenarios!中国供应</x:v>
      </x:c>
      <x:c r="I54" s="163" t="n">
        <x:f>IF(F54="",0,F54-D54/E54)</x:f>
        <x:v>0</x:v>
      </x:c>
      <x:c r="K54" s="156" t="n">
        <x:v>2026</x:v>
      </x:c>
      <x:c r="L54" s="158" t="str">
        <x:f>""</x:f>
      </x:c>
      <x:c r="M54" s="158" t="n">
        <x:f>F32</x:f>
        <x:v>0.5030927643784787</x:v>
      </x:c>
      <x:c r="N54" s="158" t="n">
        <x:f>F43</x:f>
        <x:v>0.5319253381644394</x:v>
      </x:c>
      <x:c r="O54" s="158" t="n">
        <x:f>F54</x:f>
        <x:v>0.5820425161632232</x:v>
      </x:c>
      <x:c r="Q54" s="156" t="n">
        <x:v>2026</x:v>
      </x:c>
      <x:c r="R54" s="158" t="str">
        <x:f>""</x:f>
      </x:c>
      <x:c r="S54" s="158" t="n">
        <x:f>F65</x:f>
        <x:v>0.3453133228014744</x:v>
      </x:c>
      <x:c r="T54" s="158" t="n">
        <x:f>F76</x:f>
        <x:v>0.3696969696969697</x:v>
      </x:c>
      <x:c r="U54" s="158" t="n">
        <x:f>F87</x:f>
        <x:v>0.410068696443104</x:v>
      </x:c>
    </x:row>
    <x:row r="55">
      <x:c r="A55" s="160" t="n">
        <x:v>2027</x:v>
      </x:c>
      <x:c r="B55" s="160" t="str">
        <x:v>工业硅</x:v>
      </x:c>
      <x:c r="C55" s="160" t="str">
        <x:v>Bull</x:v>
      </x:c>
      <x:c r="D55" s="161" t="n">
        <x:f>'Scenarios'!AA28</x:f>
        <x:v>4413.632628786554</x:v>
      </x:c>
      <x:c r="E55" s="161" t="n">
        <x:v>7700</x:v>
      </x:c>
      <x:c r="F55" s="162" t="n">
        <x:f>IF(E55&gt;0,D55/E55,"")</x:f>
        <x:v>0.5731990426995525</x:v>
      </x:c>
      <x:c r="G55" s="160" t="str">
        <x:v>模型情景</x:v>
      </x:c>
      <x:c r="H55" s="160" t="str">
        <x:v>Scenarios!中国供应</x:v>
      </x:c>
      <x:c r="I55" s="163" t="n">
        <x:f>IF(F55="",0,F55-D55/E55)</x:f>
        <x:v>0</x:v>
      </x:c>
      <x:c r="K55" s="156" t="n">
        <x:v>2027</x:v>
      </x:c>
      <x:c r="L55" s="158" t="str">
        <x:f>""</x:f>
      </x:c>
      <x:c r="M55" s="158" t="n">
        <x:f>F33</x:f>
        <x:v>0.47443970315398887</x:v>
      </x:c>
      <x:c r="N55" s="158" t="n">
        <x:f>F44</x:f>
        <x:v>0.5177710743278126</x:v>
      </x:c>
      <x:c r="O55" s="158" t="n">
        <x:f>F55</x:f>
        <x:v>0.5731990426995525</x:v>
      </x:c>
      <x:c r="Q55" s="156" t="n">
        <x:v>2027</x:v>
      </x:c>
      <x:c r="R55" s="158" t="str">
        <x:f>""</x:f>
      </x:c>
      <x:c r="S55" s="158" t="n">
        <x:f>F66</x:f>
        <x:v>0.31291286474927216</x:v>
      </x:c>
      <x:c r="T55" s="158" t="n">
        <x:f>F77</x:f>
        <x:v>0.3574174174174174</x:v>
      </x:c>
      <x:c r="U55" s="158" t="n">
        <x:f>F88</x:f>
        <x:v>0.40387620981045197</x:v>
      </x:c>
    </x:row>
    <x:row r="56">
      <x:c r="A56" s="160" t="n">
        <x:v>2028</x:v>
      </x:c>
      <x:c r="B56" s="160" t="str">
        <x:v>工业硅</x:v>
      </x:c>
      <x:c r="C56" s="160" t="str">
        <x:v>Bull</x:v>
      </x:c>
      <x:c r="D56" s="161" t="n">
        <x:f>'Scenarios'!AA29</x:f>
        <x:v>4487.266948643877</x:v>
      </x:c>
      <x:c r="E56" s="161" t="n">
        <x:v>7650</x:v>
      </x:c>
      <x:c r="F56" s="162" t="n">
        <x:f>IF(E56&gt;0,D56/E56,"")</x:f>
        <x:v>0.586570842959984</x:v>
      </x:c>
      <x:c r="G56" s="160" t="str">
        <x:v>模型情景</x:v>
      </x:c>
      <x:c r="H56" s="160" t="str">
        <x:v>Scenarios!中国供应</x:v>
      </x:c>
      <x:c r="I56" s="163" t="n">
        <x:f>IF(F56="",0,F56-D56/E56)</x:f>
        <x:v>0</x:v>
      </x:c>
      <x:c r="K56" s="156" t="n">
        <x:v>2028</x:v>
      </x:c>
      <x:c r="L56" s="158" t="str">
        <x:f>""</x:f>
      </x:c>
      <x:c r="M56" s="158" t="n">
        <x:f>F34</x:f>
        <x:v>0.4896302521008404</x:v>
      </x:c>
      <x:c r="N56" s="158" t="n">
        <x:f>F45</x:f>
        <x:v>0.5253014530802282</x:v>
      </x:c>
      <x:c r="O56" s="158" t="n">
        <x:f>F56</x:f>
        <x:v>0.586570842959984</x:v>
      </x:c>
      <x:c r="Q56" s="156" t="n">
        <x:v>2028</x:v>
      </x:c>
      <x:c r="R56" s="158" t="str">
        <x:f>""</x:f>
      </x:c>
      <x:c r="S56" s="158" t="n">
        <x:f>F67</x:f>
        <x:v>0.32957940953778614</x:v>
      </x:c>
      <x:c r="T56" s="158" t="n">
        <x:f>F78</x:f>
        <x:v>0.37647829647829645</x:v>
      </x:c>
      <x:c r="U56" s="158" t="n">
        <x:f>F89</x:f>
        <x:v>0.4254199153678862</x:v>
      </x:c>
    </x:row>
    <x:row r="57">
      <x:c r="A57" s="160" t="n">
        <x:v>2029</x:v>
      </x:c>
      <x:c r="B57" s="160" t="str">
        <x:v>工业硅</x:v>
      </x:c>
      <x:c r="C57" s="160" t="str">
        <x:v>Bull</x:v>
      </x:c>
      <x:c r="D57" s="161" t="n">
        <x:f>'Scenarios'!AA30</x:f>
        <x:v>4609.941999593371</x:v>
      </x:c>
      <x:c r="E57" s="161" t="n">
        <x:v>7600</x:v>
      </x:c>
      <x:c r="F57" s="162" t="n">
        <x:f>IF(E57&gt;0,D57/E57,"")</x:f>
        <x:v>0.6065713157359699</x:v>
      </x:c>
      <x:c r="G57" s="160" t="str">
        <x:v>模型情景</x:v>
      </x:c>
      <x:c r="H57" s="160" t="str">
        <x:v>Scenarios!中国供应</x:v>
      </x:c>
      <x:c r="I57" s="163" t="n">
        <x:f>IF(F57="",0,F57-D57/E57)</x:f>
        <x:v>0</x:v>
      </x:c>
      <x:c r="K57" s="156" t="n">
        <x:v>2029</x:v>
      </x:c>
      <x:c r="L57" s="158" t="str">
        <x:f>""</x:f>
      </x:c>
      <x:c r="M57" s="158" t="n">
        <x:f>F35</x:f>
        <x:v>0.51718984962406</x:v>
      </x:c>
      <x:c r="N57" s="158" t="n">
        <x:f>F46</x:f>
        <x:v>0.5392478380635357</x:v>
      </x:c>
      <x:c r="O57" s="158" t="n">
        <x:f>F57</x:f>
        <x:v>0.6065713157359699</x:v>
      </x:c>
      <x:c r="Q57" s="156" t="n">
        <x:v>2029</x:v>
      </x:c>
      <x:c r="R57" s="158" t="str">
        <x:f>""</x:f>
      </x:c>
      <x:c r="S57" s="158" t="n">
        <x:f>F68</x:f>
        <x:v>0.3552545357904582</x:v>
      </x:c>
      <x:c r="T57" s="158" t="n">
        <x:f>F79</x:f>
        <x:v>0.4059099099099099</x:v>
      </x:c>
      <x:c r="U57" s="158" t="n">
        <x:f>F90</x:f>
        <x:v>0.4587782357413425</x:v>
      </x:c>
    </x:row>
    <x:row r="58">
      <x:c r="A58" s="160" t="n">
        <x:v>2030</x:v>
      </x:c>
      <x:c r="B58" s="160" t="str">
        <x:v>工业硅</x:v>
      </x:c>
      <x:c r="C58" s="160" t="str">
        <x:v>Bull</x:v>
      </x:c>
      <x:c r="D58" s="161" t="n">
        <x:f>'Scenarios'!AA31</x:f>
        <x:v>4789.53457873118</x:v>
      </x:c>
      <x:c r="E58" s="161" t="n">
        <x:v>7600</x:v>
      </x:c>
      <x:c r="F58" s="162" t="n">
        <x:f>IF(E58&gt;0,D58/E58,"")</x:f>
        <x:v>0.6302019182541027</x:v>
      </x:c>
      <x:c r="G58" s="160" t="str">
        <x:v>模型情景</x:v>
      </x:c>
      <x:c r="H58" s="160" t="str">
        <x:v>Scenarios!中国供应</x:v>
      </x:c>
      <x:c r="I58" s="163" t="n">
        <x:f>IF(F58="",0,F58-D58/E58)</x:f>
        <x:v>0</x:v>
      </x:c>
      <x:c r="K58" s="156" t="n">
        <x:v>2030</x:v>
      </x:c>
      <x:c r="L58" s="158" t="str">
        <x:f>""</x:f>
      </x:c>
      <x:c r="M58" s="158" t="n">
        <x:f>F36</x:f>
        <x:v>0.5476127819548872</x:v>
      </x:c>
      <x:c r="N58" s="158" t="n">
        <x:f>F47</x:f>
        <x:v>0.5566877668190953</x:v>
      </x:c>
      <x:c r="O58" s="158" t="n">
        <x:f>F58</x:f>
        <x:v>0.6302019182541027</x:v>
      </x:c>
      <x:c r="Q58" s="156" t="n">
        <x:v>2030</x:v>
      </x:c>
      <x:c r="R58" s="158" t="str">
        <x:f>""</x:f>
      </x:c>
      <x:c r="S58" s="158" t="n">
        <x:f>F69</x:f>
        <x:v>0.3821612574309819</x:v>
      </x:c>
      <x:c r="T58" s="158" t="n">
        <x:f>F80</x:f>
        <x:v>0.4366877515813685</x:v>
      </x:c>
      <x:c r="U58" s="158" t="n">
        <x:f>F91</x:f>
        <x:v>0.4935932376231332</x:v>
      </x:c>
    </x:row>
    <x:row r="59">
      <x:c r="A59" s="160" t="n">
        <x:v>2031</x:v>
      </x:c>
      <x:c r="B59" s="160" t="str">
        <x:v>工业硅</x:v>
      </x:c>
      <x:c r="C59" s="160" t="str">
        <x:v>Bull</x:v>
      </x:c>
      <x:c r="D59" s="161" t="n">
        <x:f>'Scenarios'!AA32</x:f>
        <x:v>5059.361215060624</x:v>
      </x:c>
      <x:c r="E59" s="161" t="n">
        <x:v>7650</x:v>
      </x:c>
      <x:c r="F59" s="162" t="n">
        <x:f>IF(E59&gt;0,D59/E59,"")</x:f>
        <x:v>0.6613544071974672</x:v>
      </x:c>
      <x:c r="G59" s="160" t="str">
        <x:v>模型情景</x:v>
      </x:c>
      <x:c r="H59" s="160" t="str">
        <x:v>Scenarios!中国供应</x:v>
      </x:c>
      <x:c r="I59" s="163" t="n">
        <x:f>IF(F59="",0,F59-D59/E59)</x:f>
        <x:v>0</x:v>
      </x:c>
      <x:c r="K59" s="156" t="n">
        <x:v>2031</x:v>
      </x:c>
      <x:c r="L59" s="158" t="str">
        <x:f>""</x:f>
      </x:c>
      <x:c r="M59" s="158" t="n">
        <x:f>F37</x:f>
        <x:v>0.5682128851540615</x:v>
      </x:c>
      <x:c r="N59" s="158" t="n">
        <x:f>F48</x:f>
        <x:v>0.5719716757436104</x:v>
      </x:c>
      <x:c r="O59" s="158" t="n">
        <x:f>F59</x:f>
        <x:v>0.6613544071974672</x:v>
      </x:c>
      <x:c r="Q59" s="156" t="n">
        <x:v>2031</x:v>
      </x:c>
      <x:c r="R59" s="158" t="str">
        <x:f>""</x:f>
      </x:c>
      <x:c r="S59" s="158" t="n">
        <x:f>F70</x:f>
        <x:v>0.3944617430507588</x:v>
      </x:c>
      <x:c r="T59" s="158" t="n">
        <x:f>F81</x:f>
        <x:v>0.47731731731731725</x:v>
      </x:c>
      <x:c r="U59" s="158" t="n">
        <x:f>F92</x:f>
        <x:v>0.564155704846492</x:v>
      </x:c>
    </x:row>
    <x:row r="60">
      <x:c r="A60" s="160" t="n">
        <x:v>2032</x:v>
      </x:c>
      <x:c r="B60" s="160" t="str">
        <x:v>工业硅</x:v>
      </x:c>
      <x:c r="C60" s="160" t="str">
        <x:v>Bull</x:v>
      </x:c>
      <x:c r="D60" s="161" t="n">
        <x:f>'Scenarios'!AA33</x:f>
        <x:v>5248.967463384295</x:v>
      </x:c>
      <x:c r="E60" s="161" t="n">
        <x:v>7750</x:v>
      </x:c>
      <x:c r="F60" s="162" t="n">
        <x:f>IF(E60&gt;0,D60/E60,"")</x:f>
        <x:v>0.677286124307651</x:v>
      </x:c>
      <x:c r="G60" s="160" t="str">
        <x:v>模型情景</x:v>
      </x:c>
      <x:c r="H60" s="160" t="str">
        <x:v>Scenarios!中国供应</x:v>
      </x:c>
      <x:c r="I60" s="163" t="n">
        <x:f>IF(F60="",0,F60-D60/E60)</x:f>
        <x:v>0</x:v>
      </x:c>
      <x:c r="K60" s="156" t="n">
        <x:v>2032</x:v>
      </x:c>
      <x:c r="L60" s="158" t="str">
        <x:f>""</x:f>
      </x:c>
      <x:c r="M60" s="158" t="n">
        <x:f>F38</x:f>
        <x:v>0.5847483870967742</x:v>
      </x:c>
      <x:c r="N60" s="158" t="n">
        <x:f>F49</x:f>
        <x:v>0.5816396593861466</x:v>
      </x:c>
      <x:c r="O60" s="158" t="n">
        <x:f>F60</x:f>
        <x:v>0.677286124307651</x:v>
      </x:c>
      <x:c r="Q60" s="156" t="n">
        <x:v>2032</x:v>
      </x:c>
      <x:c r="R60" s="158" t="str">
        <x:f>""</x:f>
      </x:c>
      <x:c r="S60" s="158" t="n">
        <x:f>F71</x:f>
        <x:v>0.41430777752493037</x:v>
      </x:c>
      <x:c r="T60" s="158" t="n">
        <x:f>F82</x:f>
        <x:v>0.5013513513513513</x:v>
      </x:c>
      <x:c r="U60" s="158" t="n">
        <x:f>F93</x:f>
        <x:v>0.592550764980763</x:v>
      </x:c>
    </x:row>
    <x:row r="61">
      <x:c r="A61" s="160" t="n">
        <x:v>2033</x:v>
      </x:c>
      <x:c r="B61" s="160" t="str">
        <x:v>工业硅</x:v>
      </x:c>
      <x:c r="C61" s="160" t="str">
        <x:v>Bull</x:v>
      </x:c>
      <x:c r="D61" s="161" t="n">
        <x:f>'Scenarios'!AA34</x:f>
        <x:v>5429.038826495778</x:v>
      </x:c>
      <x:c r="E61" s="161" t="n">
        <x:v>7850</x:v>
      </x:c>
      <x:c r="F61" s="162" t="n">
        <x:f>IF(E61&gt;0,D61/E61,"")</x:f>
        <x:v>0.6915973027383157</x:v>
      </x:c>
      <x:c r="G61" s="160" t="str">
        <x:v>模型情景</x:v>
      </x:c>
      <x:c r="H61" s="160" t="str">
        <x:v>Scenarios!中国供应</x:v>
      </x:c>
      <x:c r="I61" s="163" t="n">
        <x:f>IF(F61="",0,F61-D61/E61)</x:f>
        <x:v>0</x:v>
      </x:c>
      <x:c r="K61" s="156" t="n">
        <x:v>2033</x:v>
      </x:c>
      <x:c r="L61" s="158" t="str">
        <x:f>""</x:f>
      </x:c>
      <x:c r="M61" s="158" t="n">
        <x:f>F39</x:f>
        <x:v>0.600862602365787</x:v>
      </x:c>
      <x:c r="N61" s="158" t="n">
        <x:f>F50</x:f>
        <x:v>0.5893871194559189</x:v>
      </x:c>
      <x:c r="O61" s="158" t="n">
        <x:f>F61</x:f>
        <x:v>0.6915973027383157</x:v>
      </x:c>
      <x:c r="Q61" s="156" t="n">
        <x:v>2033</x:v>
      </x:c>
      <x:c r="R61" s="158" t="str">
        <x:f>""</x:f>
      </x:c>
      <x:c r="S61" s="158" t="n">
        <x:f>F72</x:f>
        <x:v>0.42017293475534745</x:v>
      </x:c>
      <x:c r="T61" s="158" t="n">
        <x:f>F83</x:f>
        <x:v>0.5084766584766585</x:v>
      </x:c>
      <x:c r="U61" s="158" t="n">
        <x:f>F94</x:f>
        <x:v>0.6010174201955024</x:v>
      </x:c>
    </x:row>
    <x:row r="62">
      <x:c r="A62" s="160" t="n">
        <x:v>2034</x:v>
      </x:c>
      <x:c r="B62" s="160" t="str">
        <x:v>工业硅</x:v>
      </x:c>
      <x:c r="C62" s="160" t="str">
        <x:v>Bull</x:v>
      </x:c>
      <x:c r="D62" s="161" t="n">
        <x:f>'Scenarios'!AA35</x:f>
        <x:v>5604.17581270864</x:v>
      </x:c>
      <x:c r="E62" s="161" t="n">
        <x:v>7950</x:v>
      </x:c>
      <x:c r="F62" s="162" t="n">
        <x:f>IF(E62&gt;0,D62/E62,"")</x:f>
        <x:v>0.7049277751834767</x:v>
      </x:c>
      <x:c r="G62" s="160" t="str">
        <x:v>模型情景</x:v>
      </x:c>
      <x:c r="H62" s="160" t="str">
        <x:v>Scenarios!中国供应</x:v>
      </x:c>
      <x:c r="I62" s="163" t="n">
        <x:f>IF(F62="",0,F62-D62/E62)</x:f>
        <x:v>0</x:v>
      </x:c>
      <x:c r="K62" s="156" t="n">
        <x:v>2034</x:v>
      </x:c>
      <x:c r="L62" s="158" t="str">
        <x:f>""</x:f>
      </x:c>
      <x:c r="M62" s="158" t="n">
        <x:f>F40</x:f>
        <x:v>0.6165714285714285</x:v>
      </x:c>
      <x:c r="N62" s="158" t="n">
        <x:f>F51</x:f>
        <x:v>0.5963724201133085</x:v>
      </x:c>
      <x:c r="O62" s="158" t="n">
        <x:f>F62</x:f>
        <x:v>0.7049277751834767</x:v>
      </x:c>
      <x:c r="Q62" s="156" t="n">
        <x:v>2034</x:v>
      </x:c>
      <x:c r="R62" s="158" t="str">
        <x:f>""</x:f>
      </x:c>
      <x:c r="S62" s="158" t="n">
        <x:f>F73</x:f>
        <x:v>0.4154156045268111</x:v>
      </x:c>
      <x:c r="T62" s="158" t="n">
        <x:f>F84</x:f>
        <x:v>0.5028228228228228</x:v>
      </x:c>
      <x:c r="U62" s="158" t="n">
        <x:f>F95</x:f>
        <x:v>0.5944554429912954</x:v>
      </x:c>
    </x:row>
    <x:row r="63">
      <x:c r="A63" s="160" t="n">
        <x:v>2035</x:v>
      </x:c>
      <x:c r="B63" s="160" t="str">
        <x:v>工业硅</x:v>
      </x:c>
      <x:c r="C63" s="160" t="str">
        <x:v>Bull</x:v>
      </x:c>
      <x:c r="D63" s="161" t="n">
        <x:f>'Scenarios'!AA36</x:f>
        <x:v>5777.970049314502</x:v>
      </x:c>
      <x:c r="E63" s="161" t="n">
        <x:v>8050</x:v>
      </x:c>
      <x:c r="F63" s="162" t="n">
        <x:f>IF(E63&gt;0,D63/E63,"")</x:f>
        <x:v>0.71776025457323</x:v>
      </x:c>
      <x:c r="G63" s="160" t="str">
        <x:v>模型情景</x:v>
      </x:c>
      <x:c r="H63" s="160" t="str">
        <x:v>Scenarios!中国供应</x:v>
      </x:c>
      <x:c r="I63" s="163" t="n">
        <x:f>IF(F63="",0,F63-D63/E63)</x:f>
        <x:v>0</x:v>
      </x:c>
      <x:c r="K63" s="156" t="n">
        <x:v>2035</x:v>
      </x:c>
      <x:c r="L63" s="158" t="str">
        <x:f>""</x:f>
      </x:c>
      <x:c r="M63" s="158" t="n">
        <x:f>F41</x:f>
        <x:v>0.6318899733806566</x:v>
      </x:c>
      <x:c r="N63" s="158" t="n">
        <x:f>F52</x:f>
        <x:v>0.6059772367682347</x:v>
      </x:c>
      <x:c r="O63" s="158" t="n">
        <x:f>F63</x:f>
        <x:v>0.71776025457323</x:v>
      </x:c>
      <x:c r="Q63" s="156" t="n">
        <x:v>2035</x:v>
      </x:c>
      <x:c r="R63" s="158" t="str">
        <x:f>""</x:f>
      </x:c>
      <x:c r="S63" s="158" t="n">
        <x:f>F74</x:f>
        <x:v>0.40830720446671565</x:v>
      </x:c>
      <x:c r="T63" s="158" t="n">
        <x:f>F85</x:f>
        <x:v>0.4942028985507246</x:v>
      </x:c>
      <x:c r="U63" s="158" t="n">
        <x:f>F96</x:f>
        <x:v>0.5842619796632126</x:v>
      </x:c>
    </x:row>
    <x:row r="64">
      <x:c r="A64" s="160" t="n">
        <x:v>2036</x:v>
      </x:c>
      <x:c r="B64" s="160" t="str">
        <x:v>工业硅</x:v>
      </x:c>
      <x:c r="C64" s="160" t="str">
        <x:v>Bull</x:v>
      </x:c>
      <x:c r="D64" s="161" t="n">
        <x:f>'Scenarios'!AA37</x:f>
        <x:v>5955.507824654676</x:v>
      </x:c>
      <x:c r="E64" s="161" t="n">
        <x:v>8150</x:v>
      </x:c>
      <x:c r="F64" s="162" t="n">
        <x:f>IF(E64&gt;0,D64/E64,"")</x:f>
        <x:v>0.7307371563993468</x:v>
      </x:c>
      <x:c r="G64" s="160" t="str">
        <x:v>模型情景</x:v>
      </x:c>
      <x:c r="H64" s="160" t="str">
        <x:v>Scenarios!中国供应</x:v>
      </x:c>
      <x:c r="I64" s="163" t="n">
        <x:f>IF(F64="",0,F64-D64/E64)</x:f>
        <x:v>0</x:v>
      </x:c>
      <x:c r="K64" s="156" t="n">
        <x:v>2036</x:v>
      </x:c>
      <x:c r="L64" s="158" t="str">
        <x:f>""</x:f>
      </x:c>
      <x:c r="M64" s="158" t="n">
        <x:f>F42</x:f>
        <x:v>0.6411586327782646</x:v>
      </x:c>
      <x:c r="N64" s="158" t="n">
        <x:f>F53</x:f>
        <x:v>0.6140227870289219</x:v>
      </x:c>
      <x:c r="O64" s="158" t="n">
        <x:f>F64</x:f>
        <x:v>0.7307371563993468</x:v>
      </x:c>
      <x:c r="Q64" s="156" t="n">
        <x:v>2036</x:v>
      </x:c>
      <x:c r="R64" s="158" t="str">
        <x:f>""</x:f>
      </x:c>
      <x:c r="S64" s="158" t="n">
        <x:f>F75</x:f>
        <x:v>0.4027889736040794</x:v>
      </x:c>
      <x:c r="T64" s="158" t="n">
        <x:f>F86</x:f>
        <x:v>0.48755990032585766</x:v>
      </x:c>
      <x:c r="U64" s="158" t="n">
        <x:f>F97</x:f>
        <x:v>0.576397120667868</x:v>
      </x:c>
    </x:row>
    <x:row r="65">
      <x:c r="A65" s="160" t="n">
        <x:v>2026</x:v>
      </x:c>
      <x:c r="B65" s="160" t="str">
        <x:v>多晶硅</x:v>
      </x:c>
      <x:c r="C65" s="160" t="str">
        <x:v>Bear</x:v>
      </x:c>
      <x:c r="D65" s="161" t="n">
        <x:f>'Demand'!C5/1.11</x:f>
        <x:v>1139.5339652448656</x:v>
      </x:c>
      <x:c r="E65" s="161" t="n">
        <x:v>3300</x:v>
      </x:c>
      <x:c r="F65" s="162" t="n">
        <x:f>IF(E65&gt;0,D65/E65,"")</x:f>
        <x:v>0.3453133228014744</x:v>
      </x:c>
      <x:c r="G65" s="160" t="str">
        <x:v>模型情景</x:v>
      </x:c>
      <x:c r="H65" s="160" t="str">
        <x:v>Demand!中国多晶硅需求÷1.11</x:v>
      </x:c>
      <x:c r="I65" s="163" t="n">
        <x:f>IF(F65="",0,F65-D65/E65)</x:f>
        <x:v>0</x:v>
      </x:c>
    </x:row>
    <x:row r="66">
      <x:c r="A66" s="160" t="n">
        <x:v>2027</x:v>
      </x:c>
      <x:c r="B66" s="160" t="str">
        <x:v>多晶硅</x:v>
      </x:c>
      <x:c r="C66" s="160" t="str">
        <x:v>Bear</x:v>
      </x:c>
      <x:c r="D66" s="161" t="n">
        <x:f>'Demand'!C6/1.11</x:f>
        <x:v>938.7385942478164</x:v>
      </x:c>
      <x:c r="E66" s="161" t="n">
        <x:v>3000</x:v>
      </x:c>
      <x:c r="F66" s="162" t="n">
        <x:f>IF(E66&gt;0,D66/E66,"")</x:f>
        <x:v>0.31291286474927216</x:v>
      </x:c>
      <x:c r="G66" s="160" t="str">
        <x:v>模型情景</x:v>
      </x:c>
      <x:c r="H66" s="160" t="str">
        <x:v>Demand!中国多晶硅需求÷1.11</x:v>
      </x:c>
      <x:c r="I66" s="163" t="n">
        <x:f>IF(F66="",0,F66-D66/E66)</x:f>
        <x:v>0</x:v>
      </x:c>
    </x:row>
    <x:row r="67">
      <x:c r="A67" s="160" t="n">
        <x:v>2028</x:v>
      </x:c>
      <x:c r="B67" s="160" t="str">
        <x:v>多晶硅</x:v>
      </x:c>
      <x:c r="C67" s="160" t="str">
        <x:v>Bear</x:v>
      </x:c>
      <x:c r="D67" s="161" t="n">
        <x:f>'Demand'!C7/1.11</x:f>
        <x:v>906.3433762289119</x:v>
      </x:c>
      <x:c r="E67" s="161" t="n">
        <x:v>2750</x:v>
      </x:c>
      <x:c r="F67" s="162" t="n">
        <x:f>IF(E67&gt;0,D67/E67,"")</x:f>
        <x:v>0.32957940953778614</x:v>
      </x:c>
      <x:c r="G67" s="160" t="str">
        <x:v>模型情景</x:v>
      </x:c>
      <x:c r="H67" s="160" t="str">
        <x:v>Demand!中国多晶硅需求÷1.11</x:v>
      </x:c>
      <x:c r="I67" s="163" t="n">
        <x:f>IF(F67="",0,F67-D67/E67)</x:f>
        <x:v>0</x:v>
      </x:c>
      <x:c r="K67" s="154" t="str">
        <x:v>年份</x:v>
      </x:c>
      <x:c r="L67" s="154" t="str">
        <x:v>历史/桥接</x:v>
      </x:c>
      <x:c r="M67" s="154" t="str">
        <x:v>Bear</x:v>
      </x:c>
      <x:c r="N67" s="154" t="str">
        <x:v>Base</x:v>
      </x:c>
      <x:c r="O67" s="154" t="str">
        <x:v>Bull</x:v>
      </x:c>
      <x:c r="Q67" s="154" t="str">
        <x:v>年份</x:v>
      </x:c>
      <x:c r="R67" s="154" t="str">
        <x:v>历史/桥接</x:v>
      </x:c>
      <x:c r="S67" s="154" t="str">
        <x:v>Bear</x:v>
      </x:c>
      <x:c r="T67" s="154" t="str">
        <x:v>Base</x:v>
      </x:c>
      <x:c r="U67" s="154" t="str">
        <x:v>Bull</x:v>
      </x:c>
    </x:row>
    <x:row r="68">
      <x:c r="A68" s="160" t="n">
        <x:v>2029</x:v>
      </x:c>
      <x:c r="B68" s="160" t="str">
        <x:v>多晶硅</x:v>
      </x:c>
      <x:c r="C68" s="160" t="str">
        <x:v>Bear</x:v>
      </x:c>
      <x:c r="D68" s="161" t="n">
        <x:f>'Demand'!C8/1.11</x:f>
        <x:v>888.1363394761454</x:v>
      </x:c>
      <x:c r="E68" s="161" t="n">
        <x:v>2500</x:v>
      </x:c>
      <x:c r="F68" s="162" t="n">
        <x:f>IF(E68&gt;0,D68/E68,"")</x:f>
        <x:v>0.3552545357904582</x:v>
      </x:c>
      <x:c r="G68" s="160" t="str">
        <x:v>模型情景</x:v>
      </x:c>
      <x:c r="H68" s="160" t="str">
        <x:v>Demand!中国多晶硅需求÷1.11</x:v>
      </x:c>
      <x:c r="I68" s="163" t="n">
        <x:f>IF(F68="",0,F68-D68/E68)</x:f>
        <x:v>0</x:v>
      </x:c>
      <x:c r="K68" s="156" t="n">
        <x:v>2020</x:v>
      </x:c>
      <x:c r="L68" s="158" t="n">
        <x:f>F20</x:f>
        <x:v>0.793984962406015</x:v>
      </x:c>
      <x:c r="M68" s="158" t="str">
        <x:f>""</x:f>
      </x:c>
      <x:c r="N68" s="158" t="str">
        <x:f>""</x:f>
      </x:c>
      <x:c r="O68" s="158" t="str">
        <x:f>""</x:f>
      </x:c>
      <x:c r="Q68" s="156" t="n">
        <x:v>2020</x:v>
      </x:c>
      <x:c r="R68" s="158" t="n">
        <x:f>F26</x:f>
        <x:v>0.544888708477099</x:v>
      </x:c>
      <x:c r="S68" s="158" t="str">
        <x:f>""</x:f>
      </x:c>
      <x:c r="T68" s="158" t="str">
        <x:f>""</x:f>
      </x:c>
      <x:c r="U68" s="158" t="str">
        <x:f>""</x:f>
      </x:c>
    </x:row>
    <x:row r="69">
      <x:c r="A69" s="160" t="n">
        <x:v>2030</x:v>
      </x:c>
      <x:c r="B69" s="160" t="str">
        <x:v>多晶硅</x:v>
      </x:c>
      <x:c r="C69" s="160" t="str">
        <x:v>Bear</x:v>
      </x:c>
      <x:c r="D69" s="161" t="n">
        <x:f>'Demand'!C9/1.11</x:f>
        <x:v>898.0789549628074</x:v>
      </x:c>
      <x:c r="E69" s="161" t="n">
        <x:v>2350</x:v>
      </x:c>
      <x:c r="F69" s="162" t="n">
        <x:f>IF(E69&gt;0,D69/E69,"")</x:f>
        <x:v>0.3821612574309819</x:v>
      </x:c>
      <x:c r="G69" s="160" t="str">
        <x:v>模型情景</x:v>
      </x:c>
      <x:c r="H69" s="160" t="str">
        <x:v>Demand!中国多晶硅需求÷1.11</x:v>
      </x:c>
      <x:c r="I69" s="163" t="n">
        <x:f>IF(F69="",0,F69-D69/E69)</x:f>
        <x:v>0</x:v>
      </x:c>
      <x:c r="K69" s="156" t="n">
        <x:v>2021</x:v>
      </x:c>
      <x:c r="L69" s="158" t="n">
        <x:f>F21</x:f>
        <x:v>0.8073490813648294</x:v>
      </x:c>
      <x:c r="M69" s="158" t="str">
        <x:f>""</x:f>
      </x:c>
      <x:c r="N69" s="158" t="str">
        <x:f>""</x:f>
      </x:c>
      <x:c r="O69" s="158" t="str">
        <x:f>""</x:f>
      </x:c>
      <x:c r="Q69" s="156" t="n">
        <x:v>2021</x:v>
      </x:c>
      <x:c r="R69" s="158" t="n">
        <x:f>F27</x:f>
        <x:v>0.5027062007294976</x:v>
      </x:c>
      <x:c r="S69" s="158" t="str">
        <x:f>""</x:f>
      </x:c>
      <x:c r="T69" s="158" t="str">
        <x:f>""</x:f>
      </x:c>
      <x:c r="U69" s="158" t="str">
        <x:f>""</x:f>
      </x:c>
    </x:row>
    <x:row r="70">
      <x:c r="A70" s="160" t="n">
        <x:v>2031</x:v>
      </x:c>
      <x:c r="B70" s="160" t="str">
        <x:v>多晶硅</x:v>
      </x:c>
      <x:c r="C70" s="160" t="str">
        <x:v>Bear</x:v>
      </x:c>
      <x:c r="D70" s="161" t="n">
        <x:f>'Demand'!C10/1.11</x:f>
        <x:v>887.5389218642073</x:v>
      </x:c>
      <x:c r="E70" s="161" t="n">
        <x:v>2250</x:v>
      </x:c>
      <x:c r="F70" s="162" t="n">
        <x:f>IF(E70&gt;0,D70/E70,"")</x:f>
        <x:v>0.3944617430507588</x:v>
      </x:c>
      <x:c r="G70" s="160" t="str">
        <x:v>模型情景</x:v>
      </x:c>
      <x:c r="H70" s="160" t="str">
        <x:v>Demand!中国多晶硅需求÷1.11</x:v>
      </x:c>
      <x:c r="I70" s="163" t="n">
        <x:f>IF(F70="",0,F70-D70/E70)</x:f>
        <x:v>0</x:v>
      </x:c>
      <x:c r="K70" s="156" t="n">
        <x:v>2022</x:v>
      </x:c>
      <x:c r="L70" s="158" t="n">
        <x:f>F22</x:f>
        <x:v>0.9844789356984479</x:v>
      </x:c>
      <x:c r="M70" s="158" t="str">
        <x:f>""</x:f>
      </x:c>
      <x:c r="N70" s="158" t="str">
        <x:f>""</x:f>
      </x:c>
      <x:c r="O70" s="158" t="str">
        <x:f>""</x:f>
      </x:c>
      <x:c r="Q70" s="156" t="n">
        <x:v>2022</x:v>
      </x:c>
      <x:c r="R70" s="158" t="n">
        <x:f>F28</x:f>
        <x:v>0.46378146101903006</x:v>
      </x:c>
      <x:c r="S70" s="158" t="str">
        <x:f>""</x:f>
      </x:c>
      <x:c r="T70" s="158" t="str">
        <x:f>""</x:f>
      </x:c>
      <x:c r="U70" s="158" t="str">
        <x:f>""</x:f>
      </x:c>
    </x:row>
    <x:row r="71">
      <x:c r="A71" s="160" t="n">
        <x:v>2032</x:v>
      </x:c>
      <x:c r="B71" s="160" t="str">
        <x:v>多晶硅</x:v>
      </x:c>
      <x:c r="C71" s="160" t="str">
        <x:v>Bear</x:v>
      </x:c>
      <x:c r="D71" s="161" t="n">
        <x:f>'Demand'!C11/1.11</x:f>
        <x:v>911.4771105548468</x:v>
      </x:c>
      <x:c r="E71" s="161" t="n">
        <x:v>2200</x:v>
      </x:c>
      <x:c r="F71" s="162" t="n">
        <x:f>IF(E71&gt;0,D71/E71,"")</x:f>
        <x:v>0.41430777752493037</x:v>
      </x:c>
      <x:c r="G71" s="160" t="str">
        <x:v>模型情景</x:v>
      </x:c>
      <x:c r="H71" s="160" t="str">
        <x:v>Demand!中国多晶硅需求÷1.11</x:v>
      </x:c>
      <x:c r="I71" s="163" t="n">
        <x:f>IF(F71="",0,F71-D71/E71)</x:f>
        <x:v>0</x:v>
      </x:c>
      <x:c r="K71" s="156" t="n">
        <x:v>2023</x:v>
      </x:c>
      <x:c r="L71" s="158" t="n">
        <x:f>F23</x:f>
        <x:v>0.7878787878787878</x:v>
      </x:c>
      <x:c r="M71" s="158" t="str">
        <x:f>""</x:f>
      </x:c>
      <x:c r="N71" s="158" t="str">
        <x:f>""</x:f>
      </x:c>
      <x:c r="O71" s="158" t="str">
        <x:f>""</x:f>
      </x:c>
      <x:c r="Q71" s="156" t="n">
        <x:v>2023</x:v>
      </x:c>
      <x:c r="R71" s="158" t="n">
        <x:f>F29</x:f>
        <x:v>0.42831700801424755</x:v>
      </x:c>
      <x:c r="S71" s="158" t="str">
        <x:f>""</x:f>
      </x:c>
      <x:c r="T71" s="158" t="str">
        <x:f>""</x:f>
      </x:c>
      <x:c r="U71" s="158" t="str">
        <x:f>""</x:f>
      </x:c>
    </x:row>
    <x:row r="72">
      <x:c r="A72" s="160" t="n">
        <x:v>2033</x:v>
      </x:c>
      <x:c r="B72" s="160" t="str">
        <x:v>多晶硅</x:v>
      </x:c>
      <x:c r="C72" s="160" t="str">
        <x:v>Bear</x:v>
      </x:c>
      <x:c r="D72" s="161" t="n">
        <x:f>'Demand'!C12/1.11</x:f>
        <x:v>924.3804564617644</x:v>
      </x:c>
      <x:c r="E72" s="161" t="n">
        <x:v>2200</x:v>
      </x:c>
      <x:c r="F72" s="162" t="n">
        <x:f>IF(E72&gt;0,D72/E72,"")</x:f>
        <x:v>0.42017293475534745</x:v>
      </x:c>
      <x:c r="G72" s="160" t="str">
        <x:v>模型情景</x:v>
      </x:c>
      <x:c r="H72" s="160" t="str">
        <x:v>Demand!中国多晶硅需求÷1.11</x:v>
      </x:c>
      <x:c r="I72" s="163" t="n">
        <x:f>IF(F72="",0,F72-D72/E72)</x:f>
        <x:v>0</x:v>
      </x:c>
      <x:c r="K72" s="156" t="n">
        <x:v>2024</x:v>
      </x:c>
      <x:c r="L72" s="158" t="n">
        <x:f>F24</x:f>
        <x:v>0.8099688473520249</x:v>
      </x:c>
      <x:c r="M72" s="158" t="str">
        <x:f>""</x:f>
      </x:c>
      <x:c r="N72" s="158" t="str">
        <x:f>""</x:f>
      </x:c>
      <x:c r="O72" s="158" t="str">
        <x:f>""</x:f>
      </x:c>
      <x:c r="Q72" s="156" t="n">
        <x:v>2024</x:v>
      </x:c>
      <x:c r="R72" s="158" t="n">
        <x:f>F30</x:f>
        <x:v>0.42857142857142855</x:v>
      </x:c>
      <x:c r="S72" s="158" t="str">
        <x:f>""</x:f>
      </x:c>
      <x:c r="T72" s="158" t="str">
        <x:f>""</x:f>
      </x:c>
      <x:c r="U72" s="158" t="str">
        <x:f>""</x:f>
      </x:c>
    </x:row>
    <x:row r="73">
      <x:c r="A73" s="160" t="n">
        <x:v>2034</x:v>
      </x:c>
      <x:c r="B73" s="160" t="str">
        <x:v>多晶硅</x:v>
      </x:c>
      <x:c r="C73" s="160" t="str">
        <x:v>Bear</x:v>
      </x:c>
      <x:c r="D73" s="161" t="n">
        <x:f>'Demand'!C13/1.11</x:f>
        <x:v>934.6851101853249</x:v>
      </x:c>
      <x:c r="E73" s="161" t="n">
        <x:v>2250</x:v>
      </x:c>
      <x:c r="F73" s="162" t="n">
        <x:f>IF(E73&gt;0,D73/E73,"")</x:f>
        <x:v>0.4154156045268111</x:v>
      </x:c>
      <x:c r="G73" s="160" t="str">
        <x:v>模型情景</x:v>
      </x:c>
      <x:c r="H73" s="160" t="str">
        <x:v>Demand!中国多晶硅需求÷1.11</x:v>
      </x:c>
      <x:c r="I73" s="163" t="n">
        <x:f>IF(F73="",0,F73-D73/E73)</x:f>
        <x:v>0</x:v>
      </x:c>
      <x:c r="K73" s="156" t="n">
        <x:v>2025</x:v>
      </x:c>
      <x:c r="L73" s="158" t="n">
        <x:f>F25</x:f>
        <x:v>0.727683615819209</x:v>
      </x:c>
      <x:c r="M73" s="158" t="n">
        <x:f>F25</x:f>
        <x:v>0.727683615819209</x:v>
      </x:c>
      <x:c r="N73" s="158" t="n">
        <x:f>F25</x:f>
        <x:v>0.727683615819209</x:v>
      </x:c>
      <x:c r="O73" s="158" t="n">
        <x:f>F25</x:f>
        <x:v>0.727683615819209</x:v>
      </x:c>
      <x:c r="Q73" s="156" t="n">
        <x:v>2025</x:v>
      </x:c>
      <x:c r="R73" s="158" t="n">
        <x:f>F31</x:f>
        <x:v>0.4307116104868914</x:v>
      </x:c>
      <x:c r="S73" s="158" t="n">
        <x:f>F31</x:f>
        <x:v>0.4307116104868914</x:v>
      </x:c>
      <x:c r="T73" s="158" t="n">
        <x:f>F31</x:f>
        <x:v>0.4307116104868914</x:v>
      </x:c>
      <x:c r="U73" s="158" t="n">
        <x:f>F31</x:f>
        <x:v>0.4307116104868914</x:v>
      </x:c>
    </x:row>
    <x:row r="74">
      <x:c r="A74" s="160" t="n">
        <x:v>2035</x:v>
      </x:c>
      <x:c r="B74" s="160" t="str">
        <x:v>多晶硅</x:v>
      </x:c>
      <x:c r="C74" s="160" t="str">
        <x:v>Bear</x:v>
      </x:c>
      <x:c r="D74" s="161" t="n">
        <x:f>'Demand'!C14/1.11</x:f>
        <x:v>939.106570273446</x:v>
      </x:c>
      <x:c r="E74" s="161" t="n">
        <x:v>2300</x:v>
      </x:c>
      <x:c r="F74" s="162" t="n">
        <x:f>IF(E74&gt;0,D74/E74,"")</x:f>
        <x:v>0.40830720446671565</x:v>
      </x:c>
      <x:c r="G74" s="160" t="str">
        <x:v>模型情景</x:v>
      </x:c>
      <x:c r="H74" s="160" t="str">
        <x:v>Demand!中国多晶硅需求÷1.11</x:v>
      </x:c>
      <x:c r="I74" s="163" t="n">
        <x:f>IF(F74="",0,F74-D74/E74)</x:f>
        <x:v>0</x:v>
      </x:c>
      <x:c r="K74" s="156" t="n">
        <x:v>2026</x:v>
      </x:c>
      <x:c r="L74" s="158" t="str">
        <x:f>""</x:f>
      </x:c>
      <x:c r="M74" s="158" t="n">
        <x:f>F98</x:f>
        <x:v>0.6634166666666668</x:v>
      </x:c>
      <x:c r="N74" s="158" t="n">
        <x:f>F109</x:f>
        <x:v>0.6983333333333334</x:v>
      </x:c>
      <x:c r="O74" s="158" t="n">
        <x:f>F120</x:f>
        <x:v>0.7332500000000001</x:v>
      </x:c>
      <x:c r="Q74" s="156" t="n">
        <x:v>2026</x:v>
      </x:c>
      <x:c r="R74" s="158" t="str">
        <x:f>""</x:f>
      </x:c>
      <x:c r="S74" s="158" t="n">
        <x:f>F131</x:f>
        <x:v>0.4136690647482014</x:v>
      </x:c>
      <x:c r="T74" s="158" t="n">
        <x:f>F142</x:f>
        <x:v>0.4676258992805755</x:v>
      </x:c>
      <x:c r="U74" s="158" t="n">
        <x:f>F153</x:f>
        <x:v>0.5035971223021583</x:v>
      </x:c>
    </x:row>
    <x:row r="75">
      <x:c r="A75" s="160" t="n">
        <x:v>2036</x:v>
      </x:c>
      <x:c r="B75" s="160" t="str">
        <x:v>多晶硅</x:v>
      </x:c>
      <x:c r="C75" s="160" t="str">
        <x:v>Bear</x:v>
      </x:c>
      <x:c r="D75" s="161" t="n">
        <x:f>'Demand'!C15/1.11</x:f>
        <x:v>946.5540879695866</x:v>
      </x:c>
      <x:c r="E75" s="161" t="n">
        <x:v>2350</x:v>
      </x:c>
      <x:c r="F75" s="162" t="n">
        <x:f>IF(E75&gt;0,D75/E75,"")</x:f>
        <x:v>0.4027889736040794</x:v>
      </x:c>
      <x:c r="G75" s="160" t="str">
        <x:v>模型情景</x:v>
      </x:c>
      <x:c r="H75" s="160" t="str">
        <x:v>Demand!中国多晶硅需求÷1.11</x:v>
      </x:c>
      <x:c r="I75" s="163" t="n">
        <x:f>IF(F75="",0,F75-D75/E75)</x:f>
        <x:v>0</x:v>
      </x:c>
      <x:c r="K75" s="156" t="n">
        <x:v>2027</x:v>
      </x:c>
      <x:c r="L75" s="158" t="str">
        <x:f>""</x:f>
      </x:c>
      <x:c r="M75" s="158" t="n">
        <x:f>F99</x:f>
        <x:v>0.7099890410958904</x:v>
      </x:c>
      <x:c r="N75" s="158" t="n">
        <x:f>F110</x:f>
        <x:v>0.7569150684931506</x:v>
      </x:c>
      <x:c r="O75" s="158" t="n">
        <x:f>F121</x:f>
        <x:v>0.803841095890411</x:v>
      </x:c>
      <x:c r="Q75" s="156" t="n">
        <x:v>2027</x:v>
      </x:c>
      <x:c r="R75" s="158" t="str">
        <x:f>""</x:f>
      </x:c>
      <x:c r="S75" s="158" t="n">
        <x:f>F132</x:f>
        <x:v>0.46551724137931033</x:v>
      </x:c>
      <x:c r="T75" s="158" t="n">
        <x:f>F143</x:f>
        <x:v>0.5172413793103449</x:v>
      </x:c>
      <x:c r="U75" s="158" t="n">
        <x:f>F154</x:f>
        <x:v>0.5517241379310345</x:v>
      </x:c>
    </x:row>
    <x:row r="76">
      <x:c r="A76" s="160" t="n">
        <x:v>2026</x:v>
      </x:c>
      <x:c r="B76" s="160" t="str">
        <x:v>多晶硅</x:v>
      </x:c>
      <x:c r="C76" s="160" t="str">
        <x:v>Base</x:v>
      </x:c>
      <x:c r="D76" s="161" t="n">
        <x:f>'Demand'!C16/1.11</x:f>
        <x:v>1220</x:v>
      </x:c>
      <x:c r="E76" s="161" t="n">
        <x:v>3300</x:v>
      </x:c>
      <x:c r="F76" s="162" t="n">
        <x:f>IF(E76&gt;0,D76/E76,"")</x:f>
        <x:v>0.3696969696969697</x:v>
      </x:c>
      <x:c r="G76" s="160" t="str">
        <x:v>模型情景</x:v>
      </x:c>
      <x:c r="H76" s="160" t="str">
        <x:v>Demand!中国多晶硅需求÷1.11</x:v>
      </x:c>
      <x:c r="I76" s="163" t="n">
        <x:f>IF(F76="",0,F76-D76/E76)</x:f>
        <x:v>0</x:v>
      </x:c>
      <x:c r="K76" s="156" t="n">
        <x:v>2028</x:v>
      </x:c>
      <x:c r="L76" s="158" t="str">
        <x:f>""</x:f>
      </x:c>
      <x:c r="M76" s="158" t="n">
        <x:f>F100</x:f>
        <x:v>0.7307466666666665</x:v>
      </x:c>
      <x:c r="N76" s="158" t="n">
        <x:f>F111</x:f>
        <x:v>0.7891413333333333</x:v>
      </x:c>
      <x:c r="O76" s="158" t="n">
        <x:f>F122</x:f>
        <x:v>0.8475413333333333</x:v>
      </x:c>
      <x:c r="Q76" s="156" t="n">
        <x:v>2028</x:v>
      </x:c>
      <x:c r="R76" s="158" t="str">
        <x:f>""</x:f>
      </x:c>
      <x:c r="S76" s="158" t="n">
        <x:f>F133</x:f>
        <x:v>0.47540983606557374</x:v>
      </x:c>
      <x:c r="T76" s="158" t="n">
        <x:f>F144</x:f>
        <x:v>0.5409836065573771</x:v>
      </x:c>
      <x:c r="U76" s="158" t="n">
        <x:f>F155</x:f>
        <x:v>0.5901639344262295</x:v>
      </x:c>
    </x:row>
    <x:row r="77">
      <x:c r="A77" s="160" t="n">
        <x:v>2027</x:v>
      </x:c>
      <x:c r="B77" s="160" t="str">
        <x:v>多晶硅</x:v>
      </x:c>
      <x:c r="C77" s="160" t="str">
        <x:v>Base</x:v>
      </x:c>
      <x:c r="D77" s="161" t="n">
        <x:f>'Demand'!C17/1.11</x:f>
        <x:v>1072.2522522522522</x:v>
      </x:c>
      <x:c r="E77" s="161" t="n">
        <x:v>3000</x:v>
      </x:c>
      <x:c r="F77" s="162" t="n">
        <x:f>IF(E77&gt;0,D77/E77,"")</x:f>
        <x:v>0.3574174174174174</x:v>
      </x:c>
      <x:c r="G77" s="160" t="str">
        <x:v>模型情景</x:v>
      </x:c>
      <x:c r="H77" s="160" t="str">
        <x:v>Demand!中国多晶硅需求÷1.11</x:v>
      </x:c>
      <x:c r="I77" s="163" t="n">
        <x:f>IF(F77="",0,F77-D77/E77)</x:f>
        <x:v>0</x:v>
      </x:c>
      <x:c r="K77" s="156" t="n">
        <x:v>2029</x:v>
      </x:c>
      <x:c r="L77" s="158" t="str">
        <x:f>""</x:f>
      </x:c>
      <x:c r="M77" s="158" t="n">
        <x:f>F101</x:f>
        <x:v>0.7372410256410256</x:v>
      </x:c>
      <x:c r="N77" s="158" t="n">
        <x:f>F112</x:f>
        <x:v>0.8066102564102563</x:v>
      </x:c>
      <x:c r="O77" s="158" t="n">
        <x:f>F123</x:f>
        <x:v>0.8759794871794873</x:v>
      </x:c>
      <x:c r="Q77" s="156" t="n">
        <x:v>2029</x:v>
      </x:c>
      <x:c r="R77" s="158" t="str">
        <x:f>""</x:f>
      </x:c>
      <x:c r="S77" s="158" t="n">
        <x:f>F134</x:f>
        <x:v>0.484375</x:v>
      </x:c>
      <x:c r="T77" s="158" t="n">
        <x:f>F145</x:f>
        <x:v>0.5625</x:v>
      </x:c>
      <x:c r="U77" s="158" t="n">
        <x:f>F156</x:f>
        <x:v>0.625</x:v>
      </x:c>
    </x:row>
    <x:row r="78">
      <x:c r="A78" s="160" t="n">
        <x:v>2028</x:v>
      </x:c>
      <x:c r="B78" s="160" t="str">
        <x:v>多晶硅</x:v>
      </x:c>
      <x:c r="C78" s="160" t="str">
        <x:v>Base</x:v>
      </x:c>
      <x:c r="D78" s="161" t="n">
        <x:f>'Demand'!C18/1.11</x:f>
        <x:v>1035.3153153153153</x:v>
      </x:c>
      <x:c r="E78" s="161" t="n">
        <x:v>2750</x:v>
      </x:c>
      <x:c r="F78" s="162" t="n">
        <x:f>IF(E78&gt;0,D78/E78,"")</x:f>
        <x:v>0.37647829647829645</x:v>
      </x:c>
      <x:c r="G78" s="160" t="str">
        <x:v>模型情景</x:v>
      </x:c>
      <x:c r="H78" s="160" t="str">
        <x:v>Demand!中国多晶硅需求÷1.11</x:v>
      </x:c>
      <x:c r="I78" s="163" t="n">
        <x:f>IF(F78="",0,F78-D78/E78)</x:f>
        <x:v>0</x:v>
      </x:c>
      <x:c r="K78" s="156" t="n">
        <x:v>2030</x:v>
      </x:c>
      <x:c r="L78" s="158" t="str">
        <x:f>""</x:f>
      </x:c>
      <x:c r="M78" s="158" t="n">
        <x:f>F102</x:f>
        <x:v>0.7341024390243903</x:v>
      </x:c>
      <x:c r="N78" s="158" t="n">
        <x:f>F113</x:f>
        <x:v>0.8138585365853659</x:v>
      </x:c>
      <x:c r="O78" s="158" t="n">
        <x:f>F124</x:f>
        <x:v>0.893619512195122</x:v>
      </x:c>
      <x:c r="Q78" s="156" t="n">
        <x:v>2030</x:v>
      </x:c>
      <x:c r="R78" s="158" t="str">
        <x:f>""</x:f>
      </x:c>
      <x:c r="S78" s="158" t="n">
        <x:f>F135</x:f>
        <x:v>0.4925373134328358</x:v>
      </x:c>
      <x:c r="T78" s="158" t="n">
        <x:f>F146</x:f>
        <x:v>0.582089552238806</x:v>
      </x:c>
      <x:c r="U78" s="158" t="n">
        <x:f>F157</x:f>
        <x:v>0.6567164179104478</x:v>
      </x:c>
    </x:row>
    <x:row r="79">
      <x:c r="A79" s="160" t="n">
        <x:v>2029</x:v>
      </x:c>
      <x:c r="B79" s="160" t="str">
        <x:v>多晶硅</x:v>
      </x:c>
      <x:c r="C79" s="160" t="str">
        <x:v>Base</x:v>
      </x:c>
      <x:c r="D79" s="161" t="n">
        <x:f>'Demand'!C19/1.11</x:f>
        <x:v>1014.7747747747748</x:v>
      </x:c>
      <x:c r="E79" s="161" t="n">
        <x:v>2500</x:v>
      </x:c>
      <x:c r="F79" s="162" t="n">
        <x:f>IF(E79&gt;0,D79/E79,"")</x:f>
        <x:v>0.4059099099099099</x:v>
      </x:c>
      <x:c r="G79" s="160" t="str">
        <x:v>模型情景</x:v>
      </x:c>
      <x:c r="H79" s="160" t="str">
        <x:v>Demand!中国多晶硅需求÷1.11</x:v>
      </x:c>
      <x:c r="I79" s="163" t="n">
        <x:f>IF(F79="",0,F79-D79/E79)</x:f>
        <x:v>0</x:v>
      </x:c>
      <x:c r="K79" s="156" t="n">
        <x:v>2031</x:v>
      </x:c>
      <x:c r="L79" s="158" t="str">
        <x:f>""</x:f>
      </x:c>
      <x:c r="M79" s="158" t="n">
        <x:f>F103</x:f>
        <x:v>0.7208139534883721</x:v>
      </x:c>
      <x:c r="N79" s="158" t="n">
        <x:f>F114</x:f>
        <x:v>0.809906976744186</x:v>
      </x:c>
      <x:c r="O79" s="158" t="n">
        <x:f>F125</x:f>
        <x:v>0.8989953488372092</x:v>
      </x:c>
      <x:c r="Q79" s="156" t="n">
        <x:v>2031</x:v>
      </x:c>
      <x:c r="R79" s="158" t="str">
        <x:f>""</x:f>
      </x:c>
      <x:c r="S79" s="158" t="n">
        <x:f>F136</x:f>
        <x:v>0.5</x:v>
      </x:c>
      <x:c r="T79" s="158" t="n">
        <x:f>F147</x:f>
        <x:v>0.6</x:v>
      </x:c>
      <x:c r="U79" s="158" t="n">
        <x:f>F158</x:f>
        <x:v>0.6857142857142857</x:v>
      </x:c>
    </x:row>
    <x:row r="80">
      <x:c r="A80" s="160" t="n">
        <x:v>2030</x:v>
      </x:c>
      <x:c r="B80" s="160" t="str">
        <x:v>多晶硅</x:v>
      </x:c>
      <x:c r="C80" s="160" t="str">
        <x:v>Base</x:v>
      </x:c>
      <x:c r="D80" s="161" t="n">
        <x:f>'Demand'!C20/1.11</x:f>
        <x:v>1026.216216216216</x:v>
      </x:c>
      <x:c r="E80" s="161" t="n">
        <x:v>2350</x:v>
      </x:c>
      <x:c r="F80" s="162" t="n">
        <x:f>IF(E80&gt;0,D80/E80,"")</x:f>
        <x:v>0.4366877515813685</x:v>
      </x:c>
      <x:c r="G80" s="160" t="str">
        <x:v>模型情景</x:v>
      </x:c>
      <x:c r="H80" s="160" t="str">
        <x:v>Demand!中国多晶硅需求÷1.11</x:v>
      </x:c>
      <x:c r="I80" s="163" t="n">
        <x:f>IF(F80="",0,F80-D80/E80)</x:f>
        <x:v>0</x:v>
      </x:c>
      <x:c r="K80" s="156" t="n">
        <x:v>2032</x:v>
      </x:c>
      <x:c r="L80" s="158" t="str">
        <x:f>""</x:f>
      </x:c>
      <x:c r="M80" s="158" t="n">
        <x:f>F104</x:f>
        <x:v>0.7085111111111111</x:v>
      </x:c>
      <x:c r="N80" s="158" t="n">
        <x:f>F115</x:f>
        <x:v>0.8069555555555556</x:v>
      </x:c>
      <x:c r="O80" s="158" t="n">
        <x:f>F126</x:f>
        <x:v>0.9054044444444445</x:v>
      </x:c>
      <x:c r="Q80" s="156" t="n">
        <x:v>2032</x:v>
      </x:c>
      <x:c r="R80" s="158" t="str">
        <x:f>""</x:f>
      </x:c>
      <x:c r="S80" s="158" t="n">
        <x:f>F137</x:f>
        <x:v>0.5068493150684932</x:v>
      </x:c>
      <x:c r="T80" s="158" t="n">
        <x:f>F148</x:f>
        <x:v>0.6164383561643836</x:v>
      </x:c>
      <x:c r="U80" s="158" t="n">
        <x:f>F159</x:f>
        <x:v>0.7123287671232876</x:v>
      </x:c>
    </x:row>
    <x:row r="81">
      <x:c r="A81" s="160" t="n">
        <x:v>2031</x:v>
      </x:c>
      <x:c r="B81" s="160" t="str">
        <x:v>多晶硅</x:v>
      </x:c>
      <x:c r="C81" s="160" t="str">
        <x:v>Base</x:v>
      </x:c>
      <x:c r="D81" s="161" t="n">
        <x:f>'Demand'!C21/1.11</x:f>
        <x:v>1073.9639639639638</x:v>
      </x:c>
      <x:c r="E81" s="161" t="n">
        <x:v>2250</x:v>
      </x:c>
      <x:c r="F81" s="162" t="n">
        <x:f>IF(E81&gt;0,D81/E81,"")</x:f>
        <x:v>0.47731731731731725</x:v>
      </x:c>
      <x:c r="G81" s="160" t="str">
        <x:v>模型情景</x:v>
      </x:c>
      <x:c r="H81" s="160" t="str">
        <x:v>Demand!中国多晶硅需求÷1.11</x:v>
      </x:c>
      <x:c r="I81" s="163" t="n">
        <x:f>IF(F81="",0,F81-D81/E81)</x:f>
        <x:v>0</x:v>
      </x:c>
      <x:c r="K81" s="156" t="n">
        <x:v>2033</x:v>
      </x:c>
      <x:c r="L81" s="158" t="str">
        <x:f>""</x:f>
      </x:c>
      <x:c r="M81" s="158" t="n">
        <x:f>F105</x:f>
        <x:v>0.6909221052631579</x:v>
      </x:c>
      <x:c r="N81" s="158" t="n">
        <x:f>F116</x:f>
        <x:v>0.7978315789473684</x:v>
      </x:c>
      <x:c r="O81" s="158" t="n">
        <x:f>F127</x:f>
        <x:v>0.904741052631579</x:v>
      </x:c>
      <x:c r="Q81" s="156" t="n">
        <x:v>2033</x:v>
      </x:c>
      <x:c r="R81" s="158" t="str">
        <x:f>""</x:f>
      </x:c>
      <x:c r="S81" s="158" t="n">
        <x:f>F138</x:f>
        <x:v>0.5131578947368421</x:v>
      </x:c>
      <x:c r="T81" s="158" t="n">
        <x:f>F149</x:f>
        <x:v>0.631578947368421</x:v>
      </x:c>
      <x:c r="U81" s="158" t="n">
        <x:f>F160</x:f>
        <x:v>0.7368421052631579</x:v>
      </x:c>
    </x:row>
    <x:row r="82">
      <x:c r="A82" s="160" t="n">
        <x:v>2032</x:v>
      </x:c>
      <x:c r="B82" s="160" t="str">
        <x:v>多晶硅</x:v>
      </x:c>
      <x:c r="C82" s="160" t="str">
        <x:v>Base</x:v>
      </x:c>
      <x:c r="D82" s="161" t="n">
        <x:f>'Demand'!C22/1.11</x:f>
        <x:v>1102.972972972973</x:v>
      </x:c>
      <x:c r="E82" s="161" t="n">
        <x:v>2200</x:v>
      </x:c>
      <x:c r="F82" s="162" t="n">
        <x:f>IF(E82&gt;0,D82/E82,"")</x:f>
        <x:v>0.5013513513513513</x:v>
      </x:c>
      <x:c r="G82" s="160" t="str">
        <x:v>模型情景</x:v>
      </x:c>
      <x:c r="H82" s="160" t="str">
        <x:v>Demand!中国多晶硅需求÷1.11</x:v>
      </x:c>
      <x:c r="I82" s="163" t="n">
        <x:f>IF(F82="",0,F82-D82/E82)</x:f>
        <x:v>0</x:v>
      </x:c>
      <x:c r="K82" s="156" t="n">
        <x:v>2034</x:v>
      </x:c>
      <x:c r="L82" s="158" t="str">
        <x:f>""</x:f>
      </x:c>
      <x:c r="M82" s="158" t="n">
        <x:f>F106</x:f>
        <x:v>0.6737559999999999</x:v>
      </x:c>
      <x:c r="N82" s="158" t="n">
        <x:f>F117</x:f>
        <x:v>0.7889400000000001</x:v>
      </x:c>
      <x:c r="O82" s="158" t="n">
        <x:f>F128</x:f>
        <x:v>0.904128</x:v>
      </x:c>
      <x:c r="Q82" s="156" t="n">
        <x:v>2034</x:v>
      </x:c>
      <x:c r="R82" s="158" t="str">
        <x:f>""</x:f>
      </x:c>
      <x:c r="S82" s="158" t="n">
        <x:f>F139</x:f>
        <x:v>0.5189873417721519</x:v>
      </x:c>
      <x:c r="T82" s="158" t="n">
        <x:f>F150</x:f>
        <x:v>0.6455696202531646</x:v>
      </x:c>
      <x:c r="U82" s="158" t="n">
        <x:f>F161</x:f>
        <x:v>0.759493670886076</x:v>
      </x:c>
    </x:row>
    <x:row r="83">
      <x:c r="A83" s="160" t="n">
        <x:v>2033</x:v>
      </x:c>
      <x:c r="B83" s="160" t="str">
        <x:v>多晶硅</x:v>
      </x:c>
      <x:c r="C83" s="160" t="str">
        <x:v>Base</x:v>
      </x:c>
      <x:c r="D83" s="161" t="n">
        <x:f>'Demand'!C23/1.11</x:f>
        <x:v>1118.6486486486485</x:v>
      </x:c>
      <x:c r="E83" s="161" t="n">
        <x:v>2200</x:v>
      </x:c>
      <x:c r="F83" s="162" t="n">
        <x:f>IF(E83&gt;0,D83/E83,"")</x:f>
        <x:v>0.5084766584766585</x:v>
      </x:c>
      <x:c r="G83" s="160" t="str">
        <x:v>模型情景</x:v>
      </x:c>
      <x:c r="H83" s="160" t="str">
        <x:v>Demand!中国多晶硅需求÷1.11</x:v>
      </x:c>
      <x:c r="I83" s="163" t="n">
        <x:f>IF(F83="",0,F83-D83/E83)</x:f>
        <x:v>0</x:v>
      </x:c>
      <x:c r="K83" s="156" t="n">
        <x:v>2035</x:v>
      </x:c>
      <x:c r="L83" s="158" t="str">
        <x:f>""</x:f>
      </x:c>
      <x:c r="M83" s="158" t="n">
        <x:f>F107</x:f>
        <x:v>0.6515962264150943</x:v>
      </x:c>
      <x:c r="N83" s="158" t="n">
        <x:f>F118</x:f>
        <x:v>0.7738679245283019</x:v>
      </x:c>
      <x:c r="O83" s="158" t="n">
        <x:f>F129</x:f>
        <x:v>0.8961396226415095</x:v>
      </x:c>
      <x:c r="Q83" s="156" t="n">
        <x:v>2035</x:v>
      </x:c>
      <x:c r="R83" s="158" t="str">
        <x:f>""</x:f>
      </x:c>
      <x:c r="S83" s="158" t="n">
        <x:f>F140</x:f>
        <x:v>0.524390243902439</x:v>
      </x:c>
      <x:c r="T83" s="158" t="n">
        <x:f>F151</x:f>
        <x:v>0.6585365853658537</x:v>
      </x:c>
      <x:c r="U83" s="158" t="n">
        <x:f>F162</x:f>
        <x:v>0.7804878048780488</x:v>
      </x:c>
    </x:row>
    <x:row r="84">
      <x:c r="A84" s="160" t="n">
        <x:v>2034</x:v>
      </x:c>
      <x:c r="B84" s="160" t="str">
        <x:v>多晶硅</x:v>
      </x:c>
      <x:c r="C84" s="160" t="str">
        <x:v>Base</x:v>
      </x:c>
      <x:c r="D84" s="161" t="n">
        <x:f>'Demand'!C24/1.11</x:f>
        <x:v>1131.3513513513512</x:v>
      </x:c>
      <x:c r="E84" s="161" t="n">
        <x:v>2250</x:v>
      </x:c>
      <x:c r="F84" s="162" t="n">
        <x:f>IF(E84&gt;0,D84/E84,"")</x:f>
        <x:v>0.5028228228228228</x:v>
      </x:c>
      <x:c r="G84" s="160" t="str">
        <x:v>模型情景</x:v>
      </x:c>
      <x:c r="H84" s="160" t="str">
        <x:v>Demand!中国多晶硅需求÷1.11</x:v>
      </x:c>
      <x:c r="I84" s="163" t="n">
        <x:f>IF(F84="",0,F84-D84/E84)</x:f>
        <x:v>0</x:v>
      </x:c>
      <x:c r="K84" s="156" t="n">
        <x:v>2036</x:v>
      </x:c>
      <x:c r="L84" s="158" t="str">
        <x:f>""</x:f>
      </x:c>
      <x:c r="M84" s="158" t="n">
        <x:f>F108</x:f>
        <x:v>0.6306571428571429</x:v>
      </x:c>
      <x:c r="N84" s="158" t="n">
        <x:f>F119</x:f>
        <x:v>0.7598285714285714</x:v>
      </x:c>
      <x:c r="O84" s="158" t="n">
        <x:f>F130</x:f>
        <x:v>0.8889999999999999</x:v>
      </x:c>
      <x:c r="Q84" s="156" t="n">
        <x:v>2036</x:v>
      </x:c>
      <x:c r="R84" s="158" t="str">
        <x:f>""</x:f>
      </x:c>
      <x:c r="S84" s="158" t="n">
        <x:f>F141</x:f>
        <x:v>0.5294117647058824</x:v>
      </x:c>
      <x:c r="T84" s="158" t="n">
        <x:f>F152</x:f>
        <x:v>0.6705882352941176</x:v>
      </x:c>
      <x:c r="U84" s="158" t="n">
        <x:f>F163</x:f>
        <x:v>0.8</x:v>
      </x:c>
    </x:row>
    <x:row r="85">
      <x:c r="A85" s="160" t="n">
        <x:v>2035</x:v>
      </x:c>
      <x:c r="B85" s="160" t="str">
        <x:v>多晶硅</x:v>
      </x:c>
      <x:c r="C85" s="160" t="str">
        <x:v>Base</x:v>
      </x:c>
      <x:c r="D85" s="161" t="n">
        <x:f>'Demand'!C25/1.11</x:f>
        <x:v>1136.6666666666665</x:v>
      </x:c>
      <x:c r="E85" s="161" t="n">
        <x:v>2300</x:v>
      </x:c>
      <x:c r="F85" s="162" t="n">
        <x:f>IF(E85&gt;0,D85/E85,"")</x:f>
        <x:v>0.4942028985507246</x:v>
      </x:c>
      <x:c r="G85" s="160" t="str">
        <x:v>模型情景</x:v>
      </x:c>
      <x:c r="H85" s="160" t="str">
        <x:v>Demand!中国多晶硅需求÷1.11</x:v>
      </x:c>
      <x:c r="I85" s="163" t="n">
        <x:f>IF(F85="",0,F85-D85/E85)</x:f>
        <x:v>0</x:v>
      </x:c>
    </x:row>
    <x:row r="86">
      <x:c r="A86" s="160" t="n">
        <x:v>2036</x:v>
      </x:c>
      <x:c r="B86" s="160" t="str">
        <x:v>多晶硅</x:v>
      </x:c>
      <x:c r="C86" s="160" t="str">
        <x:v>Base</x:v>
      </x:c>
      <x:c r="D86" s="161" t="n">
        <x:f>'Demand'!C26/1.11</x:f>
        <x:v>1145.7657657657655</x:v>
      </x:c>
      <x:c r="E86" s="161" t="n">
        <x:v>2350</x:v>
      </x:c>
      <x:c r="F86" s="162" t="n">
        <x:f>IF(E86&gt;0,D86/E86,"")</x:f>
        <x:v>0.48755990032585766</x:v>
      </x:c>
      <x:c r="G86" s="160" t="str">
        <x:v>模型情景</x:v>
      </x:c>
      <x:c r="H86" s="160" t="str">
        <x:v>Demand!中国多晶硅需求÷1.11</x:v>
      </x:c>
      <x:c r="I86" s="163" t="n">
        <x:f>IF(F86="",0,F86-D86/E86)</x:f>
        <x:v>0</x:v>
      </x:c>
      <x:c r="K86" s="166" t="str">
        <x:v>预测年末名义产能共同轨迹（kt；三情景共用）</x:v>
      </x:c>
      <x:c r="L86" s="166" t="str">
        <x:v>预测年末名义产能共同轨迹（kt；三情景共用）</x:v>
      </x:c>
      <x:c r="M86" s="166" t="str">
        <x:v>预测年末名义产能共同轨迹（kt；三情景共用）</x:v>
      </x:c>
      <x:c r="N86" s="166" t="str">
        <x:v>预测年末名义产能共同轨迹（kt；三情景共用）</x:v>
      </x:c>
      <x:c r="O86" s="166" t="str">
        <x:v>预测年末名义产能共同轨迹（kt；三情景共用）</x:v>
      </x:c>
      <x:c r="Q86" s="166" t="str">
        <x:v>再生铝产量情景输入（kt）</x:v>
      </x:c>
      <x:c r="R86" s="166" t="str">
        <x:v>再生铝产量情景输入（kt）</x:v>
      </x:c>
      <x:c r="S86" s="166" t="str">
        <x:v>再生铝产量情景输入（kt）</x:v>
      </x:c>
      <x:c r="T86" s="166" t="str">
        <x:v>再生铝产量情景输入（kt）</x:v>
      </x:c>
    </x:row>
    <x:row r="87">
      <x:c r="A87" s="160" t="n">
        <x:v>2026</x:v>
      </x:c>
      <x:c r="B87" s="160" t="str">
        <x:v>多晶硅</x:v>
      </x:c>
      <x:c r="C87" s="160" t="str">
        <x:v>Bull</x:v>
      </x:c>
      <x:c r="D87" s="161" t="n">
        <x:f>'Demand'!C27/1.11</x:f>
        <x:v>1353.2266982622432</x:v>
      </x:c>
      <x:c r="E87" s="161" t="n">
        <x:v>3300</x:v>
      </x:c>
      <x:c r="F87" s="162" t="n">
        <x:f>IF(E87&gt;0,D87/E87,"")</x:f>
        <x:v>0.410068696443104</x:v>
      </x:c>
      <x:c r="G87" s="160" t="str">
        <x:v>模型情景</x:v>
      </x:c>
      <x:c r="H87" s="160" t="str">
        <x:v>Demand!中国多晶硅需求÷1.11</x:v>
      </x:c>
      <x:c r="I87" s="163" t="n">
        <x:f>IF(F87="",0,F87-D87/E87)</x:f>
        <x:v>0</x:v>
      </x:c>
    </x:row>
    <x:row r="88">
      <x:c r="A88" s="160" t="n">
        <x:v>2027</x:v>
      </x:c>
      <x:c r="B88" s="160" t="str">
        <x:v>多晶硅</x:v>
      </x:c>
      <x:c r="C88" s="160" t="str">
        <x:v>Bull</x:v>
      </x:c>
      <x:c r="D88" s="161" t="n">
        <x:f>'Demand'!C28/1.11</x:f>
        <x:v>1211.6286294313559</x:v>
      </x:c>
      <x:c r="E88" s="161" t="n">
        <x:v>3000</x:v>
      </x:c>
      <x:c r="F88" s="162" t="n">
        <x:f>IF(E88&gt;0,D88/E88,"")</x:f>
        <x:v>0.40387620981045197</x:v>
      </x:c>
      <x:c r="G88" s="160" t="str">
        <x:v>模型情景</x:v>
      </x:c>
      <x:c r="H88" s="160" t="str">
        <x:v>Demand!中国多晶硅需求÷1.11</x:v>
      </x:c>
      <x:c r="I88" s="163" t="n">
        <x:f>IF(F88="",0,F88-D88/E88)</x:f>
        <x:v>0</x:v>
      </x:c>
      <x:c r="K88" s="154" t="str">
        <x:v>年份</x:v>
      </x:c>
      <x:c r="L88" s="154" t="str">
        <x:v>工业硅</x:v>
      </x:c>
      <x:c r="M88" s="154" t="str">
        <x:v>多晶硅</x:v>
      </x:c>
      <x:c r="N88" s="154" t="str">
        <x:v>有机硅单体</x:v>
      </x:c>
      <x:c r="O88" s="154" t="str">
        <x:v>再生铝加工代理</x:v>
      </x:c>
      <x:c r="Q88" s="154" t="str">
        <x:v>年份</x:v>
      </x:c>
      <x:c r="R88" s="154" t="str">
        <x:v>Bear</x:v>
      </x:c>
      <x:c r="S88" s="154" t="str">
        <x:v>Base</x:v>
      </x:c>
      <x:c r="T88" s="154" t="str">
        <x:v>Bull</x:v>
      </x:c>
    </x:row>
    <x:row r="89">
      <x:c r="A89" s="160" t="n">
        <x:v>2028</x:v>
      </x:c>
      <x:c r="B89" s="160" t="str">
        <x:v>多晶硅</x:v>
      </x:c>
      <x:c r="C89" s="160" t="str">
        <x:v>Bull</x:v>
      </x:c>
      <x:c r="D89" s="161" t="n">
        <x:f>'Demand'!C29/1.11</x:f>
        <x:v>1169.904767261687</x:v>
      </x:c>
      <x:c r="E89" s="161" t="n">
        <x:v>2750</x:v>
      </x:c>
      <x:c r="F89" s="162" t="n">
        <x:f>IF(E89&gt;0,D89/E89,"")</x:f>
        <x:v>0.4254199153678862</x:v>
      </x:c>
      <x:c r="G89" s="160" t="str">
        <x:v>模型情景</x:v>
      </x:c>
      <x:c r="H89" s="160" t="str">
        <x:v>Demand!中国多晶硅需求÷1.11</x:v>
      </x:c>
      <x:c r="I89" s="163" t="n">
        <x:f>IF(F89="",0,F89-D89/E89)</x:f>
        <x:v>0</x:v>
      </x:c>
      <x:c r="K89" s="156" t="n">
        <x:v>2026</x:v>
      </x:c>
      <x:c r="L89" s="157" t="n">
        <x:v>7700</x:v>
      </x:c>
      <x:c r="M89" s="157" t="n">
        <x:v>3300</x:v>
      </x:c>
      <x:c r="N89" s="157" t="n">
        <x:v>7200</x:v>
      </x:c>
      <x:c r="O89" s="157" t="n">
        <x:v>27800</x:v>
      </x:c>
      <x:c r="Q89" s="156" t="n">
        <x:v>2026</x:v>
      </x:c>
      <x:c r="R89" s="157" t="n">
        <x:v>11500</x:v>
      </x:c>
      <x:c r="S89" s="157" t="n">
        <x:v>13000</x:v>
      </x:c>
      <x:c r="T89" s="157" t="n">
        <x:v>14000</x:v>
      </x:c>
    </x:row>
    <x:row r="90">
      <x:c r="A90" s="160" t="n">
        <x:v>2029</x:v>
      </x:c>
      <x:c r="B90" s="160" t="str">
        <x:v>多晶硅</x:v>
      </x:c>
      <x:c r="C90" s="160" t="str">
        <x:v>Bull</x:v>
      </x:c>
      <x:c r="D90" s="161" t="n">
        <x:f>'Demand'!C30/1.11</x:f>
        <x:v>1146.9455893533564</x:v>
      </x:c>
      <x:c r="E90" s="161" t="n">
        <x:v>2500</x:v>
      </x:c>
      <x:c r="F90" s="162" t="n">
        <x:f>IF(E90&gt;0,D90/E90,"")</x:f>
        <x:v>0.4587782357413425</x:v>
      </x:c>
      <x:c r="G90" s="160" t="str">
        <x:v>模型情景</x:v>
      </x:c>
      <x:c r="H90" s="160" t="str">
        <x:v>Demand!中国多晶硅需求÷1.11</x:v>
      </x:c>
      <x:c r="I90" s="163" t="n">
        <x:f>IF(F90="",0,F90-D90/E90)</x:f>
        <x:v>0</x:v>
      </x:c>
      <x:c r="K90" s="156" t="n">
        <x:v>2027</x:v>
      </x:c>
      <x:c r="L90" s="157" t="n">
        <x:v>7700</x:v>
      </x:c>
      <x:c r="M90" s="157" t="n">
        <x:v>3000</x:v>
      </x:c>
      <x:c r="N90" s="157" t="n">
        <x:v>7300</x:v>
      </x:c>
      <x:c r="O90" s="157" t="n">
        <x:v>29000</x:v>
      </x:c>
      <x:c r="Q90" s="156" t="n">
        <x:v>2027</x:v>
      </x:c>
      <x:c r="R90" s="157" t="n">
        <x:v>13500</x:v>
      </x:c>
      <x:c r="S90" s="157" t="n">
        <x:v>15000</x:v>
      </x:c>
      <x:c r="T90" s="157" t="n">
        <x:v>16000</x:v>
      </x:c>
    </x:row>
    <x:row r="91">
      <x:c r="A91" s="160" t="n">
        <x:v>2030</x:v>
      </x:c>
      <x:c r="B91" s="160" t="str">
        <x:v>多晶硅</x:v>
      </x:c>
      <x:c r="C91" s="160" t="str">
        <x:v>Bull</x:v>
      </x:c>
      <x:c r="D91" s="161" t="n">
        <x:f>'Demand'!C31/1.11</x:f>
        <x:v>1159.944108414363</x:v>
      </x:c>
      <x:c r="E91" s="161" t="n">
        <x:v>2350</x:v>
      </x:c>
      <x:c r="F91" s="162" t="n">
        <x:f>IF(E91&gt;0,D91/E91,"")</x:f>
        <x:v>0.4935932376231332</x:v>
      </x:c>
      <x:c r="G91" s="160" t="str">
        <x:v>模型情景</x:v>
      </x:c>
      <x:c r="H91" s="160" t="str">
        <x:v>Demand!中国多晶硅需求÷1.11</x:v>
      </x:c>
      <x:c r="I91" s="163" t="n">
        <x:f>IF(F91="",0,F91-D91/E91)</x:f>
        <x:v>0</x:v>
      </x:c>
      <x:c r="K91" s="156" t="n">
        <x:v>2028</x:v>
      </x:c>
      <x:c r="L91" s="157" t="n">
        <x:v>7650</x:v>
      </x:c>
      <x:c r="M91" s="157" t="n">
        <x:v>2750</x:v>
      </x:c>
      <x:c r="N91" s="157" t="n">
        <x:v>7500</x:v>
      </x:c>
      <x:c r="O91" s="157" t="n">
        <x:v>30500</x:v>
      </x:c>
      <x:c r="Q91" s="156" t="n">
        <x:v>2028</x:v>
      </x:c>
      <x:c r="R91" s="157" t="n">
        <x:v>14500</x:v>
      </x:c>
      <x:c r="S91" s="157" t="n">
        <x:v>16500</x:v>
      </x:c>
      <x:c r="T91" s="157" t="n">
        <x:v>18000</x:v>
      </x:c>
    </x:row>
    <x:row r="92">
      <x:c r="A92" s="160" t="n">
        <x:v>2031</x:v>
      </x:c>
      <x:c r="B92" s="160" t="str">
        <x:v>多晶硅</x:v>
      </x:c>
      <x:c r="C92" s="160" t="str">
        <x:v>Bull</x:v>
      </x:c>
      <x:c r="D92" s="161" t="n">
        <x:f>'Demand'!C32/1.11</x:f>
        <x:v>1269.350335904607</x:v>
      </x:c>
      <x:c r="E92" s="161" t="n">
        <x:v>2250</x:v>
      </x:c>
      <x:c r="F92" s="162" t="n">
        <x:f>IF(E92&gt;0,D92/E92,"")</x:f>
        <x:v>0.564155704846492</x:v>
      </x:c>
      <x:c r="G92" s="160" t="str">
        <x:v>模型情景</x:v>
      </x:c>
      <x:c r="H92" s="160" t="str">
        <x:v>Demand!中国多晶硅需求÷1.11</x:v>
      </x:c>
      <x:c r="I92" s="163" t="n">
        <x:f>IF(F92="",0,F92-D92/E92)</x:f>
        <x:v>0</x:v>
      </x:c>
      <x:c r="K92" s="156" t="n">
        <x:v>2029</x:v>
      </x:c>
      <x:c r="L92" s="157" t="n">
        <x:v>7600</x:v>
      </x:c>
      <x:c r="M92" s="157" t="n">
        <x:v>2500</x:v>
      </x:c>
      <x:c r="N92" s="157" t="n">
        <x:v>7800</x:v>
      </x:c>
      <x:c r="O92" s="157" t="n">
        <x:v>32000</x:v>
      </x:c>
      <x:c r="Q92" s="156" t="n">
        <x:v>2029</x:v>
      </x:c>
      <x:c r="R92" s="157" t="n">
        <x:v>15500</x:v>
      </x:c>
      <x:c r="S92" s="157" t="n">
        <x:v>18000</x:v>
      </x:c>
      <x:c r="T92" s="157" t="n">
        <x:v>20000</x:v>
      </x:c>
    </x:row>
    <x:row r="93">
      <x:c r="A93" s="160" t="n">
        <x:v>2032</x:v>
      </x:c>
      <x:c r="B93" s="160" t="str">
        <x:v>多晶硅</x:v>
      </x:c>
      <x:c r="C93" s="160" t="str">
        <x:v>Bull</x:v>
      </x:c>
      <x:c r="D93" s="161" t="n">
        <x:f>'Demand'!C33/1.11</x:f>
        <x:v>1303.6116829576786</x:v>
      </x:c>
      <x:c r="E93" s="161" t="n">
        <x:v>2200</x:v>
      </x:c>
      <x:c r="F93" s="162" t="n">
        <x:f>IF(E93&gt;0,D93/E93,"")</x:f>
        <x:v>0.592550764980763</x:v>
      </x:c>
      <x:c r="G93" s="160" t="str">
        <x:v>模型情景</x:v>
      </x:c>
      <x:c r="H93" s="160" t="str">
        <x:v>Demand!中国多晶硅需求÷1.11</x:v>
      </x:c>
      <x:c r="I93" s="163" t="n">
        <x:f>IF(F93="",0,F93-D93/E93)</x:f>
        <x:v>0</x:v>
      </x:c>
      <x:c r="K93" s="156" t="n">
        <x:v>2030</x:v>
      </x:c>
      <x:c r="L93" s="157" t="n">
        <x:v>7600</x:v>
      </x:c>
      <x:c r="M93" s="157" t="n">
        <x:v>2350</x:v>
      </x:c>
      <x:c r="N93" s="157" t="n">
        <x:v>8200</x:v>
      </x:c>
      <x:c r="O93" s="157" t="n">
        <x:v>33500</x:v>
      </x:c>
      <x:c r="Q93" s="156" t="n">
        <x:v>2030</x:v>
      </x:c>
      <x:c r="R93" s="157" t="n">
        <x:v>16500</x:v>
      </x:c>
      <x:c r="S93" s="157" t="n">
        <x:v>19500</x:v>
      </x:c>
      <x:c r="T93" s="157" t="n">
        <x:v>22000</x:v>
      </x:c>
    </x:row>
    <x:row r="94">
      <x:c r="A94" s="160" t="n">
        <x:v>2033</x:v>
      </x:c>
      <x:c r="B94" s="160" t="str">
        <x:v>多晶硅</x:v>
      </x:c>
      <x:c r="C94" s="160" t="str">
        <x:v>Bull</x:v>
      </x:c>
      <x:c r="D94" s="161" t="n">
        <x:f>'Demand'!C34/1.11</x:f>
        <x:v>1322.2383244301052</x:v>
      </x:c>
      <x:c r="E94" s="161" t="n">
        <x:v>2200</x:v>
      </x:c>
      <x:c r="F94" s="162" t="n">
        <x:f>IF(E94&gt;0,D94/E94,"")</x:f>
        <x:v>0.6010174201955024</x:v>
      </x:c>
      <x:c r="G94" s="160" t="str">
        <x:v>模型情景</x:v>
      </x:c>
      <x:c r="H94" s="160" t="str">
        <x:v>Demand!中国多晶硅需求÷1.11</x:v>
      </x:c>
      <x:c r="I94" s="163" t="n">
        <x:f>IF(F94="",0,F94-D94/E94)</x:f>
        <x:v>0</x:v>
      </x:c>
      <x:c r="K94" s="156" t="n">
        <x:v>2031</x:v>
      </x:c>
      <x:c r="L94" s="157" t="n">
        <x:v>7650</x:v>
      </x:c>
      <x:c r="M94" s="157" t="n">
        <x:v>2250</x:v>
      </x:c>
      <x:c r="N94" s="157" t="n">
        <x:v>8600</x:v>
      </x:c>
      <x:c r="O94" s="157" t="n">
        <x:v>35000</x:v>
      </x:c>
      <x:c r="Q94" s="156" t="n">
        <x:v>2031</x:v>
      </x:c>
      <x:c r="R94" s="157" t="n">
        <x:v>17500</x:v>
      </x:c>
      <x:c r="S94" s="157" t="n">
        <x:v>21000</x:v>
      </x:c>
      <x:c r="T94" s="157" t="n">
        <x:v>24000</x:v>
      </x:c>
    </x:row>
    <x:row r="95">
      <x:c r="A95" s="160" t="n">
        <x:v>2034</x:v>
      </x:c>
      <x:c r="B95" s="160" t="str">
        <x:v>多晶硅</x:v>
      </x:c>
      <x:c r="C95" s="160" t="str">
        <x:v>Bull</x:v>
      </x:c>
      <x:c r="D95" s="161" t="n">
        <x:f>'Demand'!C35/1.11</x:f>
        <x:v>1337.5247467304146</x:v>
      </x:c>
      <x:c r="E95" s="161" t="n">
        <x:v>2250</x:v>
      </x:c>
      <x:c r="F95" s="162" t="n">
        <x:f>IF(E95&gt;0,D95/E95,"")</x:f>
        <x:v>0.5944554429912954</x:v>
      </x:c>
      <x:c r="G95" s="160" t="str">
        <x:v>模型情景</x:v>
      </x:c>
      <x:c r="H95" s="160" t="str">
        <x:v>Demand!中国多晶硅需求÷1.11</x:v>
      </x:c>
      <x:c r="I95" s="163" t="n">
        <x:f>IF(F95="",0,F95-D95/E95)</x:f>
        <x:v>0</x:v>
      </x:c>
      <x:c r="K95" s="156" t="n">
        <x:v>2032</x:v>
      </x:c>
      <x:c r="L95" s="157" t="n">
        <x:v>7750</x:v>
      </x:c>
      <x:c r="M95" s="157" t="n">
        <x:v>2200</x:v>
      </x:c>
      <x:c r="N95" s="157" t="n">
        <x:v>9000</x:v>
      </x:c>
      <x:c r="O95" s="157" t="n">
        <x:v>36500</x:v>
      </x:c>
      <x:c r="Q95" s="156" t="n">
        <x:v>2032</x:v>
      </x:c>
      <x:c r="R95" s="157" t="n">
        <x:v>18500</x:v>
      </x:c>
      <x:c r="S95" s="157" t="n">
        <x:v>22500</x:v>
      </x:c>
      <x:c r="T95" s="157" t="n">
        <x:v>26000</x:v>
      </x:c>
    </x:row>
    <x:row r="96">
      <x:c r="A96" s="160" t="n">
        <x:v>2035</x:v>
      </x:c>
      <x:c r="B96" s="160" t="str">
        <x:v>多晶硅</x:v>
      </x:c>
      <x:c r="C96" s="160" t="str">
        <x:v>Bull</x:v>
      </x:c>
      <x:c r="D96" s="161" t="n">
        <x:f>'Demand'!C36/1.11</x:f>
        <x:v>1343.802553225389</x:v>
      </x:c>
      <x:c r="E96" s="161" t="n">
        <x:v>2300</x:v>
      </x:c>
      <x:c r="F96" s="162" t="n">
        <x:f>IF(E96&gt;0,D96/E96,"")</x:f>
        <x:v>0.5842619796632126</x:v>
      </x:c>
      <x:c r="G96" s="160" t="str">
        <x:v>模型情景</x:v>
      </x:c>
      <x:c r="H96" s="160" t="str">
        <x:v>Demand!中国多晶硅需求÷1.11</x:v>
      </x:c>
      <x:c r="I96" s="163" t="n">
        <x:f>IF(F96="",0,F96-D96/E96)</x:f>
        <x:v>0</x:v>
      </x:c>
      <x:c r="K96" s="156" t="n">
        <x:v>2033</x:v>
      </x:c>
      <x:c r="L96" s="157" t="n">
        <x:v>7850</x:v>
      </x:c>
      <x:c r="M96" s="157" t="n">
        <x:v>2200</x:v>
      </x:c>
      <x:c r="N96" s="157" t="n">
        <x:v>9500</x:v>
      </x:c>
      <x:c r="O96" s="157" t="n">
        <x:v>38000</x:v>
      </x:c>
      <x:c r="Q96" s="156" t="n">
        <x:v>2033</x:v>
      </x:c>
      <x:c r="R96" s="157" t="n">
        <x:v>19500</x:v>
      </x:c>
      <x:c r="S96" s="157" t="n">
        <x:v>24000</x:v>
      </x:c>
      <x:c r="T96" s="157" t="n">
        <x:v>28000</x:v>
      </x:c>
    </x:row>
    <x:row r="97">
      <x:c r="A97" s="160" t="n">
        <x:v>2036</x:v>
      </x:c>
      <x:c r="B97" s="160" t="str">
        <x:v>多晶硅</x:v>
      </x:c>
      <x:c r="C97" s="160" t="str">
        <x:v>Bull</x:v>
      </x:c>
      <x:c r="D97" s="161" t="n">
        <x:f>'Demand'!C37/1.11</x:f>
        <x:v>1354.5332335694898</x:v>
      </x:c>
      <x:c r="E97" s="161" t="n">
        <x:v>2350</x:v>
      </x:c>
      <x:c r="F97" s="162" t="n">
        <x:f>IF(E97&gt;0,D97/E97,"")</x:f>
        <x:v>0.576397120667868</x:v>
      </x:c>
      <x:c r="G97" s="160" t="str">
        <x:v>模型情景</x:v>
      </x:c>
      <x:c r="H97" s="160" t="str">
        <x:v>Demand!中国多晶硅需求÷1.11</x:v>
      </x:c>
      <x:c r="I97" s="163" t="n">
        <x:f>IF(F97="",0,F97-D97/E97)</x:f>
        <x:v>0</x:v>
      </x:c>
      <x:c r="K97" s="156" t="n">
        <x:v>2034</x:v>
      </x:c>
      <x:c r="L97" s="157" t="n">
        <x:v>7950</x:v>
      </x:c>
      <x:c r="M97" s="157" t="n">
        <x:v>2250</x:v>
      </x:c>
      <x:c r="N97" s="157" t="n">
        <x:v>10000</x:v>
      </x:c>
      <x:c r="O97" s="157" t="n">
        <x:v>39500</x:v>
      </x:c>
      <x:c r="Q97" s="156" t="n">
        <x:v>2034</x:v>
      </x:c>
      <x:c r="R97" s="157" t="n">
        <x:v>20500</x:v>
      </x:c>
      <x:c r="S97" s="157" t="n">
        <x:v>25500</x:v>
      </x:c>
      <x:c r="T97" s="157" t="n">
        <x:v>30000</x:v>
      </x:c>
    </x:row>
    <x:row r="98">
      <x:c r="A98" s="160" t="n">
        <x:v>2026</x:v>
      </x:c>
      <x:c r="B98" s="160" t="str">
        <x:v>有机硅单体</x:v>
      </x:c>
      <x:c r="C98" s="160" t="str">
        <x:v>Bear</x:v>
      </x:c>
      <x:c r="D98" s="161" t="n">
        <x:f>'Demand'!F5/0.25</x:f>
        <x:v>4776.6</x:v>
      </x:c>
      <x:c r="E98" s="161" t="n">
        <x:v>7200</x:v>
      </x:c>
      <x:c r="F98" s="162" t="n">
        <x:f>IF(E98&gt;0,D98/E98,"")</x:f>
        <x:v>0.6634166666666668</x:v>
      </x:c>
      <x:c r="G98" s="160" t="str">
        <x:v>模型情景</x:v>
      </x:c>
      <x:c r="H98" s="160" t="str">
        <x:v>Demand!中国有机硅需求÷0.25</x:v>
      </x:c>
      <x:c r="I98" s="163" t="n">
        <x:f>IF(F98="",0,F98-D98/E98)</x:f>
        <x:v>0</x:v>
      </x:c>
      <x:c r="K98" s="156" t="n">
        <x:v>2035</x:v>
      </x:c>
      <x:c r="L98" s="157" t="n">
        <x:v>8050</x:v>
      </x:c>
      <x:c r="M98" s="157" t="n">
        <x:v>2300</x:v>
      </x:c>
      <x:c r="N98" s="157" t="n">
        <x:v>10600</x:v>
      </x:c>
      <x:c r="O98" s="157" t="n">
        <x:v>41000</x:v>
      </x:c>
      <x:c r="Q98" s="156" t="n">
        <x:v>2035</x:v>
      </x:c>
      <x:c r="R98" s="157" t="n">
        <x:v>21500</x:v>
      </x:c>
      <x:c r="S98" s="157" t="n">
        <x:v>27000</x:v>
      </x:c>
      <x:c r="T98" s="157" t="n">
        <x:v>32000</x:v>
      </x:c>
    </x:row>
    <x:row r="99">
      <x:c r="A99" s="160" t="n">
        <x:v>2027</x:v>
      </x:c>
      <x:c r="B99" s="160" t="str">
        <x:v>有机硅单体</x:v>
      </x:c>
      <x:c r="C99" s="160" t="str">
        <x:v>Bear</x:v>
      </x:c>
      <x:c r="D99" s="161" t="n">
        <x:f>'Demand'!F6/0.25</x:f>
        <x:v>5182.92</x:v>
      </x:c>
      <x:c r="E99" s="161" t="n">
        <x:v>7300</x:v>
      </x:c>
      <x:c r="F99" s="162" t="n">
        <x:f>IF(E99&gt;0,D99/E99,"")</x:f>
        <x:v>0.7099890410958904</x:v>
      </x:c>
      <x:c r="G99" s="160" t="str">
        <x:v>模型情景</x:v>
      </x:c>
      <x:c r="H99" s="160" t="str">
        <x:v>Demand!中国有机硅需求÷0.25</x:v>
      </x:c>
      <x:c r="I99" s="163" t="n">
        <x:f>IF(F99="",0,F99-D99/E99)</x:f>
        <x:v>0</x:v>
      </x:c>
      <x:c r="K99" s="156" t="n">
        <x:v>2036</x:v>
      </x:c>
      <x:c r="L99" s="157" t="n">
        <x:v>8150</x:v>
      </x:c>
      <x:c r="M99" s="157" t="n">
        <x:v>2350</x:v>
      </x:c>
      <x:c r="N99" s="157" t="n">
        <x:v>11200</x:v>
      </x:c>
      <x:c r="O99" s="157" t="n">
        <x:v>42500</x:v>
      </x:c>
      <x:c r="Q99" s="156" t="n">
        <x:v>2036</x:v>
      </x:c>
      <x:c r="R99" s="157" t="n">
        <x:v>22500</x:v>
      </x:c>
      <x:c r="S99" s="157" t="n">
        <x:v>28500</x:v>
      </x:c>
      <x:c r="T99" s="157" t="n">
        <x:v>34000</x:v>
      </x:c>
    </x:row>
    <x:row r="100">
      <x:c r="A100" s="160" t="n">
        <x:v>2028</x:v>
      </x:c>
      <x:c r="B100" s="160" t="str">
        <x:v>有机硅单体</x:v>
      </x:c>
      <x:c r="C100" s="160" t="str">
        <x:v>Bear</x:v>
      </x:c>
      <x:c r="D100" s="161" t="n">
        <x:f>'Demand'!F7/0.25</x:f>
        <x:v>5480.599999999999</x:v>
      </x:c>
      <x:c r="E100" s="161" t="n">
        <x:v>7500</x:v>
      </x:c>
      <x:c r="F100" s="162" t="n">
        <x:f>IF(E100&gt;0,D100/E100,"")</x:f>
        <x:v>0.7307466666666665</x:v>
      </x:c>
      <x:c r="G100" s="160" t="str">
        <x:v>模型情景</x:v>
      </x:c>
      <x:c r="H100" s="160" t="str">
        <x:v>Demand!中国有机硅需求÷0.25</x:v>
      </x:c>
      <x:c r="I100" s="163" t="n">
        <x:f>IF(F100="",0,F100-D100/E100)</x:f>
        <x:v>0</x:v>
      </x:c>
    </x:row>
    <x:row r="101">
      <x:c r="A101" s="160" t="n">
        <x:v>2029</x:v>
      </x:c>
      <x:c r="B101" s="160" t="str">
        <x:v>有机硅单体</x:v>
      </x:c>
      <x:c r="C101" s="160" t="str">
        <x:v>Bear</x:v>
      </x:c>
      <x:c r="D101" s="161" t="n">
        <x:f>'Demand'!F8/0.25</x:f>
        <x:v>5750.48</x:v>
      </x:c>
      <x:c r="E101" s="161" t="n">
        <x:v>7800</x:v>
      </x:c>
      <x:c r="F101" s="162" t="n">
        <x:f>IF(E101&gt;0,D101/E101,"")</x:f>
        <x:v>0.7372410256410256</x:v>
      </x:c>
      <x:c r="G101" s="160" t="str">
        <x:v>模型情景</x:v>
      </x:c>
      <x:c r="H101" s="160" t="str">
        <x:v>Demand!中国有机硅需求÷0.25</x:v>
      </x:c>
      <x:c r="I101" s="163" t="n">
        <x:f>IF(F101="",0,F101-D101/E101)</x:f>
        <x:v>0</x:v>
      </x:c>
    </x:row>
    <x:row r="102">
      <x:c r="A102" s="160" t="n">
        <x:v>2030</x:v>
      </x:c>
      <x:c r="B102" s="160" t="str">
        <x:v>有机硅单体</x:v>
      </x:c>
      <x:c r="C102" s="160" t="str">
        <x:v>Bear</x:v>
      </x:c>
      <x:c r="D102" s="161" t="n">
        <x:f>'Demand'!F9/0.25</x:f>
        <x:v>6019.64</x:v>
      </x:c>
      <x:c r="E102" s="161" t="n">
        <x:v>8200</x:v>
      </x:c>
      <x:c r="F102" s="162" t="n">
        <x:f>IF(E102&gt;0,D102/E102,"")</x:f>
        <x:v>0.7341024390243903</x:v>
      </x:c>
      <x:c r="G102" s="160" t="str">
        <x:v>模型情景</x:v>
      </x:c>
      <x:c r="H102" s="160" t="str">
        <x:v>Demand!中国有机硅需求÷0.25</x:v>
      </x:c>
      <x:c r="I102" s="163" t="n">
        <x:f>IF(F102="",0,F102-D102/E102)</x:f>
        <x:v>0</x:v>
      </x:c>
      <x:c r="K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L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M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N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O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P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Q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R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S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T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U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V102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</x:row>
    <x:row r="103">
      <x:c r="A103" s="160" t="n">
        <x:v>2031</x:v>
      </x:c>
      <x:c r="B103" s="160" t="str">
        <x:v>有机硅单体</x:v>
      </x:c>
      <x:c r="C103" s="160" t="str">
        <x:v>Bear</x:v>
      </x:c>
      <x:c r="D103" s="161" t="n">
        <x:f>'Demand'!F10/0.25</x:f>
        <x:v>6199</x:v>
      </x:c>
      <x:c r="E103" s="161" t="n">
        <x:v>8600</x:v>
      </x:c>
      <x:c r="F103" s="162" t="n">
        <x:f>IF(E103&gt;0,D103/E103,"")</x:f>
        <x:v>0.7208139534883721</x:v>
      </x:c>
      <x:c r="G103" s="160" t="str">
        <x:v>模型情景</x:v>
      </x:c>
      <x:c r="H103" s="160" t="str">
        <x:v>Demand!中国有机硅需求÷0.25</x:v>
      </x:c>
      <x:c r="I103" s="163" t="n">
        <x:f>IF(F103="",0,F103-D103/E103)</x:f>
        <x:v>0</x:v>
      </x:c>
      <x:c r="K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L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M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N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O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P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Q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R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S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T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U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V103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</x:row>
    <x:row r="104">
      <x:c r="A104" s="160" t="n">
        <x:v>2032</x:v>
      </x:c>
      <x:c r="B104" s="160" t="str">
        <x:v>有机硅单体</x:v>
      </x:c>
      <x:c r="C104" s="160" t="str">
        <x:v>Bear</x:v>
      </x:c>
      <x:c r="D104" s="161" t="n">
        <x:f>'Demand'!F11/0.25</x:f>
        <x:v>6376.599999999999</x:v>
      </x:c>
      <x:c r="E104" s="161" t="n">
        <x:v>9000</x:v>
      </x:c>
      <x:c r="F104" s="162" t="n">
        <x:f>IF(E104&gt;0,D104/E104,"")</x:f>
        <x:v>0.7085111111111111</x:v>
      </x:c>
      <x:c r="G104" s="160" t="str">
        <x:v>模型情景</x:v>
      </x:c>
      <x:c r="H104" s="160" t="str">
        <x:v>Demand!中国有机硅需求÷0.25</x:v>
      </x:c>
      <x:c r="I104" s="163" t="n">
        <x:f>IF(F104="",0,F104-D104/E104)</x:f>
        <x:v>0</x:v>
      </x:c>
      <x:c r="K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L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M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N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O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P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Q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R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S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T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U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V104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</x:row>
    <x:row r="105">
      <x:c r="A105" s="160" t="n">
        <x:v>2033</x:v>
      </x:c>
      <x:c r="B105" s="160" t="str">
        <x:v>有机硅单体</x:v>
      </x:c>
      <x:c r="C105" s="160" t="str">
        <x:v>Bear</x:v>
      </x:c>
      <x:c r="D105" s="161" t="n">
        <x:f>'Demand'!F12/0.25</x:f>
        <x:v>6563.76</x:v>
      </x:c>
      <x:c r="E105" s="161" t="n">
        <x:v>9500</x:v>
      </x:c>
      <x:c r="F105" s="162" t="n">
        <x:f>IF(E105&gt;0,D105/E105,"")</x:f>
        <x:v>0.6909221052631579</x:v>
      </x:c>
      <x:c r="G105" s="160" t="str">
        <x:v>模型情景</x:v>
      </x:c>
      <x:c r="H105" s="160" t="str">
        <x:v>Demand!中国有机硅需求÷0.25</x:v>
      </x:c>
      <x:c r="I105" s="163" t="n">
        <x:f>IF(F105="",0,F105-D105/E105)</x:f>
        <x:v>0</x:v>
      </x:c>
      <x:c r="K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L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M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N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O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P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Q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R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S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T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U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V105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</x:row>
    <x:row r="106">
      <x:c r="A106" s="160" t="n">
        <x:v>2034</x:v>
      </x:c>
      <x:c r="B106" s="160" t="str">
        <x:v>有机硅单体</x:v>
      </x:c>
      <x:c r="C106" s="160" t="str">
        <x:v>Bear</x:v>
      </x:c>
      <x:c r="D106" s="161" t="n">
        <x:f>'Demand'!F13/0.25</x:f>
        <x:v>6737.5599999999995</x:v>
      </x:c>
      <x:c r="E106" s="161" t="n">
        <x:v>10000</x:v>
      </x:c>
      <x:c r="F106" s="162" t="n">
        <x:f>IF(E106&gt;0,D106/E106,"")</x:f>
        <x:v>0.6737559999999999</x:v>
      </x:c>
      <x:c r="G106" s="160" t="str">
        <x:v>模型情景</x:v>
      </x:c>
      <x:c r="H106" s="160" t="str">
        <x:v>Demand!中国有机硅需求÷0.25</x:v>
      </x:c>
      <x:c r="I106" s="163" t="n">
        <x:f>IF(F106="",0,F106-D106/E106)</x:f>
        <x:v>0</x:v>
      </x:c>
      <x:c r="K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L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M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N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O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P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Q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R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S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T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U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  <x:c r="V106" s="170" t="str">
        <x:v>口径提示：工业硅产量直接链接 Scenarios 表中国实现供应；多晶硅产量按工业硅需求÷1.11换算；有机硅单体产量按工业硅直接需求÷0.25换算。铝硅没有统一全国名义产能，故采用再生铝加工产量÷加工产能做代理，只判断设备闲置方向，不能把其绝对百分比与前三项直接横比。2020—2022再生铝数据由2019—2023行业CAGR回推，2024—2025为桥接估算。</x:v>
      </x:c>
    </x:row>
    <x:row r="107">
      <x:c r="A107" s="160" t="n">
        <x:v>2035</x:v>
      </x:c>
      <x:c r="B107" s="160" t="str">
        <x:v>有机硅单体</x:v>
      </x:c>
      <x:c r="C107" s="160" t="str">
        <x:v>Bear</x:v>
      </x:c>
      <x:c r="D107" s="161" t="n">
        <x:f>'Demand'!F14/0.25</x:f>
        <x:v>6906.92</x:v>
      </x:c>
      <x:c r="E107" s="161" t="n">
        <x:v>10600</x:v>
      </x:c>
      <x:c r="F107" s="162" t="n">
        <x:f>IF(E107&gt;0,D107/E107,"")</x:f>
        <x:v>0.6515962264150943</x:v>
      </x:c>
      <x:c r="G107" s="160" t="str">
        <x:v>模型情景</x:v>
      </x:c>
      <x:c r="H107" s="160" t="str">
        <x:v>Demand!中国有机硅需求÷0.25</x:v>
      </x:c>
      <x:c r="I107" s="163" t="n">
        <x:f>IF(F107="",0,F107-D107/E107)</x:f>
        <x:v>0</x:v>
      </x:c>
    </x:row>
    <x:row r="108">
      <x:c r="A108" s="160" t="n">
        <x:v>2036</x:v>
      </x:c>
      <x:c r="B108" s="160" t="str">
        <x:v>有机硅单体</x:v>
      </x:c>
      <x:c r="C108" s="160" t="str">
        <x:v>Bear</x:v>
      </x:c>
      <x:c r="D108" s="161" t="n">
        <x:f>'Demand'!F15/0.25</x:f>
        <x:v>7063.360000000001</x:v>
      </x:c>
      <x:c r="E108" s="161" t="n">
        <x:v>11200</x:v>
      </x:c>
      <x:c r="F108" s="162" t="n">
        <x:f>IF(E108&gt;0,D108/E108,"")</x:f>
        <x:v>0.6306571428571429</x:v>
      </x:c>
      <x:c r="G108" s="160" t="str">
        <x:v>模型情景</x:v>
      </x:c>
      <x:c r="H108" s="160" t="str">
        <x:v>Demand!中国有机硅需求÷0.25</x:v>
      </x:c>
      <x:c r="I108" s="163" t="n">
        <x:f>IF(F108="",0,F108-D108/E108)</x:f>
        <x:v>0</x:v>
      </x:c>
    </x:row>
    <x:row r="109">
      <x:c r="A109" s="160" t="n">
        <x:v>2026</x:v>
      </x:c>
      <x:c r="B109" s="160" t="str">
        <x:v>有机硅单体</x:v>
      </x:c>
      <x:c r="C109" s="160" t="str">
        <x:v>Base</x:v>
      </x:c>
      <x:c r="D109" s="161" t="n">
        <x:f>'Demand'!F16/0.25</x:f>
        <x:v>5028</x:v>
      </x:c>
      <x:c r="E109" s="161" t="n">
        <x:v>7200</x:v>
      </x:c>
      <x:c r="F109" s="162" t="n">
        <x:f>IF(E109&gt;0,D109/E109,"")</x:f>
        <x:v>0.6983333333333334</x:v>
      </x:c>
      <x:c r="G109" s="160" t="str">
        <x:v>模型情景</x:v>
      </x:c>
      <x:c r="H109" s="160" t="str">
        <x:v>Demand!中国有机硅需求÷0.25</x:v>
      </x:c>
      <x:c r="I109" s="163" t="n">
        <x:f>IF(F109="",0,F109-D109/E109)</x:f>
        <x:v>0</x:v>
      </x:c>
    </x:row>
    <x:row r="110">
      <x:c r="A110" s="160" t="n">
        <x:v>2027</x:v>
      </x:c>
      <x:c r="B110" s="160" t="str">
        <x:v>有机硅单体</x:v>
      </x:c>
      <x:c r="C110" s="160" t="str">
        <x:v>Base</x:v>
      </x:c>
      <x:c r="D110" s="161" t="n">
        <x:f>'Demand'!F17/0.25</x:f>
        <x:v>5525.48</x:v>
      </x:c>
      <x:c r="E110" s="161" t="n">
        <x:v>7300</x:v>
      </x:c>
      <x:c r="F110" s="162" t="n">
        <x:f>IF(E110&gt;0,D110/E110,"")</x:f>
        <x:v>0.7569150684931506</x:v>
      </x:c>
      <x:c r="G110" s="160" t="str">
        <x:v>模型情景</x:v>
      </x:c>
      <x:c r="H110" s="160" t="str">
        <x:v>Demand!中国有机硅需求÷0.25</x:v>
      </x:c>
      <x:c r="I110" s="163" t="n">
        <x:f>IF(F110="",0,F110-D110/E110)</x:f>
        <x:v>0</x:v>
      </x:c>
    </x:row>
    <x:row r="111">
      <x:c r="A111" s="160" t="n">
        <x:v>2028</x:v>
      </x:c>
      <x:c r="B111" s="160" t="str">
        <x:v>有机硅单体</x:v>
      </x:c>
      <x:c r="C111" s="160" t="str">
        <x:v>Base</x:v>
      </x:c>
      <x:c r="D111" s="161" t="n">
        <x:f>'Demand'!F18/0.25</x:f>
        <x:v>5918.5599999999995</x:v>
      </x:c>
      <x:c r="E111" s="161" t="n">
        <x:v>7500</x:v>
      </x:c>
      <x:c r="F111" s="162" t="n">
        <x:f>IF(E111&gt;0,D111/E111,"")</x:f>
        <x:v>0.7891413333333333</x:v>
      </x:c>
      <x:c r="G111" s="160" t="str">
        <x:v>模型情景</x:v>
      </x:c>
      <x:c r="H111" s="160" t="str">
        <x:v>Demand!中国有机硅需求÷0.25</x:v>
      </x:c>
      <x:c r="I111" s="163" t="n">
        <x:f>IF(F111="",0,F111-D111/E111)</x:f>
        <x:v>0</x:v>
      </x:c>
    </x:row>
    <x:row r="112">
      <x:c r="A112" s="160" t="n">
        <x:v>2029</x:v>
      </x:c>
      <x:c r="B112" s="160" t="str">
        <x:v>有机硅单体</x:v>
      </x:c>
      <x:c r="C112" s="160" t="str">
        <x:v>Base</x:v>
      </x:c>
      <x:c r="D112" s="161" t="n">
        <x:f>'Demand'!F19/0.25</x:f>
        <x:v>6291.5599999999995</x:v>
      </x:c>
      <x:c r="E112" s="161" t="n">
        <x:v>7800</x:v>
      </x:c>
      <x:c r="F112" s="162" t="n">
        <x:f>IF(E112&gt;0,D112/E112,"")</x:f>
        <x:v>0.8066102564102563</x:v>
      </x:c>
      <x:c r="G112" s="160" t="str">
        <x:v>模型情景</x:v>
      </x:c>
      <x:c r="H112" s="160" t="str">
        <x:v>Demand!中国有机硅需求÷0.25</x:v>
      </x:c>
      <x:c r="I112" s="163" t="n">
        <x:f>IF(F112="",0,F112-D112/E112)</x:f>
        <x:v>0</x:v>
      </x:c>
    </x:row>
    <x:row r="113">
      <x:c r="A113" s="160" t="n">
        <x:v>2030</x:v>
      </x:c>
      <x:c r="B113" s="160" t="str">
        <x:v>有机硅单体</x:v>
      </x:c>
      <x:c r="C113" s="160" t="str">
        <x:v>Base</x:v>
      </x:c>
      <x:c r="D113" s="161" t="n">
        <x:f>'Demand'!F20/0.25</x:f>
        <x:v>6673.64</x:v>
      </x:c>
      <x:c r="E113" s="161" t="n">
        <x:v>8200</x:v>
      </x:c>
      <x:c r="F113" s="162" t="n">
        <x:f>IF(E113&gt;0,D113/E113,"")</x:f>
        <x:v>0.8138585365853659</x:v>
      </x:c>
      <x:c r="G113" s="160" t="str">
        <x:v>模型情景</x:v>
      </x:c>
      <x:c r="H113" s="160" t="str">
        <x:v>Demand!中国有机硅需求÷0.25</x:v>
      </x:c>
      <x:c r="I113" s="163" t="n">
        <x:f>IF(F113="",0,F113-D113/E113)</x:f>
        <x:v>0</x:v>
      </x:c>
    </x:row>
    <x:row r="114">
      <x:c r="A114" s="160" t="n">
        <x:v>2031</x:v>
      </x:c>
      <x:c r="B114" s="160" t="str">
        <x:v>有机硅单体</x:v>
      </x:c>
      <x:c r="C114" s="160" t="str">
        <x:v>Base</x:v>
      </x:c>
      <x:c r="D114" s="161" t="n">
        <x:f>'Demand'!F21/0.25</x:f>
        <x:v>6965.2</x:v>
      </x:c>
      <x:c r="E114" s="161" t="n">
        <x:v>8600</x:v>
      </x:c>
      <x:c r="F114" s="162" t="n">
        <x:f>IF(E114&gt;0,D114/E114,"")</x:f>
        <x:v>0.809906976744186</x:v>
      </x:c>
      <x:c r="G114" s="160" t="str">
        <x:v>模型情景</x:v>
      </x:c>
      <x:c r="H114" s="160" t="str">
        <x:v>Demand!中国有机硅需求÷0.25</x:v>
      </x:c>
      <x:c r="I114" s="163" t="n">
        <x:f>IF(F114="",0,F114-D114/E114)</x:f>
        <x:v>0</x:v>
      </x:c>
    </x:row>
    <x:row r="115">
      <x:c r="A115" s="160" t="n">
        <x:v>2032</x:v>
      </x:c>
      <x:c r="B115" s="160" t="str">
        <x:v>有机硅单体</x:v>
      </x:c>
      <x:c r="C115" s="160" t="str">
        <x:v>Base</x:v>
      </x:c>
      <x:c r="D115" s="161" t="n">
        <x:f>'Demand'!F22/0.25</x:f>
        <x:v>7262.6</x:v>
      </x:c>
      <x:c r="E115" s="161" t="n">
        <x:v>9000</x:v>
      </x:c>
      <x:c r="F115" s="162" t="n">
        <x:f>IF(E115&gt;0,D115/E115,"")</x:f>
        <x:v>0.8069555555555556</x:v>
      </x:c>
      <x:c r="G115" s="160" t="str">
        <x:v>模型情景</x:v>
      </x:c>
      <x:c r="H115" s="160" t="str">
        <x:v>Demand!中国有机硅需求÷0.25</x:v>
      </x:c>
      <x:c r="I115" s="163" t="n">
        <x:f>IF(F115="",0,F115-D115/E115)</x:f>
        <x:v>0</x:v>
      </x:c>
    </x:row>
    <x:row r="116">
      <x:c r="A116" s="160" t="n">
        <x:v>2033</x:v>
      </x:c>
      <x:c r="B116" s="160" t="str">
        <x:v>有机硅单体</x:v>
      </x:c>
      <x:c r="C116" s="160" t="str">
        <x:v>Base</x:v>
      </x:c>
      <x:c r="D116" s="161" t="n">
        <x:f>'Demand'!F23/0.25</x:f>
        <x:v>7579.400000000001</x:v>
      </x:c>
      <x:c r="E116" s="161" t="n">
        <x:v>9500</x:v>
      </x:c>
      <x:c r="F116" s="162" t="n">
        <x:f>IF(E116&gt;0,D116/E116,"")</x:f>
        <x:v>0.7978315789473684</x:v>
      </x:c>
      <x:c r="G116" s="160" t="str">
        <x:v>模型情景</x:v>
      </x:c>
      <x:c r="H116" s="160" t="str">
        <x:v>Demand!中国有机硅需求÷0.25</x:v>
      </x:c>
      <x:c r="I116" s="163" t="n">
        <x:f>IF(F116="",0,F116-D116/E116)</x:f>
        <x:v>0</x:v>
      </x:c>
    </x:row>
    <x:row r="117">
      <x:c r="A117" s="160" t="n">
        <x:v>2034</x:v>
      </x:c>
      <x:c r="B117" s="160" t="str">
        <x:v>有机硅单体</x:v>
      </x:c>
      <x:c r="C117" s="160" t="str">
        <x:v>Base</x:v>
      </x:c>
      <x:c r="D117" s="161" t="n">
        <x:f>'Demand'!F24/0.25</x:f>
        <x:v>7889.400000000001</x:v>
      </x:c>
      <x:c r="E117" s="161" t="n">
        <x:v>10000</x:v>
      </x:c>
      <x:c r="F117" s="162" t="n">
        <x:f>IF(E117&gt;0,D117/E117,"")</x:f>
        <x:v>0.7889400000000001</x:v>
      </x:c>
      <x:c r="G117" s="160" t="str">
        <x:v>模型情景</x:v>
      </x:c>
      <x:c r="H117" s="160" t="str">
        <x:v>Demand!中国有机硅需求÷0.25</x:v>
      </x:c>
      <x:c r="I117" s="163" t="n">
        <x:f>IF(F117="",0,F117-D117/E117)</x:f>
        <x:v>0</x:v>
      </x:c>
    </x:row>
    <x:row r="118">
      <x:c r="A118" s="160" t="n">
        <x:v>2035</x:v>
      </x:c>
      <x:c r="B118" s="160" t="str">
        <x:v>有机硅单体</x:v>
      </x:c>
      <x:c r="C118" s="160" t="str">
        <x:v>Base</x:v>
      </x:c>
      <x:c r="D118" s="161" t="n">
        <x:f>'Demand'!F25/0.25</x:f>
        <x:v>8203</x:v>
      </x:c>
      <x:c r="E118" s="161" t="n">
        <x:v>10600</x:v>
      </x:c>
      <x:c r="F118" s="162" t="n">
        <x:f>IF(E118&gt;0,D118/E118,"")</x:f>
        <x:v>0.7738679245283019</x:v>
      </x:c>
      <x:c r="G118" s="160" t="str">
        <x:v>模型情景</x:v>
      </x:c>
      <x:c r="H118" s="160" t="str">
        <x:v>Demand!中国有机硅需求÷0.25</x:v>
      </x:c>
      <x:c r="I118" s="163" t="n">
        <x:f>IF(F118="",0,F118-D118/E118)</x:f>
        <x:v>0</x:v>
      </x:c>
    </x:row>
    <x:row r="119">
      <x:c r="A119" s="160" t="n">
        <x:v>2036</x:v>
      </x:c>
      <x:c r="B119" s="160" t="str">
        <x:v>有机硅单体</x:v>
      </x:c>
      <x:c r="C119" s="160" t="str">
        <x:v>Base</x:v>
      </x:c>
      <x:c r="D119" s="161" t="n">
        <x:f>'Demand'!F26/0.25</x:f>
        <x:v>8510.08</x:v>
      </x:c>
      <x:c r="E119" s="161" t="n">
        <x:v>11200</x:v>
      </x:c>
      <x:c r="F119" s="162" t="n">
        <x:f>IF(E119&gt;0,D119/E119,"")</x:f>
        <x:v>0.7598285714285714</x:v>
      </x:c>
      <x:c r="G119" s="160" t="str">
        <x:v>模型情景</x:v>
      </x:c>
      <x:c r="H119" s="160" t="str">
        <x:v>Demand!中国有机硅需求÷0.25</x:v>
      </x:c>
      <x:c r="I119" s="163" t="n">
        <x:f>IF(F119="",0,F119-D119/E119)</x:f>
        <x:v>0</x:v>
      </x:c>
    </x:row>
    <x:row r="120">
      <x:c r="A120" s="160" t="n">
        <x:v>2026</x:v>
      </x:c>
      <x:c r="B120" s="160" t="str">
        <x:v>有机硅单体</x:v>
      </x:c>
      <x:c r="C120" s="160" t="str">
        <x:v>Bull</x:v>
      </x:c>
      <x:c r="D120" s="161" t="n">
        <x:f>'Demand'!F27/0.25</x:f>
        <x:v>5279.400000000001</x:v>
      </x:c>
      <x:c r="E120" s="161" t="n">
        <x:v>7200</x:v>
      </x:c>
      <x:c r="F120" s="162" t="n">
        <x:f>IF(E120&gt;0,D120/E120,"")</x:f>
        <x:v>0.7332500000000001</x:v>
      </x:c>
      <x:c r="G120" s="160" t="str">
        <x:v>模型情景</x:v>
      </x:c>
      <x:c r="H120" s="160" t="str">
        <x:v>Demand!中国有机硅需求÷0.25</x:v>
      </x:c>
      <x:c r="I120" s="163" t="n">
        <x:f>IF(F120="",0,F120-D120/E120)</x:f>
        <x:v>0</x:v>
      </x:c>
    </x:row>
    <x:row r="121">
      <x:c r="A121" s="160" t="n">
        <x:v>2027</x:v>
      </x:c>
      <x:c r="B121" s="160" t="str">
        <x:v>有机硅单体</x:v>
      </x:c>
      <x:c r="C121" s="160" t="str">
        <x:v>Bull</x:v>
      </x:c>
      <x:c r="D121" s="161" t="n">
        <x:f>'Demand'!F28/0.25</x:f>
        <x:v>5868.04</x:v>
      </x:c>
      <x:c r="E121" s="161" t="n">
        <x:v>7300</x:v>
      </x:c>
      <x:c r="F121" s="162" t="n">
        <x:f>IF(E121&gt;0,D121/E121,"")</x:f>
        <x:v>0.803841095890411</x:v>
      </x:c>
      <x:c r="G121" s="160" t="str">
        <x:v>模型情景</x:v>
      </x:c>
      <x:c r="H121" s="160" t="str">
        <x:v>Demand!中国有机硅需求÷0.25</x:v>
      </x:c>
      <x:c r="I121" s="163" t="n">
        <x:f>IF(F121="",0,F121-D121/E121)</x:f>
        <x:v>0</x:v>
      </x:c>
    </x:row>
    <x:row r="122">
      <x:c r="A122" s="160" t="n">
        <x:v>2028</x:v>
      </x:c>
      <x:c r="B122" s="160" t="str">
        <x:v>有机硅单体</x:v>
      </x:c>
      <x:c r="C122" s="160" t="str">
        <x:v>Bull</x:v>
      </x:c>
      <x:c r="D122" s="161" t="n">
        <x:f>'Demand'!F29/0.25</x:f>
        <x:v>6356.5599999999995</x:v>
      </x:c>
      <x:c r="E122" s="161" t="n">
        <x:v>7500</x:v>
      </x:c>
      <x:c r="F122" s="162" t="n">
        <x:f>IF(E122&gt;0,D122/E122,"")</x:f>
        <x:v>0.8475413333333333</x:v>
      </x:c>
      <x:c r="G122" s="160" t="str">
        <x:v>模型情景</x:v>
      </x:c>
      <x:c r="H122" s="160" t="str">
        <x:v>Demand!中国有机硅需求÷0.25</x:v>
      </x:c>
      <x:c r="I122" s="163" t="n">
        <x:f>IF(F122="",0,F122-D122/E122)</x:f>
        <x:v>0</x:v>
      </x:c>
    </x:row>
    <x:row r="123">
      <x:c r="A123" s="160" t="n">
        <x:v>2029</x:v>
      </x:c>
      <x:c r="B123" s="160" t="str">
        <x:v>有机硅单体</x:v>
      </x:c>
      <x:c r="C123" s="160" t="str">
        <x:v>Bull</x:v>
      </x:c>
      <x:c r="D123" s="161" t="n">
        <x:f>'Demand'!F30/0.25</x:f>
        <x:v>6832.64</x:v>
      </x:c>
      <x:c r="E123" s="161" t="n">
        <x:v>7800</x:v>
      </x:c>
      <x:c r="F123" s="162" t="n">
        <x:f>IF(E123&gt;0,D123/E123,"")</x:f>
        <x:v>0.8759794871794873</x:v>
      </x:c>
      <x:c r="G123" s="160" t="str">
        <x:v>模型情景</x:v>
      </x:c>
      <x:c r="H123" s="160" t="str">
        <x:v>Demand!中国有机硅需求÷0.25</x:v>
      </x:c>
      <x:c r="I123" s="163" t="n">
        <x:f>IF(F123="",0,F123-D123/E123)</x:f>
        <x:v>0</x:v>
      </x:c>
    </x:row>
    <x:row r="124">
      <x:c r="A124" s="160" t="n">
        <x:v>2030</x:v>
      </x:c>
      <x:c r="B124" s="160" t="str">
        <x:v>有机硅单体</x:v>
      </x:c>
      <x:c r="C124" s="160" t="str">
        <x:v>Bull</x:v>
      </x:c>
      <x:c r="D124" s="161" t="n">
        <x:f>'Demand'!F31/0.25</x:f>
        <x:v>7327.68</x:v>
      </x:c>
      <x:c r="E124" s="161" t="n">
        <x:v>8200</x:v>
      </x:c>
      <x:c r="F124" s="162" t="n">
        <x:f>IF(E124&gt;0,D124/E124,"")</x:f>
        <x:v>0.893619512195122</x:v>
      </x:c>
      <x:c r="G124" s="160" t="str">
        <x:v>模型情景</x:v>
      </x:c>
      <x:c r="H124" s="160" t="str">
        <x:v>Demand!中国有机硅需求÷0.25</x:v>
      </x:c>
      <x:c r="I124" s="163" t="n">
        <x:f>IF(F124="",0,F124-D124/E124)</x:f>
        <x:v>0</x:v>
      </x:c>
    </x:row>
    <x:row r="125">
      <x:c r="A125" s="160" t="n">
        <x:v>2031</x:v>
      </x:c>
      <x:c r="B125" s="160" t="str">
        <x:v>有机硅单体</x:v>
      </x:c>
      <x:c r="C125" s="160" t="str">
        <x:v>Bull</x:v>
      </x:c>
      <x:c r="D125" s="161" t="n">
        <x:f>'Demand'!F32/0.25</x:f>
        <x:v>7731.36</x:v>
      </x:c>
      <x:c r="E125" s="161" t="n">
        <x:v>8600</x:v>
      </x:c>
      <x:c r="F125" s="162" t="n">
        <x:f>IF(E125&gt;0,D125/E125,"")</x:f>
        <x:v>0.8989953488372092</x:v>
      </x:c>
      <x:c r="G125" s="160" t="str">
        <x:v>模型情景</x:v>
      </x:c>
      <x:c r="H125" s="160" t="str">
        <x:v>Demand!中国有机硅需求÷0.25</x:v>
      </x:c>
      <x:c r="I125" s="163" t="n">
        <x:f>IF(F125="",0,F125-D125/E125)</x:f>
        <x:v>0</x:v>
      </x:c>
    </x:row>
    <x:row r="126">
      <x:c r="A126" s="160" t="n">
        <x:v>2032</x:v>
      </x:c>
      <x:c r="B126" s="160" t="str">
        <x:v>有机硅单体</x:v>
      </x:c>
      <x:c r="C126" s="160" t="str">
        <x:v>Bull</x:v>
      </x:c>
      <x:c r="D126" s="161" t="n">
        <x:f>'Demand'!F33/0.25</x:f>
        <x:v>8148.64</x:v>
      </x:c>
      <x:c r="E126" s="161" t="n">
        <x:v>9000</x:v>
      </x:c>
      <x:c r="F126" s="162" t="n">
        <x:f>IF(E126&gt;0,D126/E126,"")</x:f>
        <x:v>0.9054044444444445</x:v>
      </x:c>
      <x:c r="G126" s="160" t="str">
        <x:v>模型情景</x:v>
      </x:c>
      <x:c r="H126" s="160" t="str">
        <x:v>Demand!中国有机硅需求÷0.25</x:v>
      </x:c>
      <x:c r="I126" s="163" t="n">
        <x:f>IF(F126="",0,F126-D126/E126)</x:f>
        <x:v>0</x:v>
      </x:c>
    </x:row>
    <x:row r="127">
      <x:c r="A127" s="160" t="n">
        <x:v>2033</x:v>
      </x:c>
      <x:c r="B127" s="160" t="str">
        <x:v>有机硅单体</x:v>
      </x:c>
      <x:c r="C127" s="160" t="str">
        <x:v>Bull</x:v>
      </x:c>
      <x:c r="D127" s="161" t="n">
        <x:f>'Demand'!F34/0.25</x:f>
        <x:v>8595.04</x:v>
      </x:c>
      <x:c r="E127" s="161" t="n">
        <x:v>9500</x:v>
      </x:c>
      <x:c r="F127" s="162" t="n">
        <x:f>IF(E127&gt;0,D127/E127,"")</x:f>
        <x:v>0.904741052631579</x:v>
      </x:c>
      <x:c r="G127" s="160" t="str">
        <x:v>模型情景</x:v>
      </x:c>
      <x:c r="H127" s="160" t="str">
        <x:v>Demand!中国有机硅需求÷0.25</x:v>
      </x:c>
      <x:c r="I127" s="163" t="n">
        <x:f>IF(F127="",0,F127-D127/E127)</x:f>
        <x:v>0</x:v>
      </x:c>
    </x:row>
    <x:row r="128">
      <x:c r="A128" s="160" t="n">
        <x:v>2034</x:v>
      </x:c>
      <x:c r="B128" s="160" t="str">
        <x:v>有机硅单体</x:v>
      </x:c>
      <x:c r="C128" s="160" t="str">
        <x:v>Bull</x:v>
      </x:c>
      <x:c r="D128" s="161" t="n">
        <x:f>'Demand'!F35/0.25</x:f>
        <x:v>9041.28</x:v>
      </x:c>
      <x:c r="E128" s="161" t="n">
        <x:v>10000</x:v>
      </x:c>
      <x:c r="F128" s="162" t="n">
        <x:f>IF(E128&gt;0,D128/E128,"")</x:f>
        <x:v>0.904128</x:v>
      </x:c>
      <x:c r="G128" s="160" t="str">
        <x:v>模型情景</x:v>
      </x:c>
      <x:c r="H128" s="160" t="str">
        <x:v>Demand!中国有机硅需求÷0.25</x:v>
      </x:c>
      <x:c r="I128" s="163" t="n">
        <x:f>IF(F128="",0,F128-D128/E128)</x:f>
        <x:v>0</x:v>
      </x:c>
    </x:row>
    <x:row r="129">
      <x:c r="A129" s="160" t="n">
        <x:v>2035</x:v>
      </x:c>
      <x:c r="B129" s="160" t="str">
        <x:v>有机硅单体</x:v>
      </x:c>
      <x:c r="C129" s="160" t="str">
        <x:v>Bull</x:v>
      </x:c>
      <x:c r="D129" s="161" t="n">
        <x:f>'Demand'!F36/0.25</x:f>
        <x:v>9499.08</x:v>
      </x:c>
      <x:c r="E129" s="161" t="n">
        <x:v>10600</x:v>
      </x:c>
      <x:c r="F129" s="162" t="n">
        <x:f>IF(E129&gt;0,D129/E129,"")</x:f>
        <x:v>0.8961396226415095</x:v>
      </x:c>
      <x:c r="G129" s="160" t="str">
        <x:v>模型情景</x:v>
      </x:c>
      <x:c r="H129" s="160" t="str">
        <x:v>Demand!中国有机硅需求÷0.25</x:v>
      </x:c>
      <x:c r="I129" s="163" t="n">
        <x:f>IF(F129="",0,F129-D129/E129)</x:f>
        <x:v>0</x:v>
      </x:c>
    </x:row>
    <x:row r="130">
      <x:c r="A130" s="160" t="n">
        <x:v>2036</x:v>
      </x:c>
      <x:c r="B130" s="160" t="str">
        <x:v>有机硅单体</x:v>
      </x:c>
      <x:c r="C130" s="160" t="str">
        <x:v>Bull</x:v>
      </x:c>
      <x:c r="D130" s="161" t="n">
        <x:f>'Demand'!F37/0.25</x:f>
        <x:v>9956.8</x:v>
      </x:c>
      <x:c r="E130" s="161" t="n">
        <x:v>11200</x:v>
      </x:c>
      <x:c r="F130" s="162" t="n">
        <x:f>IF(E130&gt;0,D130/E130,"")</x:f>
        <x:v>0.8889999999999999</x:v>
      </x:c>
      <x:c r="G130" s="160" t="str">
        <x:v>模型情景</x:v>
      </x:c>
      <x:c r="H130" s="160" t="str">
        <x:v>Demand!中国有机硅需求÷0.25</x:v>
      </x:c>
      <x:c r="I130" s="163" t="n">
        <x:f>IF(F130="",0,F130-D130/E130)</x:f>
        <x:v>0</x:v>
      </x:c>
    </x:row>
    <x:row r="131">
      <x:c r="A131" s="160" t="n">
        <x:v>2026</x:v>
      </x:c>
      <x:c r="B131" s="160" t="str">
        <x:v>铝硅（再生铝加工代理）</x:v>
      </x:c>
      <x:c r="C131" s="160" t="str">
        <x:v>Bear</x:v>
      </x:c>
      <x:c r="D131" s="161" t="n">
        <x:v>11500</x:v>
      </x:c>
      <x:c r="E131" s="161" t="n">
        <x:v>27800</x:v>
      </x:c>
      <x:c r="F131" s="162" t="n">
        <x:f>IF(E131&gt;0,D131/E131,"")</x:f>
        <x:v>0.4136690647482014</x:v>
      </x:c>
      <x:c r="G131" s="160" t="str">
        <x:v>模型情景</x:v>
      </x:c>
      <x:c r="H131" s="160" t="str">
        <x:v>再生铝产量情景输入</x:v>
      </x:c>
      <x:c r="I131" s="163" t="n">
        <x:f>IF(F131="",0,F131-D131/E131)</x:f>
        <x:v>0</x:v>
      </x:c>
    </x:row>
    <x:row r="132">
      <x:c r="A132" s="160" t="n">
        <x:v>2027</x:v>
      </x:c>
      <x:c r="B132" s="160" t="str">
        <x:v>铝硅（再生铝加工代理）</x:v>
      </x:c>
      <x:c r="C132" s="160" t="str">
        <x:v>Bear</x:v>
      </x:c>
      <x:c r="D132" s="161" t="n">
        <x:v>13500</x:v>
      </x:c>
      <x:c r="E132" s="161" t="n">
        <x:v>29000</x:v>
      </x:c>
      <x:c r="F132" s="162" t="n">
        <x:f>IF(E132&gt;0,D132/E132,"")</x:f>
        <x:v>0.46551724137931033</x:v>
      </x:c>
      <x:c r="G132" s="160" t="str">
        <x:v>模型情景</x:v>
      </x:c>
      <x:c r="H132" s="160" t="str">
        <x:v>再生铝产量情景输入</x:v>
      </x:c>
      <x:c r="I132" s="163" t="n">
        <x:f>IF(F132="",0,F132-D132/E132)</x:f>
        <x:v>0</x:v>
      </x:c>
    </x:row>
    <x:row r="133">
      <x:c r="A133" s="160" t="n">
        <x:v>2028</x:v>
      </x:c>
      <x:c r="B133" s="160" t="str">
        <x:v>铝硅（再生铝加工代理）</x:v>
      </x:c>
      <x:c r="C133" s="160" t="str">
        <x:v>Bear</x:v>
      </x:c>
      <x:c r="D133" s="161" t="n">
        <x:v>14500</x:v>
      </x:c>
      <x:c r="E133" s="161" t="n">
        <x:v>30500</x:v>
      </x:c>
      <x:c r="F133" s="162" t="n">
        <x:f>IF(E133&gt;0,D133/E133,"")</x:f>
        <x:v>0.47540983606557374</x:v>
      </x:c>
      <x:c r="G133" s="160" t="str">
        <x:v>模型情景</x:v>
      </x:c>
      <x:c r="H133" s="160" t="str">
        <x:v>再生铝产量情景输入</x:v>
      </x:c>
      <x:c r="I133" s="163" t="n">
        <x:f>IF(F133="",0,F133-D133/E133)</x:f>
        <x:v>0</x:v>
      </x:c>
    </x:row>
    <x:row r="134">
      <x:c r="A134" s="160" t="n">
        <x:v>2029</x:v>
      </x:c>
      <x:c r="B134" s="160" t="str">
        <x:v>铝硅（再生铝加工代理）</x:v>
      </x:c>
      <x:c r="C134" s="160" t="str">
        <x:v>Bear</x:v>
      </x:c>
      <x:c r="D134" s="161" t="n">
        <x:v>15500</x:v>
      </x:c>
      <x:c r="E134" s="161" t="n">
        <x:v>32000</x:v>
      </x:c>
      <x:c r="F134" s="162" t="n">
        <x:f>IF(E134&gt;0,D134/E134,"")</x:f>
        <x:v>0.484375</x:v>
      </x:c>
      <x:c r="G134" s="160" t="str">
        <x:v>模型情景</x:v>
      </x:c>
      <x:c r="H134" s="160" t="str">
        <x:v>再生铝产量情景输入</x:v>
      </x:c>
      <x:c r="I134" s="163" t="n">
        <x:f>IF(F134="",0,F134-D134/E134)</x:f>
        <x:v>0</x:v>
      </x:c>
    </x:row>
    <x:row r="135">
      <x:c r="A135" s="160" t="n">
        <x:v>2030</x:v>
      </x:c>
      <x:c r="B135" s="160" t="str">
        <x:v>铝硅（再生铝加工代理）</x:v>
      </x:c>
      <x:c r="C135" s="160" t="str">
        <x:v>Bear</x:v>
      </x:c>
      <x:c r="D135" s="161" t="n">
        <x:v>16500</x:v>
      </x:c>
      <x:c r="E135" s="161" t="n">
        <x:v>33500</x:v>
      </x:c>
      <x:c r="F135" s="162" t="n">
        <x:f>IF(E135&gt;0,D135/E135,"")</x:f>
        <x:v>0.4925373134328358</x:v>
      </x:c>
      <x:c r="G135" s="160" t="str">
        <x:v>模型情景</x:v>
      </x:c>
      <x:c r="H135" s="160" t="str">
        <x:v>再生铝产量情景输入</x:v>
      </x:c>
      <x:c r="I135" s="163" t="n">
        <x:f>IF(F135="",0,F135-D135/E135)</x:f>
        <x:v>0</x:v>
      </x:c>
    </x:row>
    <x:row r="136">
      <x:c r="A136" s="160" t="n">
        <x:v>2031</x:v>
      </x:c>
      <x:c r="B136" s="160" t="str">
        <x:v>铝硅（再生铝加工代理）</x:v>
      </x:c>
      <x:c r="C136" s="160" t="str">
        <x:v>Bear</x:v>
      </x:c>
      <x:c r="D136" s="161" t="n">
        <x:v>17500</x:v>
      </x:c>
      <x:c r="E136" s="161" t="n">
        <x:v>35000</x:v>
      </x:c>
      <x:c r="F136" s="162" t="n">
        <x:f>IF(E136&gt;0,D136/E136,"")</x:f>
        <x:v>0.5</x:v>
      </x:c>
      <x:c r="G136" s="160" t="str">
        <x:v>模型情景</x:v>
      </x:c>
      <x:c r="H136" s="160" t="str">
        <x:v>再生铝产量情景输入</x:v>
      </x:c>
      <x:c r="I136" s="163" t="n">
        <x:f>IF(F136="",0,F136-D136/E136)</x:f>
        <x:v>0</x:v>
      </x:c>
    </x:row>
    <x:row r="137">
      <x:c r="A137" s="160" t="n">
        <x:v>2032</x:v>
      </x:c>
      <x:c r="B137" s="160" t="str">
        <x:v>铝硅（再生铝加工代理）</x:v>
      </x:c>
      <x:c r="C137" s="160" t="str">
        <x:v>Bear</x:v>
      </x:c>
      <x:c r="D137" s="161" t="n">
        <x:v>18500</x:v>
      </x:c>
      <x:c r="E137" s="161" t="n">
        <x:v>36500</x:v>
      </x:c>
      <x:c r="F137" s="162" t="n">
        <x:f>IF(E137&gt;0,D137/E137,"")</x:f>
        <x:v>0.5068493150684932</x:v>
      </x:c>
      <x:c r="G137" s="160" t="str">
        <x:v>模型情景</x:v>
      </x:c>
      <x:c r="H137" s="160" t="str">
        <x:v>再生铝产量情景输入</x:v>
      </x:c>
      <x:c r="I137" s="163" t="n">
        <x:f>IF(F137="",0,F137-D137/E137)</x:f>
        <x:v>0</x:v>
      </x:c>
    </x:row>
    <x:row r="138">
      <x:c r="A138" s="160" t="n">
        <x:v>2033</x:v>
      </x:c>
      <x:c r="B138" s="160" t="str">
        <x:v>铝硅（再生铝加工代理）</x:v>
      </x:c>
      <x:c r="C138" s="160" t="str">
        <x:v>Bear</x:v>
      </x:c>
      <x:c r="D138" s="161" t="n">
        <x:v>19500</x:v>
      </x:c>
      <x:c r="E138" s="161" t="n">
        <x:v>38000</x:v>
      </x:c>
      <x:c r="F138" s="162" t="n">
        <x:f>IF(E138&gt;0,D138/E138,"")</x:f>
        <x:v>0.5131578947368421</x:v>
      </x:c>
      <x:c r="G138" s="160" t="str">
        <x:v>模型情景</x:v>
      </x:c>
      <x:c r="H138" s="160" t="str">
        <x:v>再生铝产量情景输入</x:v>
      </x:c>
      <x:c r="I138" s="163" t="n">
        <x:f>IF(F138="",0,F138-D138/E138)</x:f>
        <x:v>0</x:v>
      </x:c>
    </x:row>
    <x:row r="139">
      <x:c r="A139" s="160" t="n">
        <x:v>2034</x:v>
      </x:c>
      <x:c r="B139" s="160" t="str">
        <x:v>铝硅（再生铝加工代理）</x:v>
      </x:c>
      <x:c r="C139" s="160" t="str">
        <x:v>Bear</x:v>
      </x:c>
      <x:c r="D139" s="161" t="n">
        <x:v>20500</x:v>
      </x:c>
      <x:c r="E139" s="161" t="n">
        <x:v>39500</x:v>
      </x:c>
      <x:c r="F139" s="162" t="n">
        <x:f>IF(E139&gt;0,D139/E139,"")</x:f>
        <x:v>0.5189873417721519</x:v>
      </x:c>
      <x:c r="G139" s="160" t="str">
        <x:v>模型情景</x:v>
      </x:c>
      <x:c r="H139" s="160" t="str">
        <x:v>再生铝产量情景输入</x:v>
      </x:c>
      <x:c r="I139" s="163" t="n">
        <x:f>IF(F139="",0,F139-D139/E139)</x:f>
        <x:v>0</x:v>
      </x:c>
    </x:row>
    <x:row r="140">
      <x:c r="A140" s="160" t="n">
        <x:v>2035</x:v>
      </x:c>
      <x:c r="B140" s="160" t="str">
        <x:v>铝硅（再生铝加工代理）</x:v>
      </x:c>
      <x:c r="C140" s="160" t="str">
        <x:v>Bear</x:v>
      </x:c>
      <x:c r="D140" s="161" t="n">
        <x:v>21500</x:v>
      </x:c>
      <x:c r="E140" s="161" t="n">
        <x:v>41000</x:v>
      </x:c>
      <x:c r="F140" s="162" t="n">
        <x:f>IF(E140&gt;0,D140/E140,"")</x:f>
        <x:v>0.524390243902439</x:v>
      </x:c>
      <x:c r="G140" s="160" t="str">
        <x:v>模型情景</x:v>
      </x:c>
      <x:c r="H140" s="160" t="str">
        <x:v>再生铝产量情景输入</x:v>
      </x:c>
      <x:c r="I140" s="163" t="n">
        <x:f>IF(F140="",0,F140-D140/E140)</x:f>
        <x:v>0</x:v>
      </x:c>
    </x:row>
    <x:row r="141">
      <x:c r="A141" s="160" t="n">
        <x:v>2036</x:v>
      </x:c>
      <x:c r="B141" s="160" t="str">
        <x:v>铝硅（再生铝加工代理）</x:v>
      </x:c>
      <x:c r="C141" s="160" t="str">
        <x:v>Bear</x:v>
      </x:c>
      <x:c r="D141" s="161" t="n">
        <x:v>22500</x:v>
      </x:c>
      <x:c r="E141" s="161" t="n">
        <x:v>42500</x:v>
      </x:c>
      <x:c r="F141" s="162" t="n">
        <x:f>IF(E141&gt;0,D141/E141,"")</x:f>
        <x:v>0.5294117647058824</x:v>
      </x:c>
      <x:c r="G141" s="160" t="str">
        <x:v>模型情景</x:v>
      </x:c>
      <x:c r="H141" s="160" t="str">
        <x:v>再生铝产量情景输入</x:v>
      </x:c>
      <x:c r="I141" s="163" t="n">
        <x:f>IF(F141="",0,F141-D141/E141)</x:f>
        <x:v>0</x:v>
      </x:c>
    </x:row>
    <x:row r="142">
      <x:c r="A142" s="160" t="n">
        <x:v>2026</x:v>
      </x:c>
      <x:c r="B142" s="160" t="str">
        <x:v>铝硅（再生铝加工代理）</x:v>
      </x:c>
      <x:c r="C142" s="160" t="str">
        <x:v>Base</x:v>
      </x:c>
      <x:c r="D142" s="161" t="n">
        <x:v>13000</x:v>
      </x:c>
      <x:c r="E142" s="161" t="n">
        <x:v>27800</x:v>
      </x:c>
      <x:c r="F142" s="162" t="n">
        <x:f>IF(E142&gt;0,D142/E142,"")</x:f>
        <x:v>0.4676258992805755</x:v>
      </x:c>
      <x:c r="G142" s="160" t="str">
        <x:v>模型情景</x:v>
      </x:c>
      <x:c r="H142" s="160" t="str">
        <x:v>再生铝产量情景输入</x:v>
      </x:c>
      <x:c r="I142" s="163" t="n">
        <x:f>IF(F142="",0,F142-D142/E142)</x:f>
        <x:v>0</x:v>
      </x:c>
    </x:row>
    <x:row r="143">
      <x:c r="A143" s="160" t="n">
        <x:v>2027</x:v>
      </x:c>
      <x:c r="B143" s="160" t="str">
        <x:v>铝硅（再生铝加工代理）</x:v>
      </x:c>
      <x:c r="C143" s="160" t="str">
        <x:v>Base</x:v>
      </x:c>
      <x:c r="D143" s="161" t="n">
        <x:v>15000</x:v>
      </x:c>
      <x:c r="E143" s="161" t="n">
        <x:v>29000</x:v>
      </x:c>
      <x:c r="F143" s="162" t="n">
        <x:f>IF(E143&gt;0,D143/E143,"")</x:f>
        <x:v>0.5172413793103449</x:v>
      </x:c>
      <x:c r="G143" s="160" t="str">
        <x:v>模型情景</x:v>
      </x:c>
      <x:c r="H143" s="160" t="str">
        <x:v>再生铝产量情景输入</x:v>
      </x:c>
      <x:c r="I143" s="163" t="n">
        <x:f>IF(F143="",0,F143-D143/E143)</x:f>
        <x:v>0</x:v>
      </x:c>
    </x:row>
    <x:row r="144">
      <x:c r="A144" s="160" t="n">
        <x:v>2028</x:v>
      </x:c>
      <x:c r="B144" s="160" t="str">
        <x:v>铝硅（再生铝加工代理）</x:v>
      </x:c>
      <x:c r="C144" s="160" t="str">
        <x:v>Base</x:v>
      </x:c>
      <x:c r="D144" s="161" t="n">
        <x:v>16500</x:v>
      </x:c>
      <x:c r="E144" s="161" t="n">
        <x:v>30500</x:v>
      </x:c>
      <x:c r="F144" s="162" t="n">
        <x:f>IF(E144&gt;0,D144/E144,"")</x:f>
        <x:v>0.5409836065573771</x:v>
      </x:c>
      <x:c r="G144" s="160" t="str">
        <x:v>模型情景</x:v>
      </x:c>
      <x:c r="H144" s="160" t="str">
        <x:v>再生铝产量情景输入</x:v>
      </x:c>
      <x:c r="I144" s="163" t="n">
        <x:f>IF(F144="",0,F144-D144/E144)</x:f>
        <x:v>0</x:v>
      </x:c>
    </x:row>
    <x:row r="145">
      <x:c r="A145" s="160" t="n">
        <x:v>2029</x:v>
      </x:c>
      <x:c r="B145" s="160" t="str">
        <x:v>铝硅（再生铝加工代理）</x:v>
      </x:c>
      <x:c r="C145" s="160" t="str">
        <x:v>Base</x:v>
      </x:c>
      <x:c r="D145" s="161" t="n">
        <x:v>18000</x:v>
      </x:c>
      <x:c r="E145" s="161" t="n">
        <x:v>32000</x:v>
      </x:c>
      <x:c r="F145" s="162" t="n">
        <x:f>IF(E145&gt;0,D145/E145,"")</x:f>
        <x:v>0.5625</x:v>
      </x:c>
      <x:c r="G145" s="160" t="str">
        <x:v>模型情景</x:v>
      </x:c>
      <x:c r="H145" s="160" t="str">
        <x:v>再生铝产量情景输入</x:v>
      </x:c>
      <x:c r="I145" s="163" t="n">
        <x:f>IF(F145="",0,F145-D145/E145)</x:f>
        <x:v>0</x:v>
      </x:c>
    </x:row>
    <x:row r="146">
      <x:c r="A146" s="160" t="n">
        <x:v>2030</x:v>
      </x:c>
      <x:c r="B146" s="160" t="str">
        <x:v>铝硅（再生铝加工代理）</x:v>
      </x:c>
      <x:c r="C146" s="160" t="str">
        <x:v>Base</x:v>
      </x:c>
      <x:c r="D146" s="161" t="n">
        <x:v>19500</x:v>
      </x:c>
      <x:c r="E146" s="161" t="n">
        <x:v>33500</x:v>
      </x:c>
      <x:c r="F146" s="162" t="n">
        <x:f>IF(E146&gt;0,D146/E146,"")</x:f>
        <x:v>0.582089552238806</x:v>
      </x:c>
      <x:c r="G146" s="160" t="str">
        <x:v>模型情景</x:v>
      </x:c>
      <x:c r="H146" s="160" t="str">
        <x:v>再生铝产量情景输入</x:v>
      </x:c>
      <x:c r="I146" s="163" t="n">
        <x:f>IF(F146="",0,F146-D146/E146)</x:f>
        <x:v>0</x:v>
      </x:c>
    </x:row>
    <x:row r="147">
      <x:c r="A147" s="160" t="n">
        <x:v>2031</x:v>
      </x:c>
      <x:c r="B147" s="160" t="str">
        <x:v>铝硅（再生铝加工代理）</x:v>
      </x:c>
      <x:c r="C147" s="160" t="str">
        <x:v>Base</x:v>
      </x:c>
      <x:c r="D147" s="161" t="n">
        <x:v>21000</x:v>
      </x:c>
      <x:c r="E147" s="161" t="n">
        <x:v>35000</x:v>
      </x:c>
      <x:c r="F147" s="162" t="n">
        <x:f>IF(E147&gt;0,D147/E147,"")</x:f>
        <x:v>0.6</x:v>
      </x:c>
      <x:c r="G147" s="160" t="str">
        <x:v>模型情景</x:v>
      </x:c>
      <x:c r="H147" s="160" t="str">
        <x:v>再生铝产量情景输入</x:v>
      </x:c>
      <x:c r="I147" s="163" t="n">
        <x:f>IF(F147="",0,F147-D147/E147)</x:f>
        <x:v>0</x:v>
      </x:c>
    </x:row>
    <x:row r="148">
      <x:c r="A148" s="160" t="n">
        <x:v>2032</x:v>
      </x:c>
      <x:c r="B148" s="160" t="str">
        <x:v>铝硅（再生铝加工代理）</x:v>
      </x:c>
      <x:c r="C148" s="160" t="str">
        <x:v>Base</x:v>
      </x:c>
      <x:c r="D148" s="161" t="n">
        <x:v>22500</x:v>
      </x:c>
      <x:c r="E148" s="161" t="n">
        <x:v>36500</x:v>
      </x:c>
      <x:c r="F148" s="162" t="n">
        <x:f>IF(E148&gt;0,D148/E148,"")</x:f>
        <x:v>0.6164383561643836</x:v>
      </x:c>
      <x:c r="G148" s="160" t="str">
        <x:v>模型情景</x:v>
      </x:c>
      <x:c r="H148" s="160" t="str">
        <x:v>再生铝产量情景输入</x:v>
      </x:c>
      <x:c r="I148" s="163" t="n">
        <x:f>IF(F148="",0,F148-D148/E148)</x:f>
        <x:v>0</x:v>
      </x:c>
    </x:row>
    <x:row r="149">
      <x:c r="A149" s="160" t="n">
        <x:v>2033</x:v>
      </x:c>
      <x:c r="B149" s="160" t="str">
        <x:v>铝硅（再生铝加工代理）</x:v>
      </x:c>
      <x:c r="C149" s="160" t="str">
        <x:v>Base</x:v>
      </x:c>
      <x:c r="D149" s="161" t="n">
        <x:v>24000</x:v>
      </x:c>
      <x:c r="E149" s="161" t="n">
        <x:v>38000</x:v>
      </x:c>
      <x:c r="F149" s="162" t="n">
        <x:f>IF(E149&gt;0,D149/E149,"")</x:f>
        <x:v>0.631578947368421</x:v>
      </x:c>
      <x:c r="G149" s="160" t="str">
        <x:v>模型情景</x:v>
      </x:c>
      <x:c r="H149" s="160" t="str">
        <x:v>再生铝产量情景输入</x:v>
      </x:c>
      <x:c r="I149" s="163" t="n">
        <x:f>IF(F149="",0,F149-D149/E149)</x:f>
        <x:v>0</x:v>
      </x:c>
    </x:row>
    <x:row r="150">
      <x:c r="A150" s="160" t="n">
        <x:v>2034</x:v>
      </x:c>
      <x:c r="B150" s="160" t="str">
        <x:v>铝硅（再生铝加工代理）</x:v>
      </x:c>
      <x:c r="C150" s="160" t="str">
        <x:v>Base</x:v>
      </x:c>
      <x:c r="D150" s="161" t="n">
        <x:v>25500</x:v>
      </x:c>
      <x:c r="E150" s="161" t="n">
        <x:v>39500</x:v>
      </x:c>
      <x:c r="F150" s="162" t="n">
        <x:f>IF(E150&gt;0,D150/E150,"")</x:f>
        <x:v>0.6455696202531646</x:v>
      </x:c>
      <x:c r="G150" s="160" t="str">
        <x:v>模型情景</x:v>
      </x:c>
      <x:c r="H150" s="160" t="str">
        <x:v>再生铝产量情景输入</x:v>
      </x:c>
      <x:c r="I150" s="163" t="n">
        <x:f>IF(F150="",0,F150-D150/E150)</x:f>
        <x:v>0</x:v>
      </x:c>
    </x:row>
    <x:row r="151">
      <x:c r="A151" s="160" t="n">
        <x:v>2035</x:v>
      </x:c>
      <x:c r="B151" s="160" t="str">
        <x:v>铝硅（再生铝加工代理）</x:v>
      </x:c>
      <x:c r="C151" s="160" t="str">
        <x:v>Base</x:v>
      </x:c>
      <x:c r="D151" s="161" t="n">
        <x:v>27000</x:v>
      </x:c>
      <x:c r="E151" s="161" t="n">
        <x:v>41000</x:v>
      </x:c>
      <x:c r="F151" s="162" t="n">
        <x:f>IF(E151&gt;0,D151/E151,"")</x:f>
        <x:v>0.6585365853658537</x:v>
      </x:c>
      <x:c r="G151" s="160" t="str">
        <x:v>模型情景</x:v>
      </x:c>
      <x:c r="H151" s="160" t="str">
        <x:v>再生铝产量情景输入</x:v>
      </x:c>
      <x:c r="I151" s="163" t="n">
        <x:f>IF(F151="",0,F151-D151/E151)</x:f>
        <x:v>0</x:v>
      </x:c>
    </x:row>
    <x:row r="152">
      <x:c r="A152" s="160" t="n">
        <x:v>2036</x:v>
      </x:c>
      <x:c r="B152" s="160" t="str">
        <x:v>铝硅（再生铝加工代理）</x:v>
      </x:c>
      <x:c r="C152" s="160" t="str">
        <x:v>Base</x:v>
      </x:c>
      <x:c r="D152" s="161" t="n">
        <x:v>28500</x:v>
      </x:c>
      <x:c r="E152" s="161" t="n">
        <x:v>42500</x:v>
      </x:c>
      <x:c r="F152" s="162" t="n">
        <x:f>IF(E152&gt;0,D152/E152,"")</x:f>
        <x:v>0.6705882352941176</x:v>
      </x:c>
      <x:c r="G152" s="160" t="str">
        <x:v>模型情景</x:v>
      </x:c>
      <x:c r="H152" s="160" t="str">
        <x:v>再生铝产量情景输入</x:v>
      </x:c>
      <x:c r="I152" s="163" t="n">
        <x:f>IF(F152="",0,F152-D152/E152)</x:f>
        <x:v>0</x:v>
      </x:c>
    </x:row>
    <x:row r="153">
      <x:c r="A153" s="160" t="n">
        <x:v>2026</x:v>
      </x:c>
      <x:c r="B153" s="160" t="str">
        <x:v>铝硅（再生铝加工代理）</x:v>
      </x:c>
      <x:c r="C153" s="160" t="str">
        <x:v>Bull</x:v>
      </x:c>
      <x:c r="D153" s="161" t="n">
        <x:v>14000</x:v>
      </x:c>
      <x:c r="E153" s="161" t="n">
        <x:v>27800</x:v>
      </x:c>
      <x:c r="F153" s="162" t="n">
        <x:f>IF(E153&gt;0,D153/E153,"")</x:f>
        <x:v>0.5035971223021583</x:v>
      </x:c>
      <x:c r="G153" s="160" t="str">
        <x:v>模型情景</x:v>
      </x:c>
      <x:c r="H153" s="160" t="str">
        <x:v>再生铝产量情景输入</x:v>
      </x:c>
      <x:c r="I153" s="163" t="n">
        <x:f>IF(F153="",0,F153-D153/E153)</x:f>
        <x:v>0</x:v>
      </x:c>
    </x:row>
    <x:row r="154">
      <x:c r="A154" s="160" t="n">
        <x:v>2027</x:v>
      </x:c>
      <x:c r="B154" s="160" t="str">
        <x:v>铝硅（再生铝加工代理）</x:v>
      </x:c>
      <x:c r="C154" s="160" t="str">
        <x:v>Bull</x:v>
      </x:c>
      <x:c r="D154" s="161" t="n">
        <x:v>16000</x:v>
      </x:c>
      <x:c r="E154" s="161" t="n">
        <x:v>29000</x:v>
      </x:c>
      <x:c r="F154" s="162" t="n">
        <x:f>IF(E154&gt;0,D154/E154,"")</x:f>
        <x:v>0.5517241379310345</x:v>
      </x:c>
      <x:c r="G154" s="160" t="str">
        <x:v>模型情景</x:v>
      </x:c>
      <x:c r="H154" s="160" t="str">
        <x:v>再生铝产量情景输入</x:v>
      </x:c>
      <x:c r="I154" s="163" t="n">
        <x:f>IF(F154="",0,F154-D154/E154)</x:f>
        <x:v>0</x:v>
      </x:c>
    </x:row>
    <x:row r="155">
      <x:c r="A155" s="160" t="n">
        <x:v>2028</x:v>
      </x:c>
      <x:c r="B155" s="160" t="str">
        <x:v>铝硅（再生铝加工代理）</x:v>
      </x:c>
      <x:c r="C155" s="160" t="str">
        <x:v>Bull</x:v>
      </x:c>
      <x:c r="D155" s="161" t="n">
        <x:v>18000</x:v>
      </x:c>
      <x:c r="E155" s="161" t="n">
        <x:v>30500</x:v>
      </x:c>
      <x:c r="F155" s="162" t="n">
        <x:f>IF(E155&gt;0,D155/E155,"")</x:f>
        <x:v>0.5901639344262295</x:v>
      </x:c>
      <x:c r="G155" s="160" t="str">
        <x:v>模型情景</x:v>
      </x:c>
      <x:c r="H155" s="160" t="str">
        <x:v>再生铝产量情景输入</x:v>
      </x:c>
      <x:c r="I155" s="163" t="n">
        <x:f>IF(F155="",0,F155-D155/E155)</x:f>
        <x:v>0</x:v>
      </x:c>
    </x:row>
    <x:row r="156">
      <x:c r="A156" s="160" t="n">
        <x:v>2029</x:v>
      </x:c>
      <x:c r="B156" s="160" t="str">
        <x:v>铝硅（再生铝加工代理）</x:v>
      </x:c>
      <x:c r="C156" s="160" t="str">
        <x:v>Bull</x:v>
      </x:c>
      <x:c r="D156" s="161" t="n">
        <x:v>20000</x:v>
      </x:c>
      <x:c r="E156" s="161" t="n">
        <x:v>32000</x:v>
      </x:c>
      <x:c r="F156" s="162" t="n">
        <x:f>IF(E156&gt;0,D156/E156,"")</x:f>
        <x:v>0.625</x:v>
      </x:c>
      <x:c r="G156" s="160" t="str">
        <x:v>模型情景</x:v>
      </x:c>
      <x:c r="H156" s="160" t="str">
        <x:v>再生铝产量情景输入</x:v>
      </x:c>
      <x:c r="I156" s="163" t="n">
        <x:f>IF(F156="",0,F156-D156/E156)</x:f>
        <x:v>0</x:v>
      </x:c>
    </x:row>
    <x:row r="157">
      <x:c r="A157" s="160" t="n">
        <x:v>2030</x:v>
      </x:c>
      <x:c r="B157" s="160" t="str">
        <x:v>铝硅（再生铝加工代理）</x:v>
      </x:c>
      <x:c r="C157" s="160" t="str">
        <x:v>Bull</x:v>
      </x:c>
      <x:c r="D157" s="161" t="n">
        <x:v>22000</x:v>
      </x:c>
      <x:c r="E157" s="161" t="n">
        <x:v>33500</x:v>
      </x:c>
      <x:c r="F157" s="162" t="n">
        <x:f>IF(E157&gt;0,D157/E157,"")</x:f>
        <x:v>0.6567164179104478</x:v>
      </x:c>
      <x:c r="G157" s="160" t="str">
        <x:v>模型情景</x:v>
      </x:c>
      <x:c r="H157" s="160" t="str">
        <x:v>再生铝产量情景输入</x:v>
      </x:c>
      <x:c r="I157" s="163" t="n">
        <x:f>IF(F157="",0,F157-D157/E157)</x:f>
        <x:v>0</x:v>
      </x:c>
    </x:row>
    <x:row r="158">
      <x:c r="A158" s="160" t="n">
        <x:v>2031</x:v>
      </x:c>
      <x:c r="B158" s="160" t="str">
        <x:v>铝硅（再生铝加工代理）</x:v>
      </x:c>
      <x:c r="C158" s="160" t="str">
        <x:v>Bull</x:v>
      </x:c>
      <x:c r="D158" s="161" t="n">
        <x:v>24000</x:v>
      </x:c>
      <x:c r="E158" s="161" t="n">
        <x:v>35000</x:v>
      </x:c>
      <x:c r="F158" s="162" t="n">
        <x:f>IF(E158&gt;0,D158/E158,"")</x:f>
        <x:v>0.6857142857142857</x:v>
      </x:c>
      <x:c r="G158" s="160" t="str">
        <x:v>模型情景</x:v>
      </x:c>
      <x:c r="H158" s="160" t="str">
        <x:v>再生铝产量情景输入</x:v>
      </x:c>
      <x:c r="I158" s="163" t="n">
        <x:f>IF(F158="",0,F158-D158/E158)</x:f>
        <x:v>0</x:v>
      </x:c>
    </x:row>
    <x:row r="159">
      <x:c r="A159" s="160" t="n">
        <x:v>2032</x:v>
      </x:c>
      <x:c r="B159" s="160" t="str">
        <x:v>铝硅（再生铝加工代理）</x:v>
      </x:c>
      <x:c r="C159" s="160" t="str">
        <x:v>Bull</x:v>
      </x:c>
      <x:c r="D159" s="161" t="n">
        <x:v>26000</x:v>
      </x:c>
      <x:c r="E159" s="161" t="n">
        <x:v>36500</x:v>
      </x:c>
      <x:c r="F159" s="162" t="n">
        <x:f>IF(E159&gt;0,D159/E159,"")</x:f>
        <x:v>0.7123287671232876</x:v>
      </x:c>
      <x:c r="G159" s="160" t="str">
        <x:v>模型情景</x:v>
      </x:c>
      <x:c r="H159" s="160" t="str">
        <x:v>再生铝产量情景输入</x:v>
      </x:c>
      <x:c r="I159" s="163" t="n">
        <x:f>IF(F159="",0,F159-D159/E159)</x:f>
        <x:v>0</x:v>
      </x:c>
    </x:row>
    <x:row r="160">
      <x:c r="A160" s="160" t="n">
        <x:v>2033</x:v>
      </x:c>
      <x:c r="B160" s="160" t="str">
        <x:v>铝硅（再生铝加工代理）</x:v>
      </x:c>
      <x:c r="C160" s="160" t="str">
        <x:v>Bull</x:v>
      </x:c>
      <x:c r="D160" s="161" t="n">
        <x:v>28000</x:v>
      </x:c>
      <x:c r="E160" s="161" t="n">
        <x:v>38000</x:v>
      </x:c>
      <x:c r="F160" s="162" t="n">
        <x:f>IF(E160&gt;0,D160/E160,"")</x:f>
        <x:v>0.7368421052631579</x:v>
      </x:c>
      <x:c r="G160" s="160" t="str">
        <x:v>模型情景</x:v>
      </x:c>
      <x:c r="H160" s="160" t="str">
        <x:v>再生铝产量情景输入</x:v>
      </x:c>
      <x:c r="I160" s="163" t="n">
        <x:f>IF(F160="",0,F160-D160/E160)</x:f>
        <x:v>0</x:v>
      </x:c>
    </x:row>
    <x:row r="161">
      <x:c r="A161" s="160" t="n">
        <x:v>2034</x:v>
      </x:c>
      <x:c r="B161" s="160" t="str">
        <x:v>铝硅（再生铝加工代理）</x:v>
      </x:c>
      <x:c r="C161" s="160" t="str">
        <x:v>Bull</x:v>
      </x:c>
      <x:c r="D161" s="161" t="n">
        <x:v>30000</x:v>
      </x:c>
      <x:c r="E161" s="161" t="n">
        <x:v>39500</x:v>
      </x:c>
      <x:c r="F161" s="162" t="n">
        <x:f>IF(E161&gt;0,D161/E161,"")</x:f>
        <x:v>0.759493670886076</x:v>
      </x:c>
      <x:c r="G161" s="160" t="str">
        <x:v>模型情景</x:v>
      </x:c>
      <x:c r="H161" s="160" t="str">
        <x:v>再生铝产量情景输入</x:v>
      </x:c>
      <x:c r="I161" s="163" t="n">
        <x:f>IF(F161="",0,F161-D161/E161)</x:f>
        <x:v>0</x:v>
      </x:c>
    </x:row>
    <x:row r="162">
      <x:c r="A162" s="160" t="n">
        <x:v>2035</x:v>
      </x:c>
      <x:c r="B162" s="160" t="str">
        <x:v>铝硅（再生铝加工代理）</x:v>
      </x:c>
      <x:c r="C162" s="160" t="str">
        <x:v>Bull</x:v>
      </x:c>
      <x:c r="D162" s="161" t="n">
        <x:v>32000</x:v>
      </x:c>
      <x:c r="E162" s="161" t="n">
        <x:v>41000</x:v>
      </x:c>
      <x:c r="F162" s="162" t="n">
        <x:f>IF(E162&gt;0,D162/E162,"")</x:f>
        <x:v>0.7804878048780488</x:v>
      </x:c>
      <x:c r="G162" s="160" t="str">
        <x:v>模型情景</x:v>
      </x:c>
      <x:c r="H162" s="160" t="str">
        <x:v>再生铝产量情景输入</x:v>
      </x:c>
      <x:c r="I162" s="163" t="n">
        <x:f>IF(F162="",0,F162-D162/E162)</x:f>
        <x:v>0</x:v>
      </x:c>
    </x:row>
    <x:row r="163">
      <x:c r="A163" s="160" t="n">
        <x:v>2036</x:v>
      </x:c>
      <x:c r="B163" s="160" t="str">
        <x:v>铝硅（再生铝加工代理）</x:v>
      </x:c>
      <x:c r="C163" s="160" t="str">
        <x:v>Bull</x:v>
      </x:c>
      <x:c r="D163" s="161" t="n">
        <x:v>34000</x:v>
      </x:c>
      <x:c r="E163" s="161" t="n">
        <x:v>42500</x:v>
      </x:c>
      <x:c r="F163" s="162" t="n">
        <x:f>IF(E163&gt;0,D163/E163,"")</x:f>
        <x:v>0.8</x:v>
      </x:c>
      <x:c r="G163" s="160" t="str">
        <x:v>模型情景</x:v>
      </x:c>
      <x:c r="H163" s="160" t="str">
        <x:v>再生铝产量情景输入</x:v>
      </x:c>
      <x:c r="I163" s="163" t="n">
        <x:f>IF(F163="",0,F163-D163/E163)</x:f>
        <x:v>0</x:v>
      </x:c>
    </x:row>
  </x:sheetData>
  <x:mergeCells>
    <x:mergeCell ref="A1:Y2"/>
    <x:mergeCell ref="A3:Y4"/>
    <x:mergeCell ref="K86:O86"/>
    <x:mergeCell ref="Q86:T86"/>
    <x:mergeCell ref="K102:V106"/>
  </x:mergeCells>
  <x:conditionalFormatting sqref="C8:C163">
    <x:cfRule type="containsText" dxfId="12" priority="1" operator="containsText" text="Bear"/>
    <x:cfRule type="containsText" dxfId="13" priority="2" operator="containsText" text="Base"/>
    <x:cfRule type="containsText" dxfId="14" priority="3" operator="containsText" text="Bull"/>
  </x:conditionalFormatting>
  <x:pageMargins left="0.7" right="0.7" top="0.75" bottom="0.75" header="0.3" footer="0.3"/>
  <x:drawing xmlns:r="http://schemas.openxmlformats.org/officeDocument/2006/relationships" r:id="R9dea0474e2b5479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</x:cols>
  <x:sheetData>
    <x:row r="1" ht="30" customHeight="1">
      <x:c r="A1" s="3" t="str">
        <x:v>工业硅供需情景总览</x:v>
      </x:c>
      <x:c r="B1" s="3" t="str">
        <x:v>工业硅供需情景总览</x:v>
      </x:c>
      <x:c r="C1" s="3" t="str">
        <x:v>工业硅供需情景总览</x:v>
      </x:c>
      <x:c r="D1" s="3" t="str">
        <x:v>工业硅供需情景总览</x:v>
      </x:c>
      <x:c r="E1" s="3" t="str">
        <x:v>工业硅供需情景总览</x:v>
      </x:c>
      <x:c r="F1" s="3" t="str">
        <x:v>工业硅供需情景总览</x:v>
      </x:c>
      <x:c r="G1" s="3" t="str">
        <x:v>工业硅供需情景总览</x:v>
      </x:c>
      <x:c r="H1" s="3" t="str">
        <x:v>工业硅供需情景总览</x:v>
      </x:c>
      <x:c r="I1" s="3" t="str">
        <x:v>工业硅供需情景总览</x:v>
      </x:c>
      <x:c r="J1" s="3" t="str">
        <x:v>工业硅供需情景总览</x:v>
      </x:c>
      <x:c r="K1" s="3" t="str">
        <x:v>工业硅供需情景总览</x:v>
      </x:c>
      <x:c r="L1" s="3" t="str">
        <x:v>工业硅供需情景总览</x:v>
      </x:c>
      <x:c r="M1" s="3" t="str">
        <x:v>工业硅供需情景总览</x:v>
      </x:c>
      <x:c r="N1" s="3" t="str">
        <x:v>工业硅供需情景总览</x:v>
      </x:c>
      <x:c r="O1" s="3" t="str">
        <x:v>工业硅供需情景总览</x:v>
      </x:c>
      <x:c r="P1" s="3" t="str">
        <x:v>工业硅供需情景总览</x:v>
      </x:c>
      <x:c r="Q1" s="3" t="str">
        <x:v>工业硅供需情景总览</x:v>
      </x:c>
      <x:c r="R1" s="3" t="str">
        <x:v>工业硅供需情景总览</x:v>
      </x:c>
      <x:c r="S1" s="3" t="str">
        <x:v>工业硅供需情景总览</x:v>
      </x:c>
    </x:row>
    <x:row r="2" ht="30" customHeight="1">
      <x:c r="A2" s="3" t="str">
        <x:v>工业硅供需情景总览</x:v>
      </x:c>
      <x:c r="B2" s="3" t="str">
        <x:v>工业硅供需情景总览</x:v>
      </x:c>
      <x:c r="C2" s="3" t="str">
        <x:v>工业硅供需情景总览</x:v>
      </x:c>
      <x:c r="D2" s="3" t="str">
        <x:v>工业硅供需情景总览</x:v>
      </x:c>
      <x:c r="E2" s="3" t="str">
        <x:v>工业硅供需情景总览</x:v>
      </x:c>
      <x:c r="F2" s="3" t="str">
        <x:v>工业硅供需情景总览</x:v>
      </x:c>
      <x:c r="G2" s="3" t="str">
        <x:v>工业硅供需情景总览</x:v>
      </x:c>
      <x:c r="H2" s="3" t="str">
        <x:v>工业硅供需情景总览</x:v>
      </x:c>
      <x:c r="I2" s="3" t="str">
        <x:v>工业硅供需情景总览</x:v>
      </x:c>
      <x:c r="J2" s="3" t="str">
        <x:v>工业硅供需情景总览</x:v>
      </x:c>
      <x:c r="K2" s="3" t="str">
        <x:v>工业硅供需情景总览</x:v>
      </x:c>
      <x:c r="L2" s="3" t="str">
        <x:v>工业硅供需情景总览</x:v>
      </x:c>
      <x:c r="M2" s="3" t="str">
        <x:v>工业硅供需情景总览</x:v>
      </x:c>
      <x:c r="N2" s="3" t="str">
        <x:v>工业硅供需情景总览</x:v>
      </x:c>
      <x:c r="O2" s="3" t="str">
        <x:v>工业硅供需情景总览</x:v>
      </x:c>
      <x:c r="P2" s="3" t="str">
        <x:v>工业硅供需情景总览</x:v>
      </x:c>
      <x:c r="Q2" s="3" t="str">
        <x:v>工业硅供需情景总览</x:v>
      </x:c>
      <x:c r="R2" s="3" t="str">
        <x:v>工业硅供需情景总览</x:v>
      </x:c>
      <x:c r="S2" s="3" t="str">
        <x:v>工业硅供需情景总览</x:v>
      </x:c>
    </x:row>
    <x:row r="4" ht="30" customHeight="1">
      <x:c r="A4" s="68" t="str">
        <x:v>2026 基准：需求约等于合理供应；2030 后价格能否上行，取决于高成本产能是否永久退出，而不只是当年减产。</x:v>
      </x:c>
      <x:c r="B4" s="68" t="str">
        <x:v>2026 基准：需求约等于合理供应；2030 后价格能否上行，取决于高成本产能是否永久退出，而不只是当年减产。</x:v>
      </x:c>
      <x:c r="C4" s="68" t="str">
        <x:v>2026 基准：需求约等于合理供应；2030 后价格能否上行，取决于高成本产能是否永久退出，而不只是当年减产。</x:v>
      </x:c>
      <x:c r="D4" s="68" t="str">
        <x:v>2026 基准：需求约等于合理供应；2030 后价格能否上行，取决于高成本产能是否永久退出，而不只是当年减产。</x:v>
      </x:c>
      <x:c r="E4" s="68" t="str">
        <x:v>2026 基准：需求约等于合理供应；2030 后价格能否上行，取决于高成本产能是否永久退出，而不只是当年减产。</x:v>
      </x:c>
      <x:c r="F4" s="68" t="str">
        <x:v>2026 基准：需求约等于合理供应；2030 后价格能否上行，取决于高成本产能是否永久退出，而不只是当年减产。</x:v>
      </x:c>
      <x:c r="G4" s="68" t="str">
        <x:v>2026 基准：需求约等于合理供应；2030 后价格能否上行，取决于高成本产能是否永久退出，而不只是当年减产。</x:v>
      </x:c>
      <x:c r="H4" s="68" t="str">
        <x:v>2026 基准：需求约等于合理供应；2030 后价格能否上行，取决于高成本产能是否永久退出，而不只是当年减产。</x:v>
      </x:c>
      <x:c r="I4" s="68" t="str">
        <x:v>2026 基准：需求约等于合理供应；2030 后价格能否上行，取决于高成本产能是否永久退出，而不只是当年减产。</x:v>
      </x:c>
      <x:c r="J4" s="68" t="str">
        <x:v>2026 基准：需求约等于合理供应；2030 后价格能否上行，取决于高成本产能是否永久退出，而不只是当年减产。</x:v>
      </x:c>
      <x:c r="K4" s="68" t="str">
        <x:v>2026 基准：需求约等于合理供应；2030 后价格能否上行，取决于高成本产能是否永久退出，而不只是当年减产。</x:v>
      </x:c>
      <x:c r="L4" s="68" t="str">
        <x:v>2026 基准：需求约等于合理供应；2030 后价格能否上行，取决于高成本产能是否永久退出，而不只是当年减产。</x:v>
      </x:c>
      <x:c r="M4" s="68" t="str">
        <x:v>2026 基准：需求约等于合理供应；2030 后价格能否上行，取决于高成本产能是否永久退出，而不只是当年减产。</x:v>
      </x:c>
      <x:c r="N4" s="68" t="str">
        <x:v>2026 基准：需求约等于合理供应；2030 后价格能否上行，取决于高成本产能是否永久退出，而不只是当年减产。</x:v>
      </x:c>
      <x:c r="O4" s="68" t="str">
        <x:v>2026 基准：需求约等于合理供应；2030 后价格能否上行，取决于高成本产能是否永久退出，而不只是当年减产。</x:v>
      </x:c>
      <x:c r="P4" s="68" t="str">
        <x:v>2026 基准：需求约等于合理供应；2030 后价格能否上行，取决于高成本产能是否永久退出，而不只是当年减产。</x:v>
      </x:c>
      <x:c r="Q4" s="68" t="str">
        <x:v>2026 基准：需求约等于合理供应；2030 后价格能否上行，取决于高成本产能是否永久退出，而不只是当年减产。</x:v>
      </x:c>
      <x:c r="R4" s="68" t="str">
        <x:v>2026 基准：需求约等于合理供应；2030 后价格能否上行，取决于高成本产能是否永久退出，而不只是当年减产。</x:v>
      </x:c>
      <x:c r="S4" s="68" t="str">
        <x:v>2026 基准：需求约等于合理供应；2030 后价格能否上行，取决于高成本产能是否永久退出，而不只是当年减产。</x:v>
      </x:c>
    </x:row>
    <x:row r="6">
      <x:c r="A6" s="69" t="str">
        <x:v>Base 2026需求</x:v>
      </x:c>
      <x:c r="B6" s="69" t="str">
        <x:v>Base 2026需求</x:v>
      </x:c>
      <x:c r="C6" s="69" t="str">
        <x:v>Base 2026需求</x:v>
      </x:c>
      <x:c r="D6" s="69" t="str">
        <x:v>Base 2026供应</x:v>
      </x:c>
      <x:c r="E6" s="69" t="str">
        <x:v>Base 2026供应</x:v>
      </x:c>
      <x:c r="F6" s="69" t="str">
        <x:v>Base 2026供应</x:v>
      </x:c>
      <x:c r="G6" s="69" t="str">
        <x:v>Base 2026价格</x:v>
      </x:c>
      <x:c r="H6" s="69" t="str">
        <x:v>Base 2026价格</x:v>
      </x:c>
      <x:c r="I6" s="69" t="str">
        <x:v>Base 2026价格</x:v>
      </x:c>
      <x:c r="J6" s="69" t="str">
        <x:v>Base 2030价格</x:v>
      </x:c>
      <x:c r="K6" s="69" t="str">
        <x:v>Base 2030价格</x:v>
      </x:c>
      <x:c r="L6" s="69" t="str">
        <x:v>Base 2030价格</x:v>
      </x:c>
      <x:c r="M6" s="69" t="str">
        <x:v>Bull 2030价格</x:v>
      </x:c>
      <x:c r="N6" s="69" t="str">
        <x:v>Bull 2030价格</x:v>
      </x:c>
      <x:c r="O6" s="69" t="str">
        <x:v>Bull 2030价格</x:v>
      </x:c>
      <x:c r="P6" s="69" t="str">
        <x:v>Base 2036价格</x:v>
      </x:c>
      <x:c r="Q6" s="69" t="str">
        <x:v>Base 2036价格</x:v>
      </x:c>
      <x:c r="R6" s="69" t="str">
        <x:v>Base 2036价格</x:v>
      </x:c>
    </x:row>
    <x:row r="7">
      <x:c r="A7" s="89" t="n">
        <x:f>'Scenarios'!G16</x:f>
        <x:v>4808.4839999999995</x:v>
      </x:c>
      <x:c r="B7" s="90"/>
      <x:c r="C7" s="91"/>
      <x:c r="D7" s="89" t="n">
        <x:f>'Scenarios'!U16</x:f>
        <x:v>4808.137119961931</x:v>
      </x:c>
      <x:c r="E7" s="90"/>
      <x:c r="F7" s="91"/>
      <x:c r="G7" s="95" t="n">
        <x:f>'Scenarios'!S16</x:f>
        <x:v>8769.17233734403</x:v>
      </x:c>
      <x:c r="H7" s="96"/>
      <x:c r="I7" s="97"/>
      <x:c r="J7" s="95" t="n">
        <x:f>'Scenarios'!S20</x:f>
        <x:v>8711.744863269794</x:v>
      </x:c>
      <x:c r="K7" s="96"/>
      <x:c r="L7" s="97"/>
      <x:c r="M7" s="95" t="n">
        <x:f>'Scenarios'!S31</x:f>
        <x:v>10592.9388456333</x:v>
      </x:c>
      <x:c r="N7" s="96"/>
      <x:c r="O7" s="97"/>
      <x:c r="P7" s="95" t="n">
        <x:f>'Scenarios'!S26</x:f>
        <x:v>9142.45814996068</x:v>
      </x:c>
      <x:c r="Q7" s="96"/>
      <x:c r="R7" s="97"/>
    </x:row>
    <x:row r="8">
      <x:c r="A8" s="92"/>
      <x:c r="B8" s="93"/>
      <x:c r="C8" s="94"/>
      <x:c r="D8" s="92"/>
      <x:c r="E8" s="93"/>
      <x:c r="F8" s="94"/>
      <x:c r="G8" s="98"/>
      <x:c r="H8" s="99"/>
      <x:c r="I8" s="100"/>
      <x:c r="J8" s="98"/>
      <x:c r="K8" s="99"/>
      <x:c r="L8" s="100"/>
      <x:c r="M8" s="98"/>
      <x:c r="N8" s="99"/>
      <x:c r="O8" s="100"/>
      <x:c r="P8" s="98"/>
      <x:c r="Q8" s="99"/>
      <x:c r="R8" s="100"/>
    </x:row>
    <x:row r="12">
      <x:c r="A12" s="10" t="str">
        <x:v>年份</x:v>
      </x:c>
      <x:c r="B12" s="21" t="str">
        <x:v>Bear</x:v>
      </x:c>
      <x:c r="C12" s="21" t="str">
        <x:v>Base</x:v>
      </x:c>
      <x:c r="D12" s="11" t="str">
        <x:v>Bull</x:v>
      </x:c>
      <x:c r="F12" s="10" t="str">
        <x:v>年份</x:v>
      </x:c>
      <x:c r="G12" s="21" t="str">
        <x:v>Bear</x:v>
      </x:c>
      <x:c r="H12" s="21" t="str">
        <x:v>Base</x:v>
      </x:c>
      <x:c r="I12" s="11" t="str">
        <x:v>Bull</x:v>
      </x:c>
      <x:c r="K12" s="10" t="str">
        <x:v>年份</x:v>
      </x:c>
      <x:c r="L12" s="21" t="str">
        <x:v>Bear</x:v>
      </x:c>
      <x:c r="M12" s="21" t="str">
        <x:v>Base</x:v>
      </x:c>
      <x:c r="N12" s="11" t="str">
        <x:v>Bull</x:v>
      </x:c>
      <x:c r="P12" s="10" t="str">
        <x:v>年份</x:v>
      </x:c>
      <x:c r="Q12" s="21" t="str">
        <x:v>Bear</x:v>
      </x:c>
      <x:c r="R12" s="21" t="str">
        <x:v>Base</x:v>
      </x:c>
      <x:c r="S12" s="11" t="str">
        <x:v>Bull</x:v>
      </x:c>
    </x:row>
    <x:row r="13">
      <x:c r="A13" s="16" t="n">
        <x:v>2026</x:v>
      </x:c>
      <x:c r="B13" s="31" t="n">
        <x:f>'Scenarios'!S5</x:f>
        <x:v>7500</x:v>
      </x:c>
      <x:c r="C13" s="31" t="n">
        <x:f>'Scenarios'!S16</x:f>
        <x:v>8769.17233734403</x:v>
      </x:c>
      <x:c r="D13" s="31" t="n">
        <x:f>'Scenarios'!S27</x:f>
        <x:v>10577.76547921654</x:v>
      </x:c>
      <x:c r="F13" s="16" t="n">
        <x:v>2026</x:v>
      </x:c>
      <x:c r="G13" s="28" t="n">
        <x:f>'Scenarios'!G5</x:f>
        <x:v>4487.949</x:v>
      </x:c>
      <x:c r="H13" s="28" t="n">
        <x:f>'Scenarios'!G16</x:f>
        <x:v>4808.4839999999995</x:v>
      </x:c>
      <x:c r="I13" s="28" t="n">
        <x:f>'Scenarios'!G27</x:f>
        <x:v>5230.713</x:v>
      </x:c>
      <x:c r="K13" s="16" t="n">
        <x:v>2026</x:v>
      </x:c>
      <x:c r="L13" s="28" t="n">
        <x:f>'Scenarios'!U5</x:f>
        <x:v>4593.951428571429</x:v>
      </x:c>
      <x:c r="M13" s="28" t="n">
        <x:f>'Scenarios'!U16</x:f>
        <x:v>4808.137119961931</x:v>
      </x:c>
      <x:c r="N13" s="28" t="n">
        <x:f>'Scenarios'!U27</x:f>
        <x:v>5194.992952084298</x:v>
      </x:c>
      <x:c r="P13" s="16" t="n">
        <x:v>2026</x:v>
      </x:c>
      <x:c r="Q13" s="28" t="n">
        <x:f>'Scenarios'!W5</x:f>
        <x:v>1050.8947800000005</x:v>
      </x:c>
      <x:c r="R13" s="28" t="n">
        <x:f>'Scenarios'!W16</x:f>
        <x:v>840</x:v>
      </x:c>
      <x:c r="S13" s="28" t="n">
        <x:f>'Scenarios'!W27</x:f>
        <x:v>714</x:v>
      </x:c>
    </x:row>
    <x:row r="14">
      <x:c r="A14" s="17" t="n">
        <x:v>2027</x:v>
      </x:c>
      <x:c r="B14" s="32" t="n">
        <x:f>'Scenarios'!S6</x:f>
        <x:v>7650</x:v>
      </x:c>
      <x:c r="C14" s="32" t="n">
        <x:f>'Scenarios'!S17</x:f>
        <x:v>9048.538793931542</x:v>
      </x:c>
      <x:c r="D14" s="32" t="n">
        <x:f>'Scenarios'!S28</x:f>
        <x:v>10672.86584118795</x:v>
      </x:c>
      <x:c r="F14" s="17" t="n">
        <x:v>2027</x:v>
      </x:c>
      <x:c r="G14" s="29" t="n">
        <x:f>'Scenarios'!G6</x:f>
        <x:v>4369.0272</x:v>
      </x:c>
      <x:c r="H14" s="29" t="n">
        <x:f>'Scenarios'!G17</x:f>
        <x:v>4806.5154</x:v>
      </x:c>
      <x:c r="I14" s="29" t="n">
        <x:f>'Scenarios'!G28</x:f>
        <x:v>5288.3736</x:v>
      </x:c>
      <x:c r="K14" s="17" t="n">
        <x:v>2027</x:v>
      </x:c>
      <x:c r="L14" s="29" t="n">
        <x:f>'Scenarios'!U6</x:f>
        <x:v>4392.847428571428</x:v>
      </x:c>
      <x:c r="M14" s="29" t="n">
        <x:f>'Scenarios'!U17</x:f>
        <x:v>4729.01558536842</x:v>
      </x:c>
      <x:c r="N14" s="29" t="n">
        <x:f>'Scenarios'!U28</x:f>
        <x:v>5164.888340110358</x:v>
      </x:c>
      <x:c r="P14" s="17" t="n">
        <x:v>2027</x:v>
      </x:c>
      <x:c r="Q14" s="29" t="n">
        <x:f>'Scenarios'!W6</x:f>
        <x:v>1039.0262200000006</x:v>
      </x:c>
      <x:c r="R14" s="29" t="n">
        <x:f>'Scenarios'!W17</x:f>
        <x:v>765.0000000000009</x:v>
      </x:c>
      <x:c r="S14" s="29" t="n">
        <x:f>'Scenarios'!W28</x:f>
        <x:v>650.25</x:v>
      </x:c>
    </x:row>
    <x:row r="15">
      <x:c r="A15" s="17" t="n">
        <x:v>2028</x:v>
      </x:c>
      <x:c r="B15" s="32" t="n">
        <x:f>'Scenarios'!S7</x:f>
        <x:v>7803</x:v>
      </x:c>
      <x:c r="C15" s="32" t="n">
        <x:f>'Scenarios'!S18</x:f>
        <x:v>8959.474421399182</x:v>
      </x:c>
      <x:c r="D15" s="32" t="n">
        <x:f>'Scenarios'!S29</x:f>
        <x:v>10624.118423786209</x:v>
      </x:c>
      <x:c r="F15" s="17" t="n">
        <x:v>2028</x:v>
      </x:c>
      <x:c r="G15" s="29" t="n">
        <x:f>'Scenarios'!G7</x:f>
        <x:v>4422.3018</x:v>
      </x:c>
      <x:c r="H15" s="29" t="n">
        <x:f>'Scenarios'!G18</x:f>
        <x:v>4899.009</x:v>
      </x:c>
      <x:c r="I15" s="29" t="n">
        <x:f>'Scenarios'!G29</x:f>
        <x:v>5422.9524</x:v>
      </x:c>
      <x:c r="K15" s="17" t="n">
        <x:v>2028</x:v>
      </x:c>
      <x:c r="L15" s="29" t="n">
        <x:f>'Scenarios'!U7</x:f>
        <x:v>4535.310285714286</x:v>
      </x:c>
      <x:c r="M15" s="29" t="n">
        <x:f>'Scenarios'!U18</x:f>
        <x:v>4807.1204099874185</x:v>
      </x:c>
      <x:c r="N15" s="29" t="n">
        <x:f>'Scenarios'!U29</x:f>
        <x:v>5288.716482985576</x:v>
      </x:c>
      <x:c r="P15" s="17" t="n">
        <x:v>2028</x:v>
      </x:c>
      <x:c r="Q15" s="29" t="n">
        <x:f>'Scenarios'!W7</x:f>
        <x:v>1115.5446514285732</x:v>
      </x:c>
      <x:c r="R15" s="29" t="n">
        <x:f>'Scenarios'!W18</x:f>
        <x:v>672</x:v>
      </x:c>
      <x:c r="S15" s="29" t="n">
        <x:f>'Scenarios'!W29</x:f>
        <x:v>571.1999999999989</x:v>
      </x:c>
    </x:row>
    <x:row r="16">
      <x:c r="A16" s="17" t="n">
        <x:v>2029</x:v>
      </x:c>
      <x:c r="B16" s="32" t="n">
        <x:f>'Scenarios'!S8</x:f>
        <x:v>7959.060000000001</x:v>
      </x:c>
      <x:c r="C16" s="32" t="n">
        <x:f>'Scenarios'!S19</x:f>
        <x:v>8809.508133904485</x:v>
      </x:c>
      <x:c r="D16" s="32" t="n">
        <x:f>'Scenarios'!S30</x:f>
        <x:v>10591.51590539333</x:v>
      </x:c>
      <x:c r="F16" s="17" t="n">
        <x:v>2029</x:v>
      </x:c>
      <x:c r="G16" s="29" t="n">
        <x:f>'Scenarios'!G8</x:f>
        <x:v>4482.8081999999995</x:v>
      </x:c>
      <x:c r="H16" s="29" t="n">
        <x:f>'Scenarios'!G19</x:f>
        <x:v>5003.9568</x:v>
      </x:c>
      <x:c r="I16" s="29" t="n">
        <x:f>'Scenarios'!G30</x:f>
        <x:v>5578.4514</x:v>
      </x:c>
      <x:c r="K16" s="17" t="n">
        <x:v>2029</x:v>
      </x:c>
      <x:c r="L16" s="29" t="n">
        <x:f>'Scenarios'!U8</x:f>
        <x:v>4780.254285714285</x:v>
      </x:c>
      <x:c r="M16" s="29" t="n">
        <x:f>'Scenarios'!U19</x:f>
        <x:v>4938.492018374527</x:v>
      </x:c>
      <x:c r="N16" s="29" t="n">
        <x:f>'Scenarios'!U30</x:f>
        <x:v>5465.109893324928</x:v>
      </x:c>
      <x:c r="P16" s="17" t="n">
        <x:v>2029</x:v>
      </x:c>
      <x:c r="Q16" s="29" t="n">
        <x:f>'Scenarios'!W8</x:f>
        <x:v>1375.7637914285733</x:v>
      </x:c>
      <x:c r="R16" s="29" t="n">
        <x:f>'Scenarios'!W19</x:f>
        <x:v>595.8000000000002</x:v>
      </x:c>
      <x:c r="S16" s="29" t="n">
        <x:f>'Scenarios'!W30</x:f>
        <x:v>506.4299999999994</x:v>
      </x:c>
    </x:row>
    <x:row r="17">
      <x:c r="A17" s="17" t="n">
        <x:v>2030</x:v>
      </x:c>
      <x:c r="B17" s="32" t="n">
        <x:f>'Scenarios'!S9</x:f>
        <x:v>8118.2411999999995</x:v>
      </x:c>
      <x:c r="C17" s="32" t="n">
        <x:f>'Scenarios'!S20</x:f>
        <x:v>8711.744863269794</x:v>
      </x:c>
      <x:c r="D17" s="32" t="n">
        <x:f>'Scenarios'!S31</x:f>
        <x:v>10592.9388456333</x:v>
      </x:c>
      <x:c r="F17" s="17" t="n">
        <x:v>2030</x:v>
      </x:c>
      <x:c r="G17" s="29" t="n">
        <x:f>'Scenarios'!G9</x:f>
        <x:v>4581.2484</x:v>
      </x:c>
      <x:c r="H17" s="29" t="n">
        <x:f>'Scenarios'!G20</x:f>
        <x:v>5156.457</x:v>
      </x:c>
      <x:c r="I17" s="29" t="n">
        <x:f>'Scenarios'!G31</x:f>
        <x:v>5787.2556</x:v>
      </x:c>
      <x:c r="K17" s="17" t="n">
        <x:v>2030</x:v>
      </x:c>
      <x:c r="L17" s="29" t="n">
        <x:f>'Scenarios'!U9</x:f>
        <x:v>5071.441142857142</x:v>
      </x:c>
      <x:c r="M17" s="29" t="n">
        <x:f>'Scenarios'!U20</x:f>
        <x:v>5122.499402207994</x:v>
      </x:c>
      <x:c r="N17" s="29" t="n">
        <x:f>'Scenarios'!U31</x:f>
        <x:v>5698.332777230705</x:v>
      </x:c>
      <x:c r="P17" s="17" t="n">
        <x:v>2030</x:v>
      </x:c>
      <x:c r="Q17" s="29" t="n">
        <x:f>'Scenarios'!W9</x:f>
        <x:v>1827.8896142857157</x:v>
      </x:c>
      <x:c r="R17" s="29" t="n">
        <x:f>'Scenarios'!W20</x:f>
        <x:v>541.3199999999988</x:v>
      </x:c>
      <x:c r="S17" s="29" t="n">
        <x:f>'Scenarios'!W31</x:f>
        <x:v>460.1220000000003</x:v>
      </x:c>
    </x:row>
    <x:row r="18">
      <x:c r="A18" s="17" t="n">
        <x:v>2031</x:v>
      </x:c>
      <x:c r="B18" s="32" t="n">
        <x:f>'Scenarios'!S10</x:f>
        <x:v>8280.606024</x:v>
      </x:c>
      <x:c r="C18" s="32" t="n">
        <x:f>'Scenarios'!S21</x:f>
        <x:v>8813.60006160489</x:v>
      </x:c>
      <x:c r="D18" s="32" t="n">
        <x:f>'Scenarios'!S32</x:f>
        <x:v>11056.221316494391</x:v>
      </x:c>
      <x:c r="F18" s="17" t="n">
        <x:v>2031</x:v>
      </x:c>
      <x:c r="G18" s="29" t="n">
        <x:f>'Scenarios'!G10</x:f>
        <x:v>4633.8906</x:v>
      </x:c>
      <x:c r="H18" s="29" t="n">
        <x:f>'Scenarios'!G21</x:f>
        <x:v>5337.9965999999995</x:v>
      </x:c>
      <x:c r="I18" s="29" t="n">
        <x:f>'Scenarios'!G32</x:f>
        <x:v>6114.7062</x:v>
      </x:c>
      <x:c r="K18" s="17" t="n">
        <x:v>2031</x:v>
      </x:c>
      <x:c r="L18" s="29" t="n">
        <x:f>'Scenarios'!U10</x:f>
        <x:v>5326.380571428571</x:v>
      </x:c>
      <x:c r="M18" s="29" t="n">
        <x:f>'Scenarios'!U21</x:f>
        <x:v>5332.109718332053</x:v>
      </x:c>
      <x:c r="N18" s="29" t="n">
        <x:f>'Scenarios'!U32</x:f>
        <x:v>6040.5996957205325</x:v>
      </x:c>
      <x:c r="P18" s="17" t="n">
        <x:v>2031</x:v>
      </x:c>
      <x:c r="Q18" s="29" t="n">
        <x:f>'Scenarios'!W10</x:f>
        <x:v>2481.7466628571437</x:v>
      </x:c>
      <x:c r="R18" s="29" t="n">
        <x:f>'Scenarios'!W21</x:f>
        <x:v>509.3279999999995</x:v>
      </x:c>
      <x:c r="S18" s="29" t="n">
        <x:f>'Scenarios'!W32</x:f>
        <x:v>432.9287999999988</x:v>
      </x:c>
    </x:row>
    <x:row r="19">
      <x:c r="A19" s="17" t="n">
        <x:v>2032</x:v>
      </x:c>
      <x:c r="B19" s="32" t="n">
        <x:f>'Scenarios'!S11</x:f>
        <x:v>8446.21814448</x:v>
      </x:c>
      <x:c r="C19" s="32" t="n">
        <x:f>'Scenarios'!S22</x:f>
        <x:v>8839.621434032857</x:v>
      </x:c>
      <x:c r="D19" s="32" t="n">
        <x:f>'Scenarios'!S33</x:f>
        <x:v>11146.549091282377</x:v>
      </x:c>
      <x:c r="F19" s="17" t="n">
        <x:v>2032</x:v>
      </x:c>
      <x:c r="G19" s="29" t="n">
        <x:f>'Scenarios'!G11</x:f>
        <x:v>4740.96</x:v>
      </x:c>
      <x:c r="H19" s="29" t="n">
        <x:f>'Scenarios'!G22</x:f>
        <x:v>5505.8784</x:v>
      </x:c>
      <x:c r="I19" s="29" t="n">
        <x:f>'Scenarios'!G33</x:f>
        <x:v>6354.1308</x:v>
      </x:c>
      <x:c r="K19" s="17" t="n">
        <x:v>2032</x:v>
      </x:c>
      <x:c r="L19" s="29" t="n">
        <x:f>'Scenarios'!U11</x:f>
        <x:v>5571.324571428571</x:v>
      </x:c>
      <x:c r="M19" s="29" t="n">
        <x:f>'Scenarios'!U22</x:f>
        <x:v>5519.001708397124</x:v>
      </x:c>
      <x:c r="N19" s="29" t="n">
        <x:f>'Scenarios'!U33</x:f>
        <x:v>6289.555283822848</x:v>
      </x:c>
      <x:c r="P19" s="17" t="n">
        <x:v>2032</x:v>
      </x:c>
      <x:c r="Q19" s="29" t="n">
        <x:f>'Scenarios'!W11</x:f>
        <x:v>3272.752662857143</x:v>
      </x:c>
      <x:c r="R19" s="29" t="n">
        <x:f>'Scenarios'!W22</x:f>
        <x:v>491.73119999999926</x:v>
      </x:c>
      <x:c r="S19" s="29" t="n">
        <x:f>'Scenarios'!W33</x:f>
        <x:v>417.97151999999915</x:v>
      </x:c>
    </x:row>
    <x:row r="20">
      <x:c r="A20" s="17" t="n">
        <x:v>2033</x:v>
      </x:c>
      <x:c r="B20" s="32" t="n">
        <x:f>'Scenarios'!S12</x:f>
        <x:v>8615.142507369601</x:v>
      </x:c>
      <x:c r="C20" s="32" t="n">
        <x:f>'Scenarios'!S23</x:f>
        <x:v>8854.682332974593</x:v>
      </x:c>
      <x:c r="D20" s="32" t="n">
        <x:f>'Scenarios'!S34</x:f>
        <x:v>11298.181068823827</x:v>
      </x:c>
      <x:c r="F20" s="17" t="n">
        <x:v>2033</x:v>
      </x:c>
      <x:c r="G20" s="29" t="n">
        <x:f>'Scenarios'!G12</x:f>
        <x:v>4835.31</x:v>
      </x:c>
      <x:c r="H20" s="29" t="n">
        <x:f>'Scenarios'!G23</x:f>
        <x:v>5660.5512</x:v>
      </x:c>
      <x:c r="I20" s="29" t="n">
        <x:f>'Scenarios'!G34</x:f>
        <x:v>6579.8466</x:v>
      </x:c>
      <x:c r="K20" s="17" t="n">
        <x:v>2033</x:v>
      </x:c>
      <x:c r="L20" s="29" t="n">
        <x:f>'Scenarios'!U12</x:f>
        <x:v>5816.268571428571</x:v>
      </x:c>
      <x:c r="M20" s="29" t="n">
        <x:f>'Scenarios'!U23</x:f>
        <x:v>5691.4452945020785</x:v>
      </x:c>
      <x:c r="N20" s="29" t="n">
        <x:f>'Scenarios'!U34</x:f>
        <x:v>6527.00281308422</x:v>
      </x:c>
      <x:c r="P20" s="17" t="n">
        <x:v>2033</x:v>
      </x:c>
      <x:c r="Q20" s="29" t="n">
        <x:f>'Scenarios'!W12</x:f>
        <x:v>4213.645377142857</x:v>
      </x:c>
      <x:c r="R20" s="29" t="n">
        <x:f>'Scenarios'!W23</x:f>
        <x:v>485.8924799999986</x:v>
      </x:c>
      <x:c r="S20" s="29" t="n">
        <x:f>'Scenarios'!W34</x:f>
        <x:v>413.0086080000001</x:v>
      </x:c>
    </x:row>
    <x:row r="21">
      <x:c r="A21" s="17" t="n">
        <x:v>2034</x:v>
      </x:c>
      <x:c r="B21" s="32" t="n">
        <x:f>'Scenarios'!S13</x:f>
        <x:v>8787.445357516994</x:v>
      </x:c>
      <x:c r="C21" s="32" t="n">
        <x:f>'Scenarios'!S24</x:f>
        <x:v>8870.557356359523</x:v>
      </x:c>
      <x:c r="D21" s="32" t="n">
        <x:f>'Scenarios'!S35</x:f>
        <x:v>11439.440437753345</x:v>
      </x:c>
      <x:c r="F21" s="17" t="n">
        <x:v>2034</x:v>
      </x:c>
      <x:c r="G21" s="29" t="n">
        <x:f>'Scenarios'!G13</x:f>
        <x:v>4922.367</x:v>
      </x:c>
      <x:c r="H21" s="29" t="n">
        <x:f>'Scenarios'!G24</x:f>
        <x:v>5810.328</x:v>
      </x:c>
      <x:c r="I21" s="29" t="n">
        <x:f>'Scenarios'!G35</x:f>
        <x:v>6801.003</x:v>
      </x:c>
      <x:c r="K21" s="17" t="n">
        <x:v>2034</x:v>
      </x:c>
      <x:c r="L21" s="29" t="n">
        <x:f>'Scenarios'!U13</x:f>
        <x:v>6061.212571428572</x:v>
      </x:c>
      <x:c r="M21" s="29" t="n">
        <x:f>'Scenarios'!U24</x:f>
        <x:v>5858.853188722336</x:v>
      </x:c>
      <x:c r="N21" s="29" t="n">
        <x:f>'Scenarios'!U35</x:f>
        <x:v>6759.070777934762</x:v>
      </x:c>
      <x:c r="P21" s="17" t="n">
        <x:v>2034</x:v>
      </x:c>
      <x:c r="Q21" s="29" t="n">
        <x:f>'Scenarios'!W13</x:f>
        <x:v>5311.7587057142855</x:v>
      </x:c>
      <x:c r="R21" s="29" t="n">
        <x:f>'Scenarios'!W24</x:f>
        <x:v>491.3569919999982</x:v>
      </x:c>
      <x:c r="S21" s="29" t="n">
        <x:f>'Scenarios'!W35</x:f>
        <x:v>417.65344319999986</x:v>
      </x:c>
    </x:row>
    <x:row r="22">
      <x:c r="A22" s="17" t="n">
        <x:v>2035</x:v>
      </x:c>
      <x:c r="B22" s="32" t="n">
        <x:f>'Scenarios'!S14</x:f>
        <x:v>8963.194264667332</x:v>
      </x:c>
      <x:c r="C22" s="32" t="n">
        <x:f>'Scenarios'!S25</x:f>
        <x:v>8963.194264667332</x:v>
      </x:c>
      <x:c r="D22" s="32" t="n">
        <x:f>'Scenarios'!S36</x:f>
        <x:v>11586.381013511469</x:v>
      </x:c>
      <x:c r="F22" s="17" t="n">
        <x:v>2035</x:v>
      </x:c>
      <x:c r="G22" s="29" t="n">
        <x:f>'Scenarios'!G14</x:f>
        <x:v>5005.7418</x:v>
      </x:c>
      <x:c r="H22" s="29" t="n">
        <x:f>'Scenarios'!G25</x:f>
        <x:v>5958.737999999999</x:v>
      </x:c>
      <x:c r="I22" s="29" t="n">
        <x:f>'Scenarios'!G36</x:f>
        <x:v>7026.0762</x:v>
      </x:c>
      <x:c r="K22" s="17" t="n">
        <x:v>2035</x:v>
      </x:c>
      <x:c r="L22" s="29" t="n">
        <x:f>'Scenarios'!U14</x:f>
        <x:v>6306.156571428571</x:v>
      </x:c>
      <x:c r="M22" s="29" t="n">
        <x:f>'Scenarios'!U25</x:f>
        <x:v>6050.107988484457</x:v>
      </x:c>
      <x:c r="N22" s="29" t="n">
        <x:f>'Scenarios'!U36</x:f>
        <x:v>6989.540036396147</x:v>
      </x:c>
      <x:c r="P22" s="17" t="n">
        <x:v>2035</x:v>
      </x:c>
      <x:c r="Q22" s="29" t="n">
        <x:f>'Scenarios'!W14</x:f>
        <x:v>6570.799994285713</x:v>
      </x:c>
      <x:c r="R22" s="29" t="n">
        <x:f>'Scenarios'!W25</x:f>
        <x:v>534.6725741884438</x:v>
      </x:c>
      <x:c r="S22" s="29" t="n">
        <x:f>'Scenarios'!W36</x:f>
        <x:v>426.1413772799997</x:v>
      </x:c>
    </x:row>
    <x:row r="23">
      <x:c r="A23" s="18" t="n">
        <x:v>2036</x:v>
      </x:c>
      <x:c r="B23" s="33" t="n">
        <x:f>'Scenarios'!S15</x:f>
        <x:v>9142.45814996068</x:v>
      </x:c>
      <x:c r="C23" s="33" t="n">
        <x:f>'Scenarios'!S26</x:f>
        <x:v>9142.45814996068</x:v>
      </x:c>
      <x:c r="D23" s="33" t="n">
        <x:f>'Scenarios'!S37</x:f>
        <x:v>11901.386706845566</x:v>
      </x:c>
      <x:c r="F23" s="18" t="n">
        <x:v>2036</x:v>
      </x:c>
      <x:c r="G23" s="30" t="n">
        <x:f>'Scenarios'!G15</x:f>
        <x:v>5095.124400000001</x:v>
      </x:c>
      <x:c r="H23" s="30" t="n">
        <x:f>'Scenarios'!G26</x:f>
        <x:v>6117.3072</x:v>
      </x:c>
      <x:c r="I23" s="30" t="n">
        <x:f>'Scenarios'!G37</x:f>
        <x:v>7265.357999999999</x:v>
      </x:c>
      <x:c r="K23" s="18" t="n">
        <x:v>2036</x:v>
      </x:c>
      <x:c r="L23" s="30" t="n">
        <x:f>'Scenarios'!U15</x:f>
        <x:v>6504.857714285713</x:v>
      </x:c>
      <x:c r="M23" s="30" t="n">
        <x:f>'Scenarios'!U26</x:f>
        <x:v>6233.085714285714</x:v>
      </x:c>
      <x:c r="N23" s="30" t="n">
        <x:f>'Scenarios'!U37</x:f>
        <x:v>7227.5691902499075</x:v>
      </x:c>
      <x:c r="P23" s="18" t="n">
        <x:v>2036</x:v>
      </x:c>
      <x:c r="Q23" s="30" t="n">
        <x:f>'Scenarios'!W15</x:f>
        <x:v>7938.515588571427</x:v>
      </x:c>
      <x:c r="R23" s="30" t="n">
        <x:f>'Scenarios'!W26</x:f>
        <x:v>599.9614427598717</x:v>
      </x:c>
      <x:c r="S23" s="30" t="n">
        <x:f>'Scenarios'!W37</x:f>
        <x:v>435.65655091200006</x:v>
      </x:c>
    </x:row>
  </x:sheetData>
  <x:mergeCells>
    <x:mergeCell ref="A1:S2"/>
    <x:mergeCell ref="A4:S4"/>
    <x:mergeCell ref="A6:C6"/>
    <x:mergeCell ref="A7:C8"/>
    <x:mergeCell ref="D6:F6"/>
    <x:mergeCell ref="D7:F8"/>
    <x:mergeCell ref="G6:I6"/>
    <x:mergeCell ref="G7:I8"/>
    <x:mergeCell ref="J6:L6"/>
    <x:mergeCell ref="J7:L8"/>
    <x:mergeCell ref="M6:O6"/>
    <x:mergeCell ref="M7:O8"/>
    <x:mergeCell ref="P6:R6"/>
    <x:mergeCell ref="P7:R8"/>
  </x:mergeCells>
  <x:pageMargins left="0.7" right="0.7" top="0.75" bottom="0.75" header="0.3" footer="0.3"/>
  <x:drawing xmlns:r="http://schemas.openxmlformats.org/officeDocument/2006/relationships" r:id="Ra3e84b4d9b73422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42" hidden="0" customWidth="1"/>
    <x:col min="5" max="5" width="16" hidden="0" customWidth="1"/>
    <x:col min="6" max="6" width="55" hidden="0" customWidth="1"/>
    <x:col min="7" max="7" width="58" hidden="0" customWidth="1"/>
  </x:cols>
  <x:sheetData>
    <x:row r="1" ht="30" customHeight="1">
      <x:c r="A1" s="3" t="str">
        <x:v>来源台账（由四个材料包归一化）</x:v>
      </x:c>
      <x:c r="B1" s="3" t="str">
        <x:v>来源台账（由四个材料包归一化）</x:v>
      </x:c>
      <x:c r="C1" s="3" t="str">
        <x:v>来源台账（由四个材料包归一化）</x:v>
      </x:c>
      <x:c r="D1" s="3" t="str">
        <x:v>来源台账（由四个材料包归一化）</x:v>
      </x:c>
      <x:c r="E1" s="3" t="str">
        <x:v>来源台账（由四个材料包归一化）</x:v>
      </x:c>
      <x:c r="F1" s="3" t="str">
        <x:v>来源台账（由四个材料包归一化）</x:v>
      </x:c>
      <x:c r="G1" s="3" t="str">
        <x:v>来源台账（由四个材料包归一化）</x:v>
      </x:c>
    </x:row>
    <x:row r="2" ht="30" customHeight="1">
      <x:c r="A2" s="3" t="str">
        <x:v>来源台账（由四个材料包归一化）</x:v>
      </x:c>
      <x:c r="B2" s="3" t="str">
        <x:v>来源台账（由四个材料包归一化）</x:v>
      </x:c>
      <x:c r="C2" s="3" t="str">
        <x:v>来源台账（由四个材料包归一化）</x:v>
      </x:c>
      <x:c r="D2" s="3" t="str">
        <x:v>来源台账（由四个材料包归一化）</x:v>
      </x:c>
      <x:c r="E2" s="3" t="str">
        <x:v>来源台账（由四个材料包归一化）</x:v>
      </x:c>
      <x:c r="F2" s="3" t="str">
        <x:v>来源台账（由四个材料包归一化）</x:v>
      </x:c>
      <x:c r="G2" s="3" t="str">
        <x:v>来源台账（由四个材料包归一化）</x:v>
      </x:c>
    </x:row>
    <x:row r="3"/>
    <x:row r="4" ht="15" hidden="0" customHeight="1">
      <x:c r="A4" s="10" t="str">
        <x:v>材料包</x:v>
      </x:c>
      <x:c r="B4" s="21" t="str">
        <x:v>来源 ID</x:v>
      </x:c>
      <x:c r="C4" s="21" t="str">
        <x:v>机构</x:v>
      </x:c>
      <x:c r="D4" s="21" t="str">
        <x:v>标题</x:v>
      </x:c>
      <x:c r="E4" s="21" t="str">
        <x:v>期间/日期</x:v>
      </x:c>
      <x:c r="F4" s="21" t="str">
        <x:v>用途</x:v>
      </x:c>
      <x:c r="G4" s="11" t="str">
        <x:v>URL</x:v>
      </x:c>
    </x:row>
    <x:row r="5" ht="24" hidden="0" customHeight="1">
      <x:c r="A5" s="25" t="str">
        <x:v>多晶硅</x:v>
      </x:c>
      <x:c r="B5" s="25" t="str">
        <x:v>F01</x:v>
      </x:c>
      <x:c r="C5" s="25" t="str">
        <x:v>CPIA / China Energy</x:v>
      </x:c>
      <x:c r="D5" s="25" t="str">
        <x:v>2025 industrial silicon industry development</x:v>
      </x:c>
      <x:c r="E5" s="25" t="str">
        <x:v>2026-07</x:v>
      </x:c>
      <x:c r="F5" s="25" t="str">
        <x:v>2025 China industrial-Si production 4.055 Mt, apparent consumption 3.347 Mt, polysilicon-sector use 1.71 Mt.</x:v>
      </x:c>
      <x:c r="G5" s="25" t="str">
        <x:v>https://www.china5e.com/news/news-1206118-1.html</x:v>
      </x:c>
    </x:row>
    <x:row r="6" ht="24" hidden="0" customHeight="1">
      <x:c r="A6" s="26" t="str">
        <x:v>多晶硅</x:v>
      </x:c>
      <x:c r="B6" s="26" t="str">
        <x:v>F02</x:v>
      </x:c>
      <x:c r="C6" s="26" t="str">
        <x:v>CPIA annual polysilicon report mirror</x:v>
      </x:c>
      <x:c r="D6" s="26" t="str">
        <x:v>2025 polysilicon industry development</x:v>
      </x:c>
      <x:c r="E6" s="26" t="str">
        <x:v>2026-07</x:v>
      </x:c>
      <x:c r="F6" s="26" t="str">
        <x:v>2025 China polysilicon output 1.367 Mt; global 1.485 Mt.</x:v>
      </x:c>
      <x:c r="G6" s="26" t="str">
        <x:v>https://news.10jqka.com.cn/20260708/c678045802.shtml</x:v>
      </x:c>
    </x:row>
    <x:row r="7" ht="24" hidden="0" customHeight="1">
      <x:c r="A7" s="26" t="str">
        <x:v>多晶硅</x:v>
      </x:c>
      <x:c r="B7" s="26" t="str">
        <x:v>F03</x:v>
      </x:c>
      <x:c r="C7" s="26" t="str">
        <x:v>SMM</x:v>
      </x:c>
      <x:c r="D7" s="26" t="str">
        <x:v>2025 industrial silicon supply/demand outlook</x:v>
      </x:c>
      <x:c r="E7" s="26" t="str">
        <x:v>2025-09</x:v>
      </x:c>
      <x:c r="F7" s="26" t="str">
        <x:v>2025 polysilicon-sector industrial-Si demand estimate 1.50-1.55 Mt; inventory/demand structure.</x:v>
      </x:c>
      <x:c r="G7" s="26" t="str">
        <x:v>https://news.smm.cn/news/103500710</x:v>
      </x:c>
    </x:row>
    <x:row r="8" ht="24" hidden="0" customHeight="1">
      <x:c r="A8" s="26" t="str">
        <x:v>多晶硅</x:v>
      </x:c>
      <x:c r="B8" s="26" t="str">
        <x:v>F04</x:v>
      </x:c>
      <x:c r="C8" s="26" t="str">
        <x:v>CITIC Futures</x:v>
      </x:c>
      <x:c r="D8" s="26" t="str">
        <x:v>2026 H1 industrial silicon/polysilicon strategy</x:v>
      </x:c>
      <x:c r="E8" s="26" t="str">
        <x:v>2026-06</x:v>
      </x:c>
      <x:c r="F8" s="26" t="str">
        <x:v>2026 China industrial-Si demand from polysilicon 1.349 Mt; industrial-Si production outlook.</x:v>
      </x:c>
      <x:c r="G8" s="26" t="str">
        <x:v>https://m.hibor.com.cn/wap_detail.aspx?id=5131564</x:v>
      </x:c>
    </x:row>
    <x:row r="9" ht="15" hidden="0" customHeight="1">
      <x:c r="A9" s="26" t="str">
        <x:v>多晶硅</x:v>
      </x:c>
      <x:c r="B9" s="26" t="str">
        <x:v>F05</x:v>
      </x:c>
      <x:c r="C9" s="26" t="str">
        <x:v>Kingray Futures / CNFIN</x:v>
      </x:c>
      <x:c r="D9" s="26" t="str">
        <x:v>Double silicon outlook</x:v>
      </x:c>
      <x:c r="E9" s="26" t="str">
        <x:v>2026-07</x:v>
      </x:c>
      <x:c r="F9" s="26" t="str">
        <x:v>2026 China polysilicon output ~1.21 Mt and industrial-Si demand ~1.35 Mt.</x:v>
      </x:c>
      <x:c r="G9" s="26" t="str">
        <x:v>https://www.cnfin.com/dz-lb/detail/20260721/4443350_1.html</x:v>
      </x:c>
    </x:row>
    <x:row r="10" ht="24" hidden="0" customHeight="1">
      <x:c r="A10" s="26" t="str">
        <x:v>多晶硅</x:v>
      </x:c>
      <x:c r="B10" s="26" t="str">
        <x:v>F06</x:v>
      </x:c>
      <x:c r="C10" s="26" t="str">
        <x:v>InfoLink</x:v>
      </x:c>
      <x:c r="D10" s="26" t="str">
        <x:v>PV spot price Aug 12 2026</x:v>
      </x:c>
      <x:c r="E10" s="26" t="str">
        <x:v>2026-08-12</x:v>
      </x:c>
      <x:c r="F10" s="26" t="str">
        <x:v>Aug global polysilicon output &gt;120 kt; China ~114 kt; producer+downstream inventory ~560 kt excluding traders.</x:v>
      </x:c>
      <x:c r="G10" s="26" t="str">
        <x:v>https://www.infolink-group.com/energy-article/pv-spot-price-20260812</x:v>
      </x:c>
    </x:row>
    <x:row r="11" ht="24" hidden="0" customHeight="1">
      <x:c r="A11" s="26" t="str">
        <x:v>多晶硅</x:v>
      </x:c>
      <x:c r="B11" s="26" t="str">
        <x:v>F07</x:v>
      </x:c>
      <x:c r="C11" s="26" t="str">
        <x:v>EnergyTrend</x:v>
      </x:c>
      <x:c r="D11" s="26" t="str">
        <x:v>Polysilicon Prices Struggle to Gain Traction</x:v>
      </x:c>
      <x:c r="E11" s="26" t="str">
        <x:v>2026-08-27</x:v>
      </x:c>
      <x:c r="F11" s="26" t="str">
        <x:v>Industry-wide polysilicon inventory &gt;540 kt; higher offers have limited transactions.</x:v>
      </x:c>
      <x:c r="G11" s="26" t="str">
        <x:v>https://m.energytrend.com/pricequotes/20260827-52038.html</x:v>
      </x:c>
    </x:row>
    <x:row r="12" ht="24" hidden="0" customHeight="1">
      <x:c r="A12" s="26" t="str">
        <x:v>多晶硅</x:v>
      </x:c>
      <x:c r="B12" s="26" t="str">
        <x:v>F08</x:v>
      </x:c>
      <x:c r="C12" s="26" t="str">
        <x:v>InfoLink</x:v>
      </x:c>
      <x:c r="D12" s="26" t="str">
        <x:v>PV spot price Aug 26 2026</x:v>
      </x:c>
      <x:c r="E12" s="26" t="str">
        <x:v>2026-08-26</x:v>
      </x:c>
      <x:c r="F12" s="26" t="str">
        <x:v>China polysilicon average ~RMB40/kg; non-China dense material average ~US$18.5/kg.</x:v>
      </x:c>
      <x:c r="G12" s="26" t="str">
        <x:v>https://www.infolink-group.com/spot-price/cn/</x:v>
      </x:c>
    </x:row>
    <x:row r="13" ht="24" hidden="0" customHeight="1">
      <x:c r="A13" s="26" t="str">
        <x:v>多晶硅</x:v>
      </x:c>
      <x:c r="B13" s="26" t="str">
        <x:v>F09</x:v>
      </x:c>
      <x:c r="C13" s="26" t="str">
        <x:v>Securities research summary</x:v>
      </x:c>
      <x:c r="D13" s="26" t="str">
        <x:v>Global industrial silicon balance 2016-2018</x:v>
      </x:c>
      <x:c r="E13" s="26" t="str">
        <x:v>2019</x:v>
      </x:c>
      <x:c r="F13" s="26" t="str">
        <x:v>Global polysilicon-sector industrial-Si use 0.51/0.57/0.60 Mt in 2016/17/18.</x:v>
      </x:c>
      <x:c r="G13" s="26" t="str">
        <x:v>https://stock.tianyancha.com/ResearchReport/eastmoney/8b1a140e5267d4c39708039d36b5eb67.pdf</x:v>
      </x:c>
    </x:row>
    <x:row r="14" ht="15" hidden="0" customHeight="1">
      <x:c r="A14" s="26" t="str">
        <x:v>多晶硅</x:v>
      </x:c>
      <x:c r="B14" s="26" t="str">
        <x:v>F10</x:v>
      </x:c>
      <x:c r="C14" s="26" t="str">
        <x:v>Industry historical summary</x:v>
      </x:c>
      <x:c r="D14" s="26" t="str">
        <x:v>2018 China industrial silicon consumption structure</x:v>
      </x:c>
      <x:c r="E14" s="26" t="str">
        <x:v>2019</x:v>
      </x:c>
      <x:c r="F14" s="26" t="str">
        <x:v>2018 China polysilicon-sector industrial-Si use ~0.34 Mt.</x:v>
      </x:c>
      <x:c r="G14" s="26" t="str">
        <x:v>https://www.yuanzhezixun.com/woguogongyeguichanyefazhanxianzhuangfenxi/</x:v>
      </x:c>
    </x:row>
    <x:row r="15" ht="24" hidden="0" customHeight="1">
      <x:c r="A15" s="26" t="str">
        <x:v>多晶硅</x:v>
      </x:c>
      <x:c r="B15" s="26" t="str">
        <x:v>F11</x:v>
      </x:c>
      <x:c r="C15" s="26" t="str">
        <x:v>CITIC Futures / SMM</x:v>
      </x:c>
      <x:c r="D15" s="26" t="str">
        <x:v>2025 annual strategy / 2024 industrial silicon balance</x:v>
      </x:c>
      <x:c r="E15" s="26" t="str">
        <x:v>2024-2025</x:v>
      </x:c>
      <x:c r="F15" s="26" t="str">
        <x:v>2024E China polysilicon-sector industrial-Si demand ~2.16 Mt; supports ~2.10-2.16 Mt range.</x:v>
      </x:c>
      <x:c r="G15" s="26" t="str">
        <x:v>https://www.scribd.com/document/1006243944/</x:v>
      </x:c>
    </x:row>
    <x:row r="16" ht="24" hidden="0" customHeight="1">
      <x:c r="A16" s="26" t="str">
        <x:v>多晶硅</x:v>
      </x:c>
      <x:c r="B16" s="26" t="str">
        <x:v>F12</x:v>
      </x:c>
      <x:c r="C16" s="26" t="str">
        <x:v>CPIA Roadmap mirror</x:v>
      </x:c>
      <x:c r="D16" s="26" t="str">
        <x:v>China PV Industry Development Roadmap 2025-2026</x:v>
      </x:c>
      <x:c r="E16" s="26" t="str">
        <x:v>2026</x:v>
      </x:c>
      <x:c r="F16" s="26" t="str">
        <x:v>Defines polysilicon Si consumption as pure-Si equivalent; 2025 1.05 kg/kg-Si, 2035 1.04.</x:v>
      </x:c>
      <x:c r="G16" s="26" t="str">
        <x:v>https://www.scribd.com/document/1011902964/</x:v>
      </x:c>
    </x:row>
    <x:row r="17" ht="24" hidden="0" customHeight="1">
      <x:c r="A17" s="26" t="str">
        <x:v>多晶硅</x:v>
      </x:c>
      <x:c r="B17" s="26" t="str">
        <x:v>F13</x:v>
      </x:c>
      <x:c r="C17" s="26" t="str">
        <x:v>SMM/Mysteel</x:v>
      </x:c>
      <x:c r="D17" s="26" t="str">
        <x:v>Late-Aug 2026 producer inventory observations</x:v>
      </x:c>
      <x:c r="E17" s="26" t="str">
        <x:v>2026-08</x:v>
      </x:c>
      <x:c r="F17" s="26" t="str">
        <x:v>Producer-only polysilicon inventory ~27-31 kt*10 = 0.27-0.31 Mt range; scope narrower than InfoLink total inventory.</x:v>
      </x:c>
      <x:c r="G17" s="26" t="str">
        <x:v>https://list1.mysteel.com/zhishi/duojingguikucun.html</x:v>
      </x:c>
    </x:row>
    <x:row r="18" ht="24" hidden="0" customHeight="1">
      <x:c r="A18" s="26" t="str">
        <x:v>多晶硅</x:v>
      </x:c>
      <x:c r="B18" s="26" t="str">
        <x:v>SI01</x:v>
      </x:c>
      <x:c r="C18" s="26" t="str">
        <x:v>CPIA</x:v>
      </x:c>
      <x:c r="D18" s="26" t="str">
        <x:v>China PV Industry Development Roadmap 2025-2026</x:v>
      </x:c>
      <x:c r="E18" s="26" t="str"/>
      <x:c r="F18" s="26" t="str">
        <x:v>Official release page; roadmap defines Si consumption. Full text reports 2025 1.05 kg/kg-Si, 2035 1.04.</x:v>
      </x:c>
      <x:c r="G18" s="26" t="str">
        <x:v>https://www.chinapv.org.cn/StaticPage/Industry/resource_1411.html</x:v>
      </x:c>
    </x:row>
    <x:row r="19" ht="24" hidden="0" customHeight="1">
      <x:c r="A19" s="26" t="str">
        <x:v>多晶硅</x:v>
      </x:c>
      <x:c r="B19" s="26" t="str">
        <x:v>SI02</x:v>
      </x:c>
      <x:c r="C19" s="26" t="str">
        <x:v>CPIA roadmap mirror</x:v>
      </x:c>
      <x:c r="D19" s="26" t="str">
        <x:v>2025-2026 roadmap full text</x:v>
      </x:c>
      <x:c r="E19" s="26" t="str"/>
      <x:c r="F19" s="26" t="str">
        <x:v>Definition and 2025/2035 pure-Si-equivalent coefficients.</x:v>
      </x:c>
      <x:c r="G19" s="26" t="str">
        <x:v>https://www.scribd.com/document/1006717949/中国光伏产业发展路线图-2025-2026年</x:v>
      </x:c>
    </x:row>
    <x:row r="20" ht="24" hidden="0" customHeight="1">
      <x:c r="A20" s="26" t="str">
        <x:v>多晶硅</x:v>
      </x:c>
      <x:c r="B20" s="26" t="str">
        <x:v>SI03</x:v>
      </x:c>
      <x:c r="C20" s="26" t="str">
        <x:v>CPIA roadmap mirror</x:v>
      </x:c>
      <x:c r="D20" s="26" t="str">
        <x:v>2024-2025 roadmap full text</x:v>
      </x:c>
      <x:c r="E20" s="26" t="str"/>
      <x:c r="F20" s="26" t="str">
        <x:v>2024 Si consumption 1.07 kg/kg-Si; 2030 1.06.</x:v>
      </x:c>
      <x:c r="G20" s="26" t="str">
        <x:v>https://www.scribd.com/document/854905357/中国光伏产业发展路线图-2024-2025-中国光伏行业协会</x:v>
      </x:c>
    </x:row>
    <x:row r="21" ht="24" hidden="0" customHeight="1">
      <x:c r="A21" s="26" t="str">
        <x:v>多晶硅</x:v>
      </x:c>
      <x:c r="B21" s="26" t="str">
        <x:v>SI04</x:v>
      </x:c>
      <x:c r="C21" s="26" t="str">
        <x:v>CPIA roadmap mirror</x:v>
      </x:c>
      <x:c r="D21" s="26" t="str">
        <x:v>2021 roadmap</x:v>
      </x:c>
      <x:c r="E21" s="26" t="str"/>
      <x:c r="F21" s="26" t="str">
        <x:v>2021 Si consumption 1.09 kg/kg-Si.</x:v>
      </x:c>
      <x:c r="G21" s="26" t="str">
        <x:v>https://www.scribd.com/document/747004315/CHINA-PV-INDUSTRY-DEVELOPMENT-ROADMAP</x:v>
      </x:c>
    </x:row>
    <x:row r="22" ht="15" hidden="0" customHeight="1">
      <x:c r="A22" s="26" t="str">
        <x:v>多晶硅</x:v>
      </x:c>
      <x:c r="B22" s="26" t="str">
        <x:v>SI05</x:v>
      </x:c>
      <x:c r="C22" s="26" t="str">
        <x:v>CPIA roadmap mirror</x:v>
      </x:c>
      <x:c r="D22" s="26" t="str">
        <x:v>2018 roadmap</x:v>
      </x:c>
      <x:c r="E22" s="26" t="str"/>
      <x:c r="F22" s="26" t="str">
        <x:v>2018 Si consumption 1.12 kg/kg-Si, down 2.6% YoY.</x:v>
      </x:c>
      <x:c r="G22" s="26" t="str">
        <x:v>https://www.scribd.com/document/755301194/u5c7fadb004458</x:v>
      </x:c>
    </x:row>
    <x:row r="23" ht="24" hidden="0" customHeight="1">
      <x:c r="A23" s="26" t="str">
        <x:v>多晶硅</x:v>
      </x:c>
      <x:c r="B23" s="26" t="str">
        <x:v>SI06</x:v>
      </x:c>
      <x:c r="C23" s="26" t="str">
        <x:v>Daqo Energy filing</x:v>
      </x:c>
      <x:c r="D23" s="26" t="str">
        <x:v>Issuer response / IPO materials</x:v>
      </x:c>
      <x:c r="E23" s="26" t="str"/>
      <x:c r="F23" s="26" t="str">
        <x:v>Direct industrial-silicon powder use: 2017 1.17, 2018 1.10, 2019 1.14, 2020 1.09 t/t; 2019 industry ~1.11.</x:v>
      </x:c>
      <x:c r="G23" s="26" t="str">
        <x:v>https://money.finance.sina.com.cn/corp/view/vCB_AllBulletinDetail.php?id=6748477&amp;stockid=688303</x:v>
      </x:c>
    </x:row>
    <x:row r="24" ht="24" hidden="0" customHeight="1">
      <x:c r="A24" s="26" t="str">
        <x:v>多晶硅</x:v>
      </x:c>
      <x:c r="B24" s="26" t="str">
        <x:v>SI07</x:v>
      </x:c>
      <x:c r="C24" s="26" t="str">
        <x:v>Newte Energy filing</x:v>
      </x:c>
      <x:c r="D24" s="26" t="str">
        <x:v>IPO inquiry response</x:v>
      </x:c>
      <x:c r="E24" s="26" t="str"/>
      <x:c r="F24" s="26" t="str">
        <x:v>Company Si powder use: 2021-22 1.13-1.16; expected 2023-25 ~1.08-1.10 t/t; new project &lt;1.08.</x:v>
      </x:c>
      <x:c r="G24" s="26" t="str">
        <x:v>https://pdf.dfcfw.com/pdf/H2_AN202308181595076378_1.pdf</x:v>
      </x:c>
    </x:row>
    <x:row r="25" ht="24" hidden="0" customHeight="1">
      <x:c r="A25" s="26" t="str">
        <x:v>多晶硅</x:v>
      </x:c>
      <x:c r="B25" s="26" t="str">
        <x:v>SI08</x:v>
      </x:c>
      <x:c r="C25" s="26" t="str">
        <x:v>SAMR standard information platform</x:v>
      </x:c>
      <x:c r="D25" s="26" t="str">
        <x:v>Global and China industrial silicon statistics 2016</x:v>
      </x:c>
      <x:c r="E25" s="26" t="str"/>
      <x:c r="F25" s="26" t="str">
        <x:v>2016 global poly-sector industrial Si 0.51 Mt; China 0.26 Mt.</x:v>
      </x:c>
      <x:c r="G25" s="26" t="str">
        <x:v>https://std.samr.gov.cn/gfs/search/gfsDetailed?id=6C636BEE449FA11AE05397BE0A0A7FD5</x:v>
      </x:c>
    </x:row>
    <x:row r="26" ht="24" hidden="0" customHeight="1">
      <x:c r="A26" s="26" t="str">
        <x:v>多晶硅</x:v>
      </x:c>
      <x:c r="B26" s="26" t="str">
        <x:v>SI09</x:v>
      </x:c>
      <x:c r="C26" s="26" t="str">
        <x:v>Company prospectus citing Silicon Industry Branch</x:v>
      </x:c>
      <x:c r="D26" s="26" t="str">
        <x:v>2014-2016 China industrial-silicon balance</x:v>
      </x:c>
      <x:c r="E26" s="26" t="str"/>
      <x:c r="F26" s="26" t="str">
        <x:v>Poly-sector industrial Si demand: 2014 0.163 Mt; 2015 0.20; 2016 0.26.</x:v>
      </x:c>
      <x:c r="G26" s="26" t="str">
        <x:v>https://pdf.dfcfw.com/pdf/H2_AN201706160652562336_1.pdf</x:v>
      </x:c>
    </x:row>
    <x:row r="27" ht="15" hidden="0" customHeight="1">
      <x:c r="A27" s="26" t="str">
        <x:v>多晶硅</x:v>
      </x:c>
      <x:c r="B27" s="26" t="str">
        <x:v>SI10</x:v>
      </x:c>
      <x:c r="C27" s="26" t="str">
        <x:v>CICC / Silicon Industry Branch</x:v>
      </x:c>
      <x:c r="D27" s="26" t="str">
        <x:v>Silicon chain research</x:v>
      </x:c>
      <x:c r="E27" s="26" t="str"/>
      <x:c r="F27" s="26" t="str">
        <x:v>2023 global poly-sector industrial Si 1.95 Mt; China 1.76 Mt; +69.6%/+81.2% YoY.</x:v>
      </x:c>
      <x:c r="G27" s="26" t="str">
        <x:v>https://finance.sina.com.cn/stock/stockzmt/2024-11-28/doc-incxqkku2866616.shtml</x:v>
      </x:c>
    </x:row>
    <x:row r="28" ht="24" hidden="0" customHeight="1">
      <x:c r="A28" s="26" t="str">
        <x:v>多晶硅</x:v>
      </x:c>
      <x:c r="B28" s="26" t="str">
        <x:v>SI11</x:v>
      </x:c>
      <x:c r="C28" s="26" t="str">
        <x:v>Hoshine Silicon</x:v>
      </x:c>
      <x:c r="D28" s="26" t="str">
        <x:v>2022 Annual Report summary</x:v>
      </x:c>
      <x:c r="E28" s="26" t="str"/>
      <x:c r="F28" s="26" t="str">
        <x:v>Silicon Industry Branch: 2022 China poly-sector industrial Si consumption 0.97 Mt.</x:v>
      </x:c>
      <x:c r="G28" s="26" t="str">
        <x:v>https://money.finance.sina.com.cn/corp/view/vCB_AllBulletinDetail.php?id=9032048&amp;stockid=603260</x:v>
      </x:c>
    </x:row>
    <x:row r="29" ht="15" hidden="0" customHeight="1">
      <x:c r="A29" s="26" t="str">
        <x:v>多晶硅</x:v>
      </x:c>
      <x:c r="B29" s="26" t="str">
        <x:v>SI12</x:v>
      </x:c>
      <x:c r="C29" s="26" t="str">
        <x:v>SMM</x:v>
      </x:c>
      <x:c r="D29" s="26" t="str">
        <x:v>2025 industrial silicon supply/demand outlook</x:v>
      </x:c>
      <x:c r="E29" s="26" t="str"/>
      <x:c r="F29" s="26" t="str">
        <x:v>2025 China poly-sector industrial Si demand estimated 1.50-1.55 Mt.</x:v>
      </x:c>
      <x:c r="G29" s="26" t="str">
        <x:v>https://news.smm.cn/news/103500710</x:v>
      </x:c>
    </x:row>
    <x:row r="30" ht="24" hidden="0" customHeight="1">
      <x:c r="A30" s="26" t="str">
        <x:v>多晶硅</x:v>
      </x:c>
      <x:c r="B30" s="26" t="str">
        <x:v>SI13</x:v>
      </x:c>
      <x:c r="C30" s="26" t="str">
        <x:v>MIIT</x:v>
      </x:c>
      <x:c r="D30" s="26" t="str">
        <x:v>2022 PV manufacturing operation</x:v>
      </x:c>
      <x:c r="E30" s="26" t="str"/>
      <x:c r="F30" s="26" t="str">
        <x:v>2022 China polysilicon production 0.827 Mt.</x:v>
      </x:c>
      <x:c r="G30" s="26" t="str">
        <x:v>https://www.miit.gov.cn/jgsj/dzs/gzdt/art/2023/art_fa9613fe209e4788a55ae39b85b6c287.html</x:v>
      </x:c>
    </x:row>
    <x:row r="31" ht="24" hidden="0" customHeight="1">
      <x:c r="A31" s="26" t="str">
        <x:v>多晶硅</x:v>
      </x:c>
      <x:c r="B31" s="26" t="str">
        <x:v>SI14</x:v>
      </x:c>
      <x:c r="C31" s="26" t="str">
        <x:v>MIIT</x:v>
      </x:c>
      <x:c r="D31" s="26" t="str">
        <x:v>2023 PV manufacturing operation</x:v>
      </x:c>
      <x:c r="E31" s="26" t="str"/>
      <x:c r="F31" s="26" t="str">
        <x:v>2023 China polysilicon production &gt;1.43 Mt.</x:v>
      </x:c>
      <x:c r="G31" s="26" t="str">
        <x:v>https://www.miit.gov.cn/jgsj/dzs/gzdt/art/2024/art_23c220a8b3b34340851632dfae47a34e.html</x:v>
      </x:c>
    </x:row>
    <x:row r="32" ht="24" hidden="0" customHeight="1">
      <x:c r="A32" s="26" t="str">
        <x:v>多晶硅</x:v>
      </x:c>
      <x:c r="B32" s="26" t="str">
        <x:v>SI15</x:v>
      </x:c>
      <x:c r="C32" s="26" t="str">
        <x:v>MIIT</x:v>
      </x:c>
      <x:c r="D32" s="26" t="str">
        <x:v>2024 PV manufacturing operation</x:v>
      </x:c>
      <x:c r="E32" s="26" t="str"/>
      <x:c r="F32" s="26" t="str">
        <x:v>2024 China polysilicon production &gt;1.82 Mt.</x:v>
      </x:c>
      <x:c r="G32" s="26" t="str">
        <x:v>https://www.miit.gov.cn/gxsj/tjfx/dzxx/art/2025/art_cf341b33d6ff4249baf36cd7b4068c75.html</x:v>
      </x:c>
    </x:row>
    <x:row r="33" ht="15" hidden="0" customHeight="1">
      <x:c r="A33" s="26" t="str">
        <x:v>多晶硅</x:v>
      </x:c>
      <x:c r="B33" s="26" t="str">
        <x:v>SI16</x:v>
      </x:c>
      <x:c r="C33" s="26" t="str">
        <x:v>CPIA annual report mirror</x:v>
      </x:c>
      <x:c r="D33" s="26" t="str">
        <x:v>2025 polysilicon industry</x:v>
      </x:c>
      <x:c r="E33" s="26" t="str"/>
      <x:c r="F33" s="26" t="str">
        <x:v>2025 global polysilicon output 1.485 Mt; China 1.367 Mt.</x:v>
      </x:c>
      <x:c r="G33" s="26" t="str">
        <x:v>https://newenergy.in-en.com/html/newenergy-2454413.shtml</x:v>
      </x:c>
    </x:row>
    <x:row r="34" ht="15" hidden="0" customHeight="1">
      <x:c r="A34" s="26" t="str">
        <x:v>多晶硅</x:v>
      </x:c>
      <x:c r="B34" s="26" t="str">
        <x:v>SI17</x:v>
      </x:c>
      <x:c r="C34" s="26" t="str">
        <x:v>Historical CPIA series</x:v>
      </x:c>
      <x:c r="D34" s="26" t="str">
        <x:v>2006-2020 global/China polysilicon production</x:v>
      </x:c>
      <x:c r="E34" s="26" t="str"/>
      <x:c r="F34" s="26" t="str">
        <x:v>Historical production series used for production-flow check.</x:v>
      </x:c>
      <x:c r="G34" s="26" t="str">
        <x:v>https://pdf.dfcfw.com/pdf/H2_AN202207211576410342_1.pdf</x:v>
      </x:c>
    </x:row>
    <x:row r="35" ht="24" hidden="0" customHeight="1">
      <x:c r="A35" s="26" t="str">
        <x:v>多晶硅</x:v>
      </x:c>
      <x:c r="B35" s="26" t="str">
        <x:v>SI18</x:v>
      </x:c>
      <x:c r="C35" s="26" t="str">
        <x:v>Kingray Futures / China Financial Information Network</x:v>
      </x:c>
      <x:c r="D35" s="26" t="str">
        <x:v>2026 silicon outlook</x:v>
      </x:c>
      <x:c r="E35" s="26" t="str"/>
      <x:c r="F35" s="26" t="str">
        <x:v>2026 China polysilicon output ~1.21 Mt, corresponding industrial Si demand ~1.35 Mt.</x:v>
      </x:c>
      <x:c r="G35" s="26" t="str">
        <x:v>https://www.cnfin.com/dz-lb/detail/20260721/4443350_1.html</x:v>
      </x:c>
    </x:row>
    <x:row r="36" ht="15" hidden="0" customHeight="1">
      <x:c r="A36" s="26" t="str">
        <x:v>多晶硅</x:v>
      </x:c>
      <x:c r="B36" s="26" t="str">
        <x:v>SI19</x:v>
      </x:c>
      <x:c r="C36" s="26" t="str">
        <x:v>CITIC Futures</x:v>
      </x:c>
      <x:c r="D36" s="26" t="str">
        <x:v>2026 H1 industrial silicon/polysilicon strategy</x:v>
      </x:c>
      <x:c r="E36" s="26" t="str"/>
      <x:c r="F36" s="26" t="str">
        <x:v>2026 industrial Si demand from polysilicon ~1.349 Mt.</x:v>
      </x:c>
      <x:c r="G36" s="26" t="str">
        <x:v>https://m.hibor.com.cn/wap_detail.aspx?id=5131564</x:v>
      </x:c>
    </x:row>
    <x:row r="37" ht="24" hidden="0" customHeight="1">
      <x:c r="A37" s="26" t="str">
        <x:v>多晶硅</x:v>
      </x:c>
      <x:c r="B37" s="26" t="str">
        <x:v>SI20</x:v>
      </x:c>
      <x:c r="C37" s="26" t="str">
        <x:v>2026 half-year industrial silicon report</x:v>
      </x:c>
      <x:c r="D37" s="26" t="str">
        <x:v>Industrial silicon 2026 H1 outlook</x:v>
      </x:c>
      <x:c r="E37" s="26" t="str"/>
      <x:c r="F37" s="26" t="str">
        <x:v>2026 polysilicon-driven industrial Si demand around 1.40 Mt.</x:v>
      </x:c>
      <x:c r="G37" s="26" t="str">
        <x:v>https://stock.finance.sina.com.cn/stock/go.php/vReport_Show/kind/11/rptid/836293632898/index.phtml</x:v>
      </x:c>
    </x:row>
    <x:row r="38" ht="15" hidden="0" customHeight="1">
      <x:c r="A38" s="26" t="str">
        <x:v>多晶硅</x:v>
      </x:c>
      <x:c r="B38" s="26" t="str">
        <x:v>SI21</x:v>
      </x:c>
      <x:c r="C38" s="26" t="str">
        <x:v>SMM</x:v>
      </x:c>
      <x:c r="D38" s="26" t="str">
        <x:v>2021 global/China industrial silicon consumption</x:v>
      </x:c>
      <x:c r="E38" s="26" t="str"/>
      <x:c r="F38" s="26" t="str">
        <x:v>2021 global poly-sector industrial Si 0.77 Mt; China 0.588 Mt.</x:v>
      </x:c>
      <x:c r="G38" s="26" t="str">
        <x:v>https://news.smm.cn/news/101870421</x:v>
      </x:c>
    </x:row>
    <x:row r="39" ht="24" hidden="0" customHeight="1">
      <x:c r="A39" s="26" t="str">
        <x:v>多晶硅</x:v>
      </x:c>
      <x:c r="B39" s="26" t="str">
        <x:v>SI22</x:v>
      </x:c>
      <x:c r="C39" s="26" t="str">
        <x:v>CPIA annual report / Baichuan Yingfu data</x:v>
      </x:c>
      <x:c r="D39" s="26" t="str">
        <x:v>2025 industrial silicon industry development</x:v>
      </x:c>
      <x:c r="E39" s="26" t="str"/>
      <x:c r="F39" s="26" t="str">
        <x:v>2025 China reported poly-sector industrial-silicon consumption 1.71 Mt; headline apparent demand 3.347 Mt; scope consistency warning.</x:v>
      </x:c>
      <x:c r="G39" s="26" t="str">
        <x:v>https://www.china5e.com/news/news-1206118-1.html</x:v>
      </x:c>
    </x:row>
    <x:row r="40" ht="24" hidden="0" customHeight="1">
      <x:c r="A40" s="26" t="str">
        <x:v>多晶硅</x:v>
      </x:c>
      <x:c r="B40" s="26" t="str">
        <x:v>SI23</x:v>
      </x:c>
      <x:c r="C40" s="26" t="str">
        <x:v>CITIC Futures / SMM</x:v>
      </x:c>
      <x:c r="D40" s="26" t="str">
        <x:v>2025 Q4 industrial silicon strategy balance table</x:v>
      </x:c>
      <x:c r="E40" s="26" t="str"/>
      <x:c r="F40" s="26" t="str">
        <x:v>2024 poly-sector industrial-silicon demand 2.10 Mt; 2025E 1.42 Mt in an internally additive SMM/CITIC balance table.</x:v>
      </x:c>
      <x:c r="G40" s="26" t="str">
        <x:v>https://www.scribd.com/document/924147137/</x:v>
      </x:c>
    </x:row>
    <x:row r="41" ht="24" hidden="0" customHeight="1">
      <x:c r="A41" s="26" t="str">
        <x:v>多晶硅</x:v>
      </x:c>
      <x:c r="B41" s="26" t="str">
        <x:v>SI24</x:v>
      </x:c>
      <x:c r="C41" s="26" t="str">
        <x:v>SMM</x:v>
      </x:c>
      <x:c r="D41" s="26" t="str">
        <x:v>2024 Q4 / 2025 industrial silicon review</x:v>
      </x:c>
      <x:c r="E41" s="26" t="str"/>
      <x:c r="F41" s="26" t="str">
        <x:v>2023 China polysilicon industrial-silicon use 1.81 Mt; 2024 consumption growth estimate and procurement structure.</x:v>
      </x:c>
      <x:c r="G41" s="26" t="str">
        <x:v>https://m.smm.cn/silicon/content/103024368</x:v>
      </x:c>
    </x:row>
    <x:row r="42" ht="15" hidden="0" customHeight="1">
      <x:c r="A42" s="26" t="str">
        <x:v>多晶硅</x:v>
      </x:c>
      <x:c r="B42" s="26" t="str">
        <x:v>S01</x:v>
      </x:c>
      <x:c r="C42" s="26" t="str">
        <x:v>IEA PVPS</x:v>
      </x:c>
      <x:c r="D42" s="26" t="str">
        <x:v>Trends in Photovoltaic Applications 2025</x:v>
      </x:c>
      <x:c r="E42" s="26" t="str"/>
      <x:c r="F42" s="26" t="str">
        <x:v>2024 PV installations; 2024 polysilicon/wafer output and silicon intensity</x:v>
      </x:c>
      <x:c r="G42" s="26" t="str">
        <x:v>https://www.iea-pvps.org/wp-content/uploads/2025/10/IEA-PVPS_Trends_2025-.pdf</x:v>
      </x:c>
    </x:row>
    <x:row r="43" ht="24" hidden="0" customHeight="1">
      <x:c r="A43" s="26" t="str">
        <x:v>多晶硅</x:v>
      </x:c>
      <x:c r="B43" s="26" t="str">
        <x:v>S02</x:v>
      </x:c>
      <x:c r="C43" s="26" t="str">
        <x:v>IEA PVPS</x:v>
      </x:c>
      <x:c r="D43" s="26" t="str">
        <x:v>Trends in Photovoltaic Applications 2024</x:v>
      </x:c>
      <x:c r="E43" s="26" t="str"/>
      <x:c r="F43" s="26" t="str">
        <x:v>2023 production, wafer output, silicon intensity, China manufacturing share</x:v>
      </x:c>
      <x:c r="G43" s="26" t="str">
        <x:v>https://iea-pvps.org/wp-content/uploads/2024/10/IEA-PVPS-Task-1-Trends-Report-2024.pdf</x:v>
      </x:c>
    </x:row>
    <x:row r="44" ht="15" hidden="0" customHeight="1">
      <x:c r="A44" s="26" t="str">
        <x:v>多晶硅</x:v>
      </x:c>
      <x:c r="B44" s="26" t="str">
        <x:v>S03</x:v>
      </x:c>
      <x:c r="C44" s="26" t="str">
        <x:v>IEA PVPS</x:v>
      </x:c>
      <x:c r="D44" s="26" t="str">
        <x:v>Snapshot of Global PV Markets 2026</x:v>
      </x:c>
      <x:c r="E44" s="26" t="str"/>
      <x:c r="F44" s="26" t="str">
        <x:v>Preliminary/harmonized 2025 global PV additions</x:v>
      </x:c>
      <x:c r="G44" s="26" t="str">
        <x:v>https://iea-pvps.org/snapshot-reports/snapshot-2026/</x:v>
      </x:c>
    </x:row>
    <x:row r="45" ht="15" hidden="0" customHeight="1">
      <x:c r="A45" s="26" t="str">
        <x:v>多晶硅</x:v>
      </x:c>
      <x:c r="B45" s="26" t="str">
        <x:v>S04</x:v>
      </x:c>
      <x:c r="C45" s="26" t="str">
        <x:v>Bernreuter Research</x:v>
      </x:c>
      <x:c r="D45" s="26" t="str">
        <x:v>Polysilicon price trend</x:v>
      </x:c>
      <x:c r="E45" s="26" t="str"/>
      <x:c r="F45" s="26" t="str">
        <x:v>Historical annual spot-price trend and cycle context</x:v>
      </x:c>
      <x:c r="G45" s="26" t="str">
        <x:v>https://www.bernreuter.com/polysilicon/price-trend/</x:v>
      </x:c>
    </x:row>
    <x:row r="46" ht="15" hidden="0" customHeight="1">
      <x:c r="A46" s="26" t="str">
        <x:v>多晶硅</x:v>
      </x:c>
      <x:c r="B46" s="26" t="str">
        <x:v>S05</x:v>
      </x:c>
      <x:c r="C46" s="26" t="str">
        <x:v>Bernreuter Research</x:v>
      </x:c>
      <x:c r="D46" s="26" t="str">
        <x:v>Polysilicon uses</x:v>
      </x:c>
      <x:c r="E46" s="26" t="str"/>
      <x:c r="F46" s="26" t="str">
        <x:v>PV vs semiconductor use; 2014/2018 demand references</x:v>
      </x:c>
      <x:c r="G46" s="26" t="str">
        <x:v>https://www.bernreuter.com/polysilicon/uses/</x:v>
      </x:c>
    </x:row>
    <x:row r="47" ht="24" hidden="0" customHeight="1">
      <x:c r="A47" s="26" t="str">
        <x:v>多晶硅</x:v>
      </x:c>
      <x:c r="B47" s="26" t="str">
        <x:v>S06</x:v>
      </x:c>
      <x:c r="C47" s="26" t="str">
        <x:v>Bernreuter Research</x:v>
      </x:c>
      <x:c r="D47" s="26" t="str">
        <x:v>Leaner polysilicon industry to rebound</x:v>
      </x:c>
      <x:c r="E47" s="26" t="str"/>
      <x:c r="F47" s="26" t="str">
        <x:v>2011 production and demand</x:v>
      </x:c>
      <x:c r="G47" s="26" t="str">
        <x:v>https://www.bernreuter.com/newsroom/press-releases/bernreuter-research-leaner-polysilicon-industry-to-rebound/</x:v>
      </x:c>
    </x:row>
    <x:row r="48" ht="24" hidden="0" customHeight="1">
      <x:c r="A48" s="26" t="str">
        <x:v>多晶硅</x:v>
      </x:c>
      <x:c r="B48" s="26" t="str">
        <x:v>S07</x:v>
      </x:c>
      <x:c r="C48" s="26" t="str">
        <x:v>Bernreuter Research</x:v>
      </x:c>
      <x:c r="D48" s="26" t="str">
        <x:v>Polysilicon industry to grow again in 2013</x:v>
      </x:c>
      <x:c r="E48" s="26" t="str"/>
      <x:c r="F48" s="26" t="str">
        <x:v>2012-13 supply/demand and inventory</x:v>
      </x:c>
      <x:c r="G48" s="26" t="str">
        <x:v>https://www.bernreuter.com/newsroom/press-releases/bernreuter-research-polysilicon-industry-to-grow-again-in-2013/</x:v>
      </x:c>
    </x:row>
    <x:row r="49" ht="24" hidden="0" customHeight="1">
      <x:c r="A49" s="26" t="str">
        <x:v>多晶硅</x:v>
      </x:c>
      <x:c r="B49" s="26" t="str">
        <x:v>S08</x:v>
      </x:c>
      <x:c r="C49" s="26" t="str">
        <x:v>Bernreuter Research</x:v>
      </x:c>
      <x:c r="D49" s="26" t="str">
        <x:v>Polysilicon market on a roller-coaster ride</x:v>
      </x:c>
      <x:c r="E49" s="26" t="str"/>
      <x:c r="F49" s="26" t="str">
        <x:v>2013 destocking / cycle crosscheck</x:v>
      </x:c>
      <x:c r="G49" s="26" t="str">
        <x:v>https://www.bernreuter.com/newsroom/press-releases/bernreuter-research-polysilicon-market-on-a-roller-coaster-ride/</x:v>
      </x:c>
    </x:row>
    <x:row r="50" ht="24" hidden="0" customHeight="1">
      <x:c r="A50" s="26" t="str">
        <x:v>多晶硅</x:v>
      </x:c>
      <x:c r="B50" s="26" t="str">
        <x:v>S09</x:v>
      </x:c>
      <x:c r="C50" s="26" t="str">
        <x:v>Bernreuter Research</x:v>
      </x:c>
      <x:c r="D50" s="26" t="str">
        <x:v>Cut-throat competition on polysilicon market</x:v>
      </x:c>
      <x:c r="E50" s="26" t="str"/>
      <x:c r="F50" s="26" t="str">
        <x:v>2014-15 demand/supply and inventory context</x:v>
      </x:c>
      <x:c r="G50" s="26" t="str">
        <x:v>https://www.bernreuter.com/newsroom/press-releases/bernreuter-research-cut-throat-competition-on-polysilicon-market/</x:v>
      </x:c>
    </x:row>
    <x:row r="51" ht="24" hidden="0" customHeight="1">
      <x:c r="A51" s="26" t="str">
        <x:v>多晶硅</x:v>
      </x:c>
      <x:c r="B51" s="26" t="str">
        <x:v>S10</x:v>
      </x:c>
      <x:c r="C51" s="26" t="str">
        <x:v>Bernreuter Research</x:v>
      </x:c>
      <x:c r="D51" s="26" t="str">
        <x:v>Polysilicon industry is risking new shortage</x:v>
      </x:c>
      <x:c r="E51" s="26" t="str"/>
      <x:c r="F51" s="26" t="str">
        <x:v>End-2024 total supply-chain inventory ~400 kt</x:v>
      </x:c>
      <x:c r="G51" s="26" t="str">
        <x:v>https://www.bernreuter.com/newsroom/press-releases/polysilicon-industry-is-risking-new-shortage/</x:v>
      </x:c>
    </x:row>
    <x:row r="52" ht="24" hidden="0" customHeight="1">
      <x:c r="A52" s="26" t="str">
        <x:v>多晶硅</x:v>
      </x:c>
      <x:c r="B52" s="26" t="str">
        <x:v>S11</x:v>
      </x:c>
      <x:c r="C52" s="26" t="str">
        <x:v>Bernreuter Research</x:v>
      </x:c>
      <x:c r="D52" s="26" t="str">
        <x:v>Why the polysilicon price has been cemented and can’t rise soon</x:v>
      </x:c>
      <x:c r="E52" s="26" t="str"/>
      <x:c r="F52" s="26" t="str">
        <x:v>March-2025 inventory and price context</x:v>
      </x:c>
      <x:c r="G52" s="26" t="str">
        <x:v>https://www.bernreuter.com/newsroom/polysilicon-news/article/why-the-polysilicon-price-has-been-cemented-and-can-t-rise-soon/</x:v>
      </x:c>
    </x:row>
    <x:row r="53" ht="15" hidden="0" customHeight="1">
      <x:c r="A53" s="26" t="str">
        <x:v>多晶硅</x:v>
      </x:c>
      <x:c r="B53" s="26" t="str">
        <x:v>S12</x:v>
      </x:c>
      <x:c r="C53" s="26" t="str">
        <x:v>MDPI Sustainability</x:v>
      </x:c>
      <x:c r="D53" s="26" t="str">
        <x:v>Polysilicon Market Dynamics, 2010 data</x:v>
      </x:c>
      <x:c r="E53" s="26" t="str"/>
      <x:c r="F53" s="26" t="str">
        <x:v>2010 geographic solar-grade consumption crosscheck</x:v>
      </x:c>
      <x:c r="G53" s="26" t="str">
        <x:v>https://www.mdpi.com/2071-1050/10/1/160</x:v>
      </x:c>
    </x:row>
    <x:row r="54" ht="15" hidden="0" customHeight="1">
      <x:c r="A54" s="26" t="str">
        <x:v>多晶硅</x:v>
      </x:c>
      <x:c r="B54" s="26" t="str">
        <x:v>S13</x:v>
      </x:c>
      <x:c r="C54" s="26" t="str">
        <x:v>HKEX circular citing Solarbuzz</x:v>
      </x:c>
      <x:c r="D54" s="26" t="str">
        <x:v>Contemporaneous 2010 polysilicon market data</x:v>
      </x:c>
      <x:c r="E54" s="26" t="str"/>
      <x:c r="F54" s="26" t="str">
        <x:v>2010 solar/semiconductor demand, production and inventory flow</x:v>
      </x:c>
      <x:c r="G54" s="26" t="str">
        <x:v>https://www.hkexnews.hk/listedco/listconews/sehk/20110519/LTN20110519607.pdf</x:v>
      </x:c>
    </x:row>
    <x:row r="55" ht="24" hidden="0" customHeight="1">
      <x:c r="A55" s="26" t="str">
        <x:v>多晶硅</x:v>
      </x:c>
      <x:c r="B55" s="26" t="str">
        <x:v>S14</x:v>
      </x:c>
      <x:c r="C55" s="26" t="str">
        <x:v>Daqo New Energy / SEC</x:v>
      </x:c>
      <x:c r="D55" s="26" t="str">
        <x:v>2025 Form 20-F</x:v>
      </x:c>
      <x:c r="E55" s="26" t="str"/>
      <x:c r="F55" s="26" t="str">
        <x:v>2024-25 realized ASP crosscheck</x:v>
      </x:c>
      <x:c r="G55" s="26" t="str">
        <x:v>https://www.sec.gov/Archives/edgar/data/1477641/000110465926045134/dq-20251231x20f.htm</x:v>
      </x:c>
    </x:row>
    <x:row r="56" ht="24" hidden="0" customHeight="1">
      <x:c r="A56" s="26" t="str">
        <x:v>多晶硅</x:v>
      </x:c>
      <x:c r="B56" s="26" t="str">
        <x:v>S15</x:v>
      </x:c>
      <x:c r="C56" s="26" t="str">
        <x:v>Daqo New Energy / SEC</x:v>
      </x:c>
      <x:c r="D56" s="26" t="str">
        <x:v>2023 Form 20-F</x:v>
      </x:c>
      <x:c r="E56" s="26" t="str"/>
      <x:c r="F56" s="26" t="str">
        <x:v>2023 realized ASP</x:v>
      </x:c>
      <x:c r="G56" s="26" t="str">
        <x:v>https://www.sec.gov/Archives/edgar/data/1477641/000110465924053433/dq-20231231x20f.htm</x:v>
      </x:c>
    </x:row>
    <x:row r="57" ht="24" hidden="0" customHeight="1">
      <x:c r="A57" s="26" t="str">
        <x:v>多晶硅</x:v>
      </x:c>
      <x:c r="B57" s="26" t="str">
        <x:v>S16</x:v>
      </x:c>
      <x:c r="C57" s="26" t="str">
        <x:v>Daqo New Energy / SEC</x:v>
      </x:c>
      <x:c r="D57" s="26" t="str">
        <x:v>2021 Form 20-F</x:v>
      </x:c>
      <x:c r="E57" s="26" t="str"/>
      <x:c r="F57" s="26" t="str">
        <x:v>2021 realized ASP</x:v>
      </x:c>
      <x:c r="G57" s="26" t="str">
        <x:v>https://www.sec.gov/Archives/edgar/data/1477641/000141057822000624/dq-20211231x20f.htm</x:v>
      </x:c>
    </x:row>
    <x:row r="58" ht="24" hidden="0" customHeight="1">
      <x:c r="A58" s="26" t="str">
        <x:v>多晶硅</x:v>
      </x:c>
      <x:c r="B58" s="26" t="str">
        <x:v>S17</x:v>
      </x:c>
      <x:c r="C58" s="26" t="str">
        <x:v>Daqo New Energy / SEC</x:v>
      </x:c>
      <x:c r="D58" s="26" t="str">
        <x:v>2020 Form 20-F</x:v>
      </x:c>
      <x:c r="E58" s="26" t="str"/>
      <x:c r="F58" s="26" t="str">
        <x:v>2020 realized ASP</x:v>
      </x:c>
      <x:c r="G58" s="26" t="str">
        <x:v>https://www.sec.gov/Archives/edgar/data/1477641/000110465921053396/dq-20201231x20f.htm</x:v>
      </x:c>
    </x:row>
    <x:row r="59" ht="24" hidden="0" customHeight="1">
      <x:c r="A59" s="26" t="str">
        <x:v>多晶硅</x:v>
      </x:c>
      <x:c r="B59" s="26" t="str">
        <x:v>S18</x:v>
      </x:c>
      <x:c r="C59" s="26" t="str">
        <x:v>Daqo New Energy / SEC</x:v>
      </x:c>
      <x:c r="D59" s="26" t="str">
        <x:v>2017 Form 20-F</x:v>
      </x:c>
      <x:c r="E59" s="26" t="str"/>
      <x:c r="F59" s="26" t="str">
        <x:v>2017 realized ASP</x:v>
      </x:c>
      <x:c r="G59" s="26" t="str">
        <x:v>https://www.sec.gov/Archives/edgar/data/1477641/000114420418015103/tv487733_20f.htm</x:v>
      </x:c>
    </x:row>
    <x:row r="60" ht="15" hidden="0" customHeight="1">
      <x:c r="A60" s="26" t="str">
        <x:v>多晶硅</x:v>
      </x:c>
      <x:c r="B60" s="26" t="str">
        <x:v>S19</x:v>
      </x:c>
      <x:c r="C60" s="26" t="str">
        <x:v>EnergyTrend</x:v>
      </x:c>
      <x:c r="D60" s="26" t="str">
        <x:v>2020-2021 polysilicon price observations</x:v>
      </x:c>
      <x:c r="E60" s="26" t="str"/>
      <x:c r="F60" s="26" t="str">
        <x:v>ROW/global spot reconstruction</x:v>
      </x:c>
      <x:c r="G60" s="26" t="str">
        <x:v>https://www.energytrend.com/pricequotes/20201014-19600.html</x:v>
      </x:c>
    </x:row>
    <x:row r="61" ht="24" hidden="0" customHeight="1">
      <x:c r="A61" s="26" t="str">
        <x:v>多晶硅</x:v>
      </x:c>
      <x:c r="B61" s="26" t="str">
        <x:v>S20</x:v>
      </x:c>
      <x:c r="C61" s="26" t="str">
        <x:v>OPIS</x:v>
      </x:c>
      <x:c r="D61" s="26" t="str">
        <x:v>China solar value-chain / non-China polysilicon price commentary</x:v>
      </x:c>
      <x:c r="E61" s="26" t="str"/>
      <x:c r="F61" s="26" t="str">
        <x:v>2023 non-China market marker</x:v>
      </x:c>
      <x:c r="G61" s="26" t="str">
        <x:v>https://www.opis.com/blog/china-solar-value-chain-price/</x:v>
      </x:c>
    </x:row>
    <x:row r="62" ht="24" hidden="0" customHeight="1">
      <x:c r="A62" s="26" t="str">
        <x:v>多晶硅</x:v>
      </x:c>
      <x:c r="B62" s="26" t="str">
        <x:v>S21</x:v>
      </x:c>
      <x:c r="C62" s="26" t="str">
        <x:v>China MIIT</x:v>
      </x:c>
      <x:c r="D62" s="26" t="str">
        <x:v>2024 national photovoltaic manufacturing industry operation</x:v>
      </x:c>
      <x:c r="E62" s="26" t="str"/>
      <x:c r="F62" s="26" t="str">
        <x:v>2024 China polysilicon and wafer production</x:v>
      </x:c>
      <x:c r="G62" s="26" t="str">
        <x:v>https://www.miit.gov.cn/gxsj/tjfx/dzxx/art/2025/art_cf341b33d6ff4249baf36cd7b4068c75.html</x:v>
      </x:c>
    </x:row>
    <x:row r="63" ht="15" hidden="0" customHeight="1">
      <x:c r="A63" s="26" t="str">
        <x:v>多晶硅</x:v>
      </x:c>
      <x:c r="B63" s="26" t="str">
        <x:v>S22</x:v>
      </x:c>
      <x:c r="C63" s="26" t="str">
        <x:v>CPIA data reported by 10jqka</x:v>
      </x:c>
      <x:c r="D63" s="26" t="str">
        <x:v>2025 global polysilicon production</x:v>
      </x:c>
      <x:c r="E63" s="26" t="str"/>
      <x:c r="F63" s="26" t="str">
        <x:v>2025 global output and electronic-grade output</x:v>
      </x:c>
      <x:c r="G63" s="26" t="str">
        <x:v>https://news.10jqka.com.cn/20260708/c678045802.shtml</x:v>
      </x:c>
    </x:row>
    <x:row r="64" ht="15" hidden="0" customHeight="1">
      <x:c r="A64" s="26" t="str">
        <x:v>多晶硅</x:v>
      </x:c>
      <x:c r="B64" s="26" t="str">
        <x:v>S23</x:v>
      </x:c>
      <x:c r="C64" s="26" t="str">
        <x:v>CPIA data reported by 10jqka</x:v>
      </x:c>
      <x:c r="D64" s="26" t="str">
        <x:v>2025 global wafer output</x:v>
      </x:c>
      <x:c r="E64" s="26" t="str"/>
      <x:c r="F64" s="26" t="str">
        <x:v>2025 wafer output/capacity</x:v>
      </x:c>
      <x:c r="G64" s="26" t="str">
        <x:v>https://field.10jqka.com.cn/20260709/c678074812.shtml</x:v>
      </x:c>
    </x:row>
    <x:row r="65" ht="24" hidden="0" customHeight="1">
      <x:c r="A65" s="26" t="str">
        <x:v>多晶硅</x:v>
      </x:c>
      <x:c r="B65" s="26" t="str">
        <x:v>S24</x:v>
      </x:c>
      <x:c r="C65" s="26" t="str">
        <x:v>Shanghai Securities News citing Silicon Industry Branch</x:v>
      </x:c>
      <x:c r="D65" s="26" t="str">
        <x:v>2025 China polysilicon apparent consumption</x:v>
      </x:c>
      <x:c r="E65" s="26" t="str"/>
      <x:c r="F65" s="26" t="str">
        <x:v>2025 China apparent consumption and capacity/output</x:v>
      </x:c>
      <x:c r="G65" s="26" t="str">
        <x:v>https://paper.cnstock.com/html/2026-07/04/content_2239389.htm</x:v>
      </x:c>
    </x:row>
    <x:row r="66" ht="24" hidden="0" customHeight="1">
      <x:c r="A66" s="26" t="str">
        <x:v>多晶硅</x:v>
      </x:c>
      <x:c r="B66" s="26" t="str">
        <x:v>S25</x:v>
      </x:c>
      <x:c r="C66" s="26" t="str">
        <x:v>Sina Finance citing Silicon Industry Branch</x:v>
      </x:c>
      <x:c r="D66" s="26" t="str">
        <x:v>H1 2025 polysilicon market review</x:v>
      </x:c>
      <x:c r="E66" s="26" t="str"/>
      <x:c r="F66" s="26" t="str">
        <x:v>H1 2025 production, wafer demand, inventory draw</x:v>
      </x:c>
      <x:c r="G66" s="26" t="str">
        <x:v>https://finance.sina.com.cn/roll/2025-07-18/doc-inffwueq0885768.shtml</x:v>
      </x:c>
    </x:row>
    <x:row r="67" ht="24" hidden="0" customHeight="1">
      <x:c r="A67" s="26" t="str">
        <x:v>多晶硅</x:v>
      </x:c>
      <x:c r="B67" s="26" t="str">
        <x:v>S26</x:v>
      </x:c>
      <x:c r="C67" s="26" t="str">
        <x:v>Bundesnetzagentur</x:v>
      </x:c>
      <x:c r="D67" s="26" t="str">
        <x:v>Germany renewable additions 2025</x:v>
      </x:c>
      <x:c r="E67" s="26" t="str"/>
      <x:c r="F67" s="26" t="str">
        <x:v>Official Germany 2025 solar additions</x:v>
      </x:c>
      <x:c r="G67" s="26" t="str">
        <x:v>https://www.bundesnetzagentur.de/SharedDocs/Pressemitteilungen/EN/2026/20260108_EEG.html</x:v>
      </x:c>
    </x:row>
    <x:row r="68" ht="24" hidden="0" customHeight="1">
      <x:c r="A68" s="26" t="str">
        <x:v>多晶硅</x:v>
      </x:c>
      <x:c r="B68" s="26" t="str">
        <x:v>S27</x:v>
      </x:c>
      <x:c r="C68" s="26" t="str">
        <x:v>Press Information Bureau, Government of India</x:v>
      </x:c>
      <x:c r="D68" s="26" t="str">
        <x:v>India power-sector renewable additions 2025</x:v>
      </x:c>
      <x:c r="E68" s="26" t="str"/>
      <x:c r="F68" s="26" t="str">
        <x:v>Official India 2025 solar additions</x:v>
      </x:c>
      <x:c r="G68" s="26" t="str">
        <x:v>https://www.pib.gov.in/PressReleasePage.aspx?PRID=2223720&amp;lang=2&amp;reg=3</x:v>
      </x:c>
    </x:row>
    <x:row r="69" ht="15" hidden="0" customHeight="1">
      <x:c r="A69" s="26" t="str">
        <x:v>多晶硅</x:v>
      </x:c>
      <x:c r="B69" s="26" t="str">
        <x:v>S28</x:v>
      </x:c>
      <x:c r="C69" s="26" t="str">
        <x:v>Oman News Agency</x:v>
      </x:c>
      <x:c r="D69" s="26" t="str">
        <x:v>United Solar polysilicon project foundation</x:v>
      </x:c>
      <x:c r="E69" s="26" t="str"/>
      <x:c r="F69" s="26" t="str">
        <x:v>Oman 100 kt/y future polysilicon project</x:v>
      </x:c>
      <x:c r="G69" s="26" t="str">
        <x:v>https://omannews.gov.om/topics/en/80/show/116227/dark</x:v>
      </x:c>
    </x:row>
    <x:row r="70" ht="24" hidden="0" customHeight="1">
      <x:c r="A70" s="26" t="str">
        <x:v>多晶硅</x:v>
      </x:c>
      <x:c r="B70" s="26" t="str">
        <x:v>S30</x:v>
      </x:c>
      <x:c r="C70" s="26" t="str">
        <x:v>U.S. Department of Commerce</x:v>
      </x:c>
      <x:c r="D70" s="26" t="str">
        <x:v>CHIPS incentives award to Hemlock Semiconductor</x:v>
      </x:c>
      <x:c r="E70" s="26" t="str"/>
      <x:c r="F70" s="26" t="str">
        <x:v>US semiconductor-grade polysilicon project</x:v>
      </x:c>
      <x:c r="G70" s="26" t="str">
        <x:v>https://www.commerce.gov/news/press-releases/2025/01/department-commerce-announces-chips-incentives-award-hemlock</x:v>
      </x:c>
    </x:row>
    <x:row r="71" ht="15" hidden="0" customHeight="1">
      <x:c r="A71" s="26" t="str">
        <x:v>多晶硅</x:v>
      </x:c>
      <x:c r="B71" s="26" t="str">
        <x:v>S31</x:v>
      </x:c>
      <x:c r="C71" s="26" t="str">
        <x:v>REC Silicon</x:v>
      </x:c>
      <x:c r="D71" s="26" t="str">
        <x:v>Annual Report 2024</x:v>
      </x:c>
      <x:c r="E71" s="26" t="str"/>
      <x:c r="F71" s="26" t="str">
        <x:v>Moses Lake shutdown / US capacity context</x:v>
      </x:c>
      <x:c r="G71" s="26" t="str">
        <x:v>https://recsilicon.com/wp-content/uploads/2025/03/rec-silicon-annual-report-2024.pdf</x:v>
      </x:c>
    </x:row>
    <x:row r="72" ht="36" hidden="0" customHeight="1">
      <x:c r="A72" s="26" t="str">
        <x:v>多晶硅</x:v>
      </x:c>
      <x:c r="B72" s="26" t="str">
        <x:v>S32</x:v>
      </x:c>
      <x:c r="C72" s="26" t="str">
        <x:v>REC Silicon</x:v>
      </x:c>
      <x:c r="D72" s="26" t="str">
        <x:v>January 2025 financing and supply-agreement termination release</x:v>
      </x:c>
      <x:c r="E72" s="26" t="str"/>
      <x:c r="F72" s="26" t="str">
        <x:v>Moses Lake / granular supply crosscheck</x:v>
      </x:c>
      <x:c r="G72" s="26" t="str">
        <x:v>https://storage.mfn.se/3a758abf-9868-4fb4-8cd8-62d789882ede/rec-silicon-announces-the-close-of-a-usd-40m-term-loan-and-termination-of-granular-polysilicon-supply-agreement.pdf</x:v>
      </x:c>
    </x:row>
    <x:row r="73" ht="15" hidden="0" customHeight="1">
      <x:c r="A73" s="26" t="str">
        <x:v>多晶硅</x:v>
      </x:c>
      <x:c r="B73" s="26" t="str">
        <x:v>S33</x:v>
      </x:c>
      <x:c r="C73" s="26" t="str">
        <x:v>IEA PVPS</x:v>
      </x:c>
      <x:c r="D73" s="26" t="str">
        <x:v>Trends in Photovoltaic Applications 2016</x:v>
      </x:c>
      <x:c r="E73" s="26" t="str"/>
      <x:c r="F73" s="26" t="str">
        <x:v>2015 polysilicon consumption and China use</x:v>
      </x:c>
      <x:c r="G73" s="26" t="str">
        <x:v>https://iea-pvps.org/wp-content/uploads/2020/01/Trends_2016_-_mr.pdf</x:v>
      </x:c>
    </x:row>
    <x:row r="74" ht="24" hidden="0" customHeight="1">
      <x:c r="A74" s="26" t="str">
        <x:v>多晶硅</x:v>
      </x:c>
      <x:c r="B74" s="26" t="str">
        <x:v>S34</x:v>
      </x:c>
      <x:c r="C74" s="26" t="str">
        <x:v>IEA PVPS</x:v>
      </x:c>
      <x:c r="D74" s="26" t="str">
        <x:v>Trends in Photovoltaic Applications 2018</x:v>
      </x:c>
      <x:c r="E74" s="26" t="str"/>
      <x:c r="F74" s="26" t="str">
        <x:v>2017 silicon intensity and China consumption</x:v>
      </x:c>
      <x:c r="G74" s="26" t="str">
        <x:v>https://www.iea-pvps.org/wp-content/uploads/2020/01/2018_iea-pvps_report_2018.pdf</x:v>
      </x:c>
    </x:row>
    <x:row r="75" ht="24" hidden="0" customHeight="1">
      <x:c r="A75" s="26" t="str">
        <x:v>多晶硅</x:v>
      </x:c>
      <x:c r="B75" s="26" t="str">
        <x:v>S35</x:v>
      </x:c>
      <x:c r="C75" s="26" t="str">
        <x:v>IEA PVPS</x:v>
      </x:c>
      <x:c r="D75" s="26" t="str">
        <x:v>Trends in Photovoltaic Applications 2019</x:v>
      </x:c>
      <x:c r="E75" s="26" t="str"/>
      <x:c r="F75" s="26" t="str">
        <x:v>2018 silicon intensity/production</x:v>
      </x:c>
      <x:c r="G75" s="26" t="str">
        <x:v>https://www.iea-pvps.org/wp-content/uploads/2020/02/5319-iea-pvps-report-2019-08-lr.pdf</x:v>
      </x:c>
    </x:row>
    <x:row r="76" ht="24" hidden="0" customHeight="1">
      <x:c r="A76" s="26" t="str">
        <x:v>多晶硅</x:v>
      </x:c>
      <x:c r="B76" s="26" t="str">
        <x:v>S36</x:v>
      </x:c>
      <x:c r="C76" s="26" t="str">
        <x:v>IEA PVPS</x:v>
      </x:c>
      <x:c r="D76" s="26" t="str">
        <x:v>Trends in Photovoltaic Applications 2020</x:v>
      </x:c>
      <x:c r="E76" s="26" t="str"/>
      <x:c r="F76" s="26" t="str">
        <x:v>2019 wafer output, silicon intensity, production</x:v>
      </x:c>
      <x:c r="G76" s="26" t="str">
        <x:v>https://iea-pvps.org/wp-content/uploads/2020/11/IEA_PVPS_Trends_Report_2020-1.pdf</x:v>
      </x:c>
    </x:row>
    <x:row r="77" ht="15" hidden="0" customHeight="1">
      <x:c r="A77" s="26" t="str">
        <x:v>多晶硅</x:v>
      </x:c>
      <x:c r="B77" s="26" t="str">
        <x:v>S37</x:v>
      </x:c>
      <x:c r="C77" s="26" t="str">
        <x:v>IEA PVPS</x:v>
      </x:c>
      <x:c r="D77" s="26" t="str">
        <x:v>Trends in Photovoltaic Applications 2021</x:v>
      </x:c>
      <x:c r="E77" s="26" t="str"/>
      <x:c r="F77" s="26" t="str">
        <x:v>2020 use and production</x:v>
      </x:c>
      <x:c r="G77" s="26" t="str">
        <x:v>https://iea-pvps.org/wp-content/uploads/2022/01/IEA-PVPS-Trends-report-2021-4.pdf</x:v>
      </x:c>
    </x:row>
    <x:row r="78" ht="24" hidden="0" customHeight="1">
      <x:c r="A78" s="26" t="str">
        <x:v>多晶硅</x:v>
      </x:c>
      <x:c r="B78" s="26" t="str">
        <x:v>S39</x:v>
      </x:c>
      <x:c r="C78" s="26" t="str">
        <x:v>China Energy Portal translating MIIT</x:v>
      </x:c>
      <x:c r="D78" s="26" t="str">
        <x:v>2017 PV manufacturing statistics</x:v>
      </x:c>
      <x:c r="E78" s="26" t="str"/>
      <x:c r="F78" s="26" t="str">
        <x:v>2017 China poly/wafer production crosscheck</x:v>
      </x:c>
      <x:c r="G78" s="26" t="str">
        <x:v>https://chinaenergyportal.org/en/2017-pv-manufacturing-industry-statistics/</x:v>
      </x:c>
    </x:row>
    <x:row r="79" ht="24" hidden="0" customHeight="1">
      <x:c r="A79" s="26" t="str">
        <x:v>多晶硅</x:v>
      </x:c>
      <x:c r="B79" s="26" t="str">
        <x:v>S40</x:v>
      </x:c>
      <x:c r="C79" s="26" t="str">
        <x:v>Bernreuter Research</x:v>
      </x:c>
      <x:c r="D79" s="26" t="str">
        <x:v>New PV installations approaching 100 GW</x:v>
      </x:c>
      <x:c r="E79" s="26" t="str"/>
      <x:c r="F79" s="26" t="str">
        <x:v>2017 polysilicon supply-demand crosscheck</x:v>
      </x:c>
      <x:c r="G79" s="26" t="str">
        <x:v>https://www.bernreuter.com/newsroom/press-releases/bernreuter-research-new-pv-installations-approaching-100-gw/</x:v>
      </x:c>
    </x:row>
    <x:row r="80" ht="24" hidden="0" customHeight="1">
      <x:c r="A80" s="26" t="str">
        <x:v>多晶硅</x:v>
      </x:c>
      <x:c r="B80" s="26" t="str">
        <x:v>S41</x:v>
      </x:c>
      <x:c r="C80" s="26" t="str">
        <x:v>pv magazine citing BNEF</x:v>
      </x:c>
      <x:c r="D80" s="26" t="str">
        <x:v>2018 outlook / 2017 polysilicon production estimate</x:v>
      </x:c>
      <x:c r="E80" s="26" t="str"/>
      <x:c r="F80" s="26" t="str">
        <x:v>2017 supply crosscheck</x:v>
      </x:c>
      <x:c r="G80" s="26" t="str">
        <x:v>https://www.pv-magazine.com/2017/12/01/solar-pv-2018-installs-of-111-gw-a-polysilicon-factory-boom-and-0-30w-for-modules-2/</x:v>
      </x:c>
    </x:row>
    <x:row r="81" ht="24" hidden="0" customHeight="1">
      <x:c r="A81" s="26" t="str">
        <x:v>多晶硅</x:v>
      </x:c>
      <x:c r="B81" s="26" t="str">
        <x:v>S42</x:v>
      </x:c>
      <x:c r="C81" s="26" t="str">
        <x:v>Daqo New Energy / SEC</x:v>
      </x:c>
      <x:c r="D81" s="26" t="str">
        <x:v>FY2022 results release</x:v>
      </x:c>
      <x:c r="E81" s="26" t="str"/>
      <x:c r="F81" s="26" t="str">
        <x:v>2022 realized ASP</x:v>
      </x:c>
      <x:c r="G81" s="26" t="str">
        <x:v>https://www.sec.gov/Archives/edgar/data/1477641/000110465923026430/tm238058d1_ex99-1.htm</x:v>
      </x:c>
    </x:row>
    <x:row r="82" ht="24" hidden="0" customHeight="1">
      <x:c r="A82" s="26" t="str">
        <x:v>多晶硅</x:v>
      </x:c>
      <x:c r="B82" s="26" t="str">
        <x:v>S45</x:v>
      </x:c>
      <x:c r="C82" s="26" t="str">
        <x:v>Daqo New Energy</x:v>
      </x:c>
      <x:c r="D82" s="26" t="str">
        <x:v>FY2016 results</x:v>
      </x:c>
      <x:c r="E82" s="26" t="str"/>
      <x:c r="F82" s="26" t="str">
        <x:v>2015-16 realized ASP</x:v>
      </x:c>
      <x:c r="G82" s="26" t="str">
        <x:v>https://www.prnewswire.com/news-releases/daqo-new-energy-announces-unaudited-fourth-quarter-and-fiscal-year-2016-results-300419101.html</x:v>
      </x:c>
    </x:row>
    <x:row r="83" ht="24" hidden="0" customHeight="1">
      <x:c r="A83" s="26" t="str">
        <x:v>多晶硅</x:v>
      </x:c>
      <x:c r="B83" s="26" t="str">
        <x:v>S46</x:v>
      </x:c>
      <x:c r="C83" s="26" t="str">
        <x:v>Daqo New Energy / SEC</x:v>
      </x:c>
      <x:c r="D83" s="26" t="str">
        <x:v>2019 Form 20-F</x:v>
      </x:c>
      <x:c r="E83" s="26" t="str"/>
      <x:c r="F83" s="26" t="str">
        <x:v>2018-19 realized ASP</x:v>
      </x:c>
      <x:c r="G83" s="26" t="str">
        <x:v>https://www.sec.gov/Archives/edgar/data/1477641/000110465920050556/tm206464-1_20f.htm</x:v>
      </x:c>
    </x:row>
    <x:row r="84" ht="24" hidden="0" customHeight="1">
      <x:c r="A84" s="26" t="str">
        <x:v>多晶硅</x:v>
      </x:c>
      <x:c r="B84" s="26" t="str">
        <x:v>S47</x:v>
      </x:c>
      <x:c r="C84" s="26" t="str">
        <x:v>OPIS via pv magazine</x:v>
      </x:c>
      <x:c r="D84" s="26" t="str">
        <x:v>Global polysilicon prices stable amid steady fundamentals</x:v>
      </x:c>
      <x:c r="E84" s="26" t="str"/>
      <x:c r="F84" s="26" t="str">
        <x:v>2024 non-China Global Polysilicon Marker (~$22.567/kg)</x:v>
      </x:c>
      <x:c r="G84" s="26" t="str">
        <x:v>https://www.pv-magazine.com/2024/08/23/global-polysilicon-prices-stable-amid-steady-fundamentals/</x:v>
      </x:c>
    </x:row>
    <x:row r="85" ht="15" hidden="0" customHeight="1">
      <x:c r="A85" s="26" t="str">
        <x:v>多晶硅</x:v>
      </x:c>
      <x:c r="B85" s="26" t="str">
        <x:v>S48</x:v>
      </x:c>
      <x:c r="C85" s="26" t="str">
        <x:v>InfoLink Consulting</x:v>
      </x:c>
      <x:c r="D85" s="26" t="str">
        <x:v>Weak demand in June keeps market stuck in stalemate</x:v>
      </x:c>
      <x:c r="E85" s="26" t="str"/>
      <x:c r="F85" s="26" t="str">
        <x:v>2025 non-China polysilicon market observation (~$19/kg)</x:v>
      </x:c>
      <x:c r="G85" s="26" t="str">
        <x:v>https://www.infolink-group.com/energy-article/pv-spot-price-20250528</x:v>
      </x:c>
    </x:row>
    <x:row r="86" ht="24" hidden="0" customHeight="1">
      <x:c r="A86" s="26" t="str">
        <x:v>多晶硅</x:v>
      </x:c>
      <x:c r="B86" s="26" t="str">
        <x:v>S49</x:v>
      </x:c>
      <x:c r="C86" s="26" t="str">
        <x:v>10jqka citing Silicon Industry Branch</x:v>
      </x:c>
      <x:c r="D86" s="26" t="str">
        <x:v>2025 polysilicon industry inventory reported in 2026 industry review</x:v>
      </x:c>
      <x:c r="E86" s="26" t="str"/>
      <x:c r="F86" s="26" t="str">
        <x:v>2025 China polysilicon inventory ~277 kt</x:v>
      </x:c>
      <x:c r="G86" s="26" t="str">
        <x:v>https://news.10jqka.com.cn/field/20260804/678646194.shtml</x:v>
      </x:c>
    </x:row>
    <x:row r="87" ht="24" hidden="0" customHeight="1">
      <x:c r="A87" s="26" t="str">
        <x:v>多晶硅</x:v>
      </x:c>
      <x:c r="B87" s="26" t="str">
        <x:v>S50</x:v>
      </x:c>
      <x:c r="C87" s="26" t="str">
        <x:v>Semiconductor Industry Association (SIA)</x:v>
      </x:c>
      <x:c r="D87" s="26" t="str">
        <x:v>Comments - Polysilicon Section 232 Investigation</x:v>
      </x:c>
      <x:c r="E87" s="26" t="str"/>
      <x:c r="F87" s="26" t="str">
        <x:v>Independent 2025 solar-grade demand 1,379.4 kt and semiconductor-grade demand 33.5 kt</x:v>
      </x:c>
      <x:c r="G87" s="26" t="str">
        <x:v>https://www.semiconductors.org/wp-content/uploads/2025/08/Semiconductor-Industry-Association-SIA-Comments-Polysilicon-Section-232-Investigation.pdf</x:v>
      </x:c>
    </x:row>
    <x:row r="88" ht="24" hidden="0" customHeight="1">
      <x:c r="A88" s="26" t="str">
        <x:v>多晶硅</x:v>
      </x:c>
      <x:c r="B88" s="26" t="str">
        <x:v>R09</x:v>
      </x:c>
      <x:c r="C88" s="26" t="str">
        <x:v>CPIA outlook via Shanghai Securities News/Sina</x:v>
      </x:c>
      <x:c r="D88" s="26" t="str">
        <x:v>2026 PV outlook and 2026-2030 ranges</x:v>
      </x:c>
      <x:c r="E88" s="26" t="str"/>
      <x:c r="F88" s="26" t="str">
        <x:v>2026 global 500-667GW; China 180-240GW; 2026-30 annual averages global 725-870GW, China 238-287GW</x:v>
      </x:c>
      <x:c r="G88" s="26" t="str">
        <x:v>https://finance.sina.com.cn/money/bond/2026-02-05/doc-inhkuccf8926532.shtml</x:v>
      </x:c>
    </x:row>
    <x:row r="89" ht="15" hidden="0" customHeight="1">
      <x:c r="A89" s="26" t="str">
        <x:v>多晶硅</x:v>
      </x:c>
      <x:c r="B89" s="26" t="str">
        <x:v>R10</x:v>
      </x:c>
      <x:c r="C89" s="26" t="str">
        <x:v>CPIA mid-year review</x:v>
      </x:c>
      <x:c r="D89" s="26" t="str">
        <x:v>2026 H1 PV industry review</x:v>
      </x:c>
      <x:c r="E89" s="26" t="str"/>
      <x:c r="F89" s="26" t="str">
        <x:v>H1 China polysilicon 538kt; wafers 293GW; installations 72.07GW</x:v>
      </x:c>
      <x:c r="G89" s="26" t="str">
        <x:v>https://finance.sina.com.cn/wm/2026-07-23/doc-iniiusme4587080.shtml</x:v>
      </x:c>
    </x:row>
    <x:row r="90" ht="15" hidden="0" customHeight="1">
      <x:c r="A90" s="26" t="str">
        <x:v>多晶硅</x:v>
      </x:c>
      <x:c r="B90" s="26" t="str">
        <x:v>R16</x:v>
      </x:c>
      <x:c r="C90" s="26" t="str">
        <x:v>Silicon Industry Branch via Solarbe</x:v>
      </x:c>
      <x:c r="D90" s="26" t="str">
        <x:v>Aug 6 2026 polysilicon weekly review</x:v>
      </x:c>
      <x:c r="E90" s="26" t="str"/>
      <x:c r="F90" s="26" t="str">
        <x:v>July poly 105.1kt; wafers55.26GW; end-Jul inventory522kt</x:v>
      </x:c>
      <x:c r="G90" s="26" t="str">
        <x:v>https://news.solarbe.com/202608/06/50027168.html</x:v>
      </x:c>
    </x:row>
    <x:row r="91" ht="24" hidden="0" customHeight="1">
      <x:c r="A91" s="26" t="str">
        <x:v>多晶硅</x:v>
      </x:c>
      <x:c r="B91" s="26" t="str">
        <x:v>R17</x:v>
      </x:c>
      <x:c r="C91" s="26" t="str">
        <x:v>Daqo New Energy / SEC</x:v>
      </x:c>
      <x:c r="D91" s="26" t="str">
        <x:v>Q2 2026 financial results</x:v>
      </x:c>
      <x:c r="E91" s="26" t="str"/>
      <x:c r="F91" s="26" t="str">
        <x:v>H1 industry output538kt; N-type prices31-34RMB/kg end-Q2; Daqo cash cost $4.57/kg; 2027 standard</x:v>
      </x:c>
      <x:c r="G91" s="26" t="str">
        <x:v>https://www.sec.gov/Archives/edgar/data/1477641/000110465926099218/tm2623691d1_ex99-1.htm</x:v>
      </x:c>
    </x:row>
    <x:row r="92" ht="15" hidden="0" customHeight="1">
      <x:c r="A92" s="26" t="str">
        <x:v>多晶硅</x:v>
      </x:c>
      <x:c r="B92" s="26" t="str">
        <x:v>R18</x:v>
      </x:c>
      <x:c r="C92" s="26" t="str">
        <x:v>First Financial</x:v>
      </x:c>
      <x:c r="D92" s="26" t="str">
        <x:v>Q1 2026 polysilicon inventory</x:v>
      </x:c>
      <x:c r="E92" s="26" t="str"/>
      <x:c r="F92" s="26" t="str">
        <x:v>End-Q1 China industry inventory499kt; utilization39%</x:v>
      </x:c>
      <x:c r="G92" s="26" t="str">
        <x:v>https://www.yicai.com/news/103141460.html</x:v>
      </x:c>
    </x:row>
    <x:row r="93" ht="15" hidden="0" customHeight="1">
      <x:c r="A93" s="26" t="str">
        <x:v>多晶硅</x:v>
      </x:c>
      <x:c r="B93" s="26" t="str">
        <x:v>R19</x:v>
      </x:c>
      <x:c r="C93" s="26" t="str">
        <x:v>InfoLink Consulting</x:v>
      </x:c>
      <x:c r="D93" s="26" t="str">
        <x:v>PV spot price Aug 26 2026</x:v>
      </x:c>
      <x:c r="E93" s="26" t="str"/>
      <x:c r="F93" s="26" t="str">
        <x:v>China mono polysilicon avg40RMB/kg; non-China mono avg$18.5/kg</x:v>
      </x:c>
      <x:c r="G93" s="26" t="str">
        <x:v>https://www.infolink-group.com/spot-price/</x:v>
      </x:c>
    </x:row>
    <x:row r="94" ht="24" hidden="0" customHeight="1">
      <x:c r="A94" s="26" t="str">
        <x:v>多晶硅</x:v>
      </x:c>
      <x:c r="B94" s="26" t="str">
        <x:v>R20</x:v>
      </x:c>
      <x:c r="C94" s="26" t="str">
        <x:v>OPIS via pv magazine</x:v>
      </x:c>
      <x:c r="D94" s="26" t="str">
        <x:v>Global polysilicon prices hold steady as U.S. unveils Section 232 import floors</x:v>
      </x:c>
      <x:c r="E94" s="26" t="str"/>
      <x:c r="F94" s="26" t="str">
        <x:v>Non-China Global Polysilicon Marker $19.227/kg in early Aug 2026; cross-check for ROW price benchmark</x:v>
      </x:c>
      <x:c r="G94" s="26" t="str">
        <x:v>https://www.pv-magazine.com/2026/08/07/global-polysilicon-prices-hold-steady-as-u-s-unveils-section-232-import-floors/</x:v>
      </x:c>
    </x:row>
    <x:row r="95" ht="15" hidden="0" customHeight="1">
      <x:c r="A95" s="26" t="str">
        <x:v>多晶硅</x:v>
      </x:c>
      <x:c r="B95" s="26" t="str">
        <x:v>R21</x:v>
      </x:c>
      <x:c r="C95" s="26" t="str">
        <x:v>United Solar</x:v>
      </x:c>
      <x:c r="D95" s="26" t="str">
        <x:v>Oman financing / production start</x:v>
      </x:c>
      <x:c r="E95" s="26" t="str"/>
      <x:c r="F95" s="26" t="str">
        <x:v>100kt/y Oman plant intended to start Q1 2026</x:v>
      </x:c>
      <x:c r="G95" s="26" t="str">
        <x:v>https://www.unitedsolarholding.com/news/info/226.html</x:v>
      </x:c>
    </x:row>
    <x:row r="96" ht="24" hidden="0" customHeight="1">
      <x:c r="A96" s="26" t="str">
        <x:v>多晶硅</x:v>
      </x:c>
      <x:c r="B96" s="26" t="str">
        <x:v>R23</x:v>
      </x:c>
      <x:c r="C96" s="26" t="str">
        <x:v>Morocco MICEPP</x:v>
      </x:c>
      <x:c r="D96" s="26" t="str">
        <x:v>GPM green polysilicon investment agreement</x:v>
      </x:c>
      <x:c r="E96" s="26" t="str"/>
      <x:c r="F96" s="26" t="str">
        <x:v>30kt/y Morocco project; 85% exports; official agreement Nov2025</x:v>
      </x:c>
      <x:c r="G96" s="26" t="str">
        <x:v>https://micepp.gov.ma/en/le-ministere/actualites/tan-tan-agreement-signed-gpm-holding-sa-build-moroccos-first-green</x:v>
      </x:c>
    </x:row>
    <x:row r="97" ht="15" hidden="0" customHeight="1">
      <x:c r="A97" s="26" t="str">
        <x:v>多晶硅</x:v>
      </x:c>
      <x:c r="B97" s="26" t="str">
        <x:v>R24</x:v>
      </x:c>
      <x:c r="C97" s="26" t="str">
        <x:v>VDMA / ITRPV</x:v>
      </x:c>
      <x:c r="D97" s="26" t="str">
        <x:v>ITRPV 17th Edition 2026 landing page</x:v>
      </x:c>
      <x:c r="E97" s="26" t="str"/>
      <x:c r="F97" s="26" t="str">
        <x:v>Latest technology roadmap reference</x:v>
      </x:c>
      <x:c r="G97" s="26" t="str">
        <x:v>https://www.vdma.eu/en/international-technology-roadmap-photovoltaic</x:v>
      </x:c>
    </x:row>
    <x:row r="98" ht="24" hidden="0" customHeight="1">
      <x:c r="A98" s="26" t="str">
        <x:v>多晶硅</x:v>
      </x:c>
      <x:c r="B98" s="26" t="str">
        <x:v>R25</x:v>
      </x:c>
      <x:c r="C98" s="26" t="str">
        <x:v>IEA</x:v>
      </x:c>
      <x:c r="D98" s="26" t="str">
        <x:v>Energy Technology Perspectives 2026 - manufacturing and trade</x:v>
      </x:c>
      <x:c r="E98" s="26" t="str"/>
      <x:c r="F98" s="26" t="str">
        <x:v>China supplies &gt;80% of upstream wafer/polysilicon in 2030; India share rises</x:v>
      </x:c>
      <x:c r="G98" s="26" t="str">
        <x:v>https://www.iea.org/reports/energy-technology-perspectives-2026/energy-technology-manufacturing-and-trade</x:v>
      </x:c>
    </x:row>
    <x:row r="99" ht="24" hidden="0" customHeight="1">
      <x:c r="A99" s="26" t="str">
        <x:v>多晶硅</x:v>
      </x:c>
      <x:c r="B99" s="26" t="str">
        <x:v>R26</x:v>
      </x:c>
      <x:c r="C99" s="26" t="str">
        <x:v>PV Tech summarizing ITRPV 2026</x:v>
      </x:c>
      <x:c r="D99" s="26" t="str">
        <x:v>ITRPV 2026 material-efficiency results</x:v>
      </x:c>
      <x:c r="E99" s="26" t="str"/>
      <x:c r="F99" s="26" t="str">
        <x:v>2036 poly consumption approx1.27g/W M10,1.29 G12R,1.39 G12; 26% decline over decade</x:v>
      </x:c>
      <x:c r="G99" s="26" t="str">
        <x:v>https://www.pv-tech.org/itrpv-2026-solar-industry-maintains-historic-learning-curve-despite-market-turbulence/</x:v>
      </x:c>
    </x:row>
    <x:row r="100" ht="24" hidden="0" customHeight="1">
      <x:c r="A100" s="26" t="str">
        <x:v>多晶硅</x:v>
      </x:c>
      <x:c r="B100" s="26" t="str">
        <x:v>R27</x:v>
      </x:c>
      <x:c r="C100" s="26" t="str">
        <x:v>SAMR/SAC</x:v>
      </x:c>
      <x:c r="D100" s="26" t="str">
        <x:v>GB 29447-2026</x:v>
      </x:c>
      <x:c r="E100" s="26" t="str"/>
      <x:c r="F100" s="26" t="str">
        <x:v>Mandatory polysilicon/germanium energy standard published Jun27 2026, effective Jan1 2027</x:v>
      </x:c>
      <x:c r="G100" s="26" t="str">
        <x:v>https://openstd.samr.gov.cn/bzgk/std/newGbInfo?hcno=840273B02BDE1AD43E3CE1E707F3D386</x:v>
      </x:c>
    </x:row>
    <x:row r="101" ht="24" hidden="0" customHeight="1">
      <x:c r="A101" s="26" t="str">
        <x:v>多晶硅</x:v>
      </x:c>
      <x:c r="B101" s="26" t="str">
        <x:v>R28</x:v>
      </x:c>
      <x:c r="C101" s="26" t="str">
        <x:v>Bernreuter Research</x:v>
      </x:c>
      <x:c r="D101" s="26" t="str">
        <x:v>Polysilicon Industry Is Risking New Shortage</x:v>
      </x:c>
      <x:c r="E101" s="26" t="str"/>
      <x:c r="F101" s="26" t="str">
        <x:v>End-2024 inventory400kt; risk of undersupply by2028 if capacity exits overshoot</x:v>
      </x:c>
      <x:c r="G101" s="26" t="str">
        <x:v>https://www.bernreuter.com/newsroom/press-releases/polysilicon-industry-is-risking-new-shortage/</x:v>
      </x:c>
    </x:row>
    <x:row r="102" ht="15" hidden="0" customHeight="1">
      <x:c r="A102" s="26" t="str">
        <x:v>多晶硅</x:v>
      </x:c>
      <x:c r="B102" s="26" t="str">
        <x:v>R29</x:v>
      </x:c>
      <x:c r="C102" s="26" t="str">
        <x:v>GCL Technology</x:v>
      </x:c>
      <x:c r="D102" s="26" t="str">
        <x:v>2025 operating/cost disclosure</x:v>
      </x:c>
      <x:c r="E102" s="26" t="str"/>
      <x:c r="F102" s="26" t="str">
        <x:v>2025 granular silicon cash cost25.12RMB/kg; Q4 cost24.03RMB/kg</x:v>
      </x:c>
      <x:c r="G102" s="26" t="str">
        <x:v>https://gcltech.com/en/about/newsinfo/1023.html</x:v>
      </x:c>
    </x:row>
    <x:row r="103" ht="24" hidden="0" customHeight="1">
      <x:c r="A103" s="26" t="str">
        <x:v>多晶硅</x:v>
      </x:c>
      <x:c r="B103" s="26" t="str">
        <x:v>R30</x:v>
      </x:c>
      <x:c r="C103" s="26" t="str">
        <x:v>Daqo New Energy / SEC</x:v>
      </x:c>
      <x:c r="D103" s="26" t="str">
        <x:v>Q2 2026 cost benchmark</x:v>
      </x:c>
      <x:c r="E103" s="26" t="str"/>
      <x:c r="F103" s="26" t="str">
        <x:v>Q2 cash cost$4.57/kg; total cost$5.95/kg</x:v>
      </x:c>
      <x:c r="G103" s="26" t="str">
        <x:v>https://www.sec.gov/Archives/edgar/data/1477641/000110465926099218/tm2623691d1_ex99-1.htm</x:v>
      </x:c>
    </x:row>
    <x:row r="104" ht="24" hidden="0" customHeight="1">
      <x:c r="A104" s="26" t="str">
        <x:v>多晶硅</x:v>
      </x:c>
      <x:c r="B104" s="26" t="str">
        <x:v>R31</x:v>
      </x:c>
      <x:c r="C104" s="26" t="str">
        <x:v>White House</x:v>
      </x:c>
      <x:c r="D104" s="26" t="str">
        <x:v>Adjusting Imports of Polysilicon and its Derivatives</x:v>
      </x:c>
      <x:c r="E104" s="26" t="str"/>
      <x:c r="F104" s="26" t="str">
        <x:v>$21/kg polysilicon MIP effective Dec4 2026; regional price segmentation</x:v>
      </x:c>
      <x:c r="G104" s="26" t="str">
        <x:v>https://www.whitehouse.gov/presidential-actions/2026/08/adjusting-imports-of-polysilicon-and-its-derivatives-into-the-united-states/</x:v>
      </x:c>
    </x:row>
    <x:row r="105" ht="24" hidden="0" customHeight="1">
      <x:c r="A105" s="26" t="str">
        <x:v>多晶硅</x:v>
      </x:c>
      <x:c r="B105" s="26" t="str">
        <x:v>R32</x:v>
      </x:c>
      <x:c r="C105" s="26" t="str">
        <x:v>pv magazine</x:v>
      </x:c>
      <x:c r="D105" s="26" t="str">
        <x:v>United Solar begins production in Oman</x:v>
      </x:c>
      <x:c r="E105" s="26" t="str"/>
      <x:c r="F105" s="26" t="str">
        <x:v>Production started Feb2026; planned100kt/y</x:v>
      </x:c>
      <x:c r="G105" s="26" t="str">
        <x:v>https://www.pv-magazine.com/2026/02/09/united-solar-begins-production-at-omani-polysilicon-factory/</x:v>
      </x:c>
    </x:row>
    <x:row r="106" ht="24" hidden="0" customHeight="1">
      <x:c r="A106" s="26" t="str">
        <x:v>多晶硅</x:v>
      </x:c>
      <x:c r="B106" s="26" t="str">
        <x:v>R33</x:v>
      </x:c>
      <x:c r="C106" s="26" t="str">
        <x:v>IEA</x:v>
      </x:c>
      <x:c r="D106" s="26" t="str">
        <x:v>Renewables 2025</x:v>
      </x:c>
      <x:c r="E106" s="26" t="str"/>
      <x:c r="F106" s="26" t="str">
        <x:v>India upstream delays; 2030 polysilicon manufacturing forecast ~15GW-equivalent; global solar remains dominant in renewables growth</x:v>
      </x:c>
      <x:c r="G106" s="26" t="str">
        <x:v>https://www.iea.org/reports/renewables-2025/renewable-electricity</x:v>
      </x:c>
    </x:row>
    <x:row r="107" ht="24" hidden="0" customHeight="1">
      <x:c r="A107" s="26" t="str">
        <x:v>多晶硅</x:v>
      </x:c>
      <x:c r="B107" s="26" t="str">
        <x:v>R34</x:v>
      </x:c>
      <x:c r="C107" s="26" t="str">
        <x:v>U.S. Department of Commerce</x:v>
      </x:c>
      <x:c r="D107" s="26" t="str">
        <x:v>CHIPS award to Hemlock Semiconductor</x:v>
      </x:c>
      <x:c r="E107" s="26" t="str"/>
      <x:c r="F107" s="26" t="str">
        <x:v>Up to$325m for new semiconductor-grade polysilicon facility; capacity undisclosed</x:v>
      </x:c>
      <x:c r="G107" s="26" t="str">
        <x:v>https://www.commerce.gov/news/press-releases/2025/01/department-commerce-announces-chips-incentives-award-hemlock</x:v>
      </x:c>
    </x:row>
    <x:row r="108" ht="15" hidden="0" customHeight="1">
      <x:c r="A108" s="26" t="str">
        <x:v>多晶硅</x:v>
      </x:c>
      <x:c r="B108" s="26" t="str">
        <x:v>R35</x:v>
      </x:c>
      <x:c r="C108" s="26" t="str">
        <x:v>REC Silicon</x:v>
      </x:c>
      <x:c r="D108" s="26" t="str">
        <x:v>Annual Report 2024</x:v>
      </x:c>
      <x:c r="E108" s="26" t="str"/>
      <x:c r="F108" s="26" t="str">
        <x:v>Moses Lake solar-grade granular polysilicon production shut at end-2024</x:v>
      </x:c>
      <x:c r="G108" s="26" t="str">
        <x:v>https://recsilicon.com/wp-content/uploads/2025/03/rec-silicon-annual-report-2024.pdf</x:v>
      </x:c>
    </x:row>
    <x:row r="109" ht="15" hidden="0" customHeight="1">
      <x:c r="A109" s="26" t="str">
        <x:v>多晶硅</x:v>
      </x:c>
      <x:c r="B109" s="26" t="str">
        <x:v>R36</x:v>
      </x:c>
      <x:c r="C109" s="26" t="str">
        <x:v>IEA</x:v>
      </x:c>
      <x:c r="D109" s="26" t="str">
        <x:v>Renewables 2025 executive summary</x:v>
      </x:c>
      <x:c r="E109" s="26" t="str"/>
      <x:c r="F109" s="26" t="str">
        <x:v>4,600GW renewable additions 2025-30; solar nearly80%</x:v>
      </x:c>
      <x:c r="G109" s="26" t="str">
        <x:v>https://www.iea.org/reports/renewables-2025/executive-summary</x:v>
      </x:c>
    </x:row>
    <x:row r="110" ht="24" hidden="0" customHeight="1">
      <x:c r="A110" s="26" t="str">
        <x:v>多晶硅</x:v>
      </x:c>
      <x:c r="B110" s="26" t="str">
        <x:v>R37</x:v>
      </x:c>
      <x:c r="C110" s="26" t="str">
        <x:v>Bernreuter Research</x:v>
      </x:c>
      <x:c r="D110" s="26" t="str">
        <x:v>Polysilicon Market Outlook 2029 public highlights</x:v>
      </x:c>
      <x:c r="E110" s="26" t="str"/>
      <x:c r="F110" s="26" t="str">
        <x:v>External high-demand/shortage stress benchmark; not Base</x:v>
      </x:c>
      <x:c r="G110" s="26" t="str">
        <x:v>https://www.bernreuter.com/polysilicon/industry-reports/polysilicon-market-outlook-2029/</x:v>
      </x:c>
    </x:row>
    <x:row r="111" ht="24" hidden="0" customHeight="1">
      <x:c r="A111" s="26" t="str">
        <x:v>多晶硅</x:v>
      </x:c>
      <x:c r="B111" s="26" t="str">
        <x:v>R38</x:v>
      </x:c>
      <x:c r="C111" s="26" t="str">
        <x:v>IRENA</x:v>
      </x:c>
      <x:c r="D111" s="26" t="str">
        <x:v>Delivering on the UAE Consensus - tracking progress</x:v>
      </x:c>
      <x:c r="E111" s="26" t="str"/>
      <x:c r="F111" s="26" t="str">
        <x:v>2030 solar target 6.15TW; required average annual additions ~716GW during 2025-2030</x:v>
      </x:c>
      <x:c r="G111" s="26" t="str">
        <x:v>https://www.irena.org/Digital-Report/Tracking-progress-toward-tripling-renewable-energy-capacity-and-doubling-energy-efficiency-by-2030-2</x:v>
      </x:c>
    </x:row>
    <x:row r="112" ht="24" hidden="0" customHeight="1">
      <x:c r="A112" s="26" t="str">
        <x:v>多晶硅</x:v>
      </x:c>
      <x:c r="B112" s="26" t="str">
        <x:v>T01</x:v>
      </x:c>
      <x:c r="C112" s="26" t="str">
        <x:v>SolarPower Europe</x:v>
      </x:c>
      <x:c r="D112" s="26" t="str">
        <x:v>Global Solar Market Outlook 2026-2030</x:v>
      </x:c>
      <x:c r="E112" s="26" t="str">
        <x:v>2026-06-22</x:v>
      </x:c>
      <x:c r="F112" s="26" t="str">
        <x:v>PV demand driver | 2025 installations 664 GW; 2026 Medium 612 GW; 2030 annual ~864 GW</x:v>
      </x:c>
      <x:c r="G112" s="26" t="str">
        <x:v>https://www.solarpowereurope.org/press-releases/new-report-global-solar-market-hits-new-record-of-664-gw-installation-in-2025-as-global-solar-fleet-passes-3-tw</x:v>
      </x:c>
    </x:row>
    <x:row r="113" ht="24" hidden="0" customHeight="1">
      <x:c r="A113" s="26" t="str">
        <x:v>多晶硅</x:v>
      </x:c>
      <x:c r="B113" s="26" t="str">
        <x:v>T02</x:v>
      </x:c>
      <x:c r="C113" s="26" t="str">
        <x:v>InfoLink Consulting</x:v>
      </x:c>
      <x:c r="D113" s="26" t="str">
        <x:v>Solar PV supply chain: 2026 marks the industry trough</x:v>
      </x:c>
      <x:c r="E113" s="26" t="str">
        <x:v>2026-02-03</x:v>
      </x:c>
      <x:c r="F113" s="26" t="str">
        <x:v>PV/module demand driver | 2025 module demand 653-706 GWdc; 2026 529-624 GWdc</x:v>
      </x:c>
      <x:c r="G113" s="26" t="str">
        <x:v>https://www.infolink-group.com/energy-article/solar-topic-solar-pv-supply-chain-marks-industry-trough-the-beginning-restructuring</x:v>
      </x:c>
    </x:row>
    <x:row r="114" ht="24" hidden="0" customHeight="1">
      <x:c r="A114" s="26" t="str">
        <x:v>多晶硅</x:v>
      </x:c>
      <x:c r="B114" s="26" t="str">
        <x:v>T03</x:v>
      </x:c>
      <x:c r="C114" s="26" t="str">
        <x:v>InfoLink Consulting</x:v>
      </x:c>
      <x:c r="D114" s="26" t="str">
        <x:v>PV spot price / Aug 12-26 2026 market updates</x:v>
      </x:c>
      <x:c r="E114" s="26" t="str">
        <x:v>2026-08</x:v>
      </x:c>
      <x:c r="F114" s="26" t="str">
        <x:v>2026 production/inventory/price | Aug global poly &gt;120 kt, China ~114 kt; inventory ~560 kt excluding spot/futures traders; current fundamentals still loose</x:v>
      </x:c>
      <x:c r="G114" s="26" t="str">
        <x:v>https://www.infolink-group.com/energy-article/pv-spot-price-20260812</x:v>
      </x:c>
    </x:row>
    <x:row r="115" ht="24" hidden="0" customHeight="1">
      <x:c r="A115" s="26" t="str">
        <x:v>多晶硅</x:v>
      </x:c>
      <x:c r="B115" s="26" t="str">
        <x:v>T04</x:v>
      </x:c>
      <x:c r="C115" s="26" t="str">
        <x:v>Bernreuter Research</x:v>
      </x:c>
      <x:c r="D115" s="26" t="str">
        <x:v>Polysilicon Market Outlook 2029 public highlights</x:v>
      </x:c>
      <x:c r="E115" s="26" t="str">
        <x:v>2025-06 / updated public price page 2026</x:v>
      </x:c>
      <x:c r="F115" s="26" t="str">
        <x:v>Price &amp; upside stress | China price unlikely &gt;US$5/kg through 2027 absent deeper cuts; shortage risk by 2028; very bullish 2029 PV stress case</x:v>
      </x:c>
      <x:c r="G115" s="26" t="str">
        <x:v>https://www.bernreuter.com/files/data/polysilicon/industry-reports/polysilicon-market-outlook-2029-info.pdf</x:v>
      </x:c>
    </x:row>
    <x:row r="116" ht="24" hidden="0" customHeight="1">
      <x:c r="A116" s="26" t="str">
        <x:v>多晶硅</x:v>
      </x:c>
      <x:c r="B116" s="26" t="str">
        <x:v>T05</x:v>
      </x:c>
      <x:c r="C116" s="26" t="str">
        <x:v>CITIC Futures</x:v>
      </x:c>
      <x:c r="D116" s="26" t="str">
        <x:v>2026 H1 strategy: industrial silicon/polysilicon</x:v>
      </x:c>
      <x:c r="E116" s="26" t="str">
        <x:v>2026-06-18</x:v>
      </x:c>
      <x:c r="F116" s="26" t="str">
        <x:v>2026 supply-demand | 2026 China poly production 1.227 Mt; demand ~1.18 Mt; global PV 482 GW</x:v>
      </x:c>
      <x:c r="G116" s="26" t="str">
        <x:v>https://m.hibor.com.cn/wap_detail.aspx?id=5131564</x:v>
      </x:c>
    </x:row>
    <x:row r="117" ht="24" hidden="0" customHeight="1">
      <x:c r="A117" s="26" t="str">
        <x:v>多晶硅</x:v>
      </x:c>
      <x:c r="B117" s="26" t="str">
        <x:v>T06</x:v>
      </x:c>
      <x:c r="C117" s="26" t="str">
        <x:v>Galaxy Futures</x:v>
      </x:c>
      <x:c r="D117" s="26" t="str">
        <x:v>2026 polysilicon half-year report</x:v>
      </x:c>
      <x:c r="E117" s="26" t="str">
        <x:v>2026-07-01</x:v>
      </x:c>
      <x:c r="F117" s="26" t="str">
        <x:v>2026 demand/inventory | Global PV 530 GW; poly demand ~1.15-1.20 Mt; H2 wafer 299.54 GW; inventory reported &gt;650 kt under broad scope</x:v>
      </x:c>
      <x:c r="G117" s="26" t="str">
        <x:v>https://finance.sina.com.cn/wm/2026-07-01/doc-inifinuq6122443.shtml</x:v>
      </x:c>
    </x:row>
    <x:row r="118" ht="24" hidden="0" customHeight="1">
      <x:c r="A118" s="26" t="str">
        <x:v>多晶硅</x:v>
      </x:c>
      <x:c r="B118" s="26" t="str">
        <x:v>T07</x:v>
      </x:c>
      <x:c r="C118" s="26" t="str">
        <x:v>GF Futures</x:v>
      </x:c>
      <x:c r="D118" s="26" t="str">
        <x:v>2026 polysilicon half-year report</x:v>
      </x:c>
      <x:c r="E118" s="26" t="str">
        <x:v>2026-06-26</x:v>
      </x:c>
      <x:c r="F118" s="26" t="str">
        <x:v>2026 supply-demand/price | China production ~1.25 Mt; overseas production 0.05-0.10 Mt; demand ~1.35 Mt; 28-45 RMB/kg range</x:v>
      </x:c>
      <x:c r="G118" s="26" t="str">
        <x:v>https://finance.sina.com.cn/wm/2026-06-26/doc-inieuccq1919865.shtml</x:v>
      </x:c>
    </x:row>
    <x:row r="119" ht="24" hidden="0" customHeight="1">
      <x:c r="A119" s="26" t="str">
        <x:v>多晶硅</x:v>
      </x:c>
      <x:c r="B119" s="26" t="str">
        <x:v>T08</x:v>
      </x:c>
      <x:c r="C119" s="26" t="str">
        <x:v>Kingray Futures / Futures Daily</x:v>
      </x:c>
      <x:c r="D119" s="26" t="str">
        <x:v>Polysilicon outlook</x:v>
      </x:c>
      <x:c r="E119" s="26" t="str">
        <x:v>2026-07-21</x:v>
      </x:c>
      <x:c r="F119" s="26" t="str">
        <x:v>2026 supply/price | China production ~1.21 Mt; annual surplus ~50 kt; H2 price 33-45 RMB/kg</x:v>
      </x:c>
      <x:c r="G119" s="26" t="str">
        <x:v>https://www.cnfin.com/dz-lb/detail/20260721/4443350_1.html</x:v>
      </x:c>
    </x:row>
    <x:row r="120" ht="24" hidden="0" customHeight="1">
      <x:c r="A120" s="26" t="str">
        <x:v>多晶硅</x:v>
      </x:c>
      <x:c r="B120" s="26" t="str">
        <x:v>T09</x:v>
      </x:c>
      <x:c r="C120" s="26" t="str">
        <x:v>Daqo New Energy / SEC</x:v>
      </x:c>
      <x:c r="D120" s="26" t="str">
        <x:v>Q2 2026 results</x:v>
      </x:c>
      <x:c r="E120" s="26" t="str">
        <x:v>2026-08-20</x:v>
      </x:c>
      <x:c r="F120" s="26" t="str">
        <x:v>Production/cost/price | Industry H1 output 538 kt; Daqo cash cost US$4.57/kg; end-Q2 N-type price 31-34 RMB/kg</x:v>
      </x:c>
      <x:c r="G120" s="26" t="str">
        <x:v>https://www.sec.gov/Archives/edgar/data/1477641/000110465926099218/tm2623691d1_ex99-1.htm</x:v>
      </x:c>
    </x:row>
    <x:row r="121" ht="24" hidden="0" customHeight="1">
      <x:c r="A121" s="26" t="str">
        <x:v>多晶硅</x:v>
      </x:c>
      <x:c r="B121" s="26" t="str">
        <x:v>T10</x:v>
      </x:c>
      <x:c r="C121" s="26" t="str">
        <x:v>InfoLink Consulting</x:v>
      </x:c>
      <x:c r="D121" s="26" t="str">
        <x:v>PV spot price Aug 26 2026</x:v>
      </x:c>
      <x:c r="E121" s="26" t="str">
        <x:v>2026-08-26</x:v>
      </x:c>
      <x:c r="F121" s="26" t="str">
        <x:v>Current price | China mono/granular avg 40 RMB/kg; non-China mono avg US$18.5/kg; traceability premium 3-5 RMB/kg</x:v>
      </x:c>
      <x:c r="G121" s="26" t="str">
        <x:v>https://www.infolink-group.com/spot-price/</x:v>
      </x:c>
    </x:row>
    <x:row r="122" ht="24" hidden="0" customHeight="1">
      <x:c r="A122" s="26" t="str">
        <x:v>多晶硅</x:v>
      </x:c>
      <x:c r="B122" s="26" t="str">
        <x:v>T11</x:v>
      </x:c>
      <x:c r="C122" s="26" t="str">
        <x:v>ITRPV 2026 / PV Tech summary</x:v>
      </x:c>
      <x:c r="D122" s="26" t="str">
        <x:v>17th Edition material efficiency</x:v>
      </x:c>
      <x:c r="E122" s="26" t="str">
        <x:v>2026-06</x:v>
      </x:c>
      <x:c r="F122" s="26" t="str">
        <x:v>Long-term intensity | 2036 polysilicon ~1.27 g/W M10, 1.29 G12R, 1.39 G12</x:v>
      </x:c>
      <x:c r="G122" s="26" t="str">
        <x:v>https://www.pv-tech.org/itrpv-2026-solar-industry-maintains-historic-learning-curve-despite-market-turbulence/</x:v>
      </x:c>
    </x:row>
    <x:row r="123" ht="24" hidden="0" customHeight="1">
      <x:c r="A123" s="26" t="str">
        <x:v>多晶硅</x:v>
      </x:c>
      <x:c r="B123" s="26" t="str">
        <x:v>T12</x:v>
      </x:c>
      <x:c r="C123" s="26" t="str">
        <x:v>United Solar / pv magazine</x:v>
      </x:c>
      <x:c r="D123" s="26" t="str">
        <x:v>Oman 100 kt/y polysilicon ramp</x:v>
      </x:c>
      <x:c r="E123" s="26" t="str">
        <x:v>2026-04 to 2026-07</x:v>
      </x:c>
      <x:c r="F123" s="26" t="str">
        <x:v>ROW supply | First output early 2026; 100 kt/y capacity; aims full capacity by year-end</x:v>
      </x:c>
      <x:c r="G123" s="26" t="str">
        <x:v>https://www.pv-magazine.com/2026/04/21/inside-pv-manufacturing-united-solars-polysilicon-factory-in-oman/</x:v>
      </x:c>
    </x:row>
    <x:row r="124" ht="24" hidden="0" customHeight="1">
      <x:c r="A124" s="26" t="str">
        <x:v>多晶硅</x:v>
      </x:c>
      <x:c r="B124" s="26" t="str">
        <x:v>T13</x:v>
      </x:c>
      <x:c r="C124" s="26" t="str">
        <x:v>IEA</x:v>
      </x:c>
      <x:c r="D124" s="26" t="str">
        <x:v>Energy Technology Perspectives 2026</x:v>
      </x:c>
      <x:c r="E124" s="26" t="str">
        <x:v>2026</x:v>
      </x:c>
      <x:c r="F124" s="26" t="str">
        <x:v>Demand geography | China remains &gt;80% of upstream wafer/polysilicon production in 2030</x:v>
      </x:c>
      <x:c r="G124" s="26" t="str">
        <x:v>https://www.iea.org/reports/energy-technology-perspectives-2026/energy-technology-manufacturing-and-trade</x:v>
      </x:c>
    </x:row>
    <x:row r="125" ht="24" hidden="0" customHeight="1">
      <x:c r="A125" s="26" t="str">
        <x:v>多晶硅</x:v>
      </x:c>
      <x:c r="B125" s="26" t="str">
        <x:v>T14</x:v>
      </x:c>
      <x:c r="C125" s="26" t="str">
        <x:v>Wacker Chemie</x:v>
      </x:c>
      <x:c r="D125" s="26" t="str">
        <x:v>Annual Report 2025 / Outlook 2026</x:v>
      </x:c>
      <x:c r="E125" s="26" t="str">
        <x:v>2026</x:v>
      </x:c>
      <x:c r="F125" s="26" t="str">
        <x:v>Non-PV / ROW supply | Semiconductor-grade volumes expected to rise considerably; solar-grade remains challenging</x:v>
      </x:c>
      <x:c r="G125" s="26" t="str">
        <x:v>https://reports.wacker.com/2025/annual-report/management-report/outlook/outlook-for-2026.html</x:v>
      </x:c>
    </x:row>
    <x:row r="126" ht="24" hidden="0" customHeight="1">
      <x:c r="A126" s="26" t="str">
        <x:v>多晶硅</x:v>
      </x:c>
      <x:c r="B126" s="26" t="str">
        <x:v>T15</x:v>
      </x:c>
      <x:c r="C126" s="26" t="str">
        <x:v>SIA</x:v>
      </x:c>
      <x:c r="D126" s="26" t="str">
        <x:v>Comments - Polysilicon Section 232 Investigation</x:v>
      </x:c>
      <x:c r="E126" s="26" t="str">
        <x:v>2025</x:v>
      </x:c>
      <x:c r="F126" s="26" t="str">
        <x:v>2025 historical demand check | Independent 2025 solar-grade demand 1,379.4 kt + semiconductor-grade 33.5 kt</x:v>
      </x:c>
      <x:c r="G126" s="26" t="str">
        <x:v>https://www.semiconductors.org/wp-content/uploads/2025/08/Semiconductor-Industry-Association-SIA-Comments-Polysilicon-Section-232-Investigation.pdf</x:v>
      </x:c>
    </x:row>
    <x:row r="127" ht="24" hidden="0" customHeight="1">
      <x:c r="A127" s="26" t="str">
        <x:v>多晶硅</x:v>
      </x:c>
      <x:c r="B127" s="26" t="str">
        <x:v>T16</x:v>
      </x:c>
      <x:c r="C127" s="26" t="str">
        <x:v>IEA PVPS</x:v>
      </x:c>
      <x:c r="D127" s="26" t="str">
        <x:v>Trends / Snapshot historical series</x:v>
      </x:c>
      <x:c r="E127" s="26" t="str">
        <x:v>2024-2026</x:v>
      </x:c>
      <x:c r="F127" s="26" t="str">
        <x:v>Historical demand drivers | Wafer output, silicon intensity, global installations used for historical cross-checks</x:v>
      </x:c>
      <x:c r="G127" s="26" t="str">
        <x:v>https://iea-pvps.org/</x:v>
      </x:c>
    </x:row>
    <x:row r="128" ht="15" hidden="0" customHeight="1">
      <x:c r="A128" s="26" t="str">
        <x:v>有机硅</x:v>
      </x:c>
      <x:c r="B128" s="26" t="str">
        <x:v>S01</x:v>
      </x:c>
      <x:c r="C128" s="26" t="str">
        <x:v>华泰期货/硅业分会等</x:v>
      </x:c>
      <x:c r="D128" s="26" t="str">
        <x:v>2014-2020中国工业硅消费结构历史回溯</x:v>
      </x:c>
      <x:c r="E128" s="26" t="str">
        <x:v>2022</x:v>
      </x:c>
      <x:c r="F128" s="26" t="str">
        <x:v>中国2015-2020有机硅直接耗硅历史锚点38/50/65/68/63/66</x:v>
      </x:c>
      <x:c r="G128" s="26" t="str">
        <x:v>https://htfc.com/wz_upload/png_upload/20220126/1643189101580656b4b.pdf</x:v>
      </x:c>
    </x:row>
    <x:row r="129" ht="15" hidden="0" customHeight="1">
      <x:c r="A129" s="26" t="str">
        <x:v>有机硅</x:v>
      </x:c>
      <x:c r="B129" s="26" t="str">
        <x:v>S02</x:v>
      </x:c>
      <x:c r="C129" s="26" t="str">
        <x:v>SMM</x:v>
      </x:c>
      <x:c r="D129" s="26" t="str">
        <x:v>全国工业硅产能分布及供需情况</x:v>
      </x:c>
      <x:c r="E129" s="26" t="str">
        <x:v>2022-06</x:v>
      </x:c>
      <x:c r="F129" s="26" t="str">
        <x:v>2021全球有机硅耗硅120、中国76.9，ROW=43.1</x:v>
      </x:c>
      <x:c r="G129" s="26" t="str">
        <x:v>https://news.smm.cn/news/101870421</x:v>
      </x:c>
    </x:row>
    <x:row r="130" ht="15" hidden="0" customHeight="1">
      <x:c r="A130" s="26" t="str">
        <x:v>有机硅</x:v>
      </x:c>
      <x:c r="B130" s="26" t="str">
        <x:v>S03</x:v>
      </x:c>
      <x:c r="C130" s="26" t="str">
        <x:v>SMM/金瑞期货</x:v>
      </x:c>
      <x:c r="D130" s="26" t="str">
        <x:v>2022工业硅下游消费</x:v>
      </x:c>
      <x:c r="E130" s="26" t="str">
        <x:v>2022-12</x:v>
      </x:c>
      <x:c r="F130" s="26" t="str">
        <x:v>2022 SMM口径有机硅单体425万吨、耗工业硅111万吨</x:v>
      </x:c>
      <x:c r="G130" s="26" t="str">
        <x:v>https://finance.sina.com.cn/money/future/2022-12-13/doc-imxwnyvu9110442.shtml</x:v>
      </x:c>
    </x:row>
    <x:row r="131" ht="24" hidden="0" customHeight="1">
      <x:c r="A131" s="26" t="str">
        <x:v>有机硅</x:v>
      </x:c>
      <x:c r="B131" s="26" t="str">
        <x:v>S04</x:v>
      </x:c>
      <x:c r="C131" s="26" t="str">
        <x:v>合盛硅业/上交所</x:v>
      </x:c>
      <x:c r="D131" s="26" t="str">
        <x:v>2022年报监管工作函回复</x:v>
      </x:c>
      <x:c r="E131" s="26" t="str">
        <x:v>2023-05</x:v>
      </x:c>
      <x:c r="F131" s="26" t="str">
        <x:v>2022工业硅国内消费236万吨、有机硅需求同比+14.3%，用于宏观平衡口径交叉验证</x:v>
      </x:c>
      <x:c r="G131" s="26" t="str">
        <x:v>https://finance.sina.com.cn/roll/2023-05-25/doc-imyuxiiq5943535.shtml</x:v>
      </x:c>
    </x:row>
    <x:row r="132" ht="15" hidden="0" customHeight="1">
      <x:c r="A132" s="26" t="str">
        <x:v>有机硅</x:v>
      </x:c>
      <x:c r="B132" s="26" t="str">
        <x:v>S05</x:v>
      </x:c>
      <x:c r="C132" s="26" t="str">
        <x:v>SMM</x:v>
      </x:c>
      <x:c r="D132" s="26" t="str">
        <x:v>2023-2024工业硅市场发展与展望</x:v>
      </x:c>
      <x:c r="E132" s="26" t="str">
        <x:v>2024-05</x:v>
      </x:c>
      <x:c r="F132" s="26" t="str">
        <x:v>2023有机硅单体467万吨、耗工业硅117万吨</x:v>
      </x:c>
      <x:c r="G132" s="26" t="str">
        <x:v>https://news.smm.cn/gonggao/102782054</x:v>
      </x:c>
    </x:row>
    <x:row r="133" ht="15" hidden="0" customHeight="1">
      <x:c r="A133" s="26" t="str">
        <x:v>有机硅</x:v>
      </x:c>
      <x:c r="B133" s="26" t="str">
        <x:v>S06</x:v>
      </x:c>
      <x:c r="C133" s="26" t="str">
        <x:v>中金公司/硅业分会</x:v>
      </x:c>
      <x:c r="D133" s="26" t="str">
        <x:v>硅基产业链：工业硅及多晶硅底部震荡，有机硅或率先复苏</x:v>
      </x:c>
      <x:c r="E133" s="26" t="str">
        <x:v>2024-11</x:v>
      </x:c>
      <x:c r="F133" s="26" t="str">
        <x:v>2023全球有机硅耗工业硅136万吨、中国94万吨；独立宏观平衡口径</x:v>
      </x:c>
      <x:c r="G133" s="26" t="str">
        <x:v>https://finance.sina.com.cn/stock/stockzmt/2024-11-28/doc-incxqkku2866616.shtml</x:v>
      </x:c>
    </x:row>
    <x:row r="134" ht="15" hidden="0" customHeight="1">
      <x:c r="A134" s="26" t="str">
        <x:v>有机硅</x:v>
      </x:c>
      <x:c r="B134" s="26" t="str">
        <x:v>S07</x:v>
      </x:c>
      <x:c r="C134" s="26" t="str">
        <x:v>华泰期货</x:v>
      </x:c>
      <x:c r="D134" s="26" t="str">
        <x:v>2024工业硅年报</x:v>
      </x:c>
      <x:c r="E134" s="26" t="str">
        <x:v>2024-11</x:v>
      </x:c>
      <x:c r="F134" s="26" t="str">
        <x:v>2024有机硅工业硅需求约130万吨（近年末估计）</x:v>
      </x:c>
      <x:c r="G134" s="26" t="str">
        <x:v>https://www.htfc.com/main/a/20241117/80170418.shtml</x:v>
      </x:c>
    </x:row>
    <x:row r="135" ht="24" hidden="0" customHeight="1">
      <x:c r="A135" s="26" t="str">
        <x:v>有机硅</x:v>
      </x:c>
      <x:c r="B135" s="26" t="str">
        <x:v>S08</x:v>
      </x:c>
      <x:c r="C135" s="26" t="str">
        <x:v>中国光伏行业协会/百川盈孚公开转载</x:v>
      </x:c>
      <x:c r="D135" s="26" t="str">
        <x:v>2025工业硅产业发展情况</x:v>
      </x:c>
      <x:c r="E135" s="26" t="str">
        <x:v>2026-07</x:v>
      </x:c>
      <x:c r="F135" s="26" t="str">
        <x:v>2025有机硅消耗工业硅128.8万吨</x:v>
      </x:c>
      <x:c r="G135" s="26" t="str">
        <x:v>https://news.10jqka.com.cn/20260707/c678014758.shtml</x:v>
      </x:c>
    </x:row>
    <x:row r="136" ht="24" hidden="0" customHeight="1">
      <x:c r="A136" s="26" t="str">
        <x:v>有机硅</x:v>
      </x:c>
      <x:c r="B136" s="26" t="str">
        <x:v>S09</x:v>
      </x:c>
      <x:c r="C136" s="26" t="str">
        <x:v>合盛硅业</x:v>
      </x:c>
      <x:c r="D136" s="26" t="str">
        <x:v>2025年年度报告</x:v>
      </x:c>
      <x:c r="E136" s="26" t="str">
        <x:v>2026-04</x:v>
      </x:c>
      <x:c r="F136" s="26" t="str">
        <x:v>2025中国聚硅氧烷产量276.6万吨、消费240.0万吨；2026消费增速预测5%-8%、2030消费312.2万吨</x:v>
      </x:c>
      <x:c r="G136" s="26" t="str">
        <x:v>https://big5.sse.com.cn/site/cht/www.sse.com.cn/disclosure/listedinfo/announcement/c/new/2026-04-17/603260_20260417_BM2U.pdf</x:v>
      </x:c>
    </x:row>
    <x:row r="137" ht="24" hidden="0" customHeight="1">
      <x:c r="A137" s="26" t="str">
        <x:v>有机硅</x:v>
      </x:c>
      <x:c r="B137" s="26" t="str">
        <x:v>S10</x:v>
      </x:c>
      <x:c r="C137" s="26" t="str">
        <x:v>国金证券/ACMI/SAGSI/CAFSI</x:v>
      </x:c>
      <x:c r="D137" s="26" t="str">
        <x:v>有机硅供需边际改善</x:v>
      </x:c>
      <x:c r="E137" s="26" t="str">
        <x:v>2025-01</x:v>
      </x:c>
      <x:c r="F137" s="26" t="str">
        <x:v>2019-2023中国消费量、2020/2023终端结构、2023全球/中国/海外产量、海外产能利用率</x:v>
      </x:c>
      <x:c r="G137" s="26" t="str">
        <x:v>https://pdf.dfcfw.com/pdf/H3_AP202501271642596182_1.pdf</x:v>
      </x:c>
    </x:row>
    <x:row r="138" ht="15" hidden="0" customHeight="1">
      <x:c r="A138" s="26" t="str">
        <x:v>有机硅</x:v>
      </x:c>
      <x:c r="B138" s="26" t="str">
        <x:v>S11</x:v>
      </x:c>
      <x:c r="C138" s="26" t="str">
        <x:v>ACMI</x:v>
      </x:c>
      <x:c r="D138" s="26" t="str">
        <x:v>2020中国聚硅氧烷市场</x:v>
      </x:c>
      <x:c r="E138" s="26" t="str">
        <x:v>2021</x:v>
      </x:c>
      <x:c r="F138" s="26" t="str">
        <x:v>2020中国产量133.8、消费126.5</x:v>
      </x:c>
      <x:c r="G138" s="26" t="str">
        <x:v>https://acmi.org.cn/Achievement/info.aspx?itemid=407</x:v>
      </x:c>
    </x:row>
    <x:row r="139" ht="15" hidden="0" customHeight="1">
      <x:c r="A139" s="26" t="str">
        <x:v>有机硅</x:v>
      </x:c>
      <x:c r="B139" s="26" t="str">
        <x:v>S12</x:v>
      </x:c>
      <x:c r="C139" s="26" t="str">
        <x:v>ACMI/SAGSI公开转载</x:v>
      </x:c>
      <x:c r="D139" s="26" t="str">
        <x:v>2022中国聚硅氧烷年度报告数据</x:v>
      </x:c>
      <x:c r="E139" s="26" t="str">
        <x:v>2023</x:v>
      </x:c>
      <x:c r="F139" s="26" t="str">
        <x:v>2022中国产量192.4、消费165.3</x:v>
      </x:c>
      <x:c r="G139" s="26" t="str">
        <x:v>https://m.hzeyun.com/research/2572395.html</x:v>
      </x:c>
    </x:row>
    <x:row r="140" ht="15" hidden="0" customHeight="1">
      <x:c r="A140" s="26" t="str">
        <x:v>有机硅</x:v>
      </x:c>
      <x:c r="B140" s="26" t="str">
        <x:v>S13</x:v>
      </x:c>
      <x:c r="C140" s="26" t="str">
        <x:v>CAFSI公开整理</x:v>
      </x:c>
      <x:c r="D140" s="26" t="str">
        <x:v>2021中国聚硅氧烷供需</x:v>
      </x:c>
      <x:c r="E140" s="26" t="str">
        <x:v>2022</x:v>
      </x:c>
      <x:c r="F140" s="26" t="str">
        <x:v>2021中国产量162.2、消费146.0</x:v>
      </x:c>
      <x:c r="G140" s="26" t="str">
        <x:v>https://www.huaon.com/channel/trend/873496.html</x:v>
      </x:c>
    </x:row>
    <x:row r="141" ht="24" hidden="0" customHeight="1">
      <x:c r="A141" s="26" t="str">
        <x:v>有机硅</x:v>
      </x:c>
      <x:c r="B141" s="26" t="str">
        <x:v>S14</x:v>
      </x:c>
      <x:c r="C141" s="26" t="str">
        <x:v>新亚强招股书/SAGSI</x:v>
      </x:c>
      <x:c r="D141" s="26" t="str">
        <x:v>全球聚硅氧烷生产历史</x:v>
      </x:c>
      <x:c r="E141" s="26" t="str">
        <x:v>2020</x:v>
      </x:c>
      <x:c r="F141" s="26" t="str">
        <x:v>2017全球产量200、2018全球210；2013-2017 CAGR</x:v>
      </x:c>
      <x:c r="G141" s="26" t="str">
        <x:v>https://vip.stock.finance.sina.com.cn/corp/view/vISSUE_RaiseExplanationDetail.php?id=6492146&amp;stockid=603155</x:v>
      </x:c>
    </x:row>
    <x:row r="142" ht="15" hidden="0" customHeight="1">
      <x:c r="A142" s="26" t="str">
        <x:v>有机硅</x:v>
      </x:c>
      <x:c r="B142" s="26" t="str">
        <x:v>S15</x:v>
      </x:c>
      <x:c r="C142" s="26" t="str">
        <x:v>硅产业绿色发展联盟</x:v>
      </x:c>
      <x:c r="D142" s="26" t="str">
        <x:v>2016世界硅氧烷市场</x:v>
      </x:c>
      <x:c r="E142" s="26" t="str">
        <x:v>2017</x:v>
      </x:c>
      <x:c r="F142" s="26" t="str">
        <x:v>2016全球聚硅氧烷产量/消费185</x:v>
      </x:c>
      <x:c r="G142" s="26" t="str">
        <x:v>https://www.chinasilicon.com/article/26</x:v>
      </x:c>
    </x:row>
    <x:row r="143" ht="15" hidden="0" customHeight="1">
      <x:c r="A143" s="26" t="str">
        <x:v>有机硅</x:v>
      </x:c>
      <x:c r="B143" s="26" t="str">
        <x:v>S16</x:v>
      </x:c>
      <x:c r="C143" s="26" t="str">
        <x:v>SAGSI公开整理</x:v>
      </x:c>
      <x:c r="D143" s="26" t="str">
        <x:v>2019中国聚硅氧烷数据</x:v>
      </x:c>
      <x:c r="E143" s="26" t="str">
        <x:v>2020</x:v>
      </x:c>
      <x:c r="F143" s="26" t="str">
        <x:v>2019中国产量118；消费主序列采用国金/SAGSI 115</x:v>
      </x:c>
      <x:c r="G143" s="26" t="str">
        <x:v>https://www.chinabaogao.com/detail/522921.html</x:v>
      </x:c>
    </x:row>
    <x:row r="144" ht="15" hidden="0" customHeight="1">
      <x:c r="A144" s="26" t="str">
        <x:v>有机硅</x:v>
      </x:c>
      <x:c r="B144" s="26" t="str">
        <x:v>S17</x:v>
      </x:c>
      <x:c r="C144" s="26" t="str">
        <x:v>SAGSI公开整理</x:v>
      </x:c>
      <x:c r="D144" s="26" t="str">
        <x:v>2017/2018中国聚硅氧烷终端结构</x:v>
      </x:c>
      <x:c r="E144" s="26" t="str">
        <x:v>2018-2019</x:v>
      </x:c>
      <x:c r="F144" s="26" t="str">
        <x:v>2017/2018终端应用结构锚点</x:v>
      </x:c>
      <x:c r="G144" s="26" t="str">
        <x:v>https://www.chyxx.com/industry/201812/696414.html</x:v>
      </x:c>
    </x:row>
    <x:row r="145" ht="24" hidden="0" customHeight="1">
      <x:c r="A145" s="26" t="str">
        <x:v>有机硅</x:v>
      </x:c>
      <x:c r="B145" s="26" t="str">
        <x:v>S18</x:v>
      </x:c>
      <x:c r="C145" s="26" t="str">
        <x:v>Global Silicones Council / Silicones Europe</x:v>
      </x:c>
      <x:c r="D145" s="26" t="str">
        <x:v>Global silicone product sales mix</x:v>
      </x:c>
      <x:c r="E145" s="26" t="str">
        <x:v>2016</x:v>
      </x:c>
      <x:c r="F145" s="26" t="str">
        <x:v>ROW应用结构低置信度Proxy</x:v>
      </x:c>
      <x:c r="G145" s="26" t="str">
        <x:v>https://www.silicones.eu/wp-content/uploads/2023/02/silicone-research_an-industry-commitment.pdf</x:v>
      </x:c>
    </x:row>
    <x:row r="146" ht="36" hidden="0" customHeight="1">
      <x:c r="A146" s="26" t="str">
        <x:v>有机硅</x:v>
      </x:c>
      <x:c r="B146" s="26" t="str">
        <x:v>S19</x:v>
      </x:c>
      <x:c r="C146" s="26" t="str">
        <x:v>SMM</x:v>
      </x:c>
      <x:c r="D146" s="26" t="str">
        <x:v>SMM解析：2026年工业硅与有机硅供需现状</x:v>
      </x:c>
      <x:c r="E146" s="26" t="str">
        <x:v>2026-08-29</x:v>
      </x:c>
      <x:c r="F146" s="26" t="str">
        <x:v>2026 1-7月DMC约134万吨、同比-2.4%；有机硅耗硅同比下降；终端总量弱复苏/结构分化</x:v>
      </x:c>
      <x:c r="G146" s="26" t="str">
        <x:v>https://smm-silicon-meeting.smm.cn/news/104084291</x:v>
      </x:c>
    </x:row>
    <x:row r="147" ht="24" hidden="0" customHeight="1">
      <x:c r="A147" s="26" t="str">
        <x:v>有机硅</x:v>
      </x:c>
      <x:c r="B147" s="26" t="str">
        <x:v>S20</x:v>
      </x:c>
      <x:c r="C147" s="26" t="str">
        <x:v>Dow</x:v>
      </x:c>
      <x:c r="D147" s="26" t="str">
        <x:v>Barry upstream siloxanes shutdown</x:v>
      </x:c>
      <x:c r="E147" s="26" t="str">
        <x:v>2025</x:v>
      </x:c>
      <x:c r="F147" s="26" t="str">
        <x:v>ROW 2026/27上游需求下调</x:v>
      </x:c>
      <x:c r="G147" s="26" t="str">
        <x:v>https://corporate.dow.com/en-us/news/press-releases/dow-will-shut-down-three-upstream-european-assets-in-response-to.html</x:v>
      </x:c>
    </x:row>
    <x:row r="148" ht="24" hidden="0" customHeight="1">
      <x:c r="A148" s="26" t="str">
        <x:v>有机硅</x:v>
      </x:c>
      <x:c r="B148" s="26" t="str">
        <x:v>S21</x:v>
      </x:c>
      <x:c r="C148" s="26" t="str">
        <x:v>Wacker Chemie</x:v>
      </x:c>
      <x:c r="D148" s="26" t="str">
        <x:v>WACKER SILICONES 2025 annual report</x:v>
      </x:c>
      <x:c r="E148" s="26" t="str">
        <x:v>2026</x:v>
      </x:c>
      <x:c r="F148" s="26" t="str">
        <x:v>海外标准品需求弱、利用率低、投资偏特种下游</x:v>
      </x:c>
      <x:c r="G148" s="26" t="str">
        <x:v>https://reports.wacker.com/2025/annual-report/management-report/segments/silicones.html</x:v>
      </x:c>
    </x:row>
    <x:row r="149" ht="15" hidden="0" customHeight="1">
      <x:c r="A149" s="26" t="str">
        <x:v>有机硅</x:v>
      </x:c>
      <x:c r="B149" s="26" t="str">
        <x:v>S22</x:v>
      </x:c>
      <x:c r="C149" s="26" t="str">
        <x:v>SMM</x:v>
      </x:c>
      <x:c r="D149" s="26" t="str">
        <x:v>2026-08工业硅主要地区社会库存</x:v>
      </x:c>
      <x:c r="E149" s="26" t="str">
        <x:v>2026-08-27</x:v>
      </x:c>
      <x:c r="F149" s="26" t="str">
        <x:v>SMM主要地区库存49.3万吨；普通12、交割37.3</x:v>
      </x:c>
      <x:c r="G149" s="26" t="str">
        <x:v>https://news.smm.cn/keywords/%E5%91%A8%E8%AF%84</x:v>
      </x:c>
    </x:row>
    <x:row r="150" ht="15" hidden="0" customHeight="1">
      <x:c r="A150" s="26" t="str">
        <x:v>有机硅</x:v>
      </x:c>
      <x:c r="B150" s="26" t="str">
        <x:v>S23</x:v>
      </x:c>
      <x:c r="C150" s="26" t="str">
        <x:v>百川盈孚/五矿期货公开摘要</x:v>
      </x:c>
      <x:c r="D150" s="26" t="str">
        <x:v>2026-07工业硅库存及成本</x:v>
      </x:c>
      <x:c r="E150" s="26" t="str">
        <x:v>2026-08</x:v>
      </x:c>
      <x:c r="F150" s="26" t="str">
        <x:v>百川库存68.56万吨；421#9350元/吨；产区成本8566-9077元/吨</x:v>
      </x:c>
      <x:c r="G150" s="26" t="str">
        <x:v>https://m.hibor.com.cn/wap_detail.aspx?id=38ff8df6cb1f614dac43b9777349922e</x:v>
      </x:c>
    </x:row>
    <x:row r="151" ht="24" hidden="0" customHeight="1">
      <x:c r="A151" s="26" t="str">
        <x:v>有机硅</x:v>
      </x:c>
      <x:c r="B151" s="26" t="str">
        <x:v>S24</x:v>
      </x:c>
      <x:c r="C151" s="26" t="str">
        <x:v>SMM/华泰期货</x:v>
      </x:c>
      <x:c r="D151" s="26" t="str">
        <x:v>2026-08工业硅现货</x:v>
      </x:c>
      <x:c r="E151" s="26" t="str">
        <x:v>2026-08-28</x:v>
      </x:c>
      <x:c r="F151" s="26" t="str">
        <x:v>421#约9500-9600元/吨，当前价格锚</x:v>
      </x:c>
      <x:c r="G151" s="26" t="str">
        <x:v>https://finance.sina.com.cn/money/future/fmnews/2026-08-28/doc-inipvrtx8944886.shtml</x:v>
      </x:c>
    </x:row>
    <x:row r="152" ht="24" hidden="0" customHeight="1">
      <x:c r="A152" s="26" t="str">
        <x:v>有机硅</x:v>
      </x:c>
      <x:c r="B152" s="26" t="str">
        <x:v>S25</x:v>
      </x:c>
      <x:c r="C152" s="26" t="str">
        <x:v>Ferroglobe</x:v>
      </x:c>
      <x:c r="D152" s="26" t="str">
        <x:v>Q2 2026 financial results</x:v>
      </x:c>
      <x:c r="E152" s="26" t="str">
        <x:v>2026-08</x:v>
      </x:c>
      <x:c r="F152" s="26" t="str">
        <x:v>ROW硅金属价格Proxy：2026H1 ASP 2661美元/吨，Q2 2592</x:v>
      </x:c>
      <x:c r="G152" s="26" t="str">
        <x:v>https://investor.ferroglobe.com/news-releases/news-release-details/ferroglobe-reports-second-quarter-2026-financial-results</x:v>
      </x:c>
    </x:row>
    <x:row r="153" ht="15" hidden="0" customHeight="1">
      <x:c r="A153" s="26" t="str">
        <x:v>有机硅</x:v>
      </x:c>
      <x:c r="B153" s="26" t="str">
        <x:v>S26</x:v>
      </x:c>
      <x:c r="C153" s="26" t="str">
        <x:v>SMM/海关</x:v>
      </x:c>
      <x:c r="D153" s="26" t="str">
        <x:v>2025 China polysiloxane trade</x:v>
      </x:c>
      <x:c r="E153" s="26" t="str">
        <x:v>2026-01</x:v>
      </x:c>
      <x:c r="F153" s="26" t="str">
        <x:v>2025初级形态聚硅氧烷出口55.89、进口9.25万吨</x:v>
      </x:c>
      <x:c r="G153" s="26" t="str">
        <x:v>https://hq.smm.cn/silicon/content/103729430</x:v>
      </x:c>
    </x:row>
    <x:row r="154" ht="24" hidden="0" customHeight="1">
      <x:c r="A154" s="26" t="str">
        <x:v>有机硅</x:v>
      </x:c>
      <x:c r="B154" s="26" t="str">
        <x:v>R01</x:v>
      </x:c>
      <x:c r="C154" s="26" t="str">
        <x:v>Wacker</x:v>
      </x:c>
      <x:c r="D154" s="26" t="str">
        <x:v>Company fact book</x:v>
      </x:c>
      <x:c r="E154" s="26" t="str">
        <x:v>2024</x:v>
      </x:c>
      <x:c r="F154" s="26" t="str">
        <x:v>Supports ~4.1% base global final-demand growth, but is value not pure volume.</x:v>
      </x:c>
      <x:c r="G154" s="26" t="str">
        <x:v>https://www.wacker.com/cms/media/asset/about_wacker/investor_relations_2/publications_1/2024_2/wacker_fact_book_2024.pdf</x:v>
      </x:c>
    </x:row>
    <x:row r="155" ht="24" hidden="0" customHeight="1">
      <x:c r="A155" s="26" t="str">
        <x:v>有机硅</x:v>
      </x:c>
      <x:c r="B155" s="26" t="str">
        <x:v>R02</x:v>
      </x:c>
      <x:c r="C155" s="26" t="str">
        <x:v>Hoshine Silicon</x:v>
      </x:c>
      <x:c r="D155" s="26" t="str">
        <x:v>Company annual report / industry association data</x:v>
      </x:c>
      <x:c r="E155" s="26" t="str">
        <x:v>2026-04</x:v>
      </x:c>
      <x:c r="F155" s="26" t="str">
        <x:v>Primary China terminal-demand anchor; 2026 early forecast overridden downward by later SMM current data.</x:v>
      </x:c>
      <x:c r="G155" s="26" t="str">
        <x:v>https://big5.sse.com.cn/site/cht/www.sse.com.cn/disclosure/listedinfo/announcement/c/new/2026-04-17/603260_20260417_BM2U.pdf</x:v>
      </x:c>
    </x:row>
    <x:row r="156" ht="15" hidden="0" customHeight="1">
      <x:c r="A156" s="26" t="str">
        <x:v>有机硅</x:v>
      </x:c>
      <x:c r="B156" s="26" t="str">
        <x:v>R03</x:v>
      </x:c>
      <x:c r="C156" s="26" t="str">
        <x:v>SMM</x:v>
      </x:c>
      <x:c r="D156" s="26" t="str">
        <x:v>Industry conference</x:v>
      </x:c>
      <x:c r="E156" s="26" t="str">
        <x:v>2025</x:v>
      </x:c>
      <x:c r="F156" s="26" t="str">
        <x:v>Cross-check on 2025 direct feedstock demand and excess capacity.</x:v>
      </x:c>
      <x:c r="G156" s="26" t="str">
        <x:v>https://news.smm.cn/news/103500710</x:v>
      </x:c>
    </x:row>
    <x:row r="157" ht="24" hidden="0" customHeight="1">
      <x:c r="A157" s="26" t="str">
        <x:v>有机硅</x:v>
      </x:c>
      <x:c r="B157" s="26" t="str">
        <x:v>R04</x:v>
      </x:c>
      <x:c r="C157" s="26" t="str">
        <x:v>Dow</x:v>
      </x:c>
      <x:c r="D157" s="26" t="str">
        <x:v>Company official</x:v>
      </x:c>
      <x:c r="E157" s="26" t="str">
        <x:v>2025-07</x:v>
      </x:c>
      <x:c r="F157" s="26" t="str">
        <x:v>Supports ROW upstream direct-demand trough in 2026-27.</x:v>
      </x:c>
      <x:c r="G157" s="26" t="str">
        <x:v>https://corporate.dow.com/en-us/news/press-releases/dow-will-shut-down-three-upstream-european-assets-in-response-to.html</x:v>
      </x:c>
    </x:row>
    <x:row r="158" ht="24" hidden="0" customHeight="1">
      <x:c r="A158" s="26" t="str">
        <x:v>有机硅</x:v>
      </x:c>
      <x:c r="B158" s="26" t="str">
        <x:v>R05</x:v>
      </x:c>
      <x:c r="C158" s="26" t="str">
        <x:v>Dow</x:v>
      </x:c>
      <x:c r="D158" s="26" t="str">
        <x:v>Company results</x:v>
      </x:c>
      <x:c r="E158" s="26" t="str">
        <x:v>2026-Q2</x:v>
      </x:c>
      <x:c r="F158" s="26" t="str">
        <x:v>Strong validation that ROW final demand can grow while ROW upstream direct industrial-silicon demand falls.</x:v>
      </x:c>
      <x:c r="G158" s="26" t="str">
        <x:v>https://investors.dow.com/en/news/news-details/2026/Dow-reports-second-quarter-2026-results/default.aspx</x:v>
      </x:c>
    </x:row>
    <x:row r="159" ht="24" hidden="0" customHeight="1">
      <x:c r="A159" s="26" t="str">
        <x:v>有机硅</x:v>
      </x:c>
      <x:c r="B159" s="26" t="str">
        <x:v>R06</x:v>
      </x:c>
      <x:c r="C159" s="26" t="str">
        <x:v>Wacker</x:v>
      </x:c>
      <x:c r="D159" s="26" t="str">
        <x:v>Company annual report</x:v>
      </x:c>
      <x:c r="E159" s="26" t="str">
        <x:v>2026</x:v>
      </x:c>
      <x:c r="F159" s="26" t="str">
        <x:v>Supports muted near-term ROW demand and specialty shift rather than major basics expansion.</x:v>
      </x:c>
      <x:c r="G159" s="26" t="str">
        <x:v>https://reports.wacker.com/2025/annual-report/management-report/segments/silicones.html</x:v>
      </x:c>
    </x:row>
    <x:row r="160" ht="24" hidden="0" customHeight="1">
      <x:c r="A160" s="26" t="str">
        <x:v>有机硅</x:v>
      </x:c>
      <x:c r="B160" s="26" t="str">
        <x:v>R07</x:v>
      </x:c>
      <x:c r="C160" s="26" t="str">
        <x:v>Dongyue Silicon</x:v>
      </x:c>
      <x:c r="D160" s="26" t="str">
        <x:v>Company annual report</x:v>
      </x:c>
      <x:c r="E160" s="26" t="str">
        <x:v>2026-03</x:v>
      </x:c>
      <x:c r="F160" s="26" t="str">
        <x:v>Validates application direction but exposes consumption-definition conflict vs 2.40mt association figure.</x:v>
      </x:c>
      <x:c r="G160" s="26" t="str">
        <x:v>https://disc.static.szse.cn/download/disc/disk03/finalpage/2026-03-26/47ea1e53-b562-4eed-a057-8c7ecc48e25a.PDF</x:v>
      </x:c>
    </x:row>
    <x:row r="161" ht="24" hidden="0" customHeight="1">
      <x:c r="A161" s="26" t="str">
        <x:v>有机硅</x:v>
      </x:c>
      <x:c r="B161" s="26" t="str">
        <x:v>R08</x:v>
      </x:c>
      <x:c r="C161" s="26" t="str">
        <x:v>Luxi Chemical</x:v>
      </x:c>
      <x:c r="D161" s="26" t="str">
        <x:v>Company annual report</x:v>
      </x:c>
      <x:c r="E161" s="26" t="str">
        <x:v>2026-04</x:v>
      </x:c>
      <x:c r="F161" s="26" t="str">
        <x:v>Second independent validation of structural direction and a third definition of China demand.</x:v>
      </x:c>
      <x:c r="G161" s="26" t="str">
        <x:v>https://disc.static.szse.cn/disc/disk03/finalpage/2026-04-29/3cd41b3b-2dde-4e5a-b125-bb25131c647e.PDF</x:v>
      </x:c>
    </x:row>
    <x:row r="162" ht="15" hidden="0" customHeight="1">
      <x:c r="A162" s="26" t="str">
        <x:v>有机硅</x:v>
      </x:c>
      <x:c r="B162" s="26" t="str">
        <x:v>R09</x:v>
      </x:c>
      <x:c r="C162" s="26" t="str">
        <x:v>SMM</x:v>
      </x:c>
      <x:c r="D162" s="26" t="str">
        <x:v>Current industry data</x:v>
      </x:c>
      <x:c r="E162" s="26" t="str">
        <x:v>2026-08-29</x:v>
      </x:c>
      <x:c r="F162" s="26" t="str">
        <x:v>Primary 2026 nowcast and application-direction validation.</x:v>
      </x:c>
      <x:c r="G162" s="26" t="str">
        <x:v>https://news.smm.cn/news/104084291</x:v>
      </x:c>
    </x:row>
    <x:row r="163" ht="24" hidden="0" customHeight="1">
      <x:c r="A163" s="26" t="str">
        <x:v>有机硅</x:v>
      </x:c>
      <x:c r="B163" s="26" t="str">
        <x:v>R10</x:v>
      </x:c>
      <x:c r="C163" s="26" t="str">
        <x:v>GF Futures</x:v>
      </x:c>
      <x:c r="D163" s="26" t="str">
        <x:v>Futures research</x:v>
      </x:c>
      <x:c r="E163" s="26" t="str">
        <x:v>2026-07</x:v>
      </x:c>
      <x:c r="F163" s="26" t="str">
        <x:v>Shows price/inventory must be integrated with full industrial-silicon market, not organosilicon alone.</x:v>
      </x:c>
      <x:c r="G163" s="26" t="str">
        <x:v>https://stock.finance.sina.com.cn/stock/go.php/vReport_Show/kind/11/rptid/836293632898/index.phtml</x:v>
      </x:c>
    </x:row>
    <x:row r="164" ht="24" hidden="0" customHeight="1">
      <x:c r="A164" s="26" t="str">
        <x:v>有机硅</x:v>
      </x:c>
      <x:c r="B164" s="26" t="str">
        <x:v>R11</x:v>
      </x:c>
      <x:c r="C164" s="26" t="str">
        <x:v>Orient Futures</x:v>
      </x:c>
      <x:c r="D164" s="26" t="str">
        <x:v>Futures research</x:v>
      </x:c>
      <x:c r="E164" s="26" t="str">
        <x:v>2026-07</x:v>
      </x:c>
      <x:c r="F164" s="26" t="str">
        <x:v>Validates weak 2026 price environment and conditional nature of long-run price path.</x:v>
      </x:c>
      <x:c r="G164" s="26" t="str">
        <x:v>https://finance.sina.com.cn/wm/2026-07-15/doc-inihwezh4825360.shtml</x:v>
      </x:c>
    </x:row>
    <x:row r="165" ht="15" hidden="0" customHeight="1">
      <x:c r="A165" s="26" t="str">
        <x:v>有机硅</x:v>
      </x:c>
      <x:c r="B165" s="26" t="str">
        <x:v>R12</x:v>
      </x:c>
      <x:c r="C165" s="26" t="str">
        <x:v>Galaxy Futures</x:v>
      </x:c>
      <x:c r="D165" s="26" t="str">
        <x:v>Futures research</x:v>
      </x:c>
      <x:c r="E165" s="26" t="str">
        <x:v>2026-07</x:v>
      </x:c>
      <x:c r="F165" s="26" t="str">
        <x:v>Supports lowering 2026 annual-average base and wide conditional price bands.</x:v>
      </x:c>
      <x:c r="G165" s="26" t="str">
        <x:v>https://finance.sina.com.cn/wm/2026-07-01/doc-inifitaq2823073.shtml</x:v>
      </x:c>
    </x:row>
    <x:row r="166" ht="15" hidden="0" customHeight="1">
      <x:c r="A166" s="26" t="str">
        <x:v>有机硅</x:v>
      </x:c>
      <x:c r="B166" s="26" t="str">
        <x:v>R13</x:v>
      </x:c>
      <x:c r="C166" s="26" t="str">
        <x:v>SMM/Huatai</x:v>
      </x:c>
      <x:c r="D166" s="26" t="str">
        <x:v>Current market data</x:v>
      </x:c>
      <x:c r="E166" s="26" t="str">
        <x:v>2026-08</x:v>
      </x:c>
      <x:c r="F166" s="26" t="str">
        <x:v>Current price/inventory anchor only.</x:v>
      </x:c>
      <x:c r="G166" s="26" t="str">
        <x:v>https://www.smm.cn/report/detail/6234</x:v>
      </x:c>
    </x:row>
    <x:row r="167" ht="24" hidden="0" customHeight="1">
      <x:c r="A167" s="26" t="str">
        <x:v>有机硅</x:v>
      </x:c>
      <x:c r="B167" s="26" t="str">
        <x:v>R14</x:v>
      </x:c>
      <x:c r="C167" s="26" t="str">
        <x:v>Ferroglobe</x:v>
      </x:c>
      <x:c r="D167" s="26" t="str">
        <x:v>Company results</x:v>
      </x:c>
      <x:c r="E167" s="26" t="str">
        <x:v>2026-Q2</x:v>
      </x:c>
      <x:c r="F167" s="26" t="str">
        <x:v>ROW price proxy and evidence of weak commodity conditions.</x:v>
      </x:c>
      <x:c r="G167" s="26" t="str">
        <x:v>https://investor.ferroglobe.com/news-releases/news-release-details/ferroglobe-reports-second-quarter-2026-financial-results</x:v>
      </x:c>
    </x:row>
    <x:row r="168" ht="24" hidden="0" customHeight="1">
      <x:c r="A168" s="26" t="str">
        <x:v>有机硅</x:v>
      </x:c>
      <x:c r="B168" s="26" t="str">
        <x:v>R15</x:v>
      </x:c>
      <x:c r="C168" s="26" t="str">
        <x:v>Elkem</x:v>
      </x:c>
      <x:c r="D168" s="26" t="str">
        <x:v>Company annual report</x:v>
      </x:c>
      <x:c r="E168" s="26" t="str">
        <x:v>2025/2026</x:v>
      </x:c>
      <x:c r="F168" s="26" t="str">
        <x:v>Supports only modest ROW basics growth and stronger specialty demand.</x:v>
      </x:c>
      <x:c r="G168" s="26" t="str">
        <x:v>https://www.elkem.com/globalassets/corporate/documents/annual-report/elkem-annual-report-2024/</x:v>
      </x:c>
    </x:row>
    <x:row r="169" ht="24" hidden="0" customHeight="1">
      <x:c r="A169" s="26" t="str">
        <x:v>铝硅</x:v>
      </x:c>
      <x:c r="B169" s="26" t="str">
        <x:v>SAMR_2016</x:v>
      </x:c>
      <x:c r="C169" s="26" t="str">
        <x:v>Official</x:v>
      </x:c>
      <x:c r="D169" s="26" t="str">
        <x:v>2016 global 121万吨 / China 40万吨 Al-alloy industrial-silicon demand</x:v>
      </x:c>
      <x:c r="E169" s="26" t="str">
        <x:v>2016</x:v>
      </x:c>
      <x:c r="F169" s="26" t="str">
        <x:v>2016 global 121万吨 / China 40万吨 Al-alloy industrial-silicon demand</x:v>
      </x:c>
      <x:c r="G169" s="26" t="str">
        <x:v>https://std.samr.gov.cn/gfs/search/gfsDetailed?id=6C636BEE449FA11AE05397BE0A0A7FD5</x:v>
      </x:c>
    </x:row>
    <x:row r="170" ht="24" hidden="0" customHeight="1">
      <x:c r="A170" s="26" t="str">
        <x:v>铝硅</x:v>
      </x:c>
      <x:c r="B170" s="26" t="str">
        <x:v>HUATAI_CNIA_HISTORY</x:v>
      </x:c>
      <x:c r="C170" s="26" t="str">
        <x:v>Futures research</x:v>
      </x:c>
      <x:c r="D170" s="26" t="str">
        <x:v>2014-2020 China historical comparable sequence</x:v>
      </x:c>
      <x:c r="E170" s="26" t="str">
        <x:v>2022</x:v>
      </x:c>
      <x:c r="F170" s="26" t="str">
        <x:v>2014-2020 China historical comparable sequence</x:v>
      </x:c>
      <x:c r="G170" s="26" t="str">
        <x:v>https://htfc.com/wz_upload/png_upload/20220126/1643189101580656b4b.pdf</x:v>
      </x:c>
    </x:row>
    <x:row r="171" ht="15" hidden="0" customHeight="1">
      <x:c r="A171" s="26" t="str">
        <x:v>铝硅</x:v>
      </x:c>
      <x:c r="B171" s="26" t="str">
        <x:v>SMM_CNIA_2021</x:v>
      </x:c>
      <x:c r="C171" s="26" t="str">
        <x:v>Industry</x:v>
      </x:c>
      <x:c r="D171" s="26" t="str">
        <x:v>2021 global 129万吨 / China 43.7万吨</x:v>
      </x:c>
      <x:c r="E171" s="26" t="str">
        <x:v>2022</x:v>
      </x:c>
      <x:c r="F171" s="26" t="str">
        <x:v>2021 global 129万吨 / China 43.7万吨</x:v>
      </x:c>
      <x:c r="G171" s="26" t="str">
        <x:v>https://news.smm.cn/news/101870421</x:v>
      </x:c>
    </x:row>
    <x:row r="172" ht="15" hidden="0" customHeight="1">
      <x:c r="A172" s="26" t="str">
        <x:v>铝硅</x:v>
      </x:c>
      <x:c r="B172" s="26" t="str">
        <x:v>CICC_CNIA_2023</x:v>
      </x:c>
      <x:c r="C172" s="26" t="str">
        <x:v>Broker</x:v>
      </x:c>
      <x:c r="D172" s="26" t="str">
        <x:v>2023 global 139万吨 / China 55万吨; +10.4% China YoY</x:v>
      </x:c>
      <x:c r="E172" s="26" t="str">
        <x:v>2024-11</x:v>
      </x:c>
      <x:c r="F172" s="26" t="str">
        <x:v>2023 global 139万吨 / China 55万吨; +10.4% China YoY</x:v>
      </x:c>
      <x:c r="G172" s="26" t="str">
        <x:v>https://finance.sina.com.cn/stock/stockzmt/2024-11-28/doc-incxqkku2866616.shtml</x:v>
      </x:c>
    </x:row>
    <x:row r="173" ht="24" hidden="0" customHeight="1">
      <x:c r="A173" s="26" t="str">
        <x:v>铝硅</x:v>
      </x:c>
      <x:c r="B173" s="26" t="str">
        <x:v>HOSHINE_BOND</x:v>
      </x:c>
      <x:c r="C173" s="26" t="str">
        <x:v>Issuer filing</x:v>
      </x:c>
      <x:c r="D173" s="26" t="str">
        <x:v>2022-24 China 69/74/82.5万吨; parent consumption total includes 97/recycled</x:v>
      </x:c>
      <x:c r="E173" s="26" t="str">
        <x:v>2025-06</x:v>
      </x:c>
      <x:c r="F173" s="26" t="str">
        <x:v>2022-24 China 69/74/82.5万吨; parent consumption total includes 97/recycled</x:v>
      </x:c>
      <x:c r="G173" s="26" t="str">
        <x:v>https://static.sse.com.cn/bond/bridge2/disclosure/announcement/c/202506/8caeb7_20250611_FA7I.pdf</x:v>
      </x:c>
    </x:row>
    <x:row r="174" ht="24" hidden="0" customHeight="1">
      <x:c r="A174" s="26" t="str">
        <x:v>铝硅</x:v>
      </x:c>
      <x:c r="B174" s="26" t="str">
        <x:v>CPIA_2025</x:v>
      </x:c>
      <x:c r="C174" s="26" t="str">
        <x:v>Industry association</x:v>
      </x:c>
      <x:c r="D174" s="26" t="str">
        <x:v>2025 industrial silicon output 405.5万吨; apparent consumption 334.7万吨; Al-alloy use 77.5万吨</x:v>
      </x:c>
      <x:c r="E174" s="26" t="str">
        <x:v>2026-07</x:v>
      </x:c>
      <x:c r="F174" s="26" t="str">
        <x:v>2025 industrial silicon output 405.5万吨; apparent consumption 334.7万吨; Al-alloy use 77.5万吨</x:v>
      </x:c>
      <x:c r="G174" s="26" t="str">
        <x:v>https://www.china5e.com/m/news/news-1206118-1.html</x:v>
      </x:c>
    </x:row>
    <x:row r="175" ht="24" hidden="0" customHeight="1">
      <x:c r="A175" s="26" t="str">
        <x:v>铝硅</x:v>
      </x:c>
      <x:c r="B175" s="26" t="str">
        <x:v>ANTAIKE_2025_FAMILY</x:v>
      </x:c>
      <x:c r="C175" s="26" t="str">
        <x:v>Industry expert</x:v>
      </x:c>
      <x:c r="D175" s="26" t="str">
        <x:v>2025 4xxx/6xxx/A356/other diecast Si use 4.0/16.2/17.9/31.2万吨; future Si use basically stable</x:v>
      </x:c>
      <x:c r="E175" s="26" t="str">
        <x:v>2026-03</x:v>
      </x:c>
      <x:c r="F175" s="26" t="str">
        <x:v>2025 4xxx/6xxx/A356/other diecast Si use 4.0/16.2/17.9/31.2万吨; future Si use basically stable</x:v>
      </x:c>
      <x:c r="G175" s="26" t="str">
        <x:v>https://m.cnfeol.com/Article/3703807.aspx</x:v>
      </x:c>
    </x:row>
    <x:row r="176" ht="36" hidden="0" customHeight="1">
      <x:c r="A176" s="26" t="str">
        <x:v>铝硅</x:v>
      </x:c>
      <x:c r="B176" s="26" t="str">
        <x:v>SMM_2026_ALSI</x:v>
      </x:c>
      <x:c r="C176" s="26" t="str">
        <x:v>Industry</x:v>
      </x:c>
      <x:c r="D176" s="26" t="str">
        <x:v>Al-alloy Si share ~16-20%; annual metal-silicon scale ~70-80万吨; +1Mt alloy can add 0.5-10万吨 Si depending external-Si structure</x:v>
      </x:c>
      <x:c r="E176" s="26" t="str">
        <x:v>2026-08</x:v>
      </x:c>
      <x:c r="F176" s="26" t="str">
        <x:v>Al-alloy Si share ~16-20%; annual metal-silicon scale ~70-80万吨; +1Mt alloy can add 0.5-10万吨 Si depending external-Si structure</x:v>
      </x:c>
      <x:c r="G176" s="26" t="str">
        <x:v>https://news.smm.cn/keywords/%E5%B7%A5%E4%B8%9A%E7%A1%85?page=1</x:v>
      </x:c>
    </x:row>
    <x:row r="177" ht="24" hidden="0" customHeight="1">
      <x:c r="A177" s="26" t="str">
        <x:v>铝硅</x:v>
      </x:c>
      <x:c r="B177" s="26" t="str">
        <x:v>NBS_2026H1_ALLOY</x:v>
      </x:c>
      <x:c r="C177" s="26" t="str">
        <x:v>Official-derived</x:v>
      </x:c>
      <x:c r="D177" s="26" t="str">
        <x:v>China Al-alloy output 2026H1 919.5万吨, +2.0%</x:v>
      </x:c>
      <x:c r="E177" s="26" t="str">
        <x:v>2026-07</x:v>
      </x:c>
      <x:c r="F177" s="26" t="str">
        <x:v>China Al-alloy output 2026H1 919.5万吨, +2.0%</x:v>
      </x:c>
      <x:c r="G177" s="26" t="str">
        <x:v>https://zlgdzz.chinalco.com.cn/xwzx/hyzx/202607/t20260729_174545.html</x:v>
      </x:c>
    </x:row>
    <x:row r="178" ht="15" hidden="0" customHeight="1">
      <x:c r="A178" s="26" t="str">
        <x:v>铝硅</x:v>
      </x:c>
      <x:c r="B178" s="26" t="str">
        <x:v>CMB_FUT_2026</x:v>
      </x:c>
      <x:c r="C178" s="26" t="str">
        <x:v>Futures research</x:v>
      </x:c>
      <x:c r="D178" s="26" t="str">
        <x:v>2026 Al-alloy Si demand 75万吨, +2.4%; price 8000-9500</x:v>
      </x:c>
      <x:c r="E178" s="26" t="str">
        <x:v>2026-06-26</x:v>
      </x:c>
      <x:c r="F178" s="26" t="str">
        <x:v>2026 Al-alloy Si demand 75万吨, +2.4%; price 8000-9500</x:v>
      </x:c>
      <x:c r="G178" s="26" t="str">
        <x:v>https://www.fxbaogao.com/detail/5509779</x:v>
      </x:c>
    </x:row>
    <x:row r="179" ht="15" hidden="0" customHeight="1">
      <x:c r="A179" s="26" t="str">
        <x:v>铝硅</x:v>
      </x:c>
      <x:c r="B179" s="26" t="str">
        <x:v>CITIC_FUT_2026</x:v>
      </x:c>
      <x:c r="C179" s="26" t="str">
        <x:v>Futures research</x:v>
      </x:c>
      <x:c r="D179" s="26" t="str">
        <x:v>2026 Al-alloy Si demand 79.5万吨, +3%; price 8000-9500</x:v>
      </x:c>
      <x:c r="E179" s="26" t="str">
        <x:v>2026-06-18</x:v>
      </x:c>
      <x:c r="F179" s="26" t="str">
        <x:v>2026 Al-alloy Si demand 79.5万吨, +3%; price 8000-9500</x:v>
      </x:c>
      <x:c r="G179" s="26" t="str">
        <x:v>https://m.hibor.com.cn/wap_detail.aspx?id=5131564</x:v>
      </x:c>
    </x:row>
    <x:row r="180" ht="24" hidden="0" customHeight="1">
      <x:c r="A180" s="26" t="str">
        <x:v>铝硅</x:v>
      </x:c>
      <x:c r="B180" s="26" t="str">
        <x:v>GF_FUT_2026</x:v>
      </x:c>
      <x:c r="C180" s="26" t="str">
        <x:v>Futures research</x:v>
      </x:c>
      <x:c r="D180" s="26" t="str">
        <x:v>2026 Al-alloy Si demand around 80万吨; industrial-silicon price 8000-10000</x:v>
      </x:c>
      <x:c r="E180" s="26" t="str">
        <x:v>2026-07-02</x:v>
      </x:c>
      <x:c r="F180" s="26" t="str">
        <x:v>2026 Al-alloy Si demand around 80万吨; industrial-silicon price 8000-10000</x:v>
      </x:c>
      <x:c r="G180" s="26" t="str">
        <x:v>https://stock.finance.sina.com.cn/stock/go.php/vReport_Show/kind/11/rptid/836293632898/index.phtml</x:v>
      </x:c>
    </x:row>
    <x:row r="181" ht="24" hidden="0" customHeight="1">
      <x:c r="A181" s="26" t="str">
        <x:v>铝硅</x:v>
      </x:c>
      <x:c r="B181" s="26" t="str">
        <x:v>ORIENT_FUT_2026</x:v>
      </x:c>
      <x:c r="C181" s="26" t="str">
        <x:v>Futures research</x:v>
      </x:c>
      <x:c r="D181" s="26" t="str">
        <x:v>2026 Al-alloy industrial-silicon demand about 87万吨, +3%; earlier Jan view 89/+5</x:v>
      </x:c>
      <x:c r="E181" s="26" t="str">
        <x:v>2026-04-09</x:v>
      </x:c>
      <x:c r="F181" s="26" t="str">
        <x:v>2026 Al-alloy industrial-silicon demand about 87万吨, +3%; earlier Jan view 89/+5</x:v>
      </x:c>
      <x:c r="G181" s="26" t="str">
        <x:v>https://www.fxbaogao.com/detail/5342263</x:v>
      </x:c>
    </x:row>
    <x:row r="182" ht="24" hidden="0" customHeight="1">
      <x:c r="A182" s="26" t="str">
        <x:v>铝硅</x:v>
      </x:c>
      <x:c r="B182" s="26" t="str">
        <x:v>MIIT_RECYCLED_AL</x:v>
      </x:c>
      <x:c r="C182" s="26" t="str">
        <x:v>Official</x:v>
      </x:c>
      <x:c r="D182" s="26" t="str">
        <x:v>2027 recycled aluminum output target &gt;1500万吨</x:v>
      </x:c>
      <x:c r="E182" s="26" t="str">
        <x:v>2025</x:v>
      </x:c>
      <x:c r="F182" s="26" t="str">
        <x:v>2027 recycled aluminum output target &gt;1500万吨</x:v>
      </x:c>
      <x:c r="G182" s="26" t="str">
        <x:v>https://www.miit.gov.cn/jgsj/ycls/ysjs/art/2025/art_1a7afa5fe2df40fdaa0d3240390e558a.html</x:v>
      </x:c>
    </x:row>
    <x:row r="183" ht="24" hidden="0" customHeight="1">
      <x:c r="A183" s="26" t="str">
        <x:v>铝硅</x:v>
      </x:c>
      <x:c r="B183" s="26" t="str">
        <x:v>NDRC_RECYCLED_2030</x:v>
      </x:c>
      <x:c r="C183" s="26" t="str">
        <x:v>Official</x:v>
      </x:c>
      <x:c r="D183" s="26" t="str">
        <x:v>2030 recycled nonferrous metals &gt;2500万吨</x:v>
      </x:c>
      <x:c r="E183" s="26" t="str">
        <x:v>2026-01</x:v>
      </x:c>
      <x:c r="F183" s="26" t="str">
        <x:v>2030 recycled nonferrous metals &gt;2500万吨</x:v>
      </x:c>
      <x:c r="G183" s="26" t="str">
        <x:v>https://www.ndrc.gov.cn/fggz/hjyzy/zyzhlyhxhjj/202601/t20260108_1403120_ext.html</x:v>
      </x:c>
    </x:row>
    <x:row r="184" ht="24" hidden="0" customHeight="1">
      <x:c r="A184" s="26" t="str">
        <x:v>铝硅</x:v>
      </x:c>
      <x:c r="B184" s="26" t="str">
        <x:v>IAI_EUNOMIA_2025</x:v>
      </x:c>
      <x:c r="C184" s="26" t="str">
        <x:v>Industry/consulting</x:v>
      </x:c>
      <x:c r="D184" s="26" t="str">
        <x:v>Al demand baseline 98Mt -&gt;179Mt by 2050 (2.2% CAGR); recycled share 33% -&gt;54%</x:v>
      </x:c>
      <x:c r="E184" s="26" t="str">
        <x:v>2025-04</x:v>
      </x:c>
      <x:c r="F184" s="26" t="str">
        <x:v>Al demand baseline 98Mt -&gt;179Mt by 2050 (2.2% CAGR); recycled share 33% -&gt;54%</x:v>
      </x:c>
      <x:c r="G184" s="26" t="str">
        <x:v>https://international-aluminium.org/wp-content/uploads/2025/04/IAI-Eunomia-Material-Pathways-Final-v4.0-1.pdf</x:v>
      </x:c>
    </x:row>
    <x:row r="185" ht="24" hidden="0" customHeight="1">
      <x:c r="A185" s="26" t="str">
        <x:v>铝硅</x:v>
      </x:c>
      <x:c r="B185" s="26" t="str">
        <x:v>IAI_CRU_2030</x:v>
      </x:c>
      <x:c r="C185" s="26" t="str">
        <x:v>Industry/CRU</x:v>
      </x:c>
      <x:c r="D185" s="26" t="str">
        <x:v>Sector mix: global Al demand 86.2Mt 2020 -&gt;119.5Mt 2030; transport/electrical/construction/packaging drive 75% growth</x:v>
      </x:c>
      <x:c r="E185" s="26" t="str">
        <x:v>2022</x:v>
      </x:c>
      <x:c r="F185" s="26" t="str">
        <x:v>Sector mix: global Al demand 86.2Mt 2020 -&gt;119.5Mt 2030; transport/electrical/construction/packaging drive 75% growth</x:v>
      </x:c>
      <x:c r="G185" s="26" t="str">
        <x:v>https://international-aluminium.org/report-reveals-global-aluminium-demand-to-reach-new-highs-after-covid/</x:v>
      </x:c>
    </x:row>
    <x:row r="186" ht="24" hidden="0" customHeight="1">
      <x:c r="A186" s="26" t="str">
        <x:v>铝硅</x:v>
      </x:c>
      <x:c r="B186" s="26" t="str">
        <x:v>FERROGLOBE_Q2_2026</x:v>
      </x:c>
      <x:c r="C186" s="26" t="str">
        <x:v>Issuer</x:v>
      </x:c>
      <x:c r="D186" s="26" t="str">
        <x:v>Q2 silicon-metal ASP $2,592/t; elevated availability/cautious buying; shipments +33.7% QoQ</x:v>
      </x:c>
      <x:c r="E186" s="26" t="str">
        <x:v>2026-08-04</x:v>
      </x:c>
      <x:c r="F186" s="26" t="str">
        <x:v>Q2 silicon-metal ASP $2,592/t; elevated availability/cautious buying; shipments +33.7% QoQ</x:v>
      </x:c>
      <x:c r="G186" s="26" t="str">
        <x:v>https://investor.ferroglobe.com/news-releases/news-release-details/ferroglobe-reports-second-quarter-2026-financial-results</x:v>
      </x:c>
    </x:row>
    <x:row r="187" ht="24" hidden="0" customHeight="1">
      <x:c r="A187" s="26" t="str">
        <x:v>铝硅</x:v>
      </x:c>
      <x:c r="B187" s="26" t="str">
        <x:v>SMM_INV_20260820</x:v>
      </x:c>
      <x:c r="C187" s="26" t="str">
        <x:v>Futures citing SMM</x:v>
      </x:c>
      <x:c r="D187" s="26" t="str">
        <x:v>SMM Aug-20 China social inventory 49.3万吨; late-Aug Hua-dong oxygen 553 9300-9500</x:v>
      </x:c>
      <x:c r="E187" s="26" t="str">
        <x:v>2026-08-25</x:v>
      </x:c>
      <x:c r="F187" s="26" t="str">
        <x:v>SMM Aug-20 China social inventory 49.3万吨; late-Aug Hua-dong oxygen 553 9300-9500</x:v>
      </x:c>
      <x:c r="G187" s="26" t="str">
        <x:v>https://finance.sina.com.cn/money/future/fmnews/2026-08-25/doc-inipnuhu9738199.shtml</x:v>
      </x:c>
    </x:row>
    <x:row r="188" ht="24" hidden="0" customHeight="1">
      <x:c r="A188" s="26" t="str">
        <x:v>铝硅</x:v>
      </x:c>
      <x:c r="B188" s="26" t="str">
        <x:v>SMM_INV_20260813</x:v>
      </x:c>
      <x:c r="C188" s="26" t="str">
        <x:v>Futures citing SMM</x:v>
      </x:c>
      <x:c r="D188" s="26" t="str">
        <x:v>Aug-13 social inventory 50.1万吨; sample factory inventory 20.29万吨; downstream raw-material inventory 24.7万吨</x:v>
      </x:c>
      <x:c r="E188" s="26" t="str">
        <x:v>2026-08-16</x:v>
      </x:c>
      <x:c r="F188" s="26" t="str">
        <x:v>Aug-13 social inventory 50.1万吨; sample factory inventory 20.29万吨; downstream raw-material inventory 24.7万吨</x:v>
      </x:c>
      <x:c r="G188" s="26" t="str">
        <x:v>https://m.hibor.com.cn/wap_detail.aspx?id=6452ac68b1a6d65ab10434b4e50278cc</x:v>
      </x:c>
    </x:row>
    <x:row r="189" ht="24" hidden="0" customHeight="1">
      <x:c r="A189" s="26" t="str">
        <x:v>供应</x:v>
      </x:c>
      <x:c r="B189" s="26" t="str">
        <x:v>SRC_HS_2019</x:v>
      </x:c>
      <x:c r="C189" s="26" t="str">
        <x:v>合盛硅业</x:v>
      </x:c>
      <x:c r="D189" s="26" t="str">
        <x:v>2019年年度报告</x:v>
      </x:c>
      <x:c r="E189" s="26" t="str">
        <x:v>2019</x:v>
      </x:c>
      <x:c r="F189" s="26" t="str">
        <x:v>工业硅产量、销量、库存、分部收入成本</x:v>
      </x:c>
      <x:c r="G189" s="26" t="str">
        <x:v>https://money.finance.sina.com.cn/corp/view/vCB_AllBulletinDetail.php?id=6104365&amp;stockid=603260</x:v>
      </x:c>
    </x:row>
    <x:row r="190" ht="24" hidden="0" customHeight="1">
      <x:c r="A190" s="26" t="str">
        <x:v>供应</x:v>
      </x:c>
      <x:c r="B190" s="26" t="str">
        <x:v>SRC_HS_2020</x:v>
      </x:c>
      <x:c r="C190" s="26" t="str">
        <x:v>合盛硅业</x:v>
      </x:c>
      <x:c r="D190" s="26" t="str">
        <x:v>2020年年度报告</x:v>
      </x:c>
      <x:c r="E190" s="26" t="str">
        <x:v>2020</x:v>
      </x:c>
      <x:c r="F190" s="26" t="str">
        <x:v>工业硅产量、销量、库存、分部收入成本</x:v>
      </x:c>
      <x:c r="G190" s="26" t="str">
        <x:v>https://money.finance.sina.com.cn/corp/view/vCB_AllBulletinDetail.php?id=7087564&amp;stockid=603260</x:v>
      </x:c>
    </x:row>
    <x:row r="191" ht="24" hidden="0" customHeight="1">
      <x:c r="A191" s="26" t="str">
        <x:v>供应</x:v>
      </x:c>
      <x:c r="B191" s="26" t="str">
        <x:v>SRC_HS_2021</x:v>
      </x:c>
      <x:c r="C191" s="26" t="str">
        <x:v>合盛硅业</x:v>
      </x:c>
      <x:c r="D191" s="26" t="str">
        <x:v>2021年年度报告</x:v>
      </x:c>
      <x:c r="E191" s="26" t="str">
        <x:v>2021</x:v>
      </x:c>
      <x:c r="F191" s="26" t="str">
        <x:v>工业硅产量、销量、自用、库存、分部收入成本</x:v>
      </x:c>
      <x:c r="G191" s="26" t="str">
        <x:v>https://money.finance.sina.com.cn/corp/view/vCB_AllBulletinDetail.php?id=8113931&amp;stockid=603260</x:v>
      </x:c>
    </x:row>
    <x:row r="192" ht="24" hidden="0" customHeight="1">
      <x:c r="A192" s="26" t="str">
        <x:v>供应</x:v>
      </x:c>
      <x:c r="B192" s="26" t="str">
        <x:v>SRC_HS_2022</x:v>
      </x:c>
      <x:c r="C192" s="26" t="str">
        <x:v>合盛硅业</x:v>
      </x:c>
      <x:c r="D192" s="26" t="str">
        <x:v>2022年年度报告</x:v>
      </x:c>
      <x:c r="E192" s="26" t="str">
        <x:v>2022</x:v>
      </x:c>
      <x:c r="F192" s="26" t="str">
        <x:v>工业硅产量、销量、自用、库存、分部收入成本</x:v>
      </x:c>
      <x:c r="G192" s="26" t="str">
        <x:v>https://money.finance.sina.com.cn/corp/view/vCB_AllBulletinDetail.php?id=9032069&amp;stockid=603260</x:v>
      </x:c>
    </x:row>
    <x:row r="193" ht="24" hidden="0" customHeight="1">
      <x:c r="A193" s="26" t="str">
        <x:v>供应</x:v>
      </x:c>
      <x:c r="B193" s="26" t="str">
        <x:v>SRC_HS_2023</x:v>
      </x:c>
      <x:c r="C193" s="26" t="str">
        <x:v>合盛硅业</x:v>
      </x:c>
      <x:c r="D193" s="26" t="str">
        <x:v>2023年年度报告</x:v>
      </x:c>
      <x:c r="E193" s="26" t="str">
        <x:v>2023</x:v>
      </x:c>
      <x:c r="F193" s="26" t="str">
        <x:v>工业硅产量、销量、自用、库存、分部收入成本</x:v>
      </x:c>
      <x:c r="G193" s="26" t="str">
        <x:v>https://money.finance.sina.com.cn/corp/view/vCB_AllBulletinDetail.php?id=10169928&amp;stockid=603260</x:v>
      </x:c>
    </x:row>
    <x:row r="194" ht="24" hidden="0" customHeight="1">
      <x:c r="A194" s="26" t="str">
        <x:v>供应</x:v>
      </x:c>
      <x:c r="B194" s="26" t="str">
        <x:v>SRC_HS_2024</x:v>
      </x:c>
      <x:c r="C194" s="26" t="str">
        <x:v>合盛硅业</x:v>
      </x:c>
      <x:c r="D194" s="26" t="str">
        <x:v>2024年年度报告</x:v>
      </x:c>
      <x:c r="E194" s="26" t="str">
        <x:v>2024</x:v>
      </x:c>
      <x:c r="F194" s="26" t="str">
        <x:v>工业硅产量、销量、自用、库存、分部收入成本及成本构成</x:v>
      </x:c>
      <x:c r="G194" s="26" t="str">
        <x:v>https://money.finance.sina.com.cn/corp/view/vCB_AllBulletinDetail.php?id=10945239&amp;stockid=603260</x:v>
      </x:c>
    </x:row>
    <x:row r="195" ht="24" hidden="0" customHeight="1">
      <x:c r="A195" s="26" t="str">
        <x:v>供应</x:v>
      </x:c>
      <x:c r="B195" s="26" t="str">
        <x:v>SRC_HS_2025_AR</x:v>
      </x:c>
      <x:c r="C195" s="26" t="str">
        <x:v>合盛硅业</x:v>
      </x:c>
      <x:c r="D195" s="26" t="str">
        <x:v>2025年年度报告</x:v>
      </x:c>
      <x:c r="E195" s="26" t="str">
        <x:v>2025</x:v>
      </x:c>
      <x:c r="F195" s="26" t="str">
        <x:v>工业硅产量、销量、自用、库存、分部收入成本</x:v>
      </x:c>
      <x:c r="G195" s="26" t="str">
        <x:v>https://money.finance.sina.com.cn/corp/view/vCB_AllBulletinDetail.php?id=12102517&amp;stockid=603260</x:v>
      </x:c>
    </x:row>
    <x:row r="196" ht="24" hidden="0" customHeight="1">
      <x:c r="A196" s="26" t="str">
        <x:v>供应</x:v>
      </x:c>
      <x:c r="B196" s="26" t="str">
        <x:v>SRC_HS_2025_OP</x:v>
      </x:c>
      <x:c r="C196" s="26" t="str">
        <x:v>合盛硅业</x:v>
      </x:c>
      <x:c r="D196" s="26" t="str">
        <x:v>2025年度主要经营数据公告</x:v>
      </x:c>
      <x:c r="E196" s="26" t="str">
        <x:v>2025</x:v>
      </x:c>
      <x:c r="F196" s="26" t="str">
        <x:v>对外销量、销售金额、销售均价；与年报产品口径有小差异</x:v>
      </x:c>
      <x:c r="G196" s="26" t="str">
        <x:v>https://money.finance.sina.com.cn/corp/view/vCB_AllBulletinDetail.php?id=12102494&amp;stockid=603260</x:v>
      </x:c>
    </x:row>
    <x:row r="197" ht="24" hidden="0" customHeight="1">
      <x:c r="A197" s="26" t="str">
        <x:v>供应</x:v>
      </x:c>
      <x:c r="B197" s="26" t="str">
        <x:v>SRC_HS_2026H1</x:v>
      </x:c>
      <x:c r="C197" s="26" t="str">
        <x:v>合盛硅业</x:v>
      </x:c>
      <x:c r="D197" s="26" t="str">
        <x:v>2026年半年度报告</x:v>
      </x:c>
      <x:c r="E197" s="26" t="str">
        <x:v>2026H1</x:v>
      </x:c>
      <x:c r="F197" s="26" t="str">
        <x:v>H1分部收入成本、产能、行业数据</x:v>
      </x:c>
      <x:c r="G197" s="26" t="str">
        <x:v>https://money.finance.sina.com.cn/corp/view/vCB_AllBulletinDetail.php?id=12536136&amp;stockid=603260</x:v>
      </x:c>
    </x:row>
    <x:row r="198" ht="24" hidden="0" customHeight="1">
      <x:c r="A198" s="26" t="str">
        <x:v>供应</x:v>
      </x:c>
      <x:c r="B198" s="26" t="str">
        <x:v>SRC_HS_2026Q1</x:v>
      </x:c>
      <x:c r="C198" s="26" t="str">
        <x:v>合盛硅业</x:v>
      </x:c>
      <x:c r="D198" s="26" t="str">
        <x:v>2026年一季度主要经营数据公告</x:v>
      </x:c>
      <x:c r="E198" s="26" t="str">
        <x:v>2026Q1</x:v>
      </x:c>
      <x:c r="F198" s="26" t="str">
        <x:v>工业硅产量、外销量、自用、价格</x:v>
      </x:c>
      <x:c r="G198" s="26" t="str">
        <x:v>https://money.finance.sina.com.cn/corp/view/vCB_AllBulletinDetail.php?id=12276253&amp;stockid=603260</x:v>
      </x:c>
    </x:row>
    <x:row r="199" ht="24" hidden="0" customHeight="1">
      <x:c r="A199" s="26" t="str">
        <x:v>供应</x:v>
      </x:c>
      <x:c r="B199" s="26" t="str">
        <x:v>SRC_HS_2026Q2</x:v>
      </x:c>
      <x:c r="C199" s="26" t="str">
        <x:v>合盛硅业</x:v>
      </x:c>
      <x:c r="D199" s="26" t="str">
        <x:v>2026年二季度主要经营数据公告</x:v>
      </x:c>
      <x:c r="E199" s="26" t="str">
        <x:v>2026Q2</x:v>
      </x:c>
      <x:c r="F199" s="26" t="str">
        <x:v>工业硅产量、外销量、自用、价格</x:v>
      </x:c>
      <x:c r="G199" s="26" t="str">
        <x:v>https://money.finance.sina.com.cn/corp/view/vCB_AllBulletinDetail.php?id=12536140&amp;stockid=603260</x:v>
      </x:c>
    </x:row>
    <x:row r="200" ht="24" hidden="0" customHeight="1">
      <x:c r="A200" s="26" t="str">
        <x:v>供应</x:v>
      </x:c>
      <x:c r="B200" s="26" t="str">
        <x:v>SRC_HS_ASP_RECON</x:v>
      </x:c>
      <x:c r="C200" s="26" t="str">
        <x:v>合盛硅业</x:v>
      </x:c>
      <x:c r="D200" s="26" t="str">
        <x:v>募集说明书/经营数据口径补充</x:v>
      </x:c>
      <x:c r="E200" s="26" t="str">
        <x:v>2024-2025</x:v>
      </x:c>
      <x:c r="F200" s="26" t="str">
        <x:v>2024/2025销售均价口径差异核对</x:v>
      </x:c>
      <x:c r="G200" s="26" t="str">
        <x:v>https://money.finance.sina.com.cn/corp/view/vCB_AllBulletinDetail.php?id=12215729&amp;stockid=603260</x:v>
      </x:c>
    </x:row>
    <x:row r="201" ht="24" hidden="0" customHeight="1">
      <x:c r="A201" s="26" t="str">
        <x:v>供应</x:v>
      </x:c>
      <x:c r="B201" s="26" t="str">
        <x:v>SRC_MIIT_2021</x:v>
      </x:c>
      <x:c r="C201" s="26" t="str">
        <x:v>工业和信息化部</x:v>
      </x:c>
      <x:c r="D201" s="26" t="str">
        <x:v>2021年有色金属行业运行情况相关工业硅数据</x:v>
      </x:c>
      <x:c r="E201" s="26" t="str">
        <x:v>2021</x:v>
      </x:c>
      <x:c r="F201" s="26" t="str">
        <x:v>产量、消费、553/421均价、出口</x:v>
      </x:c>
      <x:c r="G201" s="26" t="str">
        <x:v>https://www.miit.gov.cn/jgsj/ycls/gzdt/art/2022/art_7d71d09f75114b1fac3f27c1a48be46b.html</x:v>
      </x:c>
    </x:row>
    <x:row r="202" ht="24" hidden="0" customHeight="1">
      <x:c r="A202" s="26" t="str">
        <x:v>供应</x:v>
      </x:c>
      <x:c r="B202" s="26" t="str">
        <x:v>SRC_MIIT_2022H1</x:v>
      </x:c>
      <x:c r="C202" s="26" t="str">
        <x:v>工业和信息化部</x:v>
      </x:c>
      <x:c r="D202" s="26" t="str">
        <x:v>2022年上半年有色金属行业运行情况相关工业硅数据</x:v>
      </x:c>
      <x:c r="E202" s="26" t="str">
        <x:v>2022H1</x:v>
      </x:c>
      <x:c r="F202" s="26" t="str">
        <x:v>产量、消费、553/421均价、出口</x:v>
      </x:c>
      <x:c r="G202" s="26" t="str">
        <x:v>https://www.miit.gov.cn/jgsj/ycls/gzdt/art/2022/art_031e304458184decba75c631cf67173c.html</x:v>
      </x:c>
    </x:row>
    <x:row r="203" ht="24" hidden="0" customHeight="1">
      <x:c r="A203" s="26" t="str">
        <x:v>供应</x:v>
      </x:c>
      <x:c r="B203" s="26" t="str">
        <x:v>SRC_CNIA_2024</x:v>
      </x:c>
      <x:c r="C203" s="26" t="str">
        <x:v>中国有色金属工业协会/中国金属学会转载</x:v>
      </x:c>
      <x:c r="D203" s="26" t="str">
        <x:v>2024年工业硅行业运行数据</x:v>
      </x:c>
      <x:c r="E203" s="26" t="str">
        <x:v>2024</x:v>
      </x:c>
      <x:c r="F203" s="26" t="str">
        <x:v>2024工业硅产量约497.5万吨、出口约72万吨、均价约1.3万元/吨</x:v>
      </x:c>
      <x:c r="G203" s="26" t="str">
        <x:v>https://www.csm.org.cn/col/col6294/art/2025/art_6ebf224d206847889d2dec9dd70da4d9.html</x:v>
      </x:c>
    </x:row>
    <x:row r="204" ht="24" hidden="0" customHeight="1">
      <x:c r="A204" s="26" t="str">
        <x:v>供应</x:v>
      </x:c>
      <x:c r="B204" s="26" t="str">
        <x:v>SRC_GUOSEN_2021</x:v>
      </x:c>
      <x:c r="C204" s="26" t="str">
        <x:v>国信证券/安泰科</x:v>
      </x:c>
      <x:c r="D204" s="26" t="str">
        <x:v>工业硅行业研究（含2020主要生产企业表）</x:v>
      </x:c>
      <x:c r="E204" s="26" t="str">
        <x:v>2020</x:v>
      </x:c>
      <x:c r="F204" s="26" t="str">
        <x:v>2020全球/中国产能产量及主要企业产量</x:v>
      </x:c>
      <x:c r="G204" s="26" t="str">
        <x:v>https://pdf.dfcfw.com/pdf/H3_AP202109071514774688_1.pdf</x:v>
      </x:c>
    </x:row>
    <x:row r="205" ht="24" hidden="0" customHeight="1">
      <x:c r="A205" s="26" t="str">
        <x:v>供应</x:v>
      </x:c>
      <x:c r="B205" s="26" t="str">
        <x:v>SRC_USGS_MCS2024</x:v>
      </x:c>
      <x:c r="C205" s="26" t="str">
        <x:v>U.S. Geological Survey</x:v>
      </x:c>
      <x:c r="D205" s="26" t="str">
        <x:v>Mineral Commodity Summaries 2024 - Silicon</x:v>
      </x:c>
      <x:c r="E205" s="26" t="str">
        <x:v>2022-2023</x:v>
      </x:c>
      <x:c r="F205" s="26" t="str">
        <x:v>较早vintage，后续对中国等数据有大修订</x:v>
      </x:c>
      <x:c r="G205" s="26" t="str">
        <x:v>https://pubs.usgs.gov/periodicals/mcs2024/mcs2024.pdf</x:v>
      </x:c>
    </x:row>
    <x:row r="206" ht="24" hidden="0" customHeight="1">
      <x:c r="A206" s="26" t="str">
        <x:v>供应</x:v>
      </x:c>
      <x:c r="B206" s="26" t="str">
        <x:v>SRC_USGS_MCS2025</x:v>
      </x:c>
      <x:c r="C206" s="26" t="str">
        <x:v>U.S. Geological Survey</x:v>
      </x:c>
      <x:c r="D206" s="26" t="str">
        <x:v>Mineral Commodity Summaries 2025 - Silicon</x:v>
      </x:c>
      <x:c r="E206" s="26" t="str">
        <x:v>2023-2024</x:v>
      </x:c>
      <x:c r="F206" s="26" t="str">
        <x:v>2023/2024国家工业硅产量估计；后续2026版继续修订</x:v>
      </x:c>
      <x:c r="G206" s="26" t="str">
        <x:v>https://pubs.usgs.gov/periodicals/mcs2025/mcs2025_bef_2025Feb3.pdf</x:v>
      </x:c>
    </x:row>
    <x:row r="207" ht="24" hidden="0" customHeight="1">
      <x:c r="A207" s="26" t="str">
        <x:v>供应</x:v>
      </x:c>
      <x:c r="B207" s="26" t="str">
        <x:v>SRC_USGS_MCS2026</x:v>
      </x:c>
      <x:c r="C207" s="26" t="str">
        <x:v>U.S. Geological Survey</x:v>
      </x:c>
      <x:c r="D207" s="26" t="str">
        <x:v>Mineral Commodity Summaries 2026 - Silicon</x:v>
      </x:c>
      <x:c r="E207" s="26" t="str">
        <x:v>2024-2025</x:v>
      </x:c>
      <x:c r="F207" s="26" t="str">
        <x:v>当前优先USGS vintage；2025多为估计</x:v>
      </x:c>
      <x:c r="G207" s="26" t="str">
        <x:v>https://pubs.usgs.gov/publication/mcs2026</x:v>
      </x:c>
    </x:row>
    <x:row r="208" ht="24" hidden="0" customHeight="1">
      <x:c r="A208" s="26" t="str">
        <x:v>供应</x:v>
      </x:c>
      <x:c r="B208" s="26" t="str">
        <x:v>SRC_USGS_CHINA_2026</x:v>
      </x:c>
      <x:c r="C208" s="26" t="str">
        <x:v>U.S. Geological Survey</x:v>
      </x:c>
      <x:c r="D208" s="26" t="str">
        <x:v>China mineral industry study / silicon metal 2023</x:v>
      </x:c>
      <x:c r="E208" s="26" t="str">
        <x:v>2023</x:v>
      </x:c>
      <x:c r="F208" s="26" t="str">
        <x:v>中国2023工业硅约363万吨、约85%世界产量，产能约640万吨</x:v>
      </x:c>
      <x:c r="G208" s="26" t="str">
        <x:v>https://pubs.usgs.gov/publication/ofr20261018/full</x:v>
      </x:c>
    </x:row>
    <x:row r="209" ht="24" hidden="0" customHeight="1">
      <x:c r="A209" s="26" t="str">
        <x:v>供应</x:v>
      </x:c>
      <x:c r="B209" s="26" t="str">
        <x:v>SRC_OECD_2026</x:v>
      </x:c>
      <x:c r="C209" s="26" t="str">
        <x:v>OECD</x:v>
      </x:c>
      <x:c r="D209" s="26" t="str">
        <x:v>Due diligence for responsible sand and silicate supply chains</x:v>
      </x:c>
      <x:c r="E209" s="26" t="str">
        <x:v>2024</x:v>
      </x:c>
      <x:c r="F209" s="26" t="str">
        <x:v>引用SMM/CRU：中国2024约490万吨、约85%全球</x:v>
      </x:c>
      <x:c r="G209" s="26" t="str">
        <x:v>https://www.oecd.org/en/publications/due-diligence-for-responsible-sand-and-silicate-supply-chains_7be0093e-en/full-report/component-5.html</x:v>
      </x:c>
    </x:row>
    <x:row r="210" ht="15" hidden="0" customHeight="1">
      <x:c r="A210" s="26" t="str">
        <x:v>供应</x:v>
      </x:c>
      <x:c r="B210" s="26" t="str">
        <x:v>SRC_EASTHOPE</x:v>
      </x:c>
      <x:c r="C210" s="26" t="str">
        <x:v>东方希望</x:v>
      </x:c>
      <x:c r="D210" s="26" t="str">
        <x:v>工业硅业务介绍</x:v>
      </x:c>
      <x:c r="E210" s="26" t="str">
        <x:v>current</x:v>
      </x:c>
      <x:c r="F210" s="26" t="str">
        <x:v>工业硅总年产能约80万吨</x:v>
      </x:c>
      <x:c r="G210" s="26" t="str">
        <x:v>https://www.easthope.cn/businessArea/siliconIndustry</x:v>
      </x:c>
    </x:row>
    <x:row r="211" ht="24" hidden="0" customHeight="1">
      <x:c r="A211" s="26" t="str">
        <x:v>供应</x:v>
      </x:c>
      <x:c r="B211" s="26" t="str">
        <x:v>SRC_FG_2019</x:v>
      </x:c>
      <x:c r="C211" s="26" t="str">
        <x:v>Ferroglobe PLC</x:v>
      </x:c>
      <x:c r="D211" s="26" t="str">
        <x:v>2019 Form 20-F</x:v>
      </x:c>
      <x:c r="E211" s="26" t="str">
        <x:v>2019</x:v>
      </x:c>
      <x:c r="F211" s="26" t="str">
        <x:v>silicon metal shipments/ASP/capacity</x:v>
      </x:c>
      <x:c r="G211" s="26" t="str">
        <x:v>https://www.sec.gov/Archives/edgar/data/1639877/000155837020007136/gsm-20191231x20f.htm</x:v>
      </x:c>
    </x:row>
    <x:row r="212" ht="24" hidden="0" customHeight="1">
      <x:c r="A212" s="26" t="str">
        <x:v>供应</x:v>
      </x:c>
      <x:c r="B212" s="26" t="str">
        <x:v>SRC_FG_2020</x:v>
      </x:c>
      <x:c r="C212" s="26" t="str">
        <x:v>Ferroglobe PLC</x:v>
      </x:c>
      <x:c r="D212" s="26" t="str">
        <x:v>2020 Form 20-F</x:v>
      </x:c>
      <x:c r="E212" s="26" t="str">
        <x:v>2020</x:v>
      </x:c>
      <x:c r="F212" s="26" t="str">
        <x:v>silicon metal shipments/ASP/capacity</x:v>
      </x:c>
      <x:c r="G212" s="26" t="str">
        <x:v>https://www.sec.gov/Archives/edgar/data/1639877/000155837021005436/gsm-20201231x20f.htm</x:v>
      </x:c>
    </x:row>
    <x:row r="213" ht="24" hidden="0" customHeight="1">
      <x:c r="A213" s="26" t="str">
        <x:v>供应</x:v>
      </x:c>
      <x:c r="B213" s="26" t="str">
        <x:v>SRC_FG_2021</x:v>
      </x:c>
      <x:c r="C213" s="26" t="str">
        <x:v>Ferroglobe PLC</x:v>
      </x:c>
      <x:c r="D213" s="26" t="str">
        <x:v>FY2021 results</x:v>
      </x:c>
      <x:c r="E213" s="26" t="str">
        <x:v>2021</x:v>
      </x:c>
      <x:c r="F213" s="26" t="str">
        <x:v>silicon metal revenue/shipments/ASP/Adjusted EBITDA</x:v>
      </x:c>
      <x:c r="G213" s="26" t="str">
        <x:v>https://www.ferroglobe.com/news-releases/news-release-details/ferroglobe-reports-results-fourth-quarter-and-full-year-2021</x:v>
      </x:c>
    </x:row>
    <x:row r="214" ht="24" hidden="0" customHeight="1">
      <x:c r="A214" s="26" t="str">
        <x:v>供应</x:v>
      </x:c>
      <x:c r="B214" s="26" t="str">
        <x:v>SRC_FG_2024</x:v>
      </x:c>
      <x:c r="C214" s="26" t="str">
        <x:v>Ferroglobe PLC</x:v>
      </x:c>
      <x:c r="D214" s="26" t="str">
        <x:v>2024 Form 20-F</x:v>
      </x:c>
      <x:c r="E214" s="26" t="str">
        <x:v>2024</x:v>
      </x:c>
      <x:c r="F214" s="26" t="str">
        <x:v>silicon metal revenue/shipments/ASP/Adjusted EBITDA</x:v>
      </x:c>
      <x:c r="G214" s="26" t="str">
        <x:v>https://www.sec.gov/Archives/edgar/data/1639877/000155837025005495/gsm-20241231x20f.htm</x:v>
      </x:c>
    </x:row>
    <x:row r="215" ht="24" hidden="0" customHeight="1">
      <x:c r="A215" s="26" t="str">
        <x:v>供应</x:v>
      </x:c>
      <x:c r="B215" s="26" t="str">
        <x:v>SRC_FG_2025</x:v>
      </x:c>
      <x:c r="C215" s="26" t="str">
        <x:v>Ferroglobe PLC</x:v>
      </x:c>
      <x:c r="D215" s="26" t="str">
        <x:v>2025 Form 20-F</x:v>
      </x:c>
      <x:c r="E215" s="26" t="str">
        <x:v>2025</x:v>
      </x:c>
      <x:c r="F215" s="26" t="str">
        <x:v>silicon metal revenue/shipments/ASP/Adjusted EBITDA/current capacity</x:v>
      </x:c>
      <x:c r="G215" s="26" t="str">
        <x:v>https://www.sec.gov/Archives/edgar/data/1639877/000110465926034859/gsm-20251231x20f.htm</x:v>
      </x:c>
    </x:row>
    <x:row r="216" ht="24" hidden="0" customHeight="1">
      <x:c r="A216" s="26" t="str">
        <x:v>供应</x:v>
      </x:c>
      <x:c r="B216" s="26" t="str">
        <x:v>SRC_FG_2025_RESULTS</x:v>
      </x:c>
      <x:c r="C216" s="26" t="str">
        <x:v>Ferroglobe PLC</x:v>
      </x:c>
      <x:c r="D216" s="26" t="str">
        <x:v>FY2025 financial results</x:v>
      </x:c>
      <x:c r="E216" s="26" t="str">
        <x:v>2025</x:v>
      </x:c>
      <x:c r="F216" s="26" t="str">
        <x:v>产品盈利和销量交叉核对</x:v>
      </x:c>
      <x:c r="G216" s="26" t="str">
        <x:v>https://investor.ferroglobe.com/news-releases/news-release-details/ferroglobe-reports-fourth-quarter-and-full-year-2025-financial</x:v>
      </x:c>
    </x:row>
    <x:row r="217" ht="24" hidden="0" customHeight="1">
      <x:c r="A217" s="26" t="str">
        <x:v>供应</x:v>
      </x:c>
      <x:c r="B217" s="26" t="str">
        <x:v>SRC_FG_2026Q2</x:v>
      </x:c>
      <x:c r="C217" s="26" t="str">
        <x:v>Ferroglobe PLC</x:v>
      </x:c>
      <x:c r="D217" s="26" t="str">
        <x:v>Q2 2026 financial results</x:v>
      </x:c>
      <x:c r="E217" s="26" t="str">
        <x:v>2026H1</x:v>
      </x:c>
      <x:c r="F217" s="26" t="str">
        <x:v>H1可由Q1+Q2/披露表得到产品销量、ASP、Adjusted EBITDA</x:v>
      </x:c>
      <x:c r="G217" s="26" t="str">
        <x:v>https://investor.ferroglobe.com/news-releases/news-release-details/ferroglobe-reports-second-quarter-2026-financial-results</x:v>
      </x:c>
    </x:row>
    <x:row r="218" ht="24" hidden="0" customHeight="1">
      <x:c r="A218" s="26" t="str">
        <x:v>供应</x:v>
      </x:c>
      <x:c r="B218" s="26" t="str">
        <x:v>SRC_WACKER_HOLLA</x:v>
      </x:c>
      <x:c r="C218" s="26" t="str">
        <x:v>Wacker Chemie AG</x:v>
      </x:c>
      <x:c r="D218" s="26" t="str">
        <x:v>Holla silicon metal plant</x:v>
      </x:c>
      <x:c r="E218" s="26" t="str">
        <x:v>current</x:v>
      </x:c>
      <x:c r="F218" s="26" t="str">
        <x:v>约7万吨/年，主要供应Wacker自用</x:v>
      </x:c>
      <x:c r="G218" s="26" t="str">
        <x:v>https://reports.wacker.com/2021/annual-report/sustainable-solutions/renewable-substances-for-chemical-processes.html</x:v>
      </x:c>
    </x:row>
    <x:row r="219" ht="24" hidden="0" customHeight="1">
      <x:c r="A219" s="26" t="str">
        <x:v>供应</x:v>
      </x:c>
      <x:c r="B219" s="26" t="str">
        <x:v>SRC_ELKEM_SALTEN</x:v>
      </x:c>
      <x:c r="C219" s="26" t="str">
        <x:v>Elkem ASA</x:v>
      </x:c>
      <x:c r="D219" s="26" t="str">
        <x:v>Elkem Salten</x:v>
      </x:c>
      <x:c r="E219" s="26" t="str">
        <x:v>current</x:v>
      </x:c>
      <x:c r="F219" s="26" t="str">
        <x:v>silicon capacity约8万吨/年</x:v>
      </x:c>
      <x:c r="G219" s="26" t="str">
        <x:v>https://www.elkem.com/about-elkem/worldwide-presence/norway/elkem-salten</x:v>
      </x:c>
    </x:row>
    <x:row r="220" ht="24" hidden="0" customHeight="1">
      <x:c r="A220" s="26" t="str">
        <x:v>供应</x:v>
      </x:c>
      <x:c r="B220" s="26" t="str">
        <x:v>SRC_ELKEM_THAMSHAVN</x:v>
      </x:c>
      <x:c r="C220" s="26" t="str">
        <x:v>Elkem ASA</x:v>
      </x:c>
      <x:c r="D220" s="26" t="str">
        <x:v>Elkem Thamshavn</x:v>
      </x:c>
      <x:c r="E220" s="26" t="str">
        <x:v>current</x:v>
      </x:c>
      <x:c r="F220" s="26" t="str">
        <x:v>silicon capacity约5万吨/年</x:v>
      </x:c>
      <x:c r="G220" s="26" t="str">
        <x:v>https://www.elkem.com/about-elkem/worldwide-presence/norway/elkem-thamshavn</x:v>
      </x:c>
    </x:row>
    <x:row r="221" ht="24" hidden="0" customHeight="1">
      <x:c r="A221" s="26" t="str">
        <x:v>供应</x:v>
      </x:c>
      <x:c r="B221" s="26" t="str">
        <x:v>SRC_ELKEM_BREMANGER</x:v>
      </x:c>
      <x:c r="C221" s="26" t="str">
        <x:v>Elkem ASA</x:v>
      </x:c>
      <x:c r="D221" s="26" t="str">
        <x:v>Elkem Bremanger</x:v>
      </x:c>
      <x:c r="E221" s="26" t="str">
        <x:v>current</x:v>
      </x:c>
      <x:c r="F221" s="26" t="str">
        <x:v>Silgrain silicon capacity约4万吨/年</x:v>
      </x:c>
      <x:c r="G221" s="26" t="str">
        <x:v>https://www.elkem.com/about-elkem/worldwide-presence/norway/elkem-bremanger</x:v>
      </x:c>
    </x:row>
    <x:row r="222" ht="15" hidden="0" customHeight="1">
      <x:c r="A222" s="26" t="str">
        <x:v>供应</x:v>
      </x:c>
      <x:c r="B222" s="26" t="str">
        <x:v>SRC_PCC</x:v>
      </x:c>
      <x:c r="C222" s="26" t="str">
        <x:v>PCC SE</x:v>
      </x:c>
      <x:c r="D222" s="26" t="str">
        <x:v>PCC BakkiSilicon Iceland</x:v>
      </x:c>
      <x:c r="E222" s="26" t="str">
        <x:v>current</x:v>
      </x:c>
      <x:c r="F222" s="26" t="str">
        <x:v>设计产能3.2万吨/年；历史上存在单炉运行/亏损</x:v>
      </x:c>
      <x:c r="G222" s="26" t="str">
        <x:v>https://pcc.eu/en/investment/advanced-silicon-metal-production-plant-in-iceland/</x:v>
      </x:c>
    </x:row>
    <x:row r="223" ht="15" hidden="0" customHeight="1">
      <x:c r="A223" s="26" t="str">
        <x:v>供应</x:v>
      </x:c>
      <x:c r="B223" s="26" t="str">
        <x:v>SRC_SIMCOA</x:v>
      </x:c>
      <x:c r="C223" s="26" t="str">
        <x:v>Simcoa Operations</x:v>
      </x:c>
      <x:c r="D223" s="26" t="str">
        <x:v>History &amp; Silicon</x:v>
      </x:c>
      <x:c r="E223" s="26" t="str">
        <x:v>current</x:v>
      </x:c>
      <x:c r="F223" s="26" t="str">
        <x:v>约5.2万吨/年；USITC也引用该公司口径</x:v>
      </x:c>
      <x:c r="G223" s="26" t="str">
        <x:v>https://www.simcoa.com.au/company</x:v>
      </x:c>
    </x:row>
    <x:row r="224" ht="15" hidden="0" customHeight="1">
      <x:c r="A224" s="26" t="str">
        <x:v>供应</x:v>
      </x:c>
      <x:c r="B224" s="26" t="str">
        <x:v>SRC_MINASLIGAS</x:v>
      </x:c>
      <x:c r="C224" s="26" t="str">
        <x:v>Minasligas</x:v>
      </x:c>
      <x:c r="D224" s="26" t="str">
        <x:v>Company / production capacity</x:v>
      </x:c>
      <x:c r="E224" s="26" t="str">
        <x:v>current</x:v>
      </x:c>
      <x:c r="F224" s="26" t="str">
        <x:v>炉型可切换；最大约8万吨工业硅或12万吨FeSi75，不能相加</x:v>
      </x:c>
      <x:c r="G224" s="26" t="str">
        <x:v>https://www.minasligas.com.br/portal/a-empresa/</x:v>
      </x:c>
    </x:row>
    <x:row r="225" ht="15" hidden="0" customHeight="1">
      <x:c r="A225" s="26" t="str">
        <x:v>供应</x:v>
      </x:c>
      <x:c r="B225" s="26" t="str">
        <x:v>SRC_TAUKEN</x:v>
      </x:c>
      <x:c r="C225" s="26" t="str">
        <x:v>Tau-Ken Temir</x:v>
      </x:c>
      <x:c r="D225" s="26" t="str">
        <x:v>Production</x:v>
      </x:c>
      <x:c r="E225" s="26" t="str">
        <x:v>current</x:v>
      </x:c>
      <x:c r="F225" s="26" t="str">
        <x:v>设计约2.4-2.5万吨/年</x:v>
      </x:c>
      <x:c r="G225" s="26" t="str">
        <x:v>https://tks.kz/en/production/</x:v>
      </x:c>
    </x:row>
    <x:row r="226" ht="15" hidden="0" customHeight="1">
      <x:c r="A226" s="26" t="str">
        <x:v>供应</x:v>
      </x:c>
      <x:c r="B226" s="26" t="str">
        <x:v>SRC_GSENERGY</x:v>
      </x:c>
      <x:c r="C226" s="26" t="str">
        <x:v>G.S. Energy Co., Ltd.</x:v>
      </x:c>
      <x:c r="D226" s="26" t="str">
        <x:v>The first silicon metal producer</x:v>
      </x:c>
      <x:c r="E226" s="26" t="str">
        <x:v>current</x:v>
      </x:c>
      <x:c r="F226" s="26" t="str">
        <x:v>6×12600KVA电炉，年产约4.5万吨</x:v>
      </x:c>
      <x:c r="G226" s="26" t="str">
        <x:v>https://gsesilicon.com/</x:v>
      </x:c>
    </x:row>
    <x:row r="227" ht="24" hidden="0" customHeight="1">
      <x:c r="A227" s="26" t="str">
        <x:v>供应</x:v>
      </x:c>
      <x:c r="B227" s="26" t="str">
        <x:v>SRC_USITC_2026_ALT</x:v>
      </x:c>
      <x:c r="C227" s="26" t="str">
        <x:v>U.S. International Trade Commission</x:v>
      </x:c>
      <x:c r="D227" s="26" t="str">
        <x:v>Silicon Metal from Angola, Laos, and Thailand, Pub. 5720</x:v>
      </x:c>
      <x:c r="E227" s="26" t="str">
        <x:v>2022-2026</x:v>
      </x:c>
      <x:c r="F227" s="26" t="str">
        <x:v>Simcoa/GS/SICA、安哥拉项目、挪威扩产/停炉、贸易流和调查证据</x:v>
      </x:c>
      <x:c r="G227" s="26" t="str">
        <x:v>https://www.usitc.gov/publications/701_731/pub5720.pdf</x:v>
      </x:c>
    </x:row>
    <x:row r="228" ht="15" hidden="0" customHeight="1">
      <x:c r="A228" s="26" t="str">
        <x:v>供应</x:v>
      </x:c>
      <x:c r="B228" s="26" t="str">
        <x:v>SRC_USGS_LAOS</x:v>
      </x:c>
      <x:c r="C228" s="26" t="str">
        <x:v>U.S. Geological Survey</x:v>
      </x:c>
      <x:c r="D228" s="26" t="str">
        <x:v>The Mineral Industry of Laos in 2020-2021</x:v>
      </x:c>
      <x:c r="E228" s="26" t="str">
        <x:v>2020-2021</x:v>
      </x:c>
      <x:c r="F228" s="26" t="str">
        <x:v>老挝工业硅历史产量；产能需配合项目资料</x:v>
      </x:c>
      <x:c r="G228" s="26" t="str">
        <x:v>https://pubs.usgs.gov/myb/vol3/2020-21/myb3-2020-21-laos.pdf</x:v>
      </x:c>
    </x:row>
    <x:row r="229" ht="24" hidden="0" customHeight="1">
      <x:c r="A229" s="26" t="str">
        <x:v>供应</x:v>
      </x:c>
      <x:c r="B229" s="26" t="str">
        <x:v>SRC_USITC_AUSNOR_2026</x:v>
      </x:c>
      <x:c r="C229" s="26" t="str">
        <x:v>U.S. International Trade Commission</x:v>
      </x:c>
      <x:c r="D229" s="26" t="str">
        <x:v>US industry injury determination: Australia and Norway silicon metal</x:v>
      </x:c>
      <x:c r="E229" s="26" t="str">
        <x:v>2026</x:v>
      </x:c>
      <x:c r="F229" s="26" t="str">
        <x:v>2026年澳大利亚/挪威案件最终损害裁定</x:v>
      </x:c>
      <x:c r="G229" s="26" t="str">
        <x:v>https://www.usitc.gov/press_room/news_release/2026/er0803_69021.htm</x:v>
      </x:c>
    </x:row>
    <x:row r="230" ht="24" hidden="0" customHeight="1">
      <x:c r="A230" s="26" t="str">
        <x:v>供应</x:v>
      </x:c>
      <x:c r="B230" s="26" t="str">
        <x:v>SRC_USDOC_AUSNOR_2026</x:v>
      </x:c>
      <x:c r="C230" s="26" t="str">
        <x:v>U.S. Department of Commerce</x:v>
      </x:c>
      <x:c r="D230" s="26" t="str">
        <x:v>Final AD/CVD determinations - Silicon Metal from Australia and Norway</x:v>
      </x:c>
      <x:c r="E230" s="26" t="str">
        <x:v>2026</x:v>
      </x:c>
      <x:c r="F230" s="26" t="str">
        <x:v>Simcoa/Elkem最终税率</x:v>
      </x:c>
      <x:c r="G230" s="26" t="str">
        <x:v>https://www.trade.gov/final-affirmative-determination-antidumping-and-countervailing-duty-investigations-silicon-metal</x:v>
      </x:c>
    </x:row>
    <x:row r="231" ht="24" hidden="0" customHeight="1">
      <x:c r="A231" s="26" t="str">
        <x:v>供应</x:v>
      </x:c>
      <x:c r="B231" s="26" t="str">
        <x:v>SRC_USITC_ALT_2026</x:v>
      </x:c>
      <x:c r="C231" s="26" t="str">
        <x:v>U.S. International Trade Commission</x:v>
      </x:c>
      <x:c r="D231" s="26" t="str">
        <x:v>Angola/Laos/Thailand final determinations</x:v>
      </x:c>
      <x:c r="E231" s="26" t="str">
        <x:v>2026</x:v>
      </x:c>
      <x:c r="F231" s="26" t="str">
        <x:v>安哥拉和老挝肯定性裁定；泰国CVD因可忽略终止</x:v>
      </x:c>
      <x:c r="G231" s="26" t="str">
        <x:v>https://www.usitc.gov/press_room/news_release/2026/er0317_68292.htm</x:v>
      </x:c>
    </x:row>
    <x:row r="232" ht="15" hidden="0" customHeight="1">
      <x:c r="A232" s="26" t="str">
        <x:v>供应</x:v>
      </x:c>
      <x:c r="B232" s="26" t="str">
        <x:v>SRC_SMM_2025</x:v>
      </x:c>
      <x:c r="C232" s="26" t="str">
        <x:v>SMM</x:v>
      </x:c>
      <x:c r="D232" s="26" t="str">
        <x:v>工业硅月度/专题数据（2025-11）</x:v>
      </x:c>
      <x:c r="E232" s="26" t="str">
        <x:v>2025-10/11</x:v>
      </x:c>
      <x:c r="F232" s="26" t="str">
        <x:v>社会库存、样本厂库、下游库存及新疆/云南理论完全成本</x:v>
      </x:c>
      <x:c r="G232" s="26" t="str">
        <x:v>https://static-metal.smm.cn/production/subscribe/email/GAWlg20251112140314.pdf</x:v>
      </x:c>
    </x:row>
    <x:row r="233" ht="24" hidden="0" customHeight="1">
      <x:c r="A233" s="26" t="str">
        <x:v>供应</x:v>
      </x:c>
      <x:c r="B233" s="26" t="str">
        <x:v>SRC_HS_2025_AR_OFFICIAL</x:v>
      </x:c>
      <x:c r="C233" s="26" t="str">
        <x:v>合盛硅业/上海证券交易所</x:v>
      </x:c>
      <x:c r="D233" s="26" t="str">
        <x:v>合盛硅业股份有限公司2025年年度报告</x:v>
      </x:c>
      <x:c r="E233" s="26" t="str">
        <x:v>2025</x:v>
      </x:c>
      <x:c r="F233" s="26" t="str">
        <x:v>122万吨设计产能；2025产能利用率119.24%；技改解释；产品产销与成本</x:v>
      </x:c>
      <x:c r="G233" s="26" t="str">
        <x:v>https://big5.sse.com.cn/site/cht/www.sse.com.cn/disclosure/listedinfo/announcement/c/new/2026-04-17/603260_20260417_BM2U.pdf</x:v>
      </x:c>
    </x:row>
    <x:row r="234" ht="24" hidden="0" customHeight="1">
      <x:c r="A234" s="26" t="str">
        <x:v>供应</x:v>
      </x:c>
      <x:c r="B234" s="26" t="str">
        <x:v>SRC_HS_2025_INQUIRY</x:v>
      </x:c>
      <x:c r="C234" s="26" t="str">
        <x:v>合盛硅业/上海证券交易所</x:v>
      </x:c>
      <x:c r="D234" s="26" t="str">
        <x:v>2025年年度报告监管问询函回复</x:v>
      </x:c>
      <x:c r="E234" s="26" t="str">
        <x:v>2025-2026</x:v>
      </x:c>
      <x:c r="F234" s="26" t="str">
        <x:v>工业硅规划160万吨、已投122万吨、在建38万吨；分批释放并动态评估；2023-2025利用率</x:v>
      </x:c>
      <x:c r="G234" s="26" t="str">
        <x:v>https://www.sse.com.cn/assortment/stock/list/info/announcement/index.shtml?productId=603260</x:v>
      </x:c>
    </x:row>
    <x:row r="235" ht="24" hidden="0" customHeight="1">
      <x:c r="A235" s="26" t="str">
        <x:v>供应</x:v>
      </x:c>
      <x:c r="B235" s="26" t="str">
        <x:v>SRC_BAICHUAN_2025_REVIEW</x:v>
      </x:c>
      <x:c r="C235" s="26" t="str">
        <x:v>百川盈孚/2025中国光伏年度报告转载</x:v>
      </x:c>
      <x:c r="D235" s="26" t="str">
        <x:v>2025年工业硅产业发展情况</x:v>
      </x:c>
      <x:c r="E235" s="26" t="str">
        <x:v>2025</x:v>
      </x:c>
      <x:c r="F235" s="26" t="str">
        <x:v>2025中国工业硅产量405.5万吨；产能787.9万吨；西北西南占比79.9%</x:v>
      </x:c>
      <x:c r="G235" s="26" t="str">
        <x:v>https://news.10jqka.com.cn/20260707/c678014758.shtml</x:v>
      </x:c>
    </x:row>
    <x:row r="236" ht="24" hidden="0" customHeight="1">
      <x:c r="A236" s="26" t="str">
        <x:v>供应</x:v>
      </x:c>
      <x:c r="B236" s="26" t="str">
        <x:v>SRC_SMM_2026_SUMMIT</x:v>
      </x:c>
      <x:c r="C236" s="26" t="str">
        <x:v>SMM</x:v>
      </x:c>
      <x:c r="D236" s="26" t="str">
        <x:v>2026硅业峰会工业硅供给回顾与全年预期</x:v>
      </x:c>
      <x:c r="E236" s="26" t="str">
        <x:v>2026-01-07</x:v>
      </x:c>
      <x:c r="F236" s="26" t="str">
        <x:v>2026年1-7月约238万吨；全年原生工业硅约409万吨；含97硅及再生硅总供应约442.1万吨</x:v>
      </x:c>
      <x:c r="G236" s="26" t="str">
        <x:v>https://smm-silicon-meeting.smm.cn/news/104084291</x:v>
      </x:c>
    </x:row>
    <x:row r="237" ht="24" hidden="0" customHeight="1">
      <x:c r="A237" s="26" t="str">
        <x:v>供应</x:v>
      </x:c>
      <x:c r="B237" s="26" t="str">
        <x:v>SRC_BAICHUAN_2026JUL_STOCK</x:v>
      </x:c>
      <x:c r="C237" s="26" t="str">
        <x:v>百川盈孚/五矿期货</x:v>
      </x:c>
      <x:c r="D237" s="26" t="str">
        <x:v>2026年7月工业硅产量、成本与库存</x:v>
      </x:c>
      <x:c r="E237" s="26" t="str">
        <x:v>2026-07</x:v>
      </x:c>
      <x:c r="F237" s="26" t="str">
        <x:v>7月末总库存68.56万吨：工厂31.67、市场20.75、注册仓单16.14；主产区成本</x:v>
      </x:c>
      <x:c r="G237" s="26" t="str">
        <x:v>https://m.hibor.com.cn/wap_detail.aspx?id=38ff8df6cb1f614dac43b9777349922e</x:v>
      </x:c>
    </x:row>
    <x:row r="238" ht="24" hidden="0" customHeight="1">
      <x:c r="A238" s="26" t="str">
        <x:v>供应</x:v>
      </x:c>
      <x:c r="B238" s="26" t="str">
        <x:v>SRC_MYSTEEL_20260807</x:v>
      </x:c>
      <x:c r="C238" s="26" t="str">
        <x:v>Mysteel</x:v>
      </x:c>
      <x:c r="D238" s="26" t="str">
        <x:v>工业硅周度开工率统计（2026-08-07）</x:v>
      </x:c>
      <x:c r="E238" s="26" t="str">
        <x:v>2026-08-07</x:v>
      </x:c>
      <x:c r="F238" s="26" t="str">
        <x:v>全国806台矿热炉周度开工率28.41%，同比下降6.08pct</x:v>
      </x:c>
      <x:c r="G238" s="26" t="str">
        <x:v>https://xny.mysteel.com/a/26080717/045C7ED26125F9C8.html</x:v>
      </x:c>
    </x:row>
    <x:row r="239" ht="24" hidden="0" customHeight="1">
      <x:c r="A239" s="26" t="str">
        <x:v>供应</x:v>
      </x:c>
      <x:c r="B239" s="26" t="str">
        <x:v>SRC_TONGWEI_NM</x:v>
      </x:c>
      <x:c r="C239" s="26" t="str">
        <x:v>通威集团</x:v>
      </x:c>
      <x:c r="D239" s="26" t="str">
        <x:v>内蒙古通威绿色基材一期12万吨工业硅项目全面开工</x:v>
      </x:c>
      <x:c r="E239" s="26" t="str">
        <x:v>2023-2024</x:v>
      </x:c>
      <x:c r="F239" s="26" t="str">
        <x:v>总体规划36万吨，一期12万吨，原计划2024年内达产</x:v>
      </x:c>
      <x:c r="G239" s="26" t="str">
        <x:v>https://www.tongwei.com/index.php/news/detail/141061.html</x:v>
      </x:c>
    </x:row>
    <x:row r="240" ht="24" hidden="0" customHeight="1">
      <x:c r="A240" s="26" t="str">
        <x:v>供应</x:v>
      </x:c>
      <x:c r="B240" s="26" t="str">
        <x:v>SRC_TONGWEI_2025_AR</x:v>
      </x:c>
      <x:c r="C240" s="26" t="str">
        <x:v>通威股份</x:v>
      </x:c>
      <x:c r="D240" s="26" t="str">
        <x:v>2025年年度报告</x:v>
      </x:c>
      <x:c r="E240" s="26" t="str">
        <x:v>2025</x:v>
      </x:c>
      <x:c r="F240" s="26" t="str">
        <x:v>广元18万吨工业硅项目工程进度98%，内蒙古12万吨项目100%</x:v>
      </x:c>
      <x:c r="G240" s="26" t="str">
        <x:v>https://money.finance.sina.com.cn/corp/view/vCB_AllBulletinDetail.php?id=12279493&amp;stockid=600438</x:v>
      </x:c>
    </x:row>
    <x:row r="241" ht="15" hidden="0" customHeight="1">
      <x:c r="A241" s="26" t="str">
        <x:v>供应</x:v>
      </x:c>
      <x:c r="B241" s="26" t="str">
        <x:v>SRC_TONGWEI_GY</x:v>
      </x:c>
      <x:c r="C241" s="26" t="str">
        <x:v>通威集团</x:v>
      </x:c>
      <x:c r="D241" s="26" t="str">
        <x:v>通威绿材（广元）18万吨工业硅项目调研</x:v>
      </x:c>
      <x:c r="E241" s="26" t="str">
        <x:v>2025-03</x:v>
      </x:c>
      <x:c r="F241" s="26" t="str">
        <x:v>规划18万吨；1#冶炼车间已有试产</x:v>
      </x:c>
      <x:c r="G241" s="26" t="str">
        <x:v>https://www.tongwei.com/index.php/news/detail/167715.html</x:v>
      </x:c>
    </x:row>
    <x:row r="242" ht="24" hidden="0" customHeight="1">
      <x:c r="A242" s="26" t="str">
        <x:v>供应</x:v>
      </x:c>
      <x:c r="B242" s="26" t="str">
        <x:v>SRC_TBEA_RUOQIANG</x:v>
      </x:c>
      <x:c r="C242" s="26" t="str">
        <x:v>新疆特变电工集团/上海证券交易所债券披露</x:v>
      </x:c>
      <x:c r="D242" s="26" t="str">
        <x:v>若羌县20万吨工业硅源网荷储项目</x:v>
      </x:c>
      <x:c r="E242" s="26" t="str">
        <x:v>2024-2026</x:v>
      </x:c>
      <x:c r="F242" s="26" t="str">
        <x:v>2024年12月8台矿热炉满负荷；预计年产14.5万吨；综合电价0.3298元/kWh</x:v>
      </x:c>
      <x:c r="G242" s="26" t="str">
        <x:v>https://static.sse.com.cn/bond/bridge2/disclosure/announcement/c/202603/e72f84_20260310_16FC.pdf</x:v>
      </x:c>
    </x:row>
    <x:row r="243" ht="24" hidden="0" customHeight="1">
      <x:c r="A243" s="26" t="str">
        <x:v>供应</x:v>
      </x:c>
      <x:c r="B243" s="26" t="str">
        <x:v>SRC_TRINA_2025H1</x:v>
      </x:c>
      <x:c r="C243" s="26" t="str">
        <x:v>天合光能</x:v>
      </x:c>
      <x:c r="D243" s="26" t="str">
        <x:v>2025年半年度报告</x:v>
      </x:c>
      <x:c r="E243" s="26" t="str">
        <x:v>2025H1</x:v>
      </x:c>
      <x:c r="F243" s="26" t="str">
        <x:v>青海基地10万吨工业硅项目在建账面；工程进度约90.85%</x:v>
      </x:c>
      <x:c r="G243" s="26" t="str">
        <x:v>https://vip.stock.finance.sina.com.cn/corp/view/vCB_AllBulletinDetail.php?CompanyCode=80092992&amp;gather=1&amp;id=11344295</x:v>
      </x:c>
    </x:row>
    <x:row r="244" ht="24" hidden="0" customHeight="1">
      <x:c r="A244" s="26" t="str">
        <x:v>供应</x:v>
      </x:c>
      <x:c r="B244" s="26" t="str">
        <x:v>SRC_HONYUAN_2025H1</x:v>
      </x:c>
      <x:c r="C244" s="26" t="str">
        <x:v>弘元绿能</x:v>
      </x:c>
      <x:c r="D244" s="26" t="str">
        <x:v>2025年半年度报告</x:v>
      </x:c>
      <x:c r="E244" s="26" t="str">
        <x:v>2025H1</x:v>
      </x:c>
      <x:c r="F244" s="26" t="str">
        <x:v>15万吨工业硅+10万吨晶硅项目仍列重要在建工程；整体工程进度49%</x:v>
      </x:c>
      <x:c r="G244" s="26" t="str">
        <x:v>https://static.cninfo.com.cn/finalpage/2025-08-20/1224519367.PDF</x:v>
      </x:c>
    </x:row>
    <x:row r="245" ht="24" hidden="0" customHeight="1">
      <x:c r="A245" s="26" t="str">
        <x:v>供应</x:v>
      </x:c>
      <x:c r="B245" s="26" t="str">
        <x:v>SRC_HONYUAN_CURRENT</x:v>
      </x:c>
      <x:c r="C245" s="26" t="str">
        <x:v>弘元绿能</x:v>
      </x:c>
      <x:c r="D245" s="26" t="str">
        <x:v>包头基地工业硅-多晶硅全产业链信息</x:v>
      </x:c>
      <x:c r="E245" s="26" t="str">
        <x:v>2026</x:v>
      </x:c>
      <x:c r="F245" s="26" t="str">
        <x:v>2026年公司称包头基地已形成覆盖工业硅至组件的全产业链</x:v>
      </x:c>
      <x:c r="G245" s="26" t="str">
        <x:v>https://module.hysolar.com/news/402.html</x:v>
      </x:c>
    </x:row>
    <x:row r="246" ht="24" hidden="0" customHeight="1">
      <x:c r="A246" s="26" t="str">
        <x:v>供应</x:v>
      </x:c>
      <x:c r="B246" s="26" t="str">
        <x:v>SRC_DAQO_CURRENT</x:v>
      </x:c>
      <x:c r="C246" s="26" t="str">
        <x:v>大全能源</x:v>
      </x:c>
      <x:c r="D246" s="26" t="str">
        <x:v>公司业务/产能介绍</x:v>
      </x:c>
      <x:c r="E246" s="26" t="str">
        <x:v>current</x:v>
      </x:c>
      <x:c r="F246" s="26" t="str">
        <x:v>当前公开介绍强调15万吨工业硅粉加工能力；不能等同30万吨原生工业硅冶炼项目已投产</x:v>
      </x:c>
      <x:c r="G246" s="26" t="str">
        <x:v>https://www.daqoenergy.com/</x:v>
      </x:c>
    </x:row>
    <x:row r="247" ht="24" hidden="0" customHeight="1">
      <x:c r="A247" s="26" t="str">
        <x:v>供应</x:v>
      </x:c>
      <x:c r="B247" s="26" t="str">
        <x:v>SRC_CHINA_CAP_2025</x:v>
      </x:c>
      <x:c r="C247" s="26" t="str">
        <x:v>百川盈孚/年度行业报告转载</x:v>
      </x:c>
      <x:c r="D247" s="26" t="str">
        <x:v>2025年中国工业硅产能与产量</x:v>
      </x:c>
      <x:c r="E247" s="26" t="str">
        <x:v>2025</x:v>
      </x:c>
      <x:c r="F247" s="26" t="str">
        <x:v>2025年底总产能787.9万吨；2025产量405.5万吨；中国占全球产能约83%</x:v>
      </x:c>
      <x:c r="G247" s="26" t="str">
        <x:v>https://www.sohu.com/a/1054703721_121123896</x:v>
      </x:c>
    </x:row>
    <x:row r="248" ht="24" hidden="0" customHeight="1">
      <x:c r="A248" s="26" t="str">
        <x:v>供应</x:v>
      </x:c>
      <x:c r="B248" s="26" t="str">
        <x:v>SRC_PCC_SHUTDOWN_2025</x:v>
      </x:c>
      <x:c r="C248" s="26" t="str">
        <x:v>PCC SE</x:v>
      </x:c>
      <x:c r="D248" s="26" t="str">
        <x:v>Temporary shutdown of BakkiSilicon</x:v>
      </x:c>
      <x:c r="E248" s="26" t="str">
        <x:v>2025-07</x:v>
      </x:c>
      <x:c r="F248" s="26" t="str">
        <x:v>2025年7月起临时停产</x:v>
      </x:c>
      <x:c r="G248" s="26" t="str">
        <x:v>https://pcc.eu/en/news/pcc-bakkisilicon-hf-decision-on-temporary-shutdown-of-silicon-production-in-iceland/</x:v>
      </x:c>
    </x:row>
    <x:row r="249" ht="24" hidden="0" customHeight="1">
      <x:c r="A249" s="26" t="str">
        <x:v>供应</x:v>
      </x:c>
      <x:c r="B249" s="26" t="str">
        <x:v>SRC_PCC_2026_IMPAIRMENT</x:v>
      </x:c>
      <x:c r="C249" s="26" t="str">
        <x:v>PCC SE</x:v>
      </x:c>
      <x:c r="D249" s="26" t="str">
        <x:v>PCC records impairment on Iceland silicon plant</x:v>
      </x:c>
      <x:c r="E249" s="26" t="str">
        <x:v>2026</x:v>
      </x:c>
      <x:c r="F249" s="26" t="str">
        <x:v>截至2026仍无明确复产日期；市场恢复预期在2026年底/2027年初</x:v>
      </x:c>
      <x:c r="G249" s="26" t="str">
        <x:v>https://pcc.eu/en/news/pcc-se-records-a-depreciation-on-the-silicon-plant-in-iceland/</x:v>
      </x:c>
    </x:row>
    <x:row r="250" ht="24" hidden="0" customHeight="1">
      <x:c r="A250" s="26" t="str">
        <x:v>供应</x:v>
      </x:c>
      <x:c r="B250" s="26" t="str">
        <x:v>SRC_PCC_CURRENT_CAP</x:v>
      </x:c>
      <x:c r="C250" s="26" t="str">
        <x:v>PCC BakkiSilicon</x:v>
      </x:c>
      <x:c r="D250" s="26" t="str">
        <x:v>Who we are - production capacity</x:v>
      </x:c>
      <x:c r="E250" s="26" t="str">
        <x:v>current</x:v>
      </x:c>
      <x:c r="F250" s="26" t="str">
        <x:v>当前网站称产能35,000吨/年；旧资料常见32,000吨/年</x:v>
      </x:c>
      <x:c r="G250" s="26" t="str">
        <x:v>https://www.pcc.is/who-we-are/</x:v>
      </x:c>
    </x:row>
    <x:row r="251" ht="24" hidden="0" customHeight="1">
      <x:c r="A251" s="26" t="str">
        <x:v>供应</x:v>
      </x:c>
      <x:c r="B251" s="26" t="str">
        <x:v>SRC_SICA_CURRENT</x:v>
      </x:c>
      <x:c r="C251" s="26" t="str">
        <x:v>SICA New Materials</x:v>
      </x:c>
      <x:c r="D251" s="26" t="str">
        <x:v>History and planned Thailand capacity</x:v>
      </x:c>
      <x:c r="E251" s="26" t="str">
        <x:v>current</x:v>
      </x:c>
      <x:c r="F251" s="26" t="str">
        <x:v>全区规划9万吨/年高等级金属硅；2015-2018已有多台炉陆续投产，实际当前吨位未披露</x:v>
      </x:c>
      <x:c r="G251" s="26" t="str">
        <x:v>https://www.sica-mtl.com/index_en.html</x:v>
      </x:c>
    </x:row>
    <x:row r="252" ht="24" hidden="0" customHeight="1">
      <x:c r="A252" s="26" t="str">
        <x:v>供应</x:v>
      </x:c>
      <x:c r="B252" s="26" t="str">
        <x:v>SRC_MISSISSIPPI_SI</x:v>
      </x:c>
      <x:c r="C252" s="26" t="str">
        <x:v>Mississippi Silicon</x:v>
      </x:c>
      <x:c r="D252" s="26" t="str">
        <x:v>TVA visit / plant output description</x:v>
      </x:c>
      <x:c r="E252" s="26" t="str">
        <x:v>2017-current reference</x:v>
      </x:c>
      <x:c r="F252" s="26" t="str">
        <x:v>Burnsville工厂年产超过3万吨</x:v>
      </x:c>
      <x:c r="G252" s="26" t="str">
        <x:v>https://www.missilicon.com/news/tva-visits-mississippi-silicon</x:v>
      </x:c>
    </x:row>
    <x:row r="253" ht="24" hidden="0" customHeight="1">
      <x:c r="A253" s="26" t="str">
        <x:v>供应</x:v>
      </x:c>
      <x:c r="B253" s="26" t="str">
        <x:v>SRC_ANGOLA_LIHAO</x:v>
      </x:c>
      <x:c r="C253" s="26" t="str">
        <x:v>Sonangol</x:v>
      </x:c>
      <x:c r="D253" s="26" t="str">
        <x:v>Photovoltaic industrial chain project with Qinghai Lihao</x:v>
      </x:c>
      <x:c r="E253" s="26" t="str">
        <x:v>2024-2026</x:v>
      </x:c>
      <x:c r="F253" s="26" t="str">
        <x:v>规划18万吨冶金硅、15万吨多晶硅；首期5万吨；2024为MoU</x:v>
      </x:c>
      <x:c r="G253" s="26" t="str">
        <x:v>https://www.sonangol.co.ao/projecto-da-cadeia-industrial-de-energia-solar-fotovoltaica/</x:v>
      </x:c>
    </x:row>
    <x:row r="254" ht="24" hidden="0" customHeight="1">
      <x:c r="A254" s="26" t="str">
        <x:v>供应</x:v>
      </x:c>
      <x:c r="B254" s="26" t="str">
        <x:v>SRC_ANGOLA_2026</x:v>
      </x:c>
      <x:c r="C254" s="26" t="str">
        <x:v>Angola Ministry of Mineral Resources, Petroleum and Gas</x:v>
      </x:c>
      <x:c r="D254" s="26" t="str">
        <x:v>Angola evaluates polysilicon/silicon project with Chinese partner</x:v>
      </x:c>
      <x:c r="E254" s="26" t="str">
        <x:v>2026</x:v>
      </x:c>
      <x:c r="F254" s="26" t="str">
        <x:v>2026仍处合作/项目评估与推进阶段，支持延后基准投产假设</x:v>
      </x:c>
      <x:c r="G254" s="26" t="str">
        <x:v>https://mirempet.gov.ao/web/noticias/angola-avalia-possibilidade-producao-de-polissilicio-com-parceiro-chines</x:v>
      </x:c>
    </x:row>
    <x:row r="255" ht="24" hidden="0" customHeight="1">
      <x:c r="A255" s="26" t="str">
        <x:v>供应</x:v>
      </x:c>
      <x:c r="B255" s="26" t="str">
        <x:v>SRC_USGS_MCS2026_TABLE</x:v>
      </x:c>
      <x:c r="C255" s="26" t="str">
        <x:v>U.S. Geological Survey</x:v>
      </x:c>
      <x:c r="D255" s="26" t="str">
        <x:v>Mineral Commodity Summaries 2026 - Silicon world production table</x:v>
      </x:c>
      <x:c r="E255" s="26" t="str">
        <x:v>2024-2025</x:v>
      </x:c>
      <x:c r="F255" s="26" t="str">
        <x:v>国家明细可用；表中World total行与国家明细算术不一致，模型不采用该总量行</x:v>
      </x:c>
      <x:c r="G255" s="26" t="str">
        <x:v>https://pubs.usgs.gov/periodicals/mcs2026/mcs2026.pdf</x:v>
      </x:c>
    </x:row>
    <x:row r="256" ht="24" hidden="0" customHeight="1">
      <x:c r="A256" s="26" t="str">
        <x:v>供应</x:v>
      </x:c>
      <x:c r="B256" s="26" t="str">
        <x:v>SRC_ELKEM_CURRENT</x:v>
      </x:c>
      <x:c r="C256" s="26" t="str">
        <x:v>Elkem</x:v>
      </x:c>
      <x:c r="D256" s="26" t="str">
        <x:v>Norway silicon plant capacities</x:v>
      </x:c>
      <x:c r="E256" s="26" t="str">
        <x:v>current</x:v>
      </x:c>
      <x:c r="F256" s="26" t="str">
        <x:v>Salten 8万吨、Thamshavn 5万吨；Bremanger Silgrain 4万吨</x:v>
      </x:c>
      <x:c r="G256" s="26" t="str">
        <x:v>https://www.elkem.com/about-elkem/worldwide-presence/norway/</x:v>
      </x:c>
    </x:row>
    <x:row r="257" ht="24" hidden="0" customHeight="1">
      <x:c r="A257" s="26" t="str">
        <x:v>供应</x:v>
      </x:c>
      <x:c r="B257" s="26" t="str">
        <x:v>SRC_FG_2026Q2_OFFICIAL</x:v>
      </x:c>
      <x:c r="C257" s="26" t="str">
        <x:v>Ferroglobe</x:v>
      </x:c>
      <x:c r="D257" s="26" t="str">
        <x:v>Q2 2026 financial results</x:v>
      </x:c>
      <x:c r="E257" s="26" t="str">
        <x:v>2026H1</x:v>
      </x:c>
      <x:c r="F257" s="26" t="str">
        <x:v>2026H1硅金属销量71,351吨，ASP 2,661美元/吨</x:v>
      </x:c>
      <x:c r="G257" s="26" t="str">
        <x:v>https://investor.ferroglobe.com/news-releases/news-release-details/ferroglobe-reports-second-quarter-2026-financial-results</x:v>
      </x:c>
    </x:row>
    <x:row r="258" ht="24" hidden="0" customHeight="1">
      <x:c r="A258" s="26" t="str">
        <x:v>供应</x:v>
      </x:c>
      <x:c r="B258" s="26" t="str">
        <x:v>SRC_USITC_2026_FINAL</x:v>
      </x:c>
      <x:c r="C258" s="26" t="str">
        <x:v>U.S. International Trade Commission</x:v>
      </x:c>
      <x:c r="D258" s="26" t="str">
        <x:v>Final determinations on silicon metal from Angola, Laos and Thailand</x:v>
      </x:c>
      <x:c r="E258" s="26" t="str">
        <x:v>2026</x:v>
      </x:c>
      <x:c r="F258" s="26" t="str">
        <x:v>安哥拉、老挝最终肯定性裁定；影响贸易流，不直接等于全球物理减产</x:v>
      </x:c>
      <x:c r="G258" s="26" t="str">
        <x:v>https://www.usitc.gov/press_room/news_release/2026/er0317_68292.htm</x:v>
      </x:c>
    </x:row>
    <x:row r="259" ht="15" hidden="0" customHeight="1">
      <x:c r="A259" s="26" t="str">
        <x:v>供应</x:v>
      </x:c>
      <x:c r="B259" s="26" t="str">
        <x:v>S3_SMM_AUG</x:v>
      </x:c>
      <x:c r="C259" s="26" t="str">
        <x:v>SMM</x:v>
      </x:c>
      <x:c r="D259" s="26" t="str"/>
      <x:c r="E259" s="26" t="str"/>
      <x:c r="F259" s="26" t="str"/>
      <x:c r="G259" s="26" t="str">
        <x:v>https://smm-silicon-meeting.smm.cn/news/104084291</x:v>
      </x:c>
    </x:row>
    <x:row r="260" ht="15" hidden="0" customHeight="1">
      <x:c r="A260" s="26" t="str">
        <x:v>供应</x:v>
      </x:c>
      <x:c r="B260" s="26" t="str">
        <x:v>S3_CITIC_JUN</x:v>
      </x:c>
      <x:c r="C260" s="26" t="str">
        <x:v>CITIC Futures</x:v>
      </x:c>
      <x:c r="D260" s="26" t="str"/>
      <x:c r="E260" s="26" t="str"/>
      <x:c r="F260" s="26" t="str"/>
      <x:c r="G260" s="26" t="str">
        <x:v>https://m.hibor.com.cn/wap_detail.aspx?id=5131564</x:v>
      </x:c>
    </x:row>
    <x:row r="261" ht="24" hidden="0" customHeight="1">
      <x:c r="A261" s="26" t="str">
        <x:v>供应</x:v>
      </x:c>
      <x:c r="B261" s="26" t="str">
        <x:v>S3_GF_JUL</x:v>
      </x:c>
      <x:c r="C261" s="26" t="str">
        <x:v>GF Futures</x:v>
      </x:c>
      <x:c r="D261" s="26" t="str"/>
      <x:c r="E261" s="26" t="str"/>
      <x:c r="F261" s="26" t="str"/>
      <x:c r="G261" s="26" t="str">
        <x:v>https://stock.finance.sina.com.cn/stock/go.php/vReport_Show/kind/11/rptid/836293632898/index.phtml</x:v>
      </x:c>
    </x:row>
    <x:row r="262" ht="15" hidden="0" customHeight="1">
      <x:c r="A262" s="26" t="str">
        <x:v>供应</x:v>
      </x:c>
      <x:c r="B262" s="26" t="str">
        <x:v>S3_CMF_JUN</x:v>
      </x:c>
      <x:c r="C262" s="26" t="str">
        <x:v>China Merchants Futures</x:v>
      </x:c>
      <x:c r="D262" s="26" t="str"/>
      <x:c r="E262" s="26" t="str"/>
      <x:c r="F262" s="26" t="str"/>
      <x:c r="G262" s="26" t="str">
        <x:v>https://www.fxbaogao.com/detail/5509779</x:v>
      </x:c>
    </x:row>
    <x:row r="263" ht="15" hidden="0" customHeight="1">
      <x:c r="A263" s="26" t="str">
        <x:v>供应</x:v>
      </x:c>
      <x:c r="B263" s="26" t="str">
        <x:v>S3_WK_JUL</x:v>
      </x:c>
      <x:c r="C263" s="26" t="str">
        <x:v>Wukuang Futures / Baichuan</x:v>
      </x:c>
      <x:c r="D263" s="26" t="str"/>
      <x:c r="E263" s="26" t="str"/>
      <x:c r="F263" s="26" t="str"/>
      <x:c r="G263" s="26" t="str">
        <x:v>https://m.hibor.com.cn/wap_detail.aspx?id=80f1a92334d94e0c658d39711b832de0</x:v>
      </x:c>
    </x:row>
    <x:row r="264" ht="15" hidden="0" customHeight="1">
      <x:c r="A264" s="26" t="str">
        <x:v>供应</x:v>
      </x:c>
      <x:c r="B264" s="26" t="str">
        <x:v>S3_GALAXY</x:v>
      </x:c>
      <x:c r="C264" s="26" t="str">
        <x:v>Galaxy Futures</x:v>
      </x:c>
      <x:c r="D264" s="26" t="str"/>
      <x:c r="E264" s="26" t="str"/>
      <x:c r="F264" s="26" t="str"/>
      <x:c r="G264" s="26" t="str">
        <x:v>https://finance.sina.com.cn/wm/2026-07-01/doc-inifitaq2823073.shtml</x:v>
      </x:c>
    </x:row>
    <x:row r="265" ht="24" hidden="0" customHeight="1">
      <x:c r="A265" s="26" t="str">
        <x:v>供应</x:v>
      </x:c>
      <x:c r="B265" s="26" t="str">
        <x:v>S3_HOSHINE</x:v>
      </x:c>
      <x:c r="C265" s="26" t="str">
        <x:v>Hoshine Silicon</x:v>
      </x:c>
      <x:c r="D265" s="26" t="str"/>
      <x:c r="E265" s="26" t="str"/>
      <x:c r="F265" s="26" t="str"/>
      <x:c r="G265" s="26" t="str">
        <x:v>https://vip.stock.finance.sina.com.cn/corp/view/vCB_AllBulletinDetail.php?id=12431475&amp;stockid=603260</x:v>
      </x:c>
    </x:row>
    <x:row r="266" ht="15" hidden="0" customHeight="1">
      <x:c r="A266" s="26" t="str">
        <x:v>供应</x:v>
      </x:c>
      <x:c r="B266" s="26" t="str">
        <x:v>S3_GFE_RULE</x:v>
      </x:c>
      <x:c r="C266" s="26" t="str">
        <x:v>GFE / industry release</x:v>
      </x:c>
      <x:c r="D266" s="26" t="str"/>
      <x:c r="E266" s="26" t="str"/>
      <x:c r="F266" s="26" t="str"/>
      <x:c r="G266" s="26" t="str">
        <x:v>https://www.csm.org.cn/col/col6371/art/2024/art_1891176952.html</x:v>
      </x:c>
    </x:row>
    <x:row r="267" ht="24" hidden="0" customHeight="1">
      <x:c r="A267" s="26" t="str">
        <x:v>供应</x:v>
      </x:c>
      <x:c r="B267" s="26" t="str">
        <x:v>S3_FG_Q2</x:v>
      </x:c>
      <x:c r="C267" s="26" t="str">
        <x:v>Ferroglobe</x:v>
      </x:c>
      <x:c r="D267" s="26" t="str"/>
      <x:c r="E267" s="26" t="str"/>
      <x:c r="F267" s="26" t="str"/>
      <x:c r="G267" s="26" t="str">
        <x:v>https://investor.ferroglobe.com/news-releases/news-release-details/ferroglobe-reports-second-quarter-2026-financial-results</x:v>
      </x:c>
    </x:row>
    <x:row r="268" ht="24" hidden="0" customHeight="1">
      <x:c r="A268" s="26" t="str">
        <x:v>供应</x:v>
      </x:c>
      <x:c r="B268" s="26" t="str">
        <x:v>S3_ELKEM</x:v>
      </x:c>
      <x:c r="C268" s="26" t="str">
        <x:v>Elkem</x:v>
      </x:c>
      <x:c r="D268" s="26" t="str"/>
      <x:c r="E268" s="26" t="str"/>
      <x:c r="F268" s="26" t="str"/>
      <x:c r="G268" s="26" t="str">
        <x:v>https://news.cision.com/elkem/r/elkem-curtails-production-at-rana-and-salten-plants-in-norway%2Cc4305332</x:v>
      </x:c>
    </x:row>
    <x:row r="269" ht="24" hidden="0" customHeight="1">
      <x:c r="A269" s="26" t="str">
        <x:v>供应</x:v>
      </x:c>
      <x:c r="B269" s="26" t="str">
        <x:v>S3_WACKER</x:v>
      </x:c>
      <x:c r="C269" s="26" t="str">
        <x:v>Wacker</x:v>
      </x:c>
      <x:c r="D269" s="26" t="str"/>
      <x:c r="E269" s="26" t="str"/>
      <x:c r="F269" s="26" t="str"/>
      <x:c r="G269" s="26" t="str">
        <x:v>https://reports.wacker.com/2021/annual-report/sustainable-solutions/renewable-substances-for-chemical-processes.html</x:v>
      </x:c>
    </x:row>
    <x:row r="270" ht="24" hidden="0" customHeight="1">
      <x:c r="A270" s="26" t="str">
        <x:v>供应</x:v>
      </x:c>
      <x:c r="B270" s="26" t="str">
        <x:v>S3_CRU_2025</x:v>
      </x:c>
      <x:c r="C270" s="26" t="str">
        <x:v>CRU</x:v>
      </x:c>
      <x:c r="D270" s="26" t="str"/>
      <x:c r="E270" s="26" t="str"/>
      <x:c r="F270" s="26" t="str"/>
      <x:c r="G270" s="26" t="str">
        <x:v>https://www.crugroup.com/en/communities/thought-leadership/2025/key-takeaways-from-the-cru-silicon-market-forum-2025/</x:v>
      </x:c>
    </x:row>
    <x:row r="271" ht="24" hidden="0" customHeight="1">
      <x:c r="A271" s="26" t="str">
        <x:v>供应</x:v>
      </x:c>
      <x:c r="B271" s="26" t="str">
        <x:v>S3_GB21347</x:v>
      </x:c>
      <x:c r="C271" s="26" t="str">
        <x:v>SAMR/SAC</x:v>
      </x:c>
      <x:c r="D271" s="26" t="str"/>
      <x:c r="E271" s="26" t="str"/>
      <x:c r="F271" s="26" t="str"/>
      <x:c r="G271" s="26" t="str">
        <x:v>https://openstd.samr.gov.cn/bzgk/std/newGbInfo?hcno=C754221E7C2AC90D25D239A7A77AF56A</x:v>
      </x:c>
    </x:row>
    <x:row r="272" ht="24" hidden="0" customHeight="1">
      <x:c r="A272" s="26" t="str">
        <x:v>供应</x:v>
      </x:c>
      <x:c r="B272" s="26" t="str">
        <x:v>S3_MIIT_2026</x:v>
      </x:c>
      <x:c r="C272" s="26" t="str">
        <x:v>MIIT</x:v>
      </x:c>
      <x:c r="D272" s="26" t="str"/>
      <x:c r="E272" s="26" t="str"/>
      <x:c r="F272" s="26" t="str"/>
      <x:c r="G272" s="26" t="str">
        <x:v>https://www.miit.gov.cn/jgsj/jns/wjfb/art/2026/art_30e81128523040c08314c07c424e4884.html</x:v>
      </x:c>
    </x:row>
    <x:row r="273" ht="15" hidden="0" customHeight="1">
      <x:c r="A273" s="26" t="str">
        <x:v>供应</x:v>
      </x:c>
      <x:c r="B273" s="26" t="str">
        <x:v>S3_USGS_CHINA</x:v>
      </x:c>
      <x:c r="C273" s="26" t="str">
        <x:v>USGS</x:v>
      </x:c>
      <x:c r="D273" s="26" t="str"/>
      <x:c r="E273" s="26" t="str"/>
      <x:c r="F273" s="26" t="str"/>
      <x:c r="G273" s="26" t="str">
        <x:v>https://pubs.usgs.gov/publication/ofr20261018/full</x:v>
      </x:c>
    </x:row>
    <x:row r="274" ht="15" hidden="0" customHeight="1">
      <x:c r="A274" s="26" t="str">
        <x:v>供应</x:v>
      </x:c>
      <x:c r="B274" s="26" t="str">
        <x:v>S3_USGS_2026</x:v>
      </x:c>
      <x:c r="C274" s="26" t="str">
        <x:v>USGS</x:v>
      </x:c>
      <x:c r="D274" s="26" t="str"/>
      <x:c r="E274" s="26" t="str"/>
      <x:c r="F274" s="26" t="str"/>
      <x:c r="G274" s="26" t="str">
        <x:v>https://pubs.usgs.gov/publication/mcs2026</x:v>
      </x:c>
    </x:row>
    <x:row r="275" ht="15" hidden="0" customHeight="1">
      <x:c r="A275" s="26" t="str">
        <x:v>供应</x:v>
      </x:c>
      <x:c r="B275" s="26" t="str">
        <x:v>S3_SMM_2027</x:v>
      </x:c>
      <x:c r="C275" s="26" t="str">
        <x:v>SMM</x:v>
      </x:c>
      <x:c r="D275" s="26" t="str"/>
      <x:c r="E275" s="26" t="str"/>
      <x:c r="F275" s="26" t="str"/>
      <x:c r="G275" s="26" t="str">
        <x:v>https://news.smm.cn/news/104084291</x:v>
      </x:c>
    </x:row>
    <x:row r="276" ht="24" hidden="0" customHeight="1">
      <x:c r="A276" s="26" t="str">
        <x:v>供应</x:v>
      </x:c>
      <x:c r="B276" s="26" t="str">
        <x:v>S3_SMM_SOCIAL_AUG</x:v>
      </x:c>
      <x:c r="C276" s="26" t="str">
        <x:v>SMM</x:v>
      </x:c>
      <x:c r="D276" s="26" t="str"/>
      <x:c r="E276" s="26" t="str"/>
      <x:c r="F276" s="26" t="str"/>
      <x:c r="G276" s="26" t="str">
        <x:v>https://news.smm.cn/keywords/%E5%91%A8%E8%AF%84</x:v>
      </x:c>
    </x:row>
    <x:row r="277" ht="24" hidden="0" customHeight="1">
      <x:c r="A277" s="27" t="str">
        <x:v>供应</x:v>
      </x:c>
      <x:c r="B277" s="27" t="str">
        <x:v>S3_GZ_FUT_AUG27</x:v>
      </x:c>
      <x:c r="C277" s="27" t="str">
        <x:v>Guangzhou Futures / industry data</x:v>
      </x:c>
      <x:c r="D277" s="27" t="str"/>
      <x:c r="E277" s="27" t="str"/>
      <x:c r="F277" s="27" t="str"/>
      <x:c r="G277" s="27" t="str">
        <x:v>https://news.10jqka.com.cn/20260827/c679340807.shtml</x:v>
      </x:c>
    </x:row>
    <x:row r="278">
      <x:c r="A278" s="125" t="str">
        <x:v>库存</x:v>
      </x:c>
      <x:c r="B278" s="125" t="str">
        <x:v>INV01</x:v>
      </x:c>
      <x:c r="C278" s="125" t="str">
        <x:v>SMM</x:v>
      </x:c>
      <x:c r="D278" s="125" t="str">
        <x:v>中国金属硅周度社会库存数据接口</x:v>
      </x:c>
      <x:c r="E278" s="125" t="str">
        <x:v>2013—2026</x:v>
      </x:c>
      <x:c r="F278" s="125" t="str">
        <x:v>三地社会库存序列、列定义与历史覆盖</x:v>
      </x:c>
      <x:c r="G278" s="125" t="str">
        <x:v>https://data.smm.cn/data/%E7%A1%85/si_china_weekly_social_inventory_of_silicon_metal</x:v>
      </x:c>
    </x:row>
    <x:row r="279">
      <x:c r="A279" s="125" t="str">
        <x:v>库存</x:v>
      </x:c>
      <x:c r="B279" s="125" t="str">
        <x:v>INV02</x:v>
      </x:c>
      <x:c r="C279" s="125" t="str">
        <x:v>招商期货/SMM</x:v>
      </x:c>
      <x:c r="D279" s="125" t="str">
        <x:v>工业硅周报：2019—2023社会库存年度曲线</x:v>
      </x:c>
      <x:c r="E279" s="125" t="str">
        <x:v>2023-08</x:v>
      </x:c>
      <x:c r="F279" s="125" t="str">
        <x:v>2019与2021年末图读；约数误差±3kt</x:v>
      </x:c>
      <x:c r="G279" s="125" t="str">
        <x:v>https://www.cfachina.org/servicesupport/analygarden/ysjsl/fxszh1/202308/P020230807640684093122.pdf</x:v>
      </x:c>
    </x:row>
    <x:row r="280">
      <x:c r="A280" s="125" t="str">
        <x:v>库存</x:v>
      </x:c>
      <x:c r="B280" s="125" t="str">
        <x:v>INV03</x:v>
      </x:c>
      <x:c r="C280" s="125" t="str">
        <x:v>SMM</x:v>
      </x:c>
      <x:c r="D280" s="125" t="str">
        <x:v>2022年12月30日金属硅三地社会库存</x:v>
      </x:c>
      <x:c r="E280" s="125" t="str">
        <x:v>2022-12-30</x:v>
      </x:c>
      <x:c r="F280" s="125" t="str">
        <x:v>年末12.1万吨</x:v>
      </x:c>
      <x:c r="G280" s="125" t="str">
        <x:v>https://news.smm.cn/news/102053569</x:v>
      </x:c>
    </x:row>
    <x:row r="281">
      <x:c r="A281" s="125" t="str">
        <x:v>库存</x:v>
      </x:c>
      <x:c r="B281" s="125" t="str">
        <x:v>INV04</x:v>
      </x:c>
      <x:c r="C281" s="125" t="str">
        <x:v>铜冠金源期货/SMM</x:v>
      </x:c>
      <x:c r="D281" s="125" t="str">
        <x:v>2024年末工业硅社会库存</x:v>
      </x:c>
      <x:c r="E281" s="125" t="str">
        <x:v>2024-12-27</x:v>
      </x:c>
      <x:c r="F281" s="125" t="str">
        <x:v>全国社会库存53.8万吨</x:v>
      </x:c>
      <x:c r="G281" s="125" t="str">
        <x:v>https://yb.1qh.cn/reports/2025-01-03/084a77a4466618dacd13b9cbea586d4fca4f40ba.pdf</x:v>
      </x:c>
    </x:row>
    <x:row r="282">
      <x:c r="A282" s="125" t="str">
        <x:v>库存</x:v>
      </x:c>
      <x:c r="B282" s="125" t="str">
        <x:v>INV05</x:v>
      </x:c>
      <x:c r="C282" s="125" t="str">
        <x:v>铜冠金源期货/SMM</x:v>
      </x:c>
      <x:c r="D282" s="125" t="str">
        <x:v>2025年末工业硅社会库存</x:v>
      </x:c>
      <x:c r="E282" s="125" t="str">
        <x:v>2025-12-31</x:v>
      </x:c>
      <x:c r="F282" s="125" t="str">
        <x:v>全国社会库存55.3万吨</x:v>
      </x:c>
      <x:c r="G282" s="125" t="str">
        <x:v>https://www.jyqh.com.cn/uploads/202601/09/260109111555340.pdf</x:v>
      </x:c>
    </x:row>
    <x:row r="283">
      <x:c r="A283" s="125" t="str">
        <x:v>库存</x:v>
      </x:c>
      <x:c r="B283" s="125" t="str">
        <x:v>INV06</x:v>
      </x:c>
      <x:c r="C283" s="125" t="str">
        <x:v>SMM</x:v>
      </x:c>
      <x:c r="D283" s="125" t="str">
        <x:v>2026年8月20日工业硅社会库存</x:v>
      </x:c>
      <x:c r="E283" s="125" t="str">
        <x:v>2026-08-20</x:v>
      </x:c>
      <x:c r="F283" s="125" t="str">
        <x:v>全国社会库存49.3万吨；年内快照</x:v>
      </x:c>
      <x:c r="G283" s="125" t="str">
        <x:v>https://hq.smm.cn/huanan</x:v>
      </x:c>
    </x:row>
    <x:row r="284">
      <x:c r="A284" s="125" t="str">
        <x:v>库存</x:v>
      </x:c>
      <x:c r="B284" s="125" t="str">
        <x:v>BAL01</x:v>
      </x:c>
      <x:c r="C284" s="125" t="str">
        <x:v>中国有色金属工业协会/SMM</x:v>
      </x:c>
      <x:c r="D284" s="125" t="str">
        <x:v>2017—2021中国工业硅供需平衡表</x:v>
      </x:c>
      <x:c r="E284" s="125" t="str">
        <x:v>2017—2021</x:v>
      </x:c>
      <x:c r="F284" s="125" t="str">
        <x:v>历史实际消费与年度平衡差</x:v>
      </x:c>
      <x:c r="G284" s="125" t="str">
        <x:v>https://www.zjlnqh.com/member/uploadfile/ueditor/file/20221205/1670202681484106.pdf</x:v>
      </x:c>
    </x:row>
    <x:row r="285">
      <x:c r="A285" s="125" t="str">
        <x:v>库存</x:v>
      </x:c>
      <x:c r="B285" s="125" t="str">
        <x:v>BAL02</x:v>
      </x:c>
      <x:c r="C285" s="125" t="str">
        <x:v>铜冠金源期货/SMM</x:v>
      </x:c>
      <x:c r="D285" s="125" t="str">
        <x:v>2022—2025中国工业硅供需平衡表</x:v>
      </x:c>
      <x:c r="E285" s="125" t="str">
        <x:v>2022—2025</x:v>
      </x:c>
      <x:c r="F285" s="125" t="str">
        <x:v>历史回测的年度平衡差；2024—2025含估算</x:v>
      </x:c>
      <x:c r="G285" s="125" t="str">
        <x:v>https://www.jyqh.com.cn/uploads/202412/18/241218042241462.pdf</x:v>
      </x:c>
    </x:row>
    <x:row r="286">
      <x:c r="A286" s="160" t="str">
        <x:v>产能利用率</x:v>
      </x:c>
      <x:c r="B286" s="160" t="str">
        <x:v>CAP01</x:v>
      </x:c>
      <x:c r="C286" s="160" t="str">
        <x:v>中国有色金属工业协会硅业分会/中金</x:v>
      </x:c>
      <x:c r="D286" s="160" t="str">
        <x:v>2020工业硅产能与产量</x:v>
      </x:c>
      <x:c r="E286" s="160" t="str">
        <x:v>2020</x:v>
      </x:c>
      <x:c r="F286" s="160" t="str">
        <x:v>产能482万吨、产量210万吨</x:v>
      </x:c>
      <x:c r="G286" s="160" t="str">
        <x:v>https://finance.sina.cn/2022-02-08/detail-ikyamrmz9570218.d.html</x:v>
      </x:c>
    </x:row>
    <x:row r="287">
      <x:c r="A287" s="160" t="str">
        <x:v>产能利用率</x:v>
      </x:c>
      <x:c r="B287" s="160" t="str">
        <x:v>CAP02</x:v>
      </x:c>
      <x:c r="C287" s="160" t="str">
        <x:v>工信部</x:v>
      </x:c>
      <x:c r="D287" s="160" t="str">
        <x:v>2021工业硅行业运行情况</x:v>
      </x:c>
      <x:c r="E287" s="160" t="str">
        <x:v>2021</x:v>
      </x:c>
      <x:c r="F287" s="160" t="str">
        <x:v>工业硅产量261万吨</x:v>
      </x:c>
      <x:c r="G287" s="160" t="str">
        <x:v>https://www.miit.gov.cn/jgsj/ycls/gzdt/art/2022/art_7d71d09f75114b1fac3f27c1a48be46b.html</x:v>
      </x:c>
    </x:row>
    <x:row r="288">
      <x:c r="A288" s="160" t="str">
        <x:v>产能利用率</x:v>
      </x:c>
      <x:c r="B288" s="160" t="str">
        <x:v>CAP03</x:v>
      </x:c>
      <x:c r="C288" s="160" t="str">
        <x:v>SMM/行业资料</x:v>
      </x:c>
      <x:c r="D288" s="160" t="str">
        <x:v>2021—2022工业硅产能</x:v>
      </x:c>
      <x:c r="E288" s="160" t="str">
        <x:v>2021—2022</x:v>
      </x:c>
      <x:c r="F288" s="160" t="str">
        <x:v>年末名义产能锚点</x:v>
      </x:c>
      <x:c r="G288" s="160" t="str">
        <x:v>https://news.smm.cn/news/101886776</x:v>
      </x:c>
    </x:row>
    <x:row r="289">
      <x:c r="A289" s="160" t="str">
        <x:v>产能利用率</x:v>
      </x:c>
      <x:c r="B289" s="160" t="str">
        <x:v>CAP04</x:v>
      </x:c>
      <x:c r="C289" s="160" t="str">
        <x:v>华泰期货/百川盈孚</x:v>
      </x:c>
      <x:c r="D289" s="160" t="str">
        <x:v>2023—2025工业硅产能及开工</x:v>
      </x:c>
      <x:c r="E289" s="160" t="str">
        <x:v>2023—2025</x:v>
      </x:c>
      <x:c r="F289" s="160" t="str">
        <x:v>年末名义产能与月度开工交叉检查</x:v>
      </x:c>
      <x:c r="G289" s="160" t="str">
        <x:v>https://www.htfc.com/wz_upload/png_upload/20250706/17517854789419e5fdd.pdf</x:v>
      </x:c>
    </x:row>
    <x:row r="290">
      <x:c r="A290" s="160" t="str">
        <x:v>产能利用率</x:v>
      </x:c>
      <x:c r="B290" s="160" t="str">
        <x:v>CAP05</x:v>
      </x:c>
      <x:c r="C290" s="160" t="str">
        <x:v>中国光伏行业协会资料</x:v>
      </x:c>
      <x:c r="D290" s="160" t="str">
        <x:v>2020—2021多晶硅产能与产量</x:v>
      </x:c>
      <x:c r="E290" s="160" t="str">
        <x:v>2020—2021</x:v>
      </x:c>
      <x:c r="F290" s="160" t="str">
        <x:v>名义产能锚点</x:v>
      </x:c>
      <x:c r="G290" s="160" t="str">
        <x:v>https://www.seccw.com/document/detail/id/10107.html</x:v>
      </x:c>
    </x:row>
    <x:row r="291">
      <x:c r="A291" s="160" t="str">
        <x:v>产能利用率</x:v>
      </x:c>
      <x:c r="B291" s="160" t="str">
        <x:v>CAP06</x:v>
      </x:c>
      <x:c r="C291" s="160" t="str">
        <x:v>SMM/华泰期货</x:v>
      </x:c>
      <x:c r="D291" s="160" t="str">
        <x:v>2022—2025多晶硅产能统计</x:v>
      </x:c>
      <x:c r="E291" s="160" t="str">
        <x:v>2022—2025</x:v>
      </x:c>
      <x:c r="F291" s="160" t="str">
        <x:v>国内产能108.43/214.23/283.20/336.40万吨</x:v>
      </x:c>
      <x:c r="G291" s="160" t="str">
        <x:v>https://www.htfc.com/wz_upload/png_upload/20250706/17517854789419e5fdd.pdf</x:v>
      </x:c>
    </x:row>
    <x:row r="292">
      <x:c r="A292" s="160" t="str">
        <x:v>产能利用率</x:v>
      </x:c>
      <x:c r="B292" s="160" t="str">
        <x:v>CAP07</x:v>
      </x:c>
      <x:c r="C292" s="160" t="str">
        <x:v>中国氟硅有机材料工业协会</x:v>
      </x:c>
      <x:c r="D292" s="160" t="str">
        <x:v>2012—2021有机硅单体产能产量</x:v>
      </x:c>
      <x:c r="E292" s="160" t="str">
        <x:v>2012—2021</x:v>
      </x:c>
      <x:c r="F292" s="160" t="str">
        <x:v>历史产能锚点</x:v>
      </x:c>
      <x:c r="G292" s="160" t="str">
        <x:v>https://sif.org.cn/article/423</x:v>
      </x:c>
    </x:row>
    <x:row r="293">
      <x:c r="A293" s="160" t="str">
        <x:v>产能利用率</x:v>
      </x:c>
      <x:c r="B293" s="160" t="str">
        <x:v>CAP08</x:v>
      </x:c>
      <x:c r="C293" s="160" t="str">
        <x:v>SMM</x:v>
      </x:c>
      <x:c r="D293" s="160" t="str">
        <x:v>2023—2025有机硅单体产能与产量</x:v>
      </x:c>
      <x:c r="E293" s="160" t="str">
        <x:v>2023—2025</x:v>
      </x:c>
      <x:c r="F293" s="160" t="str">
        <x:v>2023单体产能594万吨、产量467万吨</x:v>
      </x:c>
      <x:c r="G293" s="160" t="str">
        <x:v>https://news.smm.cn/news/102782054</x:v>
      </x:c>
    </x:row>
    <x:row r="294">
      <x:c r="A294" s="160" t="str">
        <x:v>产能利用率</x:v>
      </x:c>
      <x:c r="B294" s="160" t="str">
        <x:v>CAP09</x:v>
      </x:c>
      <x:c r="C294" s="160" t="str">
        <x:v>中国铝业集团/中国有色金属工业协会</x:v>
      </x:c>
      <x:c r="D294" s="160" t="str">
        <x:v>再生铝产能产量及2019—2023增速</x:v>
      </x:c>
      <x:c r="E294" s="160" t="str">
        <x:v>2019—2023</x:v>
      </x:c>
      <x:c r="F294" s="160" t="str">
        <x:v>2023产能2246万吨、产量962万吨；代理口径</x:v>
      </x:c>
      <x:c r="G294" s="160" t="str">
        <x:v>https://zlgdzz.chinalco.com.cn/xwzx/hyzx/202410/t20241018_136958.html</x:v>
      </x:c>
    </x:row>
    <x:row r="295">
      <x:c r="A295" s="160" t="str">
        <x:v>产能利用率</x:v>
      </x:c>
      <x:c r="B295" s="160" t="str">
        <x:v>CAP10</x:v>
      </x:c>
      <x:c r="C295" s="160" t="str">
        <x:v>工信部等</x:v>
      </x:c>
      <x:c r="D295" s="160" t="str">
        <x:v>再生金属产业目标</x:v>
      </x:c>
      <x:c r="E295" s="160" t="str">
        <x:v>2025—2027</x:v>
      </x:c>
      <x:c r="F295" s="160" t="str">
        <x:v>2027再生铝产量目标1500万吨；代理情景锚点</x:v>
      </x:c>
      <x:c r="G295" s="160" t="str">
        <x:v>https://www.miit.gov.cn/jgsj/ycls/ysjs/art/2025/art_1a7afa5fe2df40fdaa0d3240390e558a.html</x:v>
      </x:c>
    </x:row>
  </x:sheetData>
  <x:mergeCells>
    <x:mergeCell ref="A1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3" hidden="0" customWidth="1"/>
    <x:col min="10" max="10" width="16" hidden="0" customWidth="1"/>
    <x:col min="11" max="11" width="14" hidden="0" customWidth="1"/>
    <x:col min="12" max="12" width="18" hidden="0" customWidth="1"/>
    <x:col min="13" max="13" width="18" hidden="0" customWidth="1"/>
    <x:col min="14" max="14" width="16" hidden="0" customWidth="1"/>
    <x:col min="15" max="15" width="16" hidden="0" customWidth="1"/>
    <x:col min="16" max="16" width="44" hidden="0" customWidth="1"/>
  </x:cols>
  <x:sheetData>
    <x:row r="1" ht="30" customHeight="1">
      <x:c r="A1" s="3" t="str">
        <x:v>历史需求、供应覆盖与价格代理</x:v>
      </x:c>
      <x:c r="B1" s="3" t="str">
        <x:v>历史需求、供应覆盖与价格代理</x:v>
      </x:c>
      <x:c r="C1" s="3" t="str">
        <x:v>历史需求、供应覆盖与价格代理</x:v>
      </x:c>
      <x:c r="D1" s="3" t="str">
        <x:v>历史需求、供应覆盖与价格代理</x:v>
      </x:c>
      <x:c r="E1" s="3" t="str">
        <x:v>历史需求、供应覆盖与价格代理</x:v>
      </x:c>
      <x:c r="F1" s="3" t="str">
        <x:v>历史需求、供应覆盖与价格代理</x:v>
      </x:c>
      <x:c r="G1" s="3" t="str">
        <x:v>历史需求、供应覆盖与价格代理</x:v>
      </x:c>
      <x:c r="H1" s="3" t="str">
        <x:v>历史需求、供应覆盖与价格代理</x:v>
      </x:c>
      <x:c r="I1" s="3" t="str">
        <x:v>历史需求、供应覆盖与价格代理</x:v>
      </x:c>
      <x:c r="J1" s="3" t="str">
        <x:v>历史需求、供应覆盖与价格代理</x:v>
      </x:c>
      <x:c r="K1" s="3" t="str">
        <x:v>历史需求、供应覆盖与价格代理</x:v>
      </x:c>
      <x:c r="L1" s="3" t="str">
        <x:v>历史需求、供应覆盖与价格代理</x:v>
      </x:c>
      <x:c r="M1" s="3" t="str">
        <x:v>历史需求、供应覆盖与价格代理</x:v>
      </x:c>
      <x:c r="N1" s="3" t="str">
        <x:v>历史需求、供应覆盖与价格代理</x:v>
      </x:c>
      <x:c r="O1" s="3" t="str">
        <x:v>历史需求、供应覆盖与价格代理</x:v>
      </x:c>
      <x:c r="P1" s="3" t="str">
        <x:v>历史需求、供应覆盖与价格代理</x:v>
      </x:c>
    </x:row>
    <x:row r="2" ht="30" customHeight="1">
      <x:c r="A2" s="3" t="str">
        <x:v>历史需求、供应覆盖与价格代理</x:v>
      </x:c>
      <x:c r="B2" s="3" t="str">
        <x:v>历史需求、供应覆盖与价格代理</x:v>
      </x:c>
      <x:c r="C2" s="3" t="str">
        <x:v>历史需求、供应覆盖与价格代理</x:v>
      </x:c>
      <x:c r="D2" s="3" t="str">
        <x:v>历史需求、供应覆盖与价格代理</x:v>
      </x:c>
      <x:c r="E2" s="3" t="str">
        <x:v>历史需求、供应覆盖与价格代理</x:v>
      </x:c>
      <x:c r="F2" s="3" t="str">
        <x:v>历史需求、供应覆盖与价格代理</x:v>
      </x:c>
      <x:c r="G2" s="3" t="str">
        <x:v>历史需求、供应覆盖与价格代理</x:v>
      </x:c>
      <x:c r="H2" s="3" t="str">
        <x:v>历史需求、供应覆盖与价格代理</x:v>
      </x:c>
      <x:c r="I2" s="3" t="str">
        <x:v>历史需求、供应覆盖与价格代理</x:v>
      </x:c>
      <x:c r="J2" s="3" t="str">
        <x:v>历史需求、供应覆盖与价格代理</x:v>
      </x:c>
      <x:c r="K2" s="3" t="str">
        <x:v>历史需求、供应覆盖与价格代理</x:v>
      </x:c>
      <x:c r="L2" s="3" t="str">
        <x:v>历史需求、供应覆盖与价格代理</x:v>
      </x:c>
      <x:c r="M2" s="3" t="str">
        <x:v>历史需求、供应覆盖与价格代理</x:v>
      </x:c>
      <x:c r="N2" s="3" t="str">
        <x:v>历史需求、供应覆盖与价格代理</x:v>
      </x:c>
      <x:c r="O2" s="3" t="str">
        <x:v>历史需求、供应覆盖与价格代理</x:v>
      </x:c>
      <x:c r="P2" s="3" t="str">
        <x:v>历史需求、供应覆盖与价格代理</x:v>
      </x:c>
    </x:row>
    <x:row r="3"/>
    <x:row r="4" ht="15" hidden="0" customHeight="1">
      <x:c r="A4" s="10" t="str">
        <x:v>年份</x:v>
      </x:c>
      <x:c r="B4" s="21" t="str">
        <x:v>状态</x:v>
      </x:c>
      <x:c r="C4" s="21" t="str">
        <x:v>中国多晶硅</x:v>
      </x:c>
      <x:c r="D4" s="21" t="str">
        <x:v>海外多晶硅</x:v>
      </x:c>
      <x:c r="E4" s="21" t="str">
        <x:v>中国有机硅</x:v>
      </x:c>
      <x:c r="F4" s="21" t="str">
        <x:v>海外有机硅</x:v>
      </x:c>
      <x:c r="G4" s="21" t="str">
        <x:v>中国铝硅</x:v>
      </x:c>
      <x:c r="H4" s="21" t="str">
        <x:v>海外铝硅</x:v>
      </x:c>
      <x:c r="I4" s="21" t="str">
        <x:v>其他用途</x:v>
      </x:c>
      <x:c r="J4" s="21" t="str">
        <x:v>全球需求代理</x:v>
      </x:c>
      <x:c r="K4" s="21" t="str">
        <x:v>中国供应</x:v>
      </x:c>
      <x:c r="L4" s="21" t="str">
        <x:v>海外可覆盖供应</x:v>
      </x:c>
      <x:c r="M4" s="21" t="str">
        <x:v>全球可覆盖供应</x:v>
      </x:c>
      <x:c r="N4" s="21" t="str">
        <x:v>需求-覆盖供应</x:v>
      </x:c>
      <x:c r="O4" s="21" t="str">
        <x:v>中国价格代理</x:v>
      </x:c>
      <x:c r="P4" s="11" t="str">
        <x:v>供应覆盖说明</x:v>
      </x:c>
    </x:row>
    <x:row r="5" ht="15" hidden="0" customHeight="1">
      <x:c r="A5" s="16" t="n">
        <x:v>2015</x:v>
      </x:c>
      <x:c r="B5" s="34" t="str">
        <x:v>历史实际/代理</x:v>
      </x:c>
      <x:c r="C5" s="28" t="n">
        <x:v>200</x:v>
      </x:c>
      <x:c r="D5" s="28" t="n">
        <x:v>213.55</x:v>
      </x:c>
      <x:c r="E5" s="28" t="n">
        <x:v>380</x:v>
      </x:c>
      <x:c r="F5" s="28" t="n">
        <x:v>510</x:v>
      </x:c>
      <x:c r="G5" s="28" t="n">
        <x:v>315</x:v>
      </x:c>
      <x:c r="H5" s="28" t="n">
        <x:v>810</x:v>
      </x:c>
      <x:c r="I5" s="28" t="n">
        <x:v>48.571000000000005</x:v>
      </x:c>
      <x:c r="J5" s="28" t="n">
        <x:f>SUM(C5:I5)</x:f>
        <x:v>2477.121</x:v>
      </x:c>
      <x:c r="K5" s="28"/>
      <x:c r="L5" s="28"/>
      <x:c r="M5" s="28" t="str">
        <x:f>IF(OR(K5="",L5=""),"",K5+L5)</x:f>
      </x:c>
      <x:c r="N5" s="28" t="str">
        <x:f>IF(M5="","",J5-M5)</x:f>
      </x:c>
      <x:c r="O5" s="31"/>
      <x:c r="P5" s="25" t="str">
        <x:v>海外缺连续国家覆盖</x:v>
      </x:c>
    </x:row>
    <x:row r="6" ht="15" hidden="0" customHeight="1">
      <x:c r="A6" s="17" t="n">
        <x:v>2016</x:v>
      </x:c>
      <x:c r="B6" s="35" t="str">
        <x:v>历史实际/代理</x:v>
      </x:c>
      <x:c r="C6" s="29" t="n">
        <x:v>260</x:v>
      </x:c>
      <x:c r="D6" s="29" t="n">
        <x:v>250</x:v>
      </x:c>
      <x:c r="E6" s="29" t="n">
        <x:v>500</x:v>
      </x:c>
      <x:c r="F6" s="29" t="n">
        <x:v>475</x:v>
      </x:c>
      <x:c r="G6" s="29" t="n">
        <x:v>400</x:v>
      </x:c>
      <x:c r="H6" s="29" t="n">
        <x:v>810</x:v>
      </x:c>
      <x:c r="I6" s="29" t="n">
        <x:v>53.9</x:v>
      </x:c>
      <x:c r="J6" s="29" t="n">
        <x:f>SUM(C6:I6)</x:f>
        <x:v>2748.9</x:v>
      </x:c>
      <x:c r="K6" s="29"/>
      <x:c r="L6" s="29"/>
      <x:c r="M6" s="29" t="str">
        <x:f>IF(OR(K6="",L6=""),"",K6+L6)</x:f>
      </x:c>
      <x:c r="N6" s="29" t="str">
        <x:f>IF(M6="","",J6-M6)</x:f>
      </x:c>
      <x:c r="O6" s="32"/>
      <x:c r="P6" s="26" t="str">
        <x:v>海外缺连续国家覆盖</x:v>
      </x:c>
    </x:row>
    <x:row r="7" ht="15" hidden="0" customHeight="1">
      <x:c r="A7" s="17" t="n">
        <x:v>2017</x:v>
      </x:c>
      <x:c r="B7" s="35" t="str">
        <x:v>历史实际/代理</x:v>
      </x:c>
      <x:c r="C7" s="29" t="n">
        <x:v>310</x:v>
      </x:c>
      <x:c r="D7" s="29" t="n">
        <x:v>260</x:v>
      </x:c>
      <x:c r="E7" s="29" t="n">
        <x:v>650</x:v>
      </x:c>
      <x:c r="F7" s="29" t="n">
        <x:v>489.5</x:v>
      </x:c>
      <x:c r="G7" s="29" t="n">
        <x:v>480</x:v>
      </x:c>
      <x:c r="H7" s="29" t="n">
        <x:v>860</x:v>
      </x:c>
      <x:c r="I7" s="29" t="n">
        <x:v>60.99</x:v>
      </x:c>
      <x:c r="J7" s="29" t="n">
        <x:f>SUM(C7:I7)</x:f>
        <x:v>3110.49</x:v>
      </x:c>
      <x:c r="K7" s="29"/>
      <x:c r="L7" s="29"/>
      <x:c r="M7" s="29" t="str">
        <x:f>IF(OR(K7="",L7=""),"",K7+L7)</x:f>
      </x:c>
      <x:c r="N7" s="29" t="str">
        <x:f>IF(M7="","",J7-M7)</x:f>
      </x:c>
      <x:c r="O7" s="32"/>
      <x:c r="P7" s="26" t="str">
        <x:v>海外缺连续国家覆盖</x:v>
      </x:c>
    </x:row>
    <x:row r="8" ht="15" hidden="0" customHeight="1">
      <x:c r="A8" s="17" t="n">
        <x:v>2018</x:v>
      </x:c>
      <x:c r="B8" s="35" t="str">
        <x:v>历史实际/代理</x:v>
      </x:c>
      <x:c r="C8" s="29" t="n">
        <x:v>340</x:v>
      </x:c>
      <x:c r="D8" s="29" t="n">
        <x:v>260</x:v>
      </x:c>
      <x:c r="E8" s="29" t="n">
        <x:v>680</x:v>
      </x:c>
      <x:c r="F8" s="29" t="n">
        <x:v>485</x:v>
      </x:c>
      <x:c r="G8" s="29" t="n">
        <x:v>500</x:v>
      </x:c>
      <x:c r="H8" s="29" t="n">
        <x:v>850</x:v>
      </x:c>
      <x:c r="I8" s="29" t="n">
        <x:v>62.300000000000004</x:v>
      </x:c>
      <x:c r="J8" s="29" t="n">
        <x:f>SUM(C8:I8)</x:f>
        <x:v>3177.3</x:v>
      </x:c>
      <x:c r="K8" s="29"/>
      <x:c r="L8" s="29"/>
      <x:c r="M8" s="29" t="str">
        <x:f>IF(OR(K8="",L8=""),"",K8+L8)</x:f>
      </x:c>
      <x:c r="N8" s="29" t="str">
        <x:f>IF(M8="","",J8-M8)</x:f>
      </x:c>
      <x:c r="O8" s="32"/>
      <x:c r="P8" s="26" t="str">
        <x:v>海外缺连续国家覆盖</x:v>
      </x:c>
    </x:row>
    <x:row r="9" ht="15" hidden="0" customHeight="1">
      <x:c r="A9" s="17" t="n">
        <x:v>2019</x:v>
      </x:c>
      <x:c r="B9" s="35" t="str">
        <x:v>历史实际/代理</x:v>
      </x:c>
      <x:c r="C9" s="29" t="n">
        <x:v>440</x:v>
      </x:c>
      <x:c r="D9" s="29" t="n">
        <x:v>184.25</x:v>
      </x:c>
      <x:c r="E9" s="29" t="n">
        <x:v>630</x:v>
      </x:c>
      <x:c r="F9" s="29" t="n">
        <x:v>459.5</x:v>
      </x:c>
      <x:c r="G9" s="29" t="n">
        <x:v>460</x:v>
      </x:c>
      <x:c r="H9" s="29" t="n">
        <x:v>840</x:v>
      </x:c>
      <x:c r="I9" s="29" t="n">
        <x:v>60.275</x:v>
      </x:c>
      <x:c r="J9" s="29" t="n">
        <x:f>SUM(C9:I9)</x:f>
        <x:v>3074.025</x:v>
      </x:c>
      <x:c r="K9" s="29" t="n">
        <x:v>2200</x:v>
      </x:c>
      <x:c r="L9" s="29"/>
      <x:c r="M9" s="29" t="str">
        <x:f>IF(OR(K9="",L9=""),"",K9+L9)</x:f>
      </x:c>
      <x:c r="N9" s="29" t="str">
        <x:f>IF(M9="","",J9-M9)</x:f>
      </x:c>
      <x:c r="O9" s="32" t="n">
        <x:v>10193.17</x:v>
      </x:c>
      <x:c r="P9" s="26" t="str">
        <x:v>海外缺连续国家覆盖</x:v>
      </x:c>
    </x:row>
    <x:row r="10" ht="15" hidden="0" customHeight="1">
      <x:c r="A10" s="17" t="n">
        <x:v>2020</x:v>
      </x:c>
      <x:c r="B10" s="35" t="str">
        <x:v>历史实际/代理</x:v>
      </x:c>
      <x:c r="C10" s="29" t="n">
        <x:v>510</x:v>
      </x:c>
      <x:c r="D10" s="29" t="n">
        <x:v>136.25</x:v>
      </x:c>
      <x:c r="E10" s="29" t="n">
        <x:v>660</x:v>
      </x:c>
      <x:c r="F10" s="29" t="n">
        <x:v>445</x:v>
      </x:c>
      <x:c r="G10" s="29" t="n">
        <x:v>450</x:v>
      </x:c>
      <x:c r="H10" s="29" t="n">
        <x:v>830</x:v>
      </x:c>
      <x:c r="I10" s="29" t="n">
        <x:v>60.625</x:v>
      </x:c>
      <x:c r="J10" s="29" t="n">
        <x:f>SUM(C10:I10)</x:f>
        <x:v>3091.875</x:v>
      </x:c>
      <x:c r="K10" s="29" t="n">
        <x:v>2100</x:v>
      </x:c>
      <x:c r="L10" s="29"/>
      <x:c r="M10" s="29" t="str">
        <x:f>IF(OR(K10="",L10=""),"",K10+L10)</x:f>
      </x:c>
      <x:c r="N10" s="29" t="str">
        <x:f>IF(M10="","",J10-M10)</x:f>
      </x:c>
      <x:c r="O10" s="32" t="n">
        <x:v>10501.44</x:v>
      </x:c>
      <x:c r="P10" s="26" t="str">
        <x:v>海外缺连续国家覆盖</x:v>
      </x:c>
    </x:row>
    <x:row r="11" ht="15" hidden="0" customHeight="1">
      <x:c r="A11" s="17" t="n">
        <x:v>2021</x:v>
      </x:c>
      <x:c r="B11" s="35" t="str">
        <x:v>历史实际/代理</x:v>
      </x:c>
      <x:c r="C11" s="29" t="n">
        <x:v>605.5</x:v>
      </x:c>
      <x:c r="D11" s="29" t="n">
        <x:v>164.5</x:v>
      </x:c>
      <x:c r="E11" s="29" t="n">
        <x:v>769</x:v>
      </x:c>
      <x:c r="F11" s="29" t="n">
        <x:v>431</x:v>
      </x:c>
      <x:c r="G11" s="29" t="n">
        <x:v>437</x:v>
      </x:c>
      <x:c r="H11" s="29" t="n">
        <x:v>853</x:v>
      </x:c>
      <x:c r="I11" s="29" t="n">
        <x:v>65.2</x:v>
      </x:c>
      <x:c r="J11" s="29" t="n">
        <x:f>SUM(C11:I11)</x:f>
        <x:v>3325.2</x:v>
      </x:c>
      <x:c r="K11" s="29" t="n">
        <x:v>2610</x:v>
      </x:c>
      <x:c r="L11" s="29"/>
      <x:c r="M11" s="29" t="str">
        <x:f>IF(OR(K11="",L11=""),"",K11+L11)</x:f>
      </x:c>
      <x:c r="N11" s="29" t="str">
        <x:f>IF(M11="","",J11-M11)</x:f>
      </x:c>
      <x:c r="O11" s="32" t="n">
        <x:v>16702.37</x:v>
      </x:c>
      <x:c r="P11" s="26" t="str">
        <x:v>海外缺连续国家覆盖</x:v>
      </x:c>
    </x:row>
    <x:row r="12" ht="15" hidden="0" customHeight="1">
      <x:c r="A12" s="17" t="n">
        <x:v>2022</x:v>
      </x:c>
      <x:c r="B12" s="35" t="str">
        <x:v>历史实际/代理</x:v>
      </x:c>
      <x:c r="C12" s="29" t="n">
        <x:v>970</x:v>
      </x:c>
      <x:c r="D12" s="29" t="n">
        <x:v>191.4</x:v>
      </x:c>
      <x:c r="E12" s="29" t="n">
        <x:v>1110</x:v>
      </x:c>
      <x:c r="F12" s="29" t="n">
        <x:v>400</x:v>
      </x:c>
      <x:c r="G12" s="29" t="n">
        <x:v>498.2</x:v>
      </x:c>
      <x:c r="H12" s="29" t="n">
        <x:v>822</x:v>
      </x:c>
      <x:c r="I12" s="29" t="n">
        <x:v>79.832</x:v>
      </x:c>
      <x:c r="J12" s="29" t="n">
        <x:f>SUM(C12:I12)</x:f>
        <x:v>4071.432</x:v>
      </x:c>
      <x:c r="K12" s="29" t="n">
        <x:v>3350</x:v>
      </x:c>
      <x:c r="L12" s="29" t="n">
        <x:v>774</x:v>
      </x:c>
      <x:c r="M12" s="29" t="n">
        <x:f>IF(OR(K12="",L12=""),"",K12+L12)</x:f>
        <x:v>4124</x:v>
      </x:c>
      <x:c r="N12" s="29" t="n">
        <x:f>IF(M12="","",J12-M12)</x:f>
        <x:v>-52.56800000000021</x:v>
      </x:c>
      <x:c r="O12" s="32" t="n">
        <x:v>17617.78</x:v>
      </x:c>
      <x:c r="P12" s="26" t="str">
        <x:v>海外为USGS已披露国家合计，不含美国隐去值</x:v>
      </x:c>
    </x:row>
    <x:row r="13" ht="15" hidden="0" customHeight="1">
      <x:c r="A13" s="17" t="n">
        <x:v>2023</x:v>
      </x:c>
      <x:c r="B13" s="35" t="str">
        <x:v>历史实际/代理</x:v>
      </x:c>
      <x:c r="C13" s="29" t="n">
        <x:v>1785</x:v>
      </x:c>
      <x:c r="D13" s="29" t="n">
        <x:v>165</x:v>
      </x:c>
      <x:c r="E13" s="29" t="n">
        <x:v>1170</x:v>
      </x:c>
      <x:c r="F13" s="29" t="n">
        <x:v>420</x:v>
      </x:c>
      <x:c r="G13" s="29" t="n">
        <x:v>550</x:v>
      </x:c>
      <x:c r="H13" s="29" t="n">
        <x:v>840</x:v>
      </x:c>
      <x:c r="I13" s="29" t="n">
        <x:v>98.60000000000001</x:v>
      </x:c>
      <x:c r="J13" s="29" t="n">
        <x:f>SUM(C13:I13)</x:f>
        <x:v>5028.6</x:v>
      </x:c>
      <x:c r="K13" s="29" t="n">
        <x:v>3700</x:v>
      </x:c>
      <x:c r="L13" s="29" t="n">
        <x:v>650</x:v>
      </x:c>
      <x:c r="M13" s="29" t="n">
        <x:f>IF(OR(K13="",L13=""),"",K13+L13)</x:f>
        <x:v>4350</x:v>
      </x:c>
      <x:c r="N13" s="29" t="n">
        <x:f>IF(M13="","",J13-M13)</x:f>
        <x:v>678.6000000000004</x:v>
      </x:c>
      <x:c r="O13" s="32" t="n">
        <x:v>13384.63</x:v>
      </x:c>
      <x:c r="P13" s="26" t="str">
        <x:v>海外为USGS已披露国家合计，不含美国隐去值</x:v>
      </x:c>
    </x:row>
    <x:row r="14" ht="15" hidden="0" customHeight="1">
      <x:c r="A14" s="17" t="n">
        <x:v>2024</x:v>
      </x:c>
      <x:c r="B14" s="35" t="str">
        <x:v>历史估算/口径桥接</x:v>
      </x:c>
      <x:c r="C14" s="29" t="n">
        <x:v>2130</x:v>
      </x:c>
      <x:c r="D14" s="29" t="n">
        <x:v>148.8</x:v>
      </x:c>
      <x:c r="E14" s="29" t="n">
        <x:v>1300</x:v>
      </x:c>
      <x:c r="F14" s="29" t="n">
        <x:v>393</x:v>
      </x:c>
      <x:c r="G14" s="29" t="n">
        <x:v>825</x:v>
      </x:c>
      <x:c r="H14" s="29" t="n">
        <x:v>820</x:v>
      </x:c>
      <x:c r="I14" s="29" t="n">
        <x:v>112.33600000000001</x:v>
      </x:c>
      <x:c r="J14" s="29" t="n">
        <x:f>SUM(C14:I14)</x:f>
        <x:v>5729.136</x:v>
      </x:c>
      <x:c r="K14" s="29" t="n">
        <x:v>4975</x:v>
      </x:c>
      <x:c r="L14" s="29" t="n">
        <x:v>687</x:v>
      </x:c>
      <x:c r="M14" s="29" t="n">
        <x:f>IF(OR(K14="",L14=""),"",K14+L14)</x:f>
        <x:v>5662</x:v>
      </x:c>
      <x:c r="N14" s="29" t="n">
        <x:f>IF(M14="","",J14-M14)</x:f>
        <x:v>67.13600000000042</x:v>
      </x:c>
      <x:c r="O14" s="32" t="n">
        <x:v>11189.5</x:v>
      </x:c>
      <x:c r="P14" s="26" t="str">
        <x:v>海外为USGS已披露国家合计，不含美国隐去值</x:v>
      </x:c>
    </x:row>
    <x:row r="15" ht="15" hidden="0" customHeight="1">
      <x:c r="A15" s="18" t="n">
        <x:v>2025</x:v>
      </x:c>
      <x:c r="B15" s="36" t="str">
        <x:v>历史估算/口径桥接</x:v>
      </x:c>
      <x:c r="C15" s="30" t="n">
        <x:v>1565</x:v>
      </x:c>
      <x:c r="D15" s="30" t="n">
        <x:v>129.8</x:v>
      </x:c>
      <x:c r="E15" s="30" t="n">
        <x:v>1288</x:v>
      </x:c>
      <x:c r="F15" s="30" t="n">
        <x:v>381</x:v>
      </x:c>
      <x:c r="G15" s="30" t="n">
        <x:v>775</x:v>
      </x:c>
      <x:c r="H15" s="30" t="n">
        <x:v>790</x:v>
      </x:c>
      <x:c r="I15" s="30" t="n">
        <x:v>98.57600000000001</x:v>
      </x:c>
      <x:c r="J15" s="30" t="n">
        <x:f>SUM(C15:I15)</x:f>
        <x:v>5027.376</x:v>
      </x:c>
      <x:c r="K15" s="30" t="n">
        <x:v>4200</x:v>
      </x:c>
      <x:c r="L15" s="30" t="n">
        <x:v>590</x:v>
      </x:c>
      <x:c r="M15" s="30" t="n">
        <x:f>IF(OR(K15="",L15=""),"",K15+L15)</x:f>
        <x:v>4790</x:v>
      </x:c>
      <x:c r="N15" s="30" t="n">
        <x:f>IF(M15="","",J15-M15)</x:f>
        <x:v>237.3760000000002</x:v>
      </x:c>
      <x:c r="O15" s="33" t="n">
        <x:v>8210.18</x:v>
      </x:c>
      <x:c r="P15" s="27" t="str">
        <x:v>海外为USGS已披露国家合计，不含美国隐去值</x:v>
      </x:c>
    </x:row>
  </x:sheetData>
  <x:mergeCells>
    <x:mergeCell ref="A1:P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2" hidden="0" customWidth="1"/>
    <x:col min="13" max="13" width="12" hidden="0" customWidth="1"/>
    <x:col min="14" max="14" width="12" hidden="0" customWidth="1"/>
    <x:col min="15" max="15" width="15" hidden="0" customWidth="1"/>
    <x:col min="16" max="16" width="15" hidden="0" customWidth="1"/>
    <x:col min="17" max="17" width="15" hidden="0" customWidth="1"/>
    <x:col min="18" max="18" width="44" hidden="0" customWidth="1"/>
  </x:cols>
  <x:sheetData>
    <x:row r="1" ht="30" customHeight="1">
      <x:c r="A1" s="3" t="str">
        <x:v>三大用途需求情景（生产地直接耗硅口径）</x:v>
      </x:c>
      <x:c r="B1" s="3" t="str">
        <x:v>三大用途需求情景（生产地直接耗硅口径）</x:v>
      </x:c>
      <x:c r="C1" s="3" t="str">
        <x:v>三大用途需求情景（生产地直接耗硅口径）</x:v>
      </x:c>
      <x:c r="D1" s="3" t="str">
        <x:v>三大用途需求情景（生产地直接耗硅口径）</x:v>
      </x:c>
      <x:c r="E1" s="3" t="str">
        <x:v>三大用途需求情景（生产地直接耗硅口径）</x:v>
      </x:c>
      <x:c r="F1" s="3" t="str">
        <x:v>三大用途需求情景（生产地直接耗硅口径）</x:v>
      </x:c>
      <x:c r="G1" s="3" t="str">
        <x:v>三大用途需求情景（生产地直接耗硅口径）</x:v>
      </x:c>
      <x:c r="H1" s="3" t="str">
        <x:v>三大用途需求情景（生产地直接耗硅口径）</x:v>
      </x:c>
      <x:c r="I1" s="3" t="str">
        <x:v>三大用途需求情景（生产地直接耗硅口径）</x:v>
      </x:c>
      <x:c r="J1" s="3" t="str">
        <x:v>三大用途需求情景（生产地直接耗硅口径）</x:v>
      </x:c>
      <x:c r="K1" s="3" t="str">
        <x:v>三大用途需求情景（生产地直接耗硅口径）</x:v>
      </x:c>
      <x:c r="L1" s="3" t="str">
        <x:v>三大用途需求情景（生产地直接耗硅口径）</x:v>
      </x:c>
      <x:c r="M1" s="3" t="str">
        <x:v>三大用途需求情景（生产地直接耗硅口径）</x:v>
      </x:c>
      <x:c r="N1" s="3" t="str">
        <x:v>三大用途需求情景（生产地直接耗硅口径）</x:v>
      </x:c>
      <x:c r="O1" s="3" t="str">
        <x:v>三大用途需求情景（生产地直接耗硅口径）</x:v>
      </x:c>
      <x:c r="P1" s="3" t="str">
        <x:v>三大用途需求情景（生产地直接耗硅口径）</x:v>
      </x:c>
      <x:c r="Q1" s="3" t="str">
        <x:v>三大用途需求情景（生产地直接耗硅口径）</x:v>
      </x:c>
      <x:c r="R1" s="3" t="str">
        <x:v>三大用途需求情景（生产地直接耗硅口径）</x:v>
      </x:c>
    </x:row>
    <x:row r="2" ht="30" customHeight="1">
      <x:c r="A2" s="3" t="str">
        <x:v>三大用途需求情景（生产地直接耗硅口径）</x:v>
      </x:c>
      <x:c r="B2" s="3" t="str">
        <x:v>三大用途需求情景（生产地直接耗硅口径）</x:v>
      </x:c>
      <x:c r="C2" s="3" t="str">
        <x:v>三大用途需求情景（生产地直接耗硅口径）</x:v>
      </x:c>
      <x:c r="D2" s="3" t="str">
        <x:v>三大用途需求情景（生产地直接耗硅口径）</x:v>
      </x:c>
      <x:c r="E2" s="3" t="str">
        <x:v>三大用途需求情景（生产地直接耗硅口径）</x:v>
      </x:c>
      <x:c r="F2" s="3" t="str">
        <x:v>三大用途需求情景（生产地直接耗硅口径）</x:v>
      </x:c>
      <x:c r="G2" s="3" t="str">
        <x:v>三大用途需求情景（生产地直接耗硅口径）</x:v>
      </x:c>
      <x:c r="H2" s="3" t="str">
        <x:v>三大用途需求情景（生产地直接耗硅口径）</x:v>
      </x:c>
      <x:c r="I2" s="3" t="str">
        <x:v>三大用途需求情景（生产地直接耗硅口径）</x:v>
      </x:c>
      <x:c r="J2" s="3" t="str">
        <x:v>三大用途需求情景（生产地直接耗硅口径）</x:v>
      </x:c>
      <x:c r="K2" s="3" t="str">
        <x:v>三大用途需求情景（生产地直接耗硅口径）</x:v>
      </x:c>
      <x:c r="L2" s="3" t="str">
        <x:v>三大用途需求情景（生产地直接耗硅口径）</x:v>
      </x:c>
      <x:c r="M2" s="3" t="str">
        <x:v>三大用途需求情景（生产地直接耗硅口径）</x:v>
      </x:c>
      <x:c r="N2" s="3" t="str">
        <x:v>三大用途需求情景（生产地直接耗硅口径）</x:v>
      </x:c>
      <x:c r="O2" s="3" t="str">
        <x:v>三大用途需求情景（生产地直接耗硅口径）</x:v>
      </x:c>
      <x:c r="P2" s="3" t="str">
        <x:v>三大用途需求情景（生产地直接耗硅口径）</x:v>
      </x:c>
      <x:c r="Q2" s="3" t="str">
        <x:v>三大用途需求情景（生产地直接耗硅口径）</x:v>
      </x:c>
      <x:c r="R2" s="3" t="str">
        <x:v>三大用途需求情景（生产地直接耗硅口径）</x:v>
      </x:c>
    </x:row>
    <x:row r="3"/>
    <x:row r="4" ht="15" hidden="0" customHeight="1">
      <x:c r="A4" s="10" t="str">
        <x:v>年份</x:v>
      </x:c>
      <x:c r="B4" s="21" t="str">
        <x:v>场景</x:v>
      </x:c>
      <x:c r="C4" s="21" t="str">
        <x:v>中国多晶硅</x:v>
      </x:c>
      <x:c r="D4" s="21" t="str">
        <x:v>海外多晶硅</x:v>
      </x:c>
      <x:c r="E4" s="21" t="str">
        <x:v>全球多晶硅</x:v>
      </x:c>
      <x:c r="F4" s="21" t="str">
        <x:v>中国有机硅</x:v>
      </x:c>
      <x:c r="G4" s="21" t="str">
        <x:v>海外有机硅</x:v>
      </x:c>
      <x:c r="H4" s="21" t="str">
        <x:v>全球有机硅</x:v>
      </x:c>
      <x:c r="I4" s="21" t="str">
        <x:v>中国铝硅</x:v>
      </x:c>
      <x:c r="J4" s="21" t="str">
        <x:v>海外铝硅</x:v>
      </x:c>
      <x:c r="K4" s="21" t="str">
        <x:v>全球铝硅</x:v>
      </x:c>
      <x:c r="L4" s="21" t="str">
        <x:v>中国其他</x:v>
      </x:c>
      <x:c r="M4" s="21" t="str">
        <x:v>海外其他</x:v>
      </x:c>
      <x:c r="N4" s="21" t="str">
        <x:v>全球其他</x:v>
      </x:c>
      <x:c r="O4" s="21" t="str">
        <x:v>中国总需求</x:v>
      </x:c>
      <x:c r="P4" s="21" t="str">
        <x:v>海外总需求</x:v>
      </x:c>
      <x:c r="Q4" s="21" t="str">
        <x:v>全球总需求</x:v>
      </x:c>
      <x:c r="R4" s="11" t="str">
        <x:v>数据状态</x:v>
      </x:c>
    </x:row>
    <x:row r="5" ht="15" hidden="0" customHeight="1">
      <x:c r="A5" s="16" t="n">
        <x:v>2026</x:v>
      </x:c>
      <x:c r="B5" s="16" t="str">
        <x:v>Bear</x:v>
      </x:c>
      <x:c r="C5" s="28" t="n">
        <x:v>1264.882701421801</x:v>
      </x:c>
      <x:c r="D5" s="28" t="n">
        <x:v>154.1172985781991</x:v>
      </x:c>
      <x:c r="E5" s="28" t="n">
        <x:f>C5+D5</x:f>
        <x:v>1419</x:v>
      </x:c>
      <x:c r="F5" s="28" t="n">
        <x:v>1194.15</x:v>
      </x:c>
      <x:c r="G5" s="28" t="n">
        <x:v>316.8</x:v>
      </x:c>
      <x:c r="H5" s="28" t="n">
        <x:f>F5+G5</x:f>
        <x:v>1510.95</x:v>
      </x:c>
      <x:c r="I5" s="28" t="n">
        <x:v>750</x:v>
      </x:c>
      <x:c r="J5" s="28" t="n">
        <x:v>720</x:v>
      </x:c>
      <x:c r="K5" s="28" t="n">
        <x:f>I5+J5</x:f>
        <x:v>1470</x:v>
      </x:c>
      <x:c r="L5" s="28" t="n">
        <x:f>(C5+F5+I5)*'Assumptions'!$C$5</x:f>
        <x:v>64.18065402843602</x:v>
      </x:c>
      <x:c r="M5" s="28" t="n">
        <x:f>(D5+G5+J5)*'Assumptions'!$C$5</x:f>
        <x:v>23.818345971563982</x:v>
      </x:c>
      <x:c r="N5" s="28" t="n">
        <x:f>L5+M5</x:f>
        <x:v>87.99900000000001</x:v>
      </x:c>
      <x:c r="O5" s="28" t="n">
        <x:f>C5+F5+I5+L5</x:f>
        <x:v>3273.213355450237</x:v>
      </x:c>
      <x:c r="P5" s="28" t="n">
        <x:f>D5+G5+J5+M5</x:f>
        <x:v>1214.735644549763</x:v>
      </x:c>
      <x:c r="Q5" s="28" t="n">
        <x:f>O5+P5</x:f>
        <x:v>4487.9490000000005</x:v>
      </x:c>
      <x:c r="R5" s="16" t="str">
        <x:v>外部区间映射；多晶硅地区按Base份额分配</x:v>
      </x:c>
    </x:row>
    <x:row r="6" ht="15" hidden="0" customHeight="1">
      <x:c r="A6" s="17" t="n">
        <x:v>2027</x:v>
      </x:c>
      <x:c r="B6" s="17" t="str">
        <x:v>Bear</x:v>
      </x:c>
      <x:c r="C6" s="29" t="n">
        <x:v>1041.9998396150763</x:v>
      </x:c>
      <x:c r="D6" s="29" t="n">
        <x:v>158.90016038492377</x:v>
      </x:c>
      <x:c r="E6" s="29" t="n">
        <x:f>C6+D6</x:f>
        <x:v>1200.9</x:v>
      </x:c>
      <x:c r="F6" s="29" t="n">
        <x:v>1295.73</x:v>
      </x:c>
      <x:c r="G6" s="29" t="n">
        <x:v>318.73</x:v>
      </x:c>
      <x:c r="H6" s="29" t="n">
        <x:f>F6+G6</x:f>
        <x:v>1614.46</x:v>
      </x:c>
      <x:c r="I6" s="29" t="n">
        <x:v>748</x:v>
      </x:c>
      <x:c r="J6" s="29" t="n">
        <x:v>720</x:v>
      </x:c>
      <x:c r="K6" s="29" t="n">
        <x:f>I6+J6</x:f>
        <x:v>1468</x:v>
      </x:c>
      <x:c r="L6" s="29" t="n">
        <x:f>(C6+F6+I6)*'Assumptions'!$C$5</x:f>
        <x:v>61.71459679230153</x:v>
      </x:c>
      <x:c r="M6" s="29" t="n">
        <x:f>(D6+G6+J6)*'Assumptions'!$C$5</x:f>
        <x:v>23.952603207698477</x:v>
      </x:c>
      <x:c r="N6" s="29" t="n">
        <x:f>L6+M6</x:f>
        <x:v>85.66720000000001</x:v>
      </x:c>
      <x:c r="O6" s="29" t="n">
        <x:f>C6+F6+I6+L6</x:f>
        <x:v>3147.444436407378</x:v>
      </x:c>
      <x:c r="P6" s="29" t="n">
        <x:f>D6+G6+J6+M6</x:f>
        <x:v>1221.5827635926223</x:v>
      </x:c>
      <x:c r="Q6" s="29" t="n">
        <x:f>O6+P6</x:f>
        <x:v>4369.0272</x:v>
      </x:c>
      <x:c r="R6" s="17" t="str">
        <x:v>外部区间映射；多晶硅地区按Base份额分配</x:v>
      </x:c>
    </x:row>
    <x:row r="7" ht="15" hidden="0" customHeight="1">
      <x:c r="A7" s="17" t="n">
        <x:v>2028</x:v>
      </x:c>
      <x:c r="B7" s="17" t="str">
        <x:v>Bear</x:v>
      </x:c>
      <x:c r="C7" s="29" t="n">
        <x:v>1006.0411476140923</x:v>
      </x:c>
      <x:c r="D7" s="29" t="n">
        <x:v>171.75885238590763</x:v>
      </x:c>
      <x:c r="E7" s="29" t="n">
        <x:f>C7+D7</x:f>
        <x:v>1177.8</x:v>
      </x:c>
      <x:c r="F7" s="29" t="n">
        <x:v>1370.1499999999999</x:v>
      </x:c>
      <x:c r="G7" s="29" t="n">
        <x:v>316.64</x:v>
      </x:c>
      <x:c r="H7" s="29" t="n">
        <x:f>F7+G7</x:f>
        <x:v>1686.79</x:v>
      </x:c>
      <x:c r="I7" s="29" t="n">
        <x:v>746</x:v>
      </x:c>
      <x:c r="J7" s="29" t="n">
        <x:v>725</x:v>
      </x:c>
      <x:c r="K7" s="29" t="n">
        <x:f>I7+J7</x:f>
        <x:v>1471</x:v>
      </x:c>
      <x:c r="L7" s="29" t="n">
        <x:f>(C7+F7+I7)*'Assumptions'!$C$5</x:f>
        <x:v>62.44382295228184</x:v>
      </x:c>
      <x:c r="M7" s="29" t="n">
        <x:f>(D7+G7+J7)*'Assumptions'!$C$5</x:f>
        <x:v>24.26797704771815</x:v>
      </x:c>
      <x:c r="N7" s="29" t="n">
        <x:f>L7+M7</x:f>
        <x:v>86.7118</x:v>
      </x:c>
      <x:c r="O7" s="29" t="n">
        <x:f>C7+F7+I7+L7</x:f>
        <x:v>3184.6349705663742</x:v>
      </x:c>
      <x:c r="P7" s="29" t="n">
        <x:f>D7+G7+J7+M7</x:f>
        <x:v>1237.6668294336257</x:v>
      </x:c>
      <x:c r="Q7" s="29" t="n">
        <x:f>O7+P7</x:f>
        <x:v>4422.3018</x:v>
      </x:c>
      <x:c r="R7" s="17" t="str">
        <x:v>外部区间映射；多晶硅地区按Base份额分配</x:v>
      </x:c>
    </x:row>
    <x:row r="8" ht="15" hidden="0" customHeight="1">
      <x:c r="A8" s="17" t="n">
        <x:v>2029</x:v>
      </x:c>
      <x:c r="B8" s="17" t="str">
        <x:v>Bear</x:v>
      </x:c>
      <x:c r="C8" s="29" t="n">
        <x:v>985.8313368185214</x:v>
      </x:c>
      <x:c r="D8" s="29" t="n">
        <x:v>186.06866318147866</x:v>
      </x:c>
      <x:c r="E8" s="29" t="n">
        <x:f>C8+D8</x:f>
        <x:v>1171.9</x:v>
      </x:c>
      <x:c r="F8" s="29" t="n">
        <x:v>1437.62</x:v>
      </x:c>
      <x:c r="G8" s="29" t="n">
        <x:v>311.39</x:v>
      </x:c>
      <x:c r="H8" s="29" t="n">
        <x:f>F8+G8</x:f>
        <x:v>1749.0099999999998</x:v>
      </x:c>
      <x:c r="I8" s="29" t="n">
        <x:v>744</x:v>
      </x:c>
      <x:c r="J8" s="29" t="n">
        <x:v>730</x:v>
      </x:c>
      <x:c r="K8" s="29" t="n">
        <x:f>I8+J8</x:f>
        <x:v>1474</x:v>
      </x:c>
      <x:c r="L8" s="29" t="n">
        <x:f>(C8+F8+I8)*'Assumptions'!$C$5</x:f>
        <x:v>63.349026736370426</x:v>
      </x:c>
      <x:c r="M8" s="29" t="n">
        <x:f>(D8+G8+J8)*'Assumptions'!$C$5</x:f>
        <x:v>24.549173263629573</x:v>
      </x:c>
      <x:c r="N8" s="29" t="n">
        <x:f>L8+M8</x:f>
        <x:v>87.8982</x:v>
      </x:c>
      <x:c r="O8" s="29" t="n">
        <x:f>C8+F8+I8+L8</x:f>
        <x:v>3230.8003635548916</x:v>
      </x:c>
      <x:c r="P8" s="29" t="n">
        <x:f>D8+G8+J8+M8</x:f>
        <x:v>1252.0078364451083</x:v>
      </x:c>
      <x:c r="Q8" s="29" t="n">
        <x:f>O8+P8</x:f>
        <x:v>4482.8081999999995</x:v>
      </x:c>
      <x:c r="R8" s="17" t="str">
        <x:v>外部区间映射；多晶硅地区按Base份额分配</x:v>
      </x:c>
    </x:row>
    <x:row r="9" ht="15" hidden="0" customHeight="1">
      <x:c r="A9" s="17" t="n">
        <x:v>2030</x:v>
      </x:c>
      <x:c r="B9" s="17" t="str">
        <x:v>Bear</x:v>
      </x:c>
      <x:c r="C9" s="29" t="n">
        <x:v>996.8676400087163</x:v>
      </x:c>
      <x:c r="D9" s="29" t="n">
        <x:v>207.93235999128365</x:v>
      </x:c>
      <x:c r="E9" s="29" t="n">
        <x:f>C9+D9</x:f>
        <x:v>1204.8</x:v>
      </x:c>
      <x:c r="F9" s="29" t="n">
        <x:v>1504.91</x:v>
      </x:c>
      <x:c r="G9" s="29" t="n">
        <x:v>304.71</x:v>
      </x:c>
      <x:c r="H9" s="29" t="n">
        <x:f>F9+G9</x:f>
        <x:v>1809.6200000000001</x:v>
      </x:c>
      <x:c r="I9" s="29" t="n">
        <x:v>742</x:v>
      </x:c>
      <x:c r="J9" s="29" t="n">
        <x:v>735</x:v>
      </x:c>
      <x:c r="K9" s="29" t="n">
        <x:f>I9+J9</x:f>
        <x:v>1477</x:v>
      </x:c>
      <x:c r="L9" s="29" t="n">
        <x:f>(C9+F9+I9)*'Assumptions'!$C$5</x:f>
        <x:v>64.87555280017433</x:v>
      </x:c>
      <x:c r="M9" s="29" t="n">
        <x:f>(D9+G9+J9)*'Assumptions'!$C$5</x:f>
        <x:v>24.952847199825673</x:v>
      </x:c>
      <x:c r="N9" s="29" t="n">
        <x:f>L9+M9</x:f>
        <x:v>89.8284</x:v>
      </x:c>
      <x:c r="O9" s="29" t="n">
        <x:f>C9+F9+I9+L9</x:f>
        <x:v>3308.6531928088907</x:v>
      </x:c>
      <x:c r="P9" s="29" t="n">
        <x:f>D9+G9+J9+M9</x:f>
        <x:v>1272.5952071911095</x:v>
      </x:c>
      <x:c r="Q9" s="29" t="n">
        <x:f>O9+P9</x:f>
        <x:v>4581.2484</x:v>
      </x:c>
      <x:c r="R9" s="17" t="str">
        <x:v>外部区间映射；多晶硅地区按Base份额分配</x:v>
      </x:c>
    </x:row>
    <x:row r="10" ht="15" hidden="0" customHeight="1">
      <x:c r="A10" s="17" t="n">
        <x:v>2031</x:v>
      </x:c>
      <x:c r="B10" s="17" t="str">
        <x:v>Bear</x:v>
      </x:c>
      <x:c r="C10" s="29" t="n">
        <x:v>985.1682032692702</x:v>
      </x:c>
      <x:c r="D10" s="29" t="n">
        <x:v>223.13179673072977</x:v>
      </x:c>
      <x:c r="E10" s="29" t="n">
        <x:f>C10+D10</x:f>
        <x:v>1208.3</x:v>
      </x:c>
      <x:c r="F10" s="29" t="n">
        <x:v>1549.75</x:v>
      </x:c>
      <x:c r="G10" s="29" t="n">
        <x:v>304.98</x:v>
      </x:c>
      <x:c r="H10" s="29" t="n">
        <x:f>F10+G10</x:f>
        <x:v>1854.73</x:v>
      </x:c>
      <x:c r="I10" s="29" t="n">
        <x:v>740</x:v>
      </x:c>
      <x:c r="J10" s="29" t="n">
        <x:v>740</x:v>
      </x:c>
      <x:c r="K10" s="29" t="n">
        <x:f>I10+J10</x:f>
        <x:v>1480</x:v>
      </x:c>
      <x:c r="L10" s="29" t="n">
        <x:f>(C10+F10+I10)*'Assumptions'!$C$5</x:f>
        <x:v>65.4983640653854</x:v>
      </x:c>
      <x:c r="M10" s="29" t="n">
        <x:f>(D10+G10+J10)*'Assumptions'!$C$5</x:f>
        <x:v>25.362235934614596</x:v>
      </x:c>
      <x:c r="N10" s="29" t="n">
        <x:f>L10+M10</x:f>
        <x:v>90.8606</x:v>
      </x:c>
      <x:c r="O10" s="29" t="n">
        <x:f>C10+F10+I10+L10</x:f>
        <x:v>3340.4165673346556</x:v>
      </x:c>
      <x:c r="P10" s="29" t="n">
        <x:f>D10+G10+J10+M10</x:f>
        <x:v>1293.4740326653443</x:v>
      </x:c>
      <x:c r="Q10" s="29" t="n">
        <x:f>O10+P10</x:f>
        <x:v>4633.8906</x:v>
      </x:c>
      <x:c r="R10" s="17" t="str">
        <x:v>外部区间映射；多晶硅地区按Base份额分配</x:v>
      </x:c>
    </x:row>
    <x:row r="11" ht="15" hidden="0" customHeight="1">
      <x:c r="A11" s="17" t="n">
        <x:v>2032</x:v>
      </x:c>
      <x:c r="B11" s="17" t="str">
        <x:v>Bear</x:v>
      </x:c>
      <x:c r="C11" s="29" t="n">
        <x:v>1011.7395927158801</x:v>
      </x:c>
      <x:c r="D11" s="29" t="n">
        <x:v>254.3604072841198</x:v>
      </x:c>
      <x:c r="E11" s="29" t="n">
        <x:f>C11+D11</x:f>
        <x:v>1266.1</x:v>
      </x:c>
      <x:c r="F11" s="29" t="n">
        <x:v>1594.1499999999999</x:v>
      </x:c>
      <x:c r="G11" s="29" t="n">
        <x:v>304.75</x:v>
      </x:c>
      <x:c r="H11" s="29" t="n">
        <x:f>F11+G11</x:f>
        <x:v>1898.8999999999999</x:v>
      </x:c>
      <x:c r="I11" s="29" t="n">
        <x:v>738</x:v>
      </x:c>
      <x:c r="J11" s="29" t="n">
        <x:v>745</x:v>
      </x:c>
      <x:c r="K11" s="29" t="n">
        <x:f>I11+J11</x:f>
        <x:v>1483</x:v>
      </x:c>
      <x:c r="L11" s="29" t="n">
        <x:f>(C11+F11+I11)*'Assumptions'!$C$5</x:f>
        <x:v>66.8777918543176</x:v>
      </x:c>
      <x:c r="M11" s="29" t="n">
        <x:f>(D11+G11+J11)*'Assumptions'!$C$5</x:f>
        <x:v>26.082208145682397</x:v>
      </x:c>
      <x:c r="N11" s="29" t="n">
        <x:f>L11+M11</x:f>
        <x:v>92.96000000000001</x:v>
      </x:c>
      <x:c r="O11" s="29" t="n">
        <x:f>C11+F11+I11+L11</x:f>
        <x:v>3410.767384570198</x:v>
      </x:c>
      <x:c r="P11" s="29" t="n">
        <x:f>D11+G11+J11+M11</x:f>
        <x:v>1330.1926154298023</x:v>
      </x:c>
      <x:c r="Q11" s="29" t="n">
        <x:f>O11+P11</x:f>
        <x:v>4740.96</x:v>
      </x:c>
      <x:c r="R11" s="17" t="str">
        <x:v>外部区间映射；多晶硅地区按Base份额分配</x:v>
      </x:c>
    </x:row>
    <x:row r="12" ht="15" hidden="0" customHeight="1">
      <x:c r="A12" s="17" t="n">
        <x:v>2033</x:v>
      </x:c>
      <x:c r="B12" s="17" t="str">
        <x:v>Bear</x:v>
      </x:c>
      <x:c r="C12" s="29" t="n">
        <x:v>1026.0623066725586</x:v>
      </x:c>
      <x:c r="D12" s="29" t="n">
        <x:v>282.93769332744137</x:v>
      </x:c>
      <x:c r="E12" s="29" t="n">
        <x:f>C12+D12</x:f>
        <x:v>1309</x:v>
      </x:c>
      <x:c r="F12" s="29" t="n">
        <x:v>1640.94</x:v>
      </x:c>
      <x:c r="G12" s="29" t="n">
        <x:v>304.56</x:v>
      </x:c>
      <x:c r="H12" s="29" t="n">
        <x:f>F12+G12</x:f>
        <x:v>1945.5</x:v>
      </x:c>
      <x:c r="I12" s="29" t="n">
        <x:v>736</x:v>
      </x:c>
      <x:c r="J12" s="29" t="n">
        <x:v>750</x:v>
      </x:c>
      <x:c r="K12" s="29" t="n">
        <x:f>I12+J12</x:f>
        <x:v>1486</x:v>
      </x:c>
      <x:c r="L12" s="29" t="n">
        <x:f>(C12+F12+I12)*'Assumptions'!$C$5</x:f>
        <x:v>68.06004613345118</x:v>
      </x:c>
      <x:c r="M12" s="29" t="n">
        <x:f>(D12+G12+J12)*'Assumptions'!$C$5</x:f>
        <x:v>26.749953866548825</x:v>
      </x:c>
      <x:c r="N12" s="29" t="n">
        <x:f>L12+M12</x:f>
        <x:v>94.81</x:v>
      </x:c>
      <x:c r="O12" s="29" t="n">
        <x:f>C12+F12+I12+L12</x:f>
        <x:v>3471.06235280601</x:v>
      </x:c>
      <x:c r="P12" s="29" t="n">
        <x:f>D12+G12+J12+M12</x:f>
        <x:v>1364.2476471939901</x:v>
      </x:c>
      <x:c r="Q12" s="29" t="n">
        <x:f>O12+P12</x:f>
        <x:v>4835.31</x:v>
      </x:c>
      <x:c r="R12" s="17" t="str">
        <x:v>外部区间映射；多晶硅地区按Base份额分配</x:v>
      </x:c>
    </x:row>
    <x:row r="13" ht="15" hidden="0" customHeight="1">
      <x:c r="A13" s="17" t="n">
        <x:v>2034</x:v>
      </x:c>
      <x:c r="B13" s="17" t="str">
        <x:v>Bear</x:v>
      </x:c>
      <x:c r="C13" s="29" t="n">
        <x:v>1037.5004723057107</x:v>
      </x:c>
      <x:c r="D13" s="29" t="n">
        <x:v>309.3995276942894</x:v>
      </x:c>
      <x:c r="E13" s="29" t="n">
        <x:f>C13+D13</x:f>
        <x:v>1346.9</x:v>
      </x:c>
      <x:c r="F13" s="29" t="n">
        <x:v>1684.3899999999999</x:v>
      </x:c>
      <x:c r="G13" s="29" t="n">
        <x:v>305.56</x:v>
      </x:c>
      <x:c r="H13" s="29" t="n">
        <x:f>F13+G13</x:f>
        <x:v>1989.9499999999998</x:v>
      </x:c>
      <x:c r="I13" s="29" t="n">
        <x:v>734</x:v>
      </x:c>
      <x:c r="J13" s="29" t="n">
        <x:v>755</x:v>
      </x:c>
      <x:c r="K13" s="29" t="n">
        <x:f>I13+J13</x:f>
        <x:v>1489</x:v>
      </x:c>
      <x:c r="L13" s="29" t="n">
        <x:f>(C13+F13+I13)*'Assumptions'!$C$5</x:f>
        <x:v>69.11780944611421</x:v>
      </x:c>
      <x:c r="M13" s="29" t="n">
        <x:f>(D13+G13+J13)*'Assumptions'!$C$5</x:f>
        <x:v>27.399190553885788</x:v>
      </x:c>
      <x:c r="N13" s="29" t="n">
        <x:f>L13+M13</x:f>
        <x:v>96.517</x:v>
      </x:c>
      <x:c r="O13" s="29" t="n">
        <x:f>C13+F13+I13+L13</x:f>
        <x:v>3525.0082817518246</x:v>
      </x:c>
      <x:c r="P13" s="29" t="n">
        <x:f>D13+G13+J13+M13</x:f>
        <x:v>1397.3587182481751</x:v>
      </x:c>
      <x:c r="Q13" s="29" t="n">
        <x:f>O13+P13</x:f>
        <x:v>4922.367</x:v>
      </x:c>
      <x:c r="R13" s="17" t="str">
        <x:v>外部区间映射；多晶硅地区按Base份额分配</x:v>
      </x:c>
    </x:row>
    <x:row r="14" ht="15" hidden="0" customHeight="1">
      <x:c r="A14" s="17" t="n">
        <x:v>2035</x:v>
      </x:c>
      <x:c r="B14" s="17" t="str">
        <x:v>Bear</x:v>
      </x:c>
      <x:c r="C14" s="29" t="n">
        <x:v>1042.4082930035252</x:v>
      </x:c>
      <x:c r="D14" s="29" t="n">
        <x:v>340.3917069964748</x:v>
      </x:c>
      <x:c r="E14" s="29" t="n">
        <x:f>C14+D14</x:f>
        <x:v>1382.8</x:v>
      </x:c>
      <x:c r="F14" s="29" t="n">
        <x:v>1726.73</x:v>
      </x:c>
      <x:c r="G14" s="29" t="n">
        <x:v>306.06</x:v>
      </x:c>
      <x:c r="H14" s="29" t="n">
        <x:f>F14+G14</x:f>
        <x:v>2032.79</x:v>
      </x:c>
      <x:c r="I14" s="29" t="n">
        <x:v>732</x:v>
      </x:c>
      <x:c r="J14" s="29" t="n">
        <x:v>760</x:v>
      </x:c>
      <x:c r="K14" s="29" t="n">
        <x:f>I14+J14</x:f>
        <x:v>1492</x:v>
      </x:c>
      <x:c r="L14" s="29" t="n">
        <x:f>(C14+F14+I14)*'Assumptions'!$C$5</x:f>
        <x:v>70.0227658600705</x:v>
      </x:c>
      <x:c r="M14" s="29" t="n">
        <x:f>(D14+G14+J14)*'Assumptions'!$C$5</x:f>
        <x:v>28.129034139929495</x:v>
      </x:c>
      <x:c r="N14" s="29" t="n">
        <x:f>L14+M14</x:f>
        <x:v>98.15180000000001</x:v>
      </x:c>
      <x:c r="O14" s="29" t="n">
        <x:f>C14+F14+I14+L14</x:f>
        <x:v>3571.161058863596</x:v>
      </x:c>
      <x:c r="P14" s="29" t="n">
        <x:f>D14+G14+J14+M14</x:f>
        <x:v>1434.5807411364042</x:v>
      </x:c>
      <x:c r="Q14" s="29" t="n">
        <x:f>O14+P14</x:f>
        <x:v>5005.7418</x:v>
      </x:c>
      <x:c r="R14" s="17" t="str">
        <x:v>外部区间映射；多晶硅地区按Base份额分配</x:v>
      </x:c>
    </x:row>
    <x:row r="15" ht="15" hidden="0" customHeight="1">
      <x:c r="A15" s="17" t="n">
        <x:v>2036</x:v>
      </x:c>
      <x:c r="B15" s="17" t="str">
        <x:v>Bear</x:v>
      </x:c>
      <x:c r="C15" s="29" t="n">
        <x:v>1050.6750376462412</x:v>
      </x:c>
      <x:c r="D15" s="29" t="n">
        <x:v>375.7249623537589</x:v>
      </x:c>
      <x:c r="E15" s="29" t="n">
        <x:f>C15+D15</x:f>
        <x:v>1426.4</x:v>
      </x:c>
      <x:c r="F15" s="29" t="n">
        <x:v>1765.8400000000001</x:v>
      </x:c>
      <x:c r="G15" s="29" t="n">
        <x:v>307.97999999999996</x:v>
      </x:c>
      <x:c r="H15" s="29" t="n">
        <x:f>F15+G15</x:f>
        <x:v>2073.82</x:v>
      </x:c>
      <x:c r="I15" s="29" t="n">
        <x:v>730</x:v>
      </x:c>
      <x:c r="J15" s="29" t="n">
        <x:v>765</x:v>
      </x:c>
      <x:c r="K15" s="29" t="n">
        <x:f>I15+J15</x:f>
        <x:v>1495</x:v>
      </x:c>
      <x:c r="L15" s="29" t="n">
        <x:f>(C15+F15+I15)*'Assumptions'!$C$5</x:f>
        <x:v>70.93030075292484</x:v>
      </x:c>
      <x:c r="M15" s="29" t="n">
        <x:f>(D15+G15+J15)*'Assumptions'!$C$5</x:f>
        <x:v>28.974099247075177</x:v>
      </x:c>
      <x:c r="N15" s="29" t="n">
        <x:f>L15+M15</x:f>
        <x:v>99.90440000000001</x:v>
      </x:c>
      <x:c r="O15" s="29" t="n">
        <x:f>C15+F15+I15+L15</x:f>
        <x:v>3617.4453383991663</x:v>
      </x:c>
      <x:c r="P15" s="29" t="n">
        <x:f>D15+G15+J15+M15</x:f>
        <x:v>1477.679061600834</x:v>
      </x:c>
      <x:c r="Q15" s="29" t="n">
        <x:f>O15+P15</x:f>
        <x:v>5095.124400000001</x:v>
      </x:c>
      <x:c r="R15" s="17" t="str">
        <x:v>外部区间映射；多晶硅地区按Base份额分配</x:v>
      </x:c>
    </x:row>
    <x:row r="16" ht="15" hidden="0" customHeight="1">
      <x:c r="A16" s="17" t="n">
        <x:v>2026</x:v>
      </x:c>
      <x:c r="B16" s="17" t="str">
        <x:v>Base</x:v>
      </x:c>
      <x:c r="C16" s="29" t="n">
        <x:v>1354.2</x:v>
      </x:c>
      <x:c r="D16" s="29" t="n">
        <x:v>165</x:v>
      </x:c>
      <x:c r="E16" s="29" t="n">
        <x:f>C16+D16</x:f>
        <x:v>1519.2</x:v>
      </x:c>
      <x:c r="F16" s="29" t="n">
        <x:v>1257</x:v>
      </x:c>
      <x:c r="G16" s="29" t="n">
        <x:v>360</x:v>
      </x:c>
      <x:c r="H16" s="29" t="n">
        <x:f>F16+G16</x:f>
        <x:v>1617</x:v>
      </x:c>
      <x:c r="I16" s="29" t="n">
        <x:v>798</x:v>
      </x:c>
      <x:c r="J16" s="29" t="n">
        <x:v>780</x:v>
      </x:c>
      <x:c r="K16" s="29" t="n">
        <x:f>I16+J16</x:f>
        <x:v>1578</x:v>
      </x:c>
      <x:c r="L16" s="29" t="n">
        <x:f>(C16+F16+I16)*'Assumptions'!$C$5</x:f>
        <x:v>68.184</x:v>
      </x:c>
      <x:c r="M16" s="29" t="n">
        <x:f>(D16+G16+J16)*'Assumptions'!$C$5</x:f>
        <x:v>26.1</x:v>
      </x:c>
      <x:c r="N16" s="29" t="n">
        <x:f>L16+M16</x:f>
        <x:v>94.28399999999999</x:v>
      </x:c>
      <x:c r="O16" s="29" t="n">
        <x:f>C16+F16+I16+L16</x:f>
        <x:v>3477.384</x:v>
      </x:c>
      <x:c r="P16" s="29" t="n">
        <x:f>D16+G16+J16+M16</x:f>
        <x:v>1331.1</x:v>
      </x:c>
      <x:c r="Q16" s="29" t="n">
        <x:f>O16+P16</x:f>
        <x:v>4808.484</x:v>
      </x:c>
      <x:c r="R16" s="17" t="str">
        <x:v>外部预测/材料包基准</x:v>
      </x:c>
    </x:row>
    <x:row r="17" ht="15" hidden="0" customHeight="1">
      <x:c r="A17" s="17" t="n">
        <x:v>2027</x:v>
      </x:c>
      <x:c r="B17" s="17" t="str">
        <x:v>Base</x:v>
      </x:c>
      <x:c r="C17" s="29" t="n">
        <x:v>1190.2</x:v>
      </x:c>
      <x:c r="D17" s="29" t="n">
        <x:v>181.5</x:v>
      </x:c>
      <x:c r="E17" s="29" t="n">
        <x:f>C17+D17</x:f>
        <x:v>1371.7</x:v>
      </x:c>
      <x:c r="F17" s="29" t="n">
        <x:v>1381.37</x:v>
      </x:c>
      <x:c r="G17" s="29" t="n">
        <x:v>367.2</x:v>
      </x:c>
      <x:c r="H17" s="29" t="n">
        <x:f>F17+G17</x:f>
        <x:v>1748.57</x:v>
      </x:c>
      <x:c r="I17" s="29" t="n">
        <x:v>802</x:v>
      </x:c>
      <x:c r="J17" s="29" t="n">
        <x:v>790</x:v>
      </x:c>
      <x:c r="K17" s="29" t="n">
        <x:f>I17+J17</x:f>
        <x:v>1592</x:v>
      </x:c>
      <x:c r="L17" s="29" t="n">
        <x:f>(C17+F17+I17)*'Assumptions'!$C$5</x:f>
        <x:v>67.47139999999999</x:v>
      </x:c>
      <x:c r="M17" s="29" t="n">
        <x:f>(D17+G17+J17)*'Assumptions'!$C$5</x:f>
        <x:v>26.774</x:v>
      </x:c>
      <x:c r="N17" s="29" t="n">
        <x:f>L17+M17</x:f>
        <x:v>94.24539999999999</x:v>
      </x:c>
      <x:c r="O17" s="29" t="n">
        <x:f>C17+F17+I17+L17</x:f>
        <x:v>3441.0413999999996</x:v>
      </x:c>
      <x:c r="P17" s="29" t="n">
        <x:f>D17+G17+J17+M17</x:f>
        <x:v>1365.4740000000002</x:v>
      </x:c>
      <x:c r="Q17" s="29" t="n">
        <x:f>O17+P17</x:f>
        <x:v>4806.5154</x:v>
      </x:c>
      <x:c r="R17" s="17" t="str">
        <x:v>外部预测/材料包基准</x:v>
      </x:c>
    </x:row>
    <x:row r="18" ht="15" hidden="0" customHeight="1">
      <x:c r="A18" s="17" t="n">
        <x:v>2028</x:v>
      </x:c>
      <x:c r="B18" s="17" t="str">
        <x:v>Base</x:v>
      </x:c>
      <x:c r="C18" s="29" t="n">
        <x:v>1149.2</x:v>
      </x:c>
      <x:c r="D18" s="29" t="n">
        <x:v>196.20000000000005</x:v>
      </x:c>
      <x:c r="E18" s="29" t="n">
        <x:f>C18+D18</x:f>
        <x:v>1345.4</x:v>
      </x:c>
      <x:c r="F18" s="29" t="n">
        <x:v>1479.6399999999999</x:v>
      </x:c>
      <x:c r="G18" s="29" t="n">
        <x:v>369.90999999999997</x:v>
      </x:c>
      <x:c r="H18" s="29" t="n">
        <x:f>F18+G18</x:f>
        <x:v>1849.5499999999997</x:v>
      </x:c>
      <x:c r="I18" s="29" t="n">
        <x:v>806</x:v>
      </x:c>
      <x:c r="J18" s="29" t="n">
        <x:v>802</x:v>
      </x:c>
      <x:c r="K18" s="29" t="n">
        <x:f>I18+J18</x:f>
        <x:v>1608</x:v>
      </x:c>
      <x:c r="L18" s="29" t="n">
        <x:f>(C18+F18+I18)*'Assumptions'!$C$5</x:f>
        <x:v>68.69680000000001</x:v>
      </x:c>
      <x:c r="M18" s="29" t="n">
        <x:f>(D18+G18+J18)*'Assumptions'!$C$5</x:f>
        <x:v>27.3622</x:v>
      </x:c>
      <x:c r="N18" s="29" t="n">
        <x:f>L18+M18</x:f>
        <x:v>96.05900000000001</x:v>
      </x:c>
      <x:c r="O18" s="29" t="n">
        <x:f>C18+F18+I18+L18</x:f>
        <x:v>3503.5368000000003</x:v>
      </x:c>
      <x:c r="P18" s="29" t="n">
        <x:f>D18+G18+J18+M18</x:f>
        <x:v>1395.4722000000002</x:v>
      </x:c>
      <x:c r="Q18" s="29" t="n">
        <x:f>O18+P18</x:f>
        <x:v>4899.009</x:v>
      </x:c>
      <x:c r="R18" s="17" t="str">
        <x:v>外部预测/材料包基准</x:v>
      </x:c>
    </x:row>
    <x:row r="19" ht="15" hidden="0" customHeight="1">
      <x:c r="A19" s="17" t="n">
        <x:v>2029</x:v>
      </x:c>
      <x:c r="B19" s="17" t="str">
        <x:v>Base</x:v>
      </x:c>
      <x:c r="C19" s="29" t="n">
        <x:v>1126.4</x:v>
      </x:c>
      <x:c r="D19" s="29" t="n">
        <x:v>212.5999999999999</x:v>
      </x:c>
      <x:c r="E19" s="29" t="n">
        <x:f>C19+D19</x:f>
        <x:v>1339</x:v>
      </x:c>
      <x:c r="F19" s="29" t="n">
        <x:v>1572.8899999999999</x:v>
      </x:c>
      <x:c r="G19" s="29" t="n">
        <x:v>368.95000000000005</x:v>
      </x:c>
      <x:c r="H19" s="29" t="n">
        <x:f>F19+G19</x:f>
        <x:v>1941.84</x:v>
      </x:c>
      <x:c r="I19" s="29" t="n">
        <x:v>810</x:v>
      </x:c>
      <x:c r="J19" s="29" t="n">
        <x:v>815</x:v>
      </x:c>
      <x:c r="K19" s="29" t="n">
        <x:f>I19+J19</x:f>
        <x:v>1625</x:v>
      </x:c>
      <x:c r="L19" s="29" t="n">
        <x:f>(C19+F19+I19)*'Assumptions'!$C$5</x:f>
        <x:v>70.1858</x:v>
      </x:c>
      <x:c r="M19" s="29" t="n">
        <x:f>(D19+G19+J19)*'Assumptions'!$C$5</x:f>
        <x:v>27.931</x:v>
      </x:c>
      <x:c r="N19" s="29" t="n">
        <x:f>L19+M19</x:f>
        <x:v>98.1168</x:v>
      </x:c>
      <x:c r="O19" s="29" t="n">
        <x:f>C19+F19+I19+L19</x:f>
        <x:v>3579.4758</x:v>
      </x:c>
      <x:c r="P19" s="29" t="n">
        <x:f>D19+G19+J19+M19</x:f>
        <x:v>1424.481</x:v>
      </x:c>
      <x:c r="Q19" s="29" t="n">
        <x:f>O19+P19</x:f>
        <x:v>5003.9568</x:v>
      </x:c>
      <x:c r="R19" s="17" t="str">
        <x:v>外部预测/材料包基准</x:v>
      </x:c>
    </x:row>
    <x:row r="20" ht="15" hidden="0" customHeight="1">
      <x:c r="A20" s="17" t="n">
        <x:v>2030</x:v>
      </x:c>
      <x:c r="B20" s="17" t="str">
        <x:v>Base</x:v>
      </x:c>
      <x:c r="C20" s="29" t="n">
        <x:v>1139.1</x:v>
      </x:c>
      <x:c r="D20" s="29" t="n">
        <x:v>237.60000000000014</x:v>
      </x:c>
      <x:c r="E20" s="29" t="n">
        <x:f>C20+D20</x:f>
        <x:v>1376.7</x:v>
      </x:c>
      <x:c r="F20" s="29" t="n">
        <x:v>1668.41</x:v>
      </x:c>
      <x:c r="G20" s="29" t="n">
        <x:v>366.24</x:v>
      </x:c>
      <x:c r="H20" s="29" t="n">
        <x:f>F20+G20</x:f>
        <x:v>2034.65</x:v>
      </x:c>
      <x:c r="I20" s="29" t="n">
        <x:v>814</x:v>
      </x:c>
      <x:c r="J20" s="29" t="n">
        <x:v>830</x:v>
      </x:c>
      <x:c r="K20" s="29" t="n">
        <x:f>I20+J20</x:f>
        <x:v>1644</x:v>
      </x:c>
      <x:c r="L20" s="29" t="n">
        <x:f>(C20+F20+I20)*'Assumptions'!$C$5</x:f>
        <x:v>72.4302</x:v>
      </x:c>
      <x:c r="M20" s="29" t="n">
        <x:f>(D20+G20+J20)*'Assumptions'!$C$5</x:f>
        <x:v>28.676800000000004</x:v>
      </x:c>
      <x:c r="N20" s="29" t="n">
        <x:f>L20+M20</x:f>
        <x:v>101.107</x:v>
      </x:c>
      <x:c r="O20" s="29" t="n">
        <x:f>C20+F20+I20+L20</x:f>
        <x:v>3693.9402</x:v>
      </x:c>
      <x:c r="P20" s="29" t="n">
        <x:f>D20+G20+J20+M20</x:f>
        <x:v>1462.5168</x:v>
      </x:c>
      <x:c r="Q20" s="29" t="n">
        <x:f>O20+P20</x:f>
        <x:v>5156.457</x:v>
      </x:c>
      <x:c r="R20" s="17" t="str">
        <x:v>外部预测/材料包基准</x:v>
      </x:c>
    </x:row>
    <x:row r="21" ht="15" hidden="0" customHeight="1">
      <x:c r="A21" s="17" t="n">
        <x:v>2031</x:v>
      </x:c>
      <x:c r="B21" s="17" t="str">
        <x:v>Base</x:v>
      </x:c>
      <x:c r="C21" s="29" t="n">
        <x:v>1192.1</x:v>
      </x:c>
      <x:c r="D21" s="29" t="n">
        <x:v>270</x:v>
      </x:c>
      <x:c r="E21" s="29" t="n">
        <x:f>C21+D21</x:f>
        <x:v>1462.1</x:v>
      </x:c>
      <x:c r="F21" s="29" t="n">
        <x:v>1741.3</x:v>
      </x:c>
      <x:c r="G21" s="29" t="n">
        <x:v>371.92999999999995</x:v>
      </x:c>
      <x:c r="H21" s="29" t="n">
        <x:f>F21+G21</x:f>
        <x:v>2113.23</x:v>
      </x:c>
      <x:c r="I21" s="29" t="n">
        <x:v>816</x:v>
      </x:c>
      <x:c r="J21" s="29" t="n">
        <x:v>842</x:v>
      </x:c>
      <x:c r="K21" s="29" t="n">
        <x:f>I21+J21</x:f>
        <x:v>1658</x:v>
      </x:c>
      <x:c r="L21" s="29" t="n">
        <x:f>(C21+F21+I21)*'Assumptions'!$C$5</x:f>
        <x:v>74.988</x:v>
      </x:c>
      <x:c r="M21" s="29" t="n">
        <x:f>(D21+G21+J21)*'Assumptions'!$C$5</x:f>
        <x:v>29.678599999999996</x:v>
      </x:c>
      <x:c r="N21" s="29" t="n">
        <x:f>L21+M21</x:f>
        <x:v>104.66659999999999</x:v>
      </x:c>
      <x:c r="O21" s="29" t="n">
        <x:f>C21+F21+I21+L21</x:f>
        <x:v>3824.3879999999995</x:v>
      </x:c>
      <x:c r="P21" s="29" t="n">
        <x:f>D21+G21+J21+M21</x:f>
        <x:v>1513.6085999999998</x:v>
      </x:c>
      <x:c r="Q21" s="29" t="n">
        <x:f>O21+P21</x:f>
        <x:v>5337.9965999999995</x:v>
      </x:c>
      <x:c r="R21" s="17" t="str">
        <x:v>外部预测/材料包基准</x:v>
      </x:c>
    </x:row>
    <x:row r="22" ht="15" hidden="0" customHeight="1">
      <x:c r="A22" s="17" t="n">
        <x:v>2032</x:v>
      </x:c>
      <x:c r="B22" s="17" t="str">
        <x:v>Base</x:v>
      </x:c>
      <x:c r="C22" s="29" t="n">
        <x:v>1224.3</x:v>
      </x:c>
      <x:c r="D22" s="29" t="n">
        <x:v>307.79999999999995</x:v>
      </x:c>
      <x:c r="E22" s="29" t="n">
        <x:f>C22+D22</x:f>
        <x:v>1532.1</x:v>
      </x:c>
      <x:c r="F22" s="29" t="n">
        <x:v>1815.65</x:v>
      </x:c>
      <x:c r="G22" s="29" t="n">
        <x:v>377.16999999999996</x:v>
      </x:c>
      <x:c r="H22" s="29" t="n">
        <x:f>F22+G22</x:f>
        <x:v>2192.82</x:v>
      </x:c>
      <x:c r="I22" s="29" t="n">
        <x:v>818</x:v>
      </x:c>
      <x:c r="J22" s="29" t="n">
        <x:v>855</x:v>
      </x:c>
      <x:c r="K22" s="29" t="n">
        <x:f>I22+J22</x:f>
        <x:v>1673</x:v>
      </x:c>
      <x:c r="L22" s="29" t="n">
        <x:f>(C22+F22+I22)*'Assumptions'!$C$5</x:f>
        <x:v>77.15899999999999</x:v>
      </x:c>
      <x:c r="M22" s="29" t="n">
        <x:f>(D22+G22+J22)*'Assumptions'!$C$5</x:f>
        <x:v>30.799399999999995</x:v>
      </x:c>
      <x:c r="N22" s="29" t="n">
        <x:f>L22+M22</x:f>
        <x:v>107.95839999999998</x:v>
      </x:c>
      <x:c r="O22" s="29" t="n">
        <x:f>C22+F22+I22+L22</x:f>
        <x:v>3935.109</x:v>
      </x:c>
      <x:c r="P22" s="29" t="n">
        <x:f>D22+G22+J22+M22</x:f>
        <x:v>1570.7694</x:v>
      </x:c>
      <x:c r="Q22" s="29" t="n">
        <x:f>O22+P22</x:f>
        <x:v>5505.8784</x:v>
      </x:c>
      <x:c r="R22" s="17" t="str">
        <x:v>外部预测/材料包基准</x:v>
      </x:c>
    </x:row>
    <x:row r="23" ht="15" hidden="0" customHeight="1">
      <x:c r="A23" s="17" t="n">
        <x:v>2033</x:v>
      </x:c>
      <x:c r="B23" s="17" t="str">
        <x:v>Base</x:v>
      </x:c>
      <x:c r="C23" s="29" t="n">
        <x:v>1241.7</x:v>
      </x:c>
      <x:c r="D23" s="29" t="n">
        <x:v>342.39999999999986</x:v>
      </x:c>
      <x:c r="E23" s="29" t="n">
        <x:f>C23+D23</x:f>
        <x:v>1584.1</x:v>
      </x:c>
      <x:c r="F23" s="29" t="n">
        <x:v>1894.8500000000001</x:v>
      </x:c>
      <x:c r="G23" s="29" t="n">
        <x:v>382.61</x:v>
      </x:c>
      <x:c r="H23" s="29" t="n">
        <x:f>F23+G23</x:f>
        <x:v>2277.46</x:v>
      </x:c>
      <x:c r="I23" s="29" t="n">
        <x:v>820</x:v>
      </x:c>
      <x:c r="J23" s="29" t="n">
        <x:v>868</x:v>
      </x:c>
      <x:c r="K23" s="29" t="n">
        <x:f>I23+J23</x:f>
        <x:v>1688</x:v>
      </x:c>
      <x:c r="L23" s="29" t="n">
        <x:f>(C23+F23+I23)*'Assumptions'!$C$5</x:f>
        <x:v>79.131</x:v>
      </x:c>
      <x:c r="M23" s="29" t="n">
        <x:f>(D23+G23+J23)*'Assumptions'!$C$5</x:f>
        <x:v>31.860199999999995</x:v>
      </x:c>
      <x:c r="N23" s="29" t="n">
        <x:f>L23+M23</x:f>
        <x:v>110.99119999999999</x:v>
      </x:c>
      <x:c r="O23" s="29" t="n">
        <x:f>C23+F23+I23+L23</x:f>
        <x:v>4035.681</x:v>
      </x:c>
      <x:c r="P23" s="29" t="n">
        <x:f>D23+G23+J23+M23</x:f>
        <x:v>1624.8701999999998</x:v>
      </x:c>
      <x:c r="Q23" s="29" t="n">
        <x:f>O23+P23</x:f>
        <x:v>5660.5512</x:v>
      </x:c>
      <x:c r="R23" s="17" t="str">
        <x:v>外部预测/材料包基准</x:v>
      </x:c>
    </x:row>
    <x:row r="24" ht="15" hidden="0" customHeight="1">
      <x:c r="A24" s="17" t="n">
        <x:v>2034</x:v>
      </x:c>
      <x:c r="B24" s="17" t="str">
        <x:v>Base</x:v>
      </x:c>
      <x:c r="C24" s="29" t="n">
        <x:v>1255.8</x:v>
      </x:c>
      <x:c r="D24" s="29" t="n">
        <x:v>374.5</x:v>
      </x:c>
      <x:c r="E24" s="29" t="n">
        <x:f>C24+D24</x:f>
        <x:v>1630.3</x:v>
      </x:c>
      <x:c r="F24" s="29" t="n">
        <x:v>1972.3500000000001</x:v>
      </x:c>
      <x:c r="G24" s="29" t="n">
        <x:v>389.75</x:v>
      </x:c>
      <x:c r="H24" s="29" t="n">
        <x:f>F24+G24</x:f>
        <x:v>2362.1000000000004</x:v>
      </x:c>
      <x:c r="I24" s="29" t="n">
        <x:v>822</x:v>
      </x:c>
      <x:c r="J24" s="29" t="n">
        <x:v>882</x:v>
      </x:c>
      <x:c r="K24" s="29" t="n">
        <x:f>I24+J24</x:f>
        <x:v>1704</x:v>
      </x:c>
      <x:c r="L24" s="29" t="n">
        <x:f>(C24+F24+I24)*'Assumptions'!$C$5</x:f>
        <x:v>81.003</x:v>
      </x:c>
      <x:c r="M24" s="29" t="n">
        <x:f>(D24+G24+J24)*'Assumptions'!$C$5</x:f>
        <x:v>32.925</x:v>
      </x:c>
      <x:c r="N24" s="29" t="n">
        <x:f>L24+M24</x:f>
        <x:v>113.928</x:v>
      </x:c>
      <x:c r="O24" s="29" t="n">
        <x:f>C24+F24+I24+L24</x:f>
        <x:v>4131.153</x:v>
      </x:c>
      <x:c r="P24" s="29" t="n">
        <x:f>D24+G24+J24+M24</x:f>
        <x:v>1679.175</x:v>
      </x:c>
      <x:c r="Q24" s="29" t="n">
        <x:f>O24+P24</x:f>
        <x:v>5810.328</x:v>
      </x:c>
      <x:c r="R24" s="17" t="str">
        <x:v>外部预测/材料包基准</x:v>
      </x:c>
    </x:row>
    <x:row r="25" ht="15" hidden="0" customHeight="1">
      <x:c r="A25" s="17" t="n">
        <x:v>2035</x:v>
      </x:c>
      <x:c r="B25" s="17" t="str">
        <x:v>Base</x:v>
      </x:c>
      <x:c r="C25" s="29" t="n">
        <x:v>1261.7</x:v>
      </x:c>
      <x:c r="D25" s="29" t="n">
        <x:v>412</x:v>
      </x:c>
      <x:c r="E25" s="29" t="n">
        <x:f>C25+D25</x:f>
        <x:v>1673.7</x:v>
      </x:c>
      <x:c r="F25" s="29" t="n">
        <x:v>2050.75</x:v>
      </x:c>
      <x:c r="G25" s="29" t="n">
        <x:v>396.45000000000005</x:v>
      </x:c>
      <x:c r="H25" s="29" t="n">
        <x:f>F25+G25</x:f>
        <x:v>2447.2</x:v>
      </x:c>
      <x:c r="I25" s="29" t="n">
        <x:v>824</x:v>
      </x:c>
      <x:c r="J25" s="29" t="n">
        <x:v>897</x:v>
      </x:c>
      <x:c r="K25" s="29" t="n">
        <x:f>I25+J25</x:f>
        <x:v>1721</x:v>
      </x:c>
      <x:c r="L25" s="29" t="n">
        <x:f>(C25+F25+I25)*'Assumptions'!$C$5</x:f>
        <x:v>82.729</x:v>
      </x:c>
      <x:c r="M25" s="29" t="n">
        <x:f>(D25+G25+J25)*'Assumptions'!$C$5</x:f>
        <x:v>34.109</x:v>
      </x:c>
      <x:c r="N25" s="29" t="n">
        <x:f>L25+M25</x:f>
        <x:v>116.838</x:v>
      </x:c>
      <x:c r="O25" s="29" t="n">
        <x:f>C25+F25+I25+L25</x:f>
        <x:v>4219.179</x:v>
      </x:c>
      <x:c r="P25" s="29" t="n">
        <x:f>D25+G25+J25+M25</x:f>
        <x:v>1739.559</x:v>
      </x:c>
      <x:c r="Q25" s="29" t="n">
        <x:f>O25+P25</x:f>
        <x:v>5958.738</x:v>
      </x:c>
      <x:c r="R25" s="17" t="str">
        <x:v>外部预测/材料包基准</x:v>
      </x:c>
    </x:row>
    <x:row r="26" ht="15" hidden="0" customHeight="1">
      <x:c r="A26" s="17" t="n">
        <x:v>2036</x:v>
      </x:c>
      <x:c r="B26" s="17" t="str">
        <x:v>Base</x:v>
      </x:c>
      <x:c r="C26" s="29" t="n">
        <x:v>1271.8</x:v>
      </x:c>
      <x:c r="D26" s="29" t="n">
        <x:v>454.79999999999995</x:v>
      </x:c>
      <x:c r="E26" s="29" t="n">
        <x:f>C26+D26</x:f>
        <x:v>1726.6</x:v>
      </x:c>
      <x:c r="F26" s="29" t="n">
        <x:v>2127.52</x:v>
      </x:c>
      <x:c r="G26" s="29" t="n">
        <x:v>405.24</x:v>
      </x:c>
      <x:c r="H26" s="29" t="n">
        <x:f>F26+G26</x:f>
        <x:v>2532.76</x:v>
      </x:c>
      <x:c r="I26" s="29" t="n">
        <x:v>826</x:v>
      </x:c>
      <x:c r="J26" s="29" t="n">
        <x:v>912</x:v>
      </x:c>
      <x:c r="K26" s="29" t="n">
        <x:f>I26+J26</x:f>
        <x:v>1738</x:v>
      </x:c>
      <x:c r="L26" s="29" t="n">
        <x:f>(C26+F26+I26)*'Assumptions'!$C$5</x:f>
        <x:v>84.5064</x:v>
      </x:c>
      <x:c r="M26" s="29" t="n">
        <x:f>(D26+G26+J26)*'Assumptions'!$C$5</x:f>
        <x:v>35.4408</x:v>
      </x:c>
      <x:c r="N26" s="29" t="n">
        <x:f>L26+M26</x:f>
        <x:v>119.94720000000001</x:v>
      </x:c>
      <x:c r="O26" s="29" t="n">
        <x:f>C26+F26+I26+L26</x:f>
        <x:v>4309.8264</x:v>
      </x:c>
      <x:c r="P26" s="29" t="n">
        <x:f>D26+G26+J26+M26</x:f>
        <x:v>1807.4808</x:v>
      </x:c>
      <x:c r="Q26" s="29" t="n">
        <x:f>O26+P26</x:f>
        <x:v>6117.3072</x:v>
      </x:c>
      <x:c r="R26" s="17" t="str">
        <x:v>外部预测/材料包基准</x:v>
      </x:c>
    </x:row>
    <x:row r="27" ht="15" hidden="0" customHeight="1">
      <x:c r="A27" s="17" t="n">
        <x:v>2026</x:v>
      </x:c>
      <x:c r="B27" s="17" t="str">
        <x:v>Bull</x:v>
      </x:c>
      <x:c r="C27" s="29" t="n">
        <x:v>1502.08163507109</x:v>
      </x:c>
      <x:c r="D27" s="29" t="n">
        <x:v>183.01836492890993</x:v>
      </x:c>
      <x:c r="E27" s="29" t="n">
        <x:f>C27+D27</x:f>
        <x:v>1685.1</x:v>
      </x:c>
      <x:c r="F27" s="29" t="n">
        <x:v>1319.8500000000001</x:v>
      </x:c>
      <x:c r="G27" s="29" t="n">
        <x:v>403.2</x:v>
      </x:c>
      <x:c r="H27" s="29" t="n">
        <x:f>F27+G27</x:f>
        <x:v>1723.0500000000002</x:v>
      </x:c>
      <x:c r="I27" s="29" t="n">
        <x:v>870</x:v>
      </x:c>
      <x:c r="J27" s="29" t="n">
        <x:v>850</x:v>
      </x:c>
      <x:c r="K27" s="29" t="n">
        <x:f>I27+J27</x:f>
        <x:v>1720</x:v>
      </x:c>
      <x:c r="L27" s="29" t="n">
        <x:f>(C27+F27+I27)*'Assumptions'!$C$5</x:f>
        <x:v>73.8386327014218</x:v>
      </x:c>
      <x:c r="M27" s="29" t="n">
        <x:f>(D27+G27+J27)*'Assumptions'!$C$5</x:f>
        <x:v>28.7243672985782</x:v>
      </x:c>
      <x:c r="N27" s="29" t="n">
        <x:f>L27+M27</x:f>
        <x:v>102.563</x:v>
      </x:c>
      <x:c r="O27" s="29" t="n">
        <x:f>C27+F27+I27+L27</x:f>
        <x:v>3765.770267772512</x:v>
      </x:c>
      <x:c r="P27" s="29" t="n">
        <x:f>D27+G27+J27+M27</x:f>
        <x:v>1464.9427322274882</x:v>
      </x:c>
      <x:c r="Q27" s="29" t="n">
        <x:f>O27+P27</x:f>
        <x:v>5230.713</x:v>
      </x:c>
      <x:c r="R27" s="17" t="str">
        <x:v>外部区间映射；多晶硅地区按Base份额分配</x:v>
      </x:c>
    </x:row>
    <x:row r="28" ht="15" hidden="0" customHeight="1">
      <x:c r="A28" s="17" t="n">
        <x:v>2027</x:v>
      </x:c>
      <x:c r="B28" s="17" t="str">
        <x:v>Bull</x:v>
      </x:c>
      <x:c r="C28" s="29" t="n">
        <x:v>1344.9077786688051</x:v>
      </x:c>
      <x:c r="D28" s="29" t="n">
        <x:v>205.09222133119488</x:v>
      </x:c>
      <x:c r="E28" s="29" t="n">
        <x:f>C28+D28</x:f>
        <x:v>1550</x:v>
      </x:c>
      <x:c r="F28" s="29" t="n">
        <x:v>1467.01</x:v>
      </x:c>
      <x:c r="G28" s="29" t="n">
        <x:v>415.67</x:v>
      </x:c>
      <x:c r="H28" s="29" t="n">
        <x:f>F28+G28</x:f>
        <x:v>1882.68</x:v>
      </x:c>
      <x:c r="I28" s="29" t="n">
        <x:v>882</x:v>
      </x:c>
      <x:c r="J28" s="29" t="n">
        <x:v>870</x:v>
      </x:c>
      <x:c r="K28" s="29" t="n">
        <x:f>I28+J28</x:f>
        <x:v>1752</x:v>
      </x:c>
      <x:c r="L28" s="29" t="n">
        <x:f>(C28+F28+I28)*'Assumptions'!$C$5</x:f>
        <x:v>73.8783555733761</x:v>
      </x:c>
      <x:c r="M28" s="29" t="n">
        <x:f>(D28+G28+J28)*'Assumptions'!$C$5</x:f>
        <x:v>29.8152444266239</x:v>
      </x:c>
      <x:c r="N28" s="29" t="n">
        <x:f>L28+M28</x:f>
        <x:v>103.6936</x:v>
      </x:c>
      <x:c r="O28" s="29" t="n">
        <x:f>C28+F28+I28+L28</x:f>
        <x:v>3767.7961342421813</x:v>
      </x:c>
      <x:c r="P28" s="29" t="n">
        <x:f>D28+G28+J28+M28</x:f>
        <x:v>1520.5774657578188</x:v>
      </x:c>
      <x:c r="Q28" s="29" t="n">
        <x:f>O28+P28</x:f>
        <x:v>5288.3736</x:v>
      </x:c>
      <x:c r="R28" s="17" t="str">
        <x:v>外部区间映射；多晶硅地区按Base份额分配</x:v>
      </x:c>
    </x:row>
    <x:row r="29" ht="15" hidden="0" customHeight="1">
      <x:c r="A29" s="17" t="n">
        <x:v>2028</x:v>
      </x:c>
      <x:c r="B29" s="17" t="str">
        <x:v>Bull</x:v>
      </x:c>
      <x:c r="C29" s="29" t="n">
        <x:v>1298.5942916604727</x:v>
      </x:c>
      <x:c r="D29" s="29" t="n">
        <x:v>221.7057083395273</x:v>
      </x:c>
      <x:c r="E29" s="29" t="n">
        <x:f>C29+D29</x:f>
        <x:v>1520.3</x:v>
      </x:c>
      <x:c r="F29" s="29" t="n">
        <x:v>1589.1399999999999</x:v>
      </x:c>
      <x:c r="G29" s="29" t="n">
        <x:v>423.17999999999995</x:v>
      </x:c>
      <x:c r="H29" s="29" t="n">
        <x:f>F29+G29</x:f>
        <x:v>2012.3199999999997</x:v>
      </x:c>
      <x:c r="I29" s="29" t="n">
        <x:v>894</x:v>
      </x:c>
      <x:c r="J29" s="29" t="n">
        <x:v>890</x:v>
      </x:c>
      <x:c r="K29" s="29" t="n">
        <x:f>I29+J29</x:f>
        <x:v>1784</x:v>
      </x:c>
      <x:c r="L29" s="29" t="n">
        <x:f>(C29+F29+I29)*'Assumptions'!$C$5</x:f>
        <x:v>75.63468583320945</x:v>
      </x:c>
      <x:c r="M29" s="29" t="n">
        <x:f>(D29+G29+J29)*'Assumptions'!$C$5</x:f>
        <x:v>30.697714166790547</x:v>
      </x:c>
      <x:c r="N29" s="29" t="n">
        <x:f>L29+M29</x:f>
        <x:v>106.33239999999999</x:v>
      </x:c>
      <x:c r="O29" s="29" t="n">
        <x:f>C29+F29+I29+L29</x:f>
        <x:v>3857.368977493682</x:v>
      </x:c>
      <x:c r="P29" s="29" t="n">
        <x:f>D29+G29+J29+M29</x:f>
        <x:v>1565.583422506318</x:v>
      </x:c>
      <x:c r="Q29" s="29" t="n">
        <x:f>O29+P29</x:f>
        <x:v>5422.9524</x:v>
      </x:c>
      <x:c r="R29" s="17" t="str">
        <x:v>外部区间映射；多晶硅地区按Base份额分配</x:v>
      </x:c>
    </x:row>
    <x:row r="30" ht="15" hidden="0" customHeight="1">
      <x:c r="A30" s="17" t="n">
        <x:v>2029</x:v>
      </x:c>
      <x:c r="B30" s="17" t="str">
        <x:v>Bull</x:v>
      </x:c>
      <x:c r="C30" s="29" t="n">
        <x:v>1273.1096041822257</x:v>
      </x:c>
      <x:c r="D30" s="29" t="n">
        <x:v>240.29039581777442</x:v>
      </x:c>
      <x:c r="E30" s="29" t="n">
        <x:f>C30+D30</x:f>
        <x:v>1513.4</x:v>
      </x:c>
      <x:c r="F30" s="29" t="n">
        <x:v>1708.16</x:v>
      </x:c>
      <x:c r="G30" s="29" t="n">
        <x:v>426.51000000000005</x:v>
      </x:c>
      <x:c r="H30" s="29" t="n">
        <x:f>F30+G30</x:f>
        <x:v>2134.67</x:v>
      </x:c>
      <x:c r="I30" s="29" t="n">
        <x:v>906</x:v>
      </x:c>
      <x:c r="J30" s="29" t="n">
        <x:v>915</x:v>
      </x:c>
      <x:c r="K30" s="29" t="n">
        <x:f>I30+J30</x:f>
        <x:v>1821</x:v>
      </x:c>
      <x:c r="L30" s="29" t="n">
        <x:f>(C30+F30+I30)*'Assumptions'!$C$5</x:f>
        <x:v>77.74539208364452</x:v>
      </x:c>
      <x:c r="M30" s="29" t="n">
        <x:f>(D30+G30+J30)*'Assumptions'!$C$5</x:f>
        <x:v>31.63600791635549</x:v>
      </x:c>
      <x:c r="N30" s="29" t="n">
        <x:f>L30+M30</x:f>
        <x:v>109.38140000000001</x:v>
      </x:c>
      <x:c r="O30" s="29" t="n">
        <x:f>C30+F30+I30+L30</x:f>
        <x:v>3965.01499626587</x:v>
      </x:c>
      <x:c r="P30" s="29" t="n">
        <x:f>D30+G30+J30+M30</x:f>
        <x:v>1613.43640373413</x:v>
      </x:c>
      <x:c r="Q30" s="29" t="n">
        <x:f>O30+P30</x:f>
        <x:v>5578.4514</x:v>
      </x:c>
      <x:c r="R30" s="17" t="str">
        <x:v>外部区间映射；多晶硅地区按Base份额分配</x:v>
      </x:c>
    </x:row>
    <x:row r="31" ht="15" hidden="0" customHeight="1">
      <x:c r="A31" s="17" t="n">
        <x:v>2030</x:v>
      </x:c>
      <x:c r="B31" s="17" t="str">
        <x:v>Bull</x:v>
      </x:c>
      <x:c r="C31" s="29" t="n">
        <x:v>1287.537960339943</x:v>
      </x:c>
      <x:c r="D31" s="29" t="n">
        <x:v>268.5620396600568</x:v>
      </x:c>
      <x:c r="E31" s="29" t="n">
        <x:f>C31+D31</x:f>
        <x:v>1556.1</x:v>
      </x:c>
      <x:c r="F31" s="29" t="n">
        <x:v>1831.92</x:v>
      </x:c>
      <x:c r="G31" s="29" t="n">
        <x:v>427.76000000000005</x:v>
      </x:c>
      <x:c r="H31" s="29" t="n">
        <x:f>F31+G31</x:f>
        <x:v>2259.6800000000003</x:v>
      </x:c>
      <x:c r="I31" s="29" t="n">
        <x:v>918</x:v>
      </x:c>
      <x:c r="J31" s="29" t="n">
        <x:v>940</x:v>
      </x:c>
      <x:c r="K31" s="29" t="n">
        <x:f>I31+J31</x:f>
        <x:v>1858</x:v>
      </x:c>
      <x:c r="L31" s="29" t="n">
        <x:f>(C31+F31+I31)*'Assumptions'!$C$5</x:f>
        <x:v>80.74915920679886</x:v>
      </x:c>
      <x:c r="M31" s="29" t="n">
        <x:f>(D31+G31+J31)*'Assumptions'!$C$5</x:f>
        <x:v>32.726440793201135</x:v>
      </x:c>
      <x:c r="N31" s="29" t="n">
        <x:f>L31+M31</x:f>
        <x:v>113.4756</x:v>
      </x:c>
      <x:c r="O31" s="29" t="n">
        <x:f>C31+F31+I31+L31</x:f>
        <x:v>4118.207119546742</x:v>
      </x:c>
      <x:c r="P31" s="29" t="n">
        <x:f>D31+G31+J31+M31</x:f>
        <x:v>1669.048480453258</x:v>
      </x:c>
      <x:c r="Q31" s="29" t="n">
        <x:f>O31+P31</x:f>
        <x:v>5787.2556</x:v>
      </x:c>
      <x:c r="R31" s="17" t="str">
        <x:v>外部区间映射；多晶硅地区按Base份额分配</x:v>
      </x:c>
    </x:row>
    <x:row r="32" ht="15" hidden="0" customHeight="1">
      <x:c r="A32" s="17" t="n">
        <x:v>2031</x:v>
      </x:c>
      <x:c r="B32" s="17" t="str">
        <x:v>Bull</x:v>
      </x:c>
      <x:c r="C32" s="29" t="n">
        <x:v>1408.978872854114</x:v>
      </x:c>
      <x:c r="D32" s="29" t="n">
        <x:v>319.121127145886</x:v>
      </x:c>
      <x:c r="E32" s="29" t="n">
        <x:f>C32+D32</x:f>
        <x:v>1728.1</x:v>
      </x:c>
      <x:c r="F32" s="29" t="n">
        <x:v>1932.84</x:v>
      </x:c>
      <x:c r="G32" s="29" t="n">
        <x:v>438.87</x:v>
      </x:c>
      <x:c r="H32" s="29" t="n">
        <x:f>F32+G32</x:f>
        <x:v>2371.71</x:v>
      </x:c>
      <x:c r="I32" s="29" t="n">
        <x:v>930</x:v>
      </x:c>
      <x:c r="J32" s="29" t="n">
        <x:v>965</x:v>
      </x:c>
      <x:c r="K32" s="29" t="n">
        <x:f>I32+J32</x:f>
        <x:v>1895</x:v>
      </x:c>
      <x:c r="L32" s="29" t="n">
        <x:f>(C32+F32+I32)*'Assumptions'!$C$5</x:f>
        <x:v>85.43637745708227</x:v>
      </x:c>
      <x:c r="M32" s="29" t="n">
        <x:f>(D32+G32+J32)*'Assumptions'!$C$5</x:f>
        <x:v>34.45982254291772</x:v>
      </x:c>
      <x:c r="N32" s="29" t="n">
        <x:f>L32+M32</x:f>
        <x:v>119.8962</x:v>
      </x:c>
      <x:c r="O32" s="29" t="n">
        <x:f>C32+F32+I32+L32</x:f>
        <x:v>4357.255250311196</x:v>
      </x:c>
      <x:c r="P32" s="29" t="n">
        <x:f>D32+G32+J32+M32</x:f>
        <x:v>1757.4509496888036</x:v>
      </x:c>
      <x:c r="Q32" s="29" t="n">
        <x:f>O32+P32</x:f>
        <x:v>6114.706199999999</x:v>
      </x:c>
      <x:c r="R32" s="17" t="str">
        <x:v>外部区间映射；多晶硅地区按Base份额分配</x:v>
      </x:c>
    </x:row>
    <x:row r="33" ht="15" hidden="0" customHeight="1">
      <x:c r="A33" s="17" t="n">
        <x:v>2032</x:v>
      </x:c>
      <x:c r="B33" s="17" t="str">
        <x:v>Bull</x:v>
      </x:c>
      <x:c r="C33" s="29" t="n">
        <x:v>1447.0089680830233</x:v>
      </x:c>
      <x:c r="D33" s="29" t="n">
        <x:v>363.79103191697664</x:v>
      </x:c>
      <x:c r="E33" s="29" t="n">
        <x:f>C33+D33</x:f>
        <x:v>1810.8</x:v>
      </x:c>
      <x:c r="F33" s="29" t="n">
        <x:v>2037.16</x:v>
      </x:c>
      <x:c r="G33" s="29" t="n">
        <x:v>449.58</x:v>
      </x:c>
      <x:c r="H33" s="29" t="n">
        <x:f>F33+G33</x:f>
        <x:v>2486.7400000000002</x:v>
      </x:c>
      <x:c r="I33" s="29" t="n">
        <x:v>942</x:v>
      </x:c>
      <x:c r="J33" s="29" t="n">
        <x:v>990</x:v>
      </x:c>
      <x:c r="K33" s="29" t="n">
        <x:f>I33+J33</x:f>
        <x:v>1932</x:v>
      </x:c>
      <x:c r="L33" s="29" t="n">
        <x:f>(C33+F33+I33)*'Assumptions'!$C$5</x:f>
        <x:v>88.52337936166046</x:v>
      </x:c>
      <x:c r="M33" s="29" t="n">
        <x:f>(D33+G33+J33)*'Assumptions'!$C$5</x:f>
        <x:v>36.067420638339534</x:v>
      </x:c>
      <x:c r="N33" s="29" t="n">
        <x:f>L33+M33</x:f>
        <x:v>124.5908</x:v>
      </x:c>
      <x:c r="O33" s="29" t="n">
        <x:f>C33+F33+I33+L33</x:f>
        <x:v>4514.692347444684</x:v>
      </x:c>
      <x:c r="P33" s="29" t="n">
        <x:f>D33+G33+J33+M33</x:f>
        <x:v>1839.4384525553162</x:v>
      </x:c>
      <x:c r="Q33" s="29" t="n">
        <x:f>O33+P33</x:f>
        <x:v>6354.1308</x:v>
      </x:c>
      <x:c r="R33" s="17" t="str">
        <x:v>外部区间映射；多晶硅地区按Base份额分配</x:v>
      </x:c>
    </x:row>
    <x:row r="34" ht="15" hidden="0" customHeight="1">
      <x:c r="A34" s="17" t="n">
        <x:v>2033</x:v>
      </x:c>
      <x:c r="B34" s="17" t="str">
        <x:v>Bull</x:v>
      </x:c>
      <x:c r="C34" s="29" t="n">
        <x:v>1467.6845401174169</x:v>
      </x:c>
      <x:c r="D34" s="29" t="n">
        <x:v>404.7154598825832</x:v>
      </x:c>
      <x:c r="E34" s="29" t="n">
        <x:f>C34+D34</x:f>
        <x:v>1872.4</x:v>
      </x:c>
      <x:c r="F34" s="29" t="n">
        <x:v>2148.76</x:v>
      </x:c>
      <x:c r="G34" s="29" t="n">
        <x:v>460.67</x:v>
      </x:c>
      <x:c r="H34" s="29" t="n">
        <x:f>F34+G34</x:f>
        <x:v>2609.4300000000003</x:v>
      </x:c>
      <x:c r="I34" s="29" t="n">
        <x:v>954</x:v>
      </x:c>
      <x:c r="J34" s="29" t="n">
        <x:v>1015</x:v>
      </x:c>
      <x:c r="K34" s="29" t="n">
        <x:f>I34+J34</x:f>
        <x:v>1969</x:v>
      </x:c>
      <x:c r="L34" s="29" t="n">
        <x:f>(C34+F34+I34)*'Assumptions'!$C$5</x:f>
        <x:v>91.40889080234834</x:v>
      </x:c>
      <x:c r="M34" s="29" t="n">
        <x:f>(D34+G34+J34)*'Assumptions'!$C$5</x:f>
        <x:v>37.607709197651666</x:v>
      </x:c>
      <x:c r="N34" s="29" t="n">
        <x:f>L34+M34</x:f>
        <x:v>129.0166</x:v>
      </x:c>
      <x:c r="O34" s="29" t="n">
        <x:f>C34+F34+I34+L34</x:f>
        <x:v>4661.853430919766</x:v>
      </x:c>
      <x:c r="P34" s="29" t="n">
        <x:f>D34+G34+J34+M34</x:f>
        <x:v>1917.993169080235</x:v>
      </x:c>
      <x:c r="Q34" s="29" t="n">
        <x:f>O34+P34</x:f>
        <x:v>6579.846600000001</x:v>
      </x:c>
      <x:c r="R34" s="17" t="str">
        <x:v>外部区间映射；多晶硅地区按Base份额分配</x:v>
      </x:c>
    </x:row>
    <x:row r="35" ht="15" hidden="0" customHeight="1">
      <x:c r="A35" s="17" t="n">
        <x:v>2034</x:v>
      </x:c>
      <x:c r="B35" s="17" t="str">
        <x:v>Bull</x:v>
      </x:c>
      <x:c r="C35" s="29" t="n">
        <x:v>1484.6524688707602</x:v>
      </x:c>
      <x:c r="D35" s="29" t="n">
        <x:v>442.74753112923986</x:v>
      </x:c>
      <x:c r="E35" s="29" t="n">
        <x:f>C35+D35</x:f>
        <x:v>1927.4</x:v>
      </x:c>
      <x:c r="F35" s="29" t="n">
        <x:v>2260.32</x:v>
      </x:c>
      <x:c r="G35" s="29" t="n">
        <x:v>473.93</x:v>
      </x:c>
      <x:c r="H35" s="29" t="n">
        <x:f>F35+G35</x:f>
        <x:v>2734.25</x:v>
      </x:c>
      <x:c r="I35" s="29" t="n">
        <x:v>966</x:v>
      </x:c>
      <x:c r="J35" s="29" t="n">
        <x:v>1040</x:v>
      </x:c>
      <x:c r="K35" s="29" t="n">
        <x:f>I35+J35</x:f>
        <x:v>2006</x:v>
      </x:c>
      <x:c r="L35" s="29" t="n">
        <x:f>(C35+F35+I35)*'Assumptions'!$C$5</x:f>
        <x:v>94.2194493774152</x:v>
      </x:c>
      <x:c r="M35" s="29" t="n">
        <x:f>(D35+G35+J35)*'Assumptions'!$C$5</x:f>
        <x:v>39.1335506225848</x:v>
      </x:c>
      <x:c r="N35" s="29" t="n">
        <x:f>L35+M35</x:f>
        <x:v>133.353</x:v>
      </x:c>
      <x:c r="O35" s="29" t="n">
        <x:f>C35+F35+I35+L35</x:f>
        <x:v>4805.191918248175</x:v>
      </x:c>
      <x:c r="P35" s="29" t="n">
        <x:f>D35+G35+J35+M35</x:f>
        <x:v>1995.8110817518248</x:v>
      </x:c>
      <x:c r="Q35" s="29" t="n">
        <x:f>O35+P35</x:f>
        <x:v>6801.003</x:v>
      </x:c>
      <x:c r="R35" s="17" t="str">
        <x:v>外部区间映射；多晶硅地区按Base份额分配</x:v>
      </x:c>
    </x:row>
    <x:row r="36" ht="15" hidden="0" customHeight="1">
      <x:c r="A36" s="17" t="n">
        <x:v>2035</x:v>
      </x:c>
      <x:c r="B36" s="17" t="str">
        <x:v>Bull</x:v>
      </x:c>
      <x:c r="C36" s="29" t="n">
        <x:v>1491.6208340801818</x:v>
      </x:c>
      <x:c r="D36" s="29" t="n">
        <x:v>487.07916591981825</x:v>
      </x:c>
      <x:c r="E36" s="29" t="n">
        <x:f>C36+D36</x:f>
        <x:v>1978.7</x:v>
      </x:c>
      <x:c r="F36" s="29" t="n">
        <x:v>2374.77</x:v>
      </x:c>
      <x:c r="G36" s="29" t="n">
        <x:v>486.84</x:v>
      </x:c>
      <x:c r="H36" s="29" t="n">
        <x:f>F36+G36</x:f>
        <x:v>2861.61</x:v>
      </x:c>
      <x:c r="I36" s="29" t="n">
        <x:v>978</x:v>
      </x:c>
      <x:c r="J36" s="29" t="n">
        <x:v>1070</x:v>
      </x:c>
      <x:c r="K36" s="29" t="n">
        <x:f>I36+J36</x:f>
        <x:v>2048</x:v>
      </x:c>
      <x:c r="L36" s="29" t="n">
        <x:f>(C36+F36+I36)*'Assumptions'!$C$5</x:f>
        <x:v>96.88781668160364</x:v>
      </x:c>
      <x:c r="M36" s="29" t="n">
        <x:f>(D36+G36+J36)*'Assumptions'!$C$5</x:f>
        <x:v>40.87838331839637</x:v>
      </x:c>
      <x:c r="N36" s="29" t="n">
        <x:f>L36+M36</x:f>
        <x:v>137.7662</x:v>
      </x:c>
      <x:c r="O36" s="29" t="n">
        <x:f>C36+F36+I36+L36</x:f>
        <x:v>4941.278650761786</x:v>
      </x:c>
      <x:c r="P36" s="29" t="n">
        <x:f>D36+G36+J36+M36</x:f>
        <x:v>2084.7975492382147</x:v>
      </x:c>
      <x:c r="Q36" s="29" t="n">
        <x:f>O36+P36</x:f>
        <x:v>7026.0762</x:v>
      </x:c>
      <x:c r="R36" s="17" t="str">
        <x:v>外部区间映射；多晶硅地区按Base份额分配</x:v>
      </x:c>
    </x:row>
    <x:row r="37" ht="15" hidden="0" customHeight="1">
      <x:c r="A37" s="18" t="n">
        <x:v>2036</x:v>
      </x:c>
      <x:c r="B37" s="18" t="str">
        <x:v>Bull</x:v>
      </x:c>
      <x:c r="C37" s="30" t="n">
        <x:v>1503.5318892621337</x:v>
      </x:c>
      <x:c r="D37" s="30" t="n">
        <x:v>537.6681107378663</x:v>
      </x:c>
      <x:c r="E37" s="30" t="n">
        <x:f>C37+D37</x:f>
        <x:v>2041.2</x:v>
      </x:c>
      <x:c r="F37" s="30" t="n">
        <x:v>2489.2</x:v>
      </x:c>
      <x:c r="G37" s="30" t="n">
        <x:v>502.5</x:v>
      </x:c>
      <x:c r="H37" s="30" t="n">
        <x:f>F37+G37</x:f>
        <x:v>2991.7</x:v>
      </x:c>
      <x:c r="I37" s="30" t="n">
        <x:v>990</x:v>
      </x:c>
      <x:c r="J37" s="30" t="n">
        <x:v>1100</x:v>
      </x:c>
      <x:c r="K37" s="30" t="n">
        <x:f>I37+J37</x:f>
        <x:v>2090</x:v>
      </x:c>
      <x:c r="L37" s="30" t="n">
        <x:f>(C37+F37+I37)*'Assumptions'!$C$5</x:f>
        <x:v>99.65463778524267</x:v>
      </x:c>
      <x:c r="M37" s="30" t="n">
        <x:f>(D37+G37+J37)*'Assumptions'!$C$5</x:f>
        <x:v>42.80336221475733</x:v>
      </x:c>
      <x:c r="N37" s="30" t="n">
        <x:f>L37+M37</x:f>
        <x:v>142.458</x:v>
      </x:c>
      <x:c r="O37" s="30" t="n">
        <x:f>C37+F37+I37+L37</x:f>
        <x:v>5082.386527047376</x:v>
      </x:c>
      <x:c r="P37" s="30" t="n">
        <x:f>D37+G37+J37+M37</x:f>
        <x:v>2182.9714729526236</x:v>
      </x:c>
      <x:c r="Q37" s="30" t="n">
        <x:f>O37+P37</x:f>
        <x:v>7265.358</x:v>
      </x:c>
      <x:c r="R37" s="18" t="str">
        <x:v>外部区间映射；多晶硅地区按Base份额分配</x:v>
      </x:c>
    </x:row>
  </x:sheetData>
  <x:mergeCells>
    <x:mergeCell ref="A1:R2"/>
  </x:mergeCells>
  <x:conditionalFormatting sqref="B5:B37">
    <x:cfRule type="expression" dxfId="0" priority="1">
      <x:formula>$B5="Bear"</x:formula>
    </x:cfRule>
    <x:cfRule type="expression" dxfId="1" priority="2">
      <x:formula>$B5="Base"</x:formula>
    </x:cfRule>
    <x:cfRule type="expression" dxfId="2" priority="3">
      <x:formula>$B5="Bull"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7" hidden="0" customWidth="1"/>
    <x:col min="7" max="7" width="19" hidden="0" customWidth="1"/>
    <x:col min="8" max="8" width="20" hidden="0" customWidth="1"/>
    <x:col min="9" max="9" width="20" hidden="0" customWidth="1"/>
    <x:col min="10" max="10" width="20" hidden="0" customWidth="1"/>
  </x:cols>
  <x:sheetData>
    <x:row r="1" ht="30" customHeight="1">
      <x:c r="A1" s="3" t="str">
        <x:v>供应输入：风险调整合理供应、可持续最大供应与可见库存代理</x:v>
      </x:c>
      <x:c r="B1" s="3" t="str">
        <x:v>供应输入：风险调整合理供应、可持续最大供应与可见库存代理</x:v>
      </x:c>
      <x:c r="C1" s="3" t="str">
        <x:v>供应输入：风险调整合理供应、可持续最大供应与可见库存代理</x:v>
      </x:c>
      <x:c r="D1" s="3" t="str">
        <x:v>供应输入：风险调整合理供应、可持续最大供应与可见库存代理</x:v>
      </x:c>
      <x:c r="E1" s="3" t="str">
        <x:v>供应输入：风险调整合理供应、可持续最大供应与可见库存代理</x:v>
      </x:c>
      <x:c r="F1" s="3" t="str">
        <x:v>供应输入：风险调整合理供应、可持续最大供应与可见库存代理</x:v>
      </x:c>
      <x:c r="G1" s="3" t="str">
        <x:v>供应输入：风险调整合理供应、可持续最大供应与可见库存代理</x:v>
      </x:c>
      <x:c r="H1" s="3" t="str">
        <x:v>供应输入：风险调整合理供应、可持续最大供应与可见库存代理</x:v>
      </x:c>
      <x:c r="I1" s="3" t="str">
        <x:v>供应输入：风险调整合理供应、可持续最大供应与可见库存代理</x:v>
      </x:c>
      <x:c r="J1" s="3" t="str">
        <x:v>供应输入：风险调整合理供应、可持续最大供应与可见库存代理</x:v>
      </x:c>
    </x:row>
    <x:row r="2" ht="30" customHeight="1">
      <x:c r="A2" s="3" t="str">
        <x:v>供应输入：风险调整合理供应、可持续最大供应与可见库存代理</x:v>
      </x:c>
      <x:c r="B2" s="3" t="str">
        <x:v>供应输入：风险调整合理供应、可持续最大供应与可见库存代理</x:v>
      </x:c>
      <x:c r="C2" s="3" t="str">
        <x:v>供应输入：风险调整合理供应、可持续最大供应与可见库存代理</x:v>
      </x:c>
      <x:c r="D2" s="3" t="str">
        <x:v>供应输入：风险调整合理供应、可持续最大供应与可见库存代理</x:v>
      </x:c>
      <x:c r="E2" s="3" t="str">
        <x:v>供应输入：风险调整合理供应、可持续最大供应与可见库存代理</x:v>
      </x:c>
      <x:c r="F2" s="3" t="str">
        <x:v>供应输入：风险调整合理供应、可持续最大供应与可见库存代理</x:v>
      </x:c>
      <x:c r="G2" s="3" t="str">
        <x:v>供应输入：风险调整合理供应、可持续最大供应与可见库存代理</x:v>
      </x:c>
      <x:c r="H2" s="3" t="str">
        <x:v>供应输入：风险调整合理供应、可持续最大供应与可见库存代理</x:v>
      </x:c>
      <x:c r="I2" s="3" t="str">
        <x:v>供应输入：风险调整合理供应、可持续最大供应与可见库存代理</x:v>
      </x:c>
      <x:c r="J2" s="3" t="str">
        <x:v>供应输入：风险调整合理供应、可持续最大供应与可见库存代理</x:v>
      </x:c>
    </x:row>
    <x:row r="3"/>
    <x:row r="4" ht="15" hidden="0" customHeight="1">
      <x:c r="A4" s="10" t="str">
        <x:v>年份</x:v>
      </x:c>
      <x:c r="B4" s="21" t="str">
        <x:v>中国合理供应</x:v>
      </x:c>
      <x:c r="C4" s="21" t="str">
        <x:v>中国可持续最大</x:v>
      </x:c>
      <x:c r="D4" s="21" t="str">
        <x:v>海外合理供应</x:v>
      </x:c>
      <x:c r="E4" s="21" t="str">
        <x:v>海外可持续最大</x:v>
      </x:c>
      <x:c r="F4" s="21" t="str">
        <x:v>全球合理供应</x:v>
      </x:c>
      <x:c r="G4" s="21" t="str">
        <x:v>全球可持续最大</x:v>
      </x:c>
      <x:c r="H4" s="21" t="str">
        <x:v>中国可见库存代理</x:v>
      </x:c>
      <x:c r="I4" s="21" t="str">
        <x:v>海外可见库存代理</x:v>
      </x:c>
      <x:c r="J4" s="11" t="str">
        <x:v>全球可见库存代理</x:v>
      </x:c>
    </x:row>
    <x:row r="5" ht="15" hidden="0" customHeight="1">
      <x:c r="A5" s="16" t="n">
        <x:v>2026</x:v>
      </x:c>
      <x:c r="B5" s="28" t="n">
        <x:v>4090</x:v>
      </x:c>
      <x:c r="C5" s="28" t="n">
        <x:v>6700</x:v>
      </x:c>
      <x:c r="D5" s="28" t="n">
        <x:v>712</x:v>
      </x:c>
      <x:c r="E5" s="28" t="n">
        <x:v>1300</x:v>
      </x:c>
      <x:c r="F5" s="28" t="n">
        <x:f>B5+D5</x:f>
        <x:v>4802</x:v>
      </x:c>
      <x:c r="G5" s="28" t="n">
        <x:f>C5+E5</x:f>
        <x:v>8000</x:v>
      </x:c>
      <x:c r="H5" s="28" t="n">
        <x:v>720</x:v>
      </x:c>
      <x:c r="I5" s="28" t="n">
        <x:v>120</x:v>
      </x:c>
      <x:c r="J5" s="28" t="n">
        <x:f>H5+I5</x:f>
        <x:v>840</x:v>
      </x:c>
    </x:row>
    <x:row r="6" ht="15" hidden="0" customHeight="1">
      <x:c r="A6" s="17" t="n">
        <x:v>2027</x:v>
      </x:c>
      <x:c r="B6" s="29" t="n">
        <x:v>3950</x:v>
      </x:c>
      <x:c r="C6" s="29" t="n">
        <x:v>6750</x:v>
      </x:c>
      <x:c r="D6" s="29" t="n">
        <x:v>740</x:v>
      </x:c>
      <x:c r="E6" s="29" t="n">
        <x:v>1320</x:v>
      </x:c>
      <x:c r="F6" s="29" t="n">
        <x:f>B6+D6</x:f>
        <x:v>4690</x:v>
      </x:c>
      <x:c r="G6" s="29" t="n">
        <x:f>C6+E6</x:f>
        <x:v>8070</x:v>
      </x:c>
      <x:c r="H6" s="29" t="n">
        <x:v>600</x:v>
      </x:c>
      <x:c r="I6" s="29" t="n">
        <x:v>115</x:v>
      </x:c>
      <x:c r="J6" s="29" t="n">
        <x:f>H6+I6</x:f>
        <x:v>715</x:v>
      </x:c>
    </x:row>
    <x:row r="7" ht="15" hidden="0" customHeight="1">
      <x:c r="A7" s="17" t="n">
        <x:v>2028</x:v>
      </x:c>
      <x:c r="B7" s="29" t="n">
        <x:v>4050</x:v>
      </x:c>
      <x:c r="C7" s="29" t="n">
        <x:v>6850</x:v>
      </x:c>
      <x:c r="D7" s="29" t="n">
        <x:v>790</x:v>
      </x:c>
      <x:c r="E7" s="29" t="n">
        <x:v>1380</x:v>
      </x:c>
      <x:c r="F7" s="29" t="n">
        <x:f>B7+D7</x:f>
        <x:v>4840</x:v>
      </x:c>
      <x:c r="G7" s="29" t="n">
        <x:f>C7+E7</x:f>
        <x:v>8230</x:v>
      </x:c>
      <x:c r="H7" s="29" t="n">
        <x:v>500</x:v>
      </x:c>
      <x:c r="I7" s="29" t="n">
        <x:v>110</x:v>
      </x:c>
      <x:c r="J7" s="29" t="n">
        <x:f>H7+I7</x:f>
        <x:v>610</x:v>
      </x:c>
    </x:row>
    <x:row r="8" ht="15" hidden="0" customHeight="1">
      <x:c r="A8" s="17" t="n">
        <x:v>2029</x:v>
      </x:c>
      <x:c r="B8" s="29" t="n">
        <x:v>4250</x:v>
      </x:c>
      <x:c r="C8" s="29" t="n">
        <x:v>6950</x:v>
      </x:c>
      <x:c r="D8" s="29" t="n">
        <x:v>850</x:v>
      </x:c>
      <x:c r="E8" s="29" t="n">
        <x:v>1450</x:v>
      </x:c>
      <x:c r="F8" s="29" t="n">
        <x:f>B8+D8</x:f>
        <x:v>5100</x:v>
      </x:c>
      <x:c r="G8" s="29" t="n">
        <x:f>C8+E8</x:f>
        <x:v>8400</x:v>
      </x:c>
      <x:c r="H8" s="29" t="n">
        <x:v>440</x:v>
      </x:c>
      <x:c r="I8" s="29" t="n">
        <x:v>105</x:v>
      </x:c>
      <x:c r="J8" s="29" t="n">
        <x:f>H8+I8</x:f>
        <x:v>545</x:v>
      </x:c>
    </x:row>
    <x:row r="9" ht="15" hidden="0" customHeight="1">
      <x:c r="A9" s="17" t="n">
        <x:v>2030</x:v>
      </x:c>
      <x:c r="B9" s="29" t="n">
        <x:v>4500</x:v>
      </x:c>
      <x:c r="C9" s="29" t="n">
        <x:v>7100</x:v>
      </x:c>
      <x:c r="D9" s="29" t="n">
        <x:v>910</x:v>
      </x:c>
      <x:c r="E9" s="29" t="n">
        <x:v>1530</x:v>
      </x:c>
      <x:c r="F9" s="29" t="n">
        <x:f>B9+D9</x:f>
        <x:v>5410</x:v>
      </x:c>
      <x:c r="G9" s="29" t="n">
        <x:f>C9+E9</x:f>
        <x:v>8630</x:v>
      </x:c>
      <x:c r="H9" s="29" t="n">
        <x:v>400</x:v>
      </x:c>
      <x:c r="I9" s="29" t="n">
        <x:v>105</x:v>
      </x:c>
      <x:c r="J9" s="29" t="n">
        <x:f>H9+I9</x:f>
        <x:v>505</x:v>
      </x:c>
    </x:row>
    <x:row r="10" ht="15" hidden="0" customHeight="1">
      <x:c r="A10" s="17" t="n">
        <x:v>2031</x:v>
      </x:c>
      <x:c r="B10" s="29" t="n">
        <x:v>4700</x:v>
      </x:c>
      <x:c r="C10" s="29" t="n">
        <x:v>7200</x:v>
      </x:c>
      <x:c r="D10" s="29" t="n">
        <x:v>980</x:v>
      </x:c>
      <x:c r="E10" s="29" t="n">
        <x:v>1600</x:v>
      </x:c>
      <x:c r="F10" s="29" t="n">
        <x:f>B10+D10</x:f>
        <x:v>5680</x:v>
      </x:c>
      <x:c r="G10" s="29" t="n">
        <x:f>C10+E10</x:f>
        <x:v>8800</x:v>
      </x:c>
      <x:c r="H10" s="29" t="n">
        <x:v>380</x:v>
      </x:c>
      <x:c r="I10" s="29" t="n">
        <x:v>108</x:v>
      </x:c>
      <x:c r="J10" s="29" t="n">
        <x:f>H10+I10</x:f>
        <x:v>488</x:v>
      </x:c>
    </x:row>
    <x:row r="11" ht="15" hidden="0" customHeight="1">
      <x:c r="A11" s="17" t="n">
        <x:v>2032</x:v>
      </x:c>
      <x:c r="B11" s="29" t="n">
        <x:v>4900</x:v>
      </x:c>
      <x:c r="C11" s="29" t="n">
        <x:v>7300</x:v>
      </x:c>
      <x:c r="D11" s="29" t="n">
        <x:v>1040</x:v>
      </x:c>
      <x:c r="E11" s="29" t="n">
        <x:v>1680</x:v>
      </x:c>
      <x:c r="F11" s="29" t="n">
        <x:f>B11+D11</x:f>
        <x:v>5940</x:v>
      </x:c>
      <x:c r="G11" s="29" t="n">
        <x:f>C11+E11</x:f>
        <x:v>8980</x:v>
      </x:c>
      <x:c r="H11" s="29" t="n">
        <x:v>370</x:v>
      </x:c>
      <x:c r="I11" s="29" t="n">
        <x:v>110</x:v>
      </x:c>
      <x:c r="J11" s="29" t="n">
        <x:f>H11+I11</x:f>
        <x:v>480</x:v>
      </x:c>
    </x:row>
    <x:row r="12" ht="15" hidden="0" customHeight="1">
      <x:c r="A12" s="17" t="n">
        <x:v>2033</x:v>
      </x:c>
      <x:c r="B12" s="29" t="n">
        <x:v>5100</x:v>
      </x:c>
      <x:c r="C12" s="29" t="n">
        <x:v>7400</x:v>
      </x:c>
      <x:c r="D12" s="29" t="n">
        <x:v>1100</x:v>
      </x:c>
      <x:c r="E12" s="29" t="n">
        <x:v>1750</x:v>
      </x:c>
      <x:c r="F12" s="29" t="n">
        <x:f>B12+D12</x:f>
        <x:v>6200</x:v>
      </x:c>
      <x:c r="G12" s="29" t="n">
        <x:f>C12+E12</x:f>
        <x:v>9150</x:v>
      </x:c>
      <x:c r="H12" s="29" t="n">
        <x:v>370</x:v>
      </x:c>
      <x:c r="I12" s="29" t="n">
        <x:v>112</x:v>
      </x:c>
      <x:c r="J12" s="29" t="n">
        <x:f>H12+I12</x:f>
        <x:v>482</x:v>
      </x:c>
    </x:row>
    <x:row r="13" ht="15" hidden="0" customHeight="1">
      <x:c r="A13" s="17" t="n">
        <x:v>2034</x:v>
      </x:c>
      <x:c r="B13" s="29" t="n">
        <x:v>5300</x:v>
      </x:c>
      <x:c r="C13" s="29" t="n">
        <x:v>7500</x:v>
      </x:c>
      <x:c r="D13" s="29" t="n">
        <x:v>1160</x:v>
      </x:c>
      <x:c r="E13" s="29" t="n">
        <x:v>1820</x:v>
      </x:c>
      <x:c r="F13" s="29" t="n">
        <x:f>B13+D13</x:f>
        <x:v>6460</x:v>
      </x:c>
      <x:c r="G13" s="29" t="n">
        <x:f>C13+E13</x:f>
        <x:v>9320</x:v>
      </x:c>
      <x:c r="H13" s="29" t="n">
        <x:v>380</x:v>
      </x:c>
      <x:c r="I13" s="29" t="n">
        <x:v>115</x:v>
      </x:c>
      <x:c r="J13" s="29" t="n">
        <x:f>H13+I13</x:f>
        <x:v>495</x:v>
      </x:c>
    </x:row>
    <x:row r="14" ht="15" hidden="0" customHeight="1">
      <x:c r="A14" s="17" t="n">
        <x:v>2035</x:v>
      </x:c>
      <x:c r="B14" s="29" t="n">
        <x:v>5500</x:v>
      </x:c>
      <x:c r="C14" s="29" t="n">
        <x:v>7600</x:v>
      </x:c>
      <x:c r="D14" s="29" t="n">
        <x:v>1220</x:v>
      </x:c>
      <x:c r="E14" s="29" t="n">
        <x:v>1880</x:v>
      </x:c>
      <x:c r="F14" s="29" t="n">
        <x:f>B14+D14</x:f>
        <x:v>6720</x:v>
      </x:c>
      <x:c r="G14" s="29" t="n">
        <x:f>C14+E14</x:f>
        <x:v>9480</x:v>
      </x:c>
      <x:c r="H14" s="29" t="n">
        <x:v>390</x:v>
      </x:c>
      <x:c r="I14" s="29" t="n">
        <x:v>118</x:v>
      </x:c>
      <x:c r="J14" s="29" t="n">
        <x:f>H14+I14</x:f>
        <x:v>508</x:v>
      </x:c>
    </x:row>
    <x:row r="15" ht="15" hidden="0" customHeight="1">
      <x:c r="A15" s="18" t="n">
        <x:v>2036</x:v>
      </x:c>
      <x:c r="B15" s="30" t="n">
        <x:v>5650</x:v>
      </x:c>
      <x:c r="C15" s="30" t="n">
        <x:v>7700</x:v>
      </x:c>
      <x:c r="D15" s="30" t="n">
        <x:v>1280</x:v>
      </x:c>
      <x:c r="E15" s="30" t="n">
        <x:v>1950</x:v>
      </x:c>
      <x:c r="F15" s="30" t="n">
        <x:f>B15+D15</x:f>
        <x:v>6930</x:v>
      </x:c>
      <x:c r="G15" s="30" t="n">
        <x:f>C15+E15</x:f>
        <x:v>9650</x:v>
      </x:c>
      <x:c r="H15" s="30" t="n">
        <x:v>400</x:v>
      </x:c>
      <x:c r="I15" s="30" t="n">
        <x:v>120</x:v>
      </x:c>
      <x:c r="J15" s="30" t="n">
        <x:f>H15+I15</x:f>
        <x:v>520</x:v>
      </x:c>
    </x:row>
    <x:row r="16"/>
    <x:row r="17" ht="15" hidden="0" customHeight="1">
      <x:c r="A17" s="39" t="str">
        <x:v>合理供应是风险调整后的中心产量；可持续最大供应是价格、原料、电力和项目条件均支持时可维持 12 个月的产量，不等于名义产能。</x:v>
      </x:c>
      <x:c r="B17" s="39"/>
      <x:c r="C17" s="39"/>
      <x:c r="D17" s="39"/>
      <x:c r="E17" s="39"/>
      <x:c r="F17" s="39"/>
      <x:c r="G17" s="39"/>
      <x:c r="H17" s="39"/>
      <x:c r="I17" s="39"/>
      <x:c r="J17" s="39"/>
    </x:row>
    <x:row r="18" ht="15" hidden="0" customHeight="1">
      <x:c r="A18" s="39" t="str">
        <x:v>2026 中国供应曲线显示：8,500—9,000 元/吨时继续运行供应约 400—430 万吨；9,500 元/吨以上复产压力明显增大。</x:v>
      </x:c>
      <x:c r="B18" s="39"/>
      <x:c r="C18" s="39"/>
      <x:c r="D18" s="39"/>
      <x:c r="E18" s="39"/>
      <x:c r="F18" s="39"/>
      <x:c r="G18" s="39"/>
      <x:c r="H18" s="39"/>
      <x:c r="I18" s="39"/>
      <x:c r="J18" s="39"/>
    </x:row>
  </x:sheetData>
  <x:mergeCells>
    <x:mergeCell ref="A1:J2"/>
    <x:mergeCell ref="A17:J17"/>
    <x:mergeCell ref="A18:J1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22" hidden="0" customWidth="1"/>
    <x:col min="13" max="13" width="25" hidden="0" customWidth="1"/>
    <x:col min="15" max="15" width="16" hidden="0" customWidth="1"/>
    <x:col min="16" max="16" width="16" hidden="0" customWidth="1"/>
    <x:col min="17" max="17" width="16" hidden="0" customWidth="1"/>
  </x:cols>
  <x:sheetData>
    <x:row r="1" ht="30" customHeight="1">
      <x:c r="A1" s="3" t="str">
        <x:v>库存与贸易边界</x:v>
      </x:c>
      <x:c r="B1" s="3" t="str">
        <x:v>库存与贸易边界</x:v>
      </x:c>
      <x:c r="C1" s="3" t="str">
        <x:v>库存与贸易边界</x:v>
      </x:c>
      <x:c r="D1" s="3" t="str">
        <x:v>库存与贸易边界</x:v>
      </x:c>
      <x:c r="E1" s="3" t="str">
        <x:v>库存与贸易边界</x:v>
      </x:c>
      <x:c r="F1" s="3" t="str">
        <x:v>库存与贸易边界</x:v>
      </x:c>
      <x:c r="G1" s="3" t="str">
        <x:v>库存与贸易边界</x:v>
      </x:c>
      <x:c r="H1" s="3" t="str">
        <x:v>库存与贸易边界</x:v>
      </x:c>
    </x:row>
    <x:row r="2" ht="30" customHeight="1">
      <x:c r="A2" s="3" t="str">
        <x:v>库存与贸易边界</x:v>
      </x:c>
      <x:c r="B2" s="3" t="str">
        <x:v>库存与贸易边界</x:v>
      </x:c>
      <x:c r="C2" s="3" t="str">
        <x:v>库存与贸易边界</x:v>
      </x:c>
      <x:c r="D2" s="3" t="str">
        <x:v>库存与贸易边界</x:v>
      </x:c>
      <x:c r="E2" s="3" t="str">
        <x:v>库存与贸易边界</x:v>
      </x:c>
      <x:c r="F2" s="3" t="str">
        <x:v>库存与贸易边界</x:v>
      </x:c>
      <x:c r="G2" s="3" t="str">
        <x:v>库存与贸易边界</x:v>
      </x:c>
      <x:c r="H2" s="3" t="str">
        <x:v>库存与贸易边界</x:v>
      </x:c>
    </x:row>
    <x:row r="3"/>
    <x:row r="4" ht="15" hidden="0" customHeight="1">
      <x:c r="A4" s="10" t="str">
        <x:v>变量</x:v>
      </x:c>
      <x:c r="B4" s="21" t="str">
        <x:v>2026锚点</x:v>
      </x:c>
      <x:c r="C4" s="21" t="str">
        <x:v>单位</x:v>
      </x:c>
      <x:c r="D4" s="21" t="str">
        <x:v>覆盖范围</x:v>
      </x:c>
      <x:c r="E4" s="21" t="str">
        <x:v>是否进入平衡式</x:v>
      </x:c>
      <x:c r="F4" s="21" t="str">
        <x:v>与其他序列关系</x:v>
      </x:c>
      <x:c r="G4" s="21" t="str">
        <x:v>来源</x:v>
      </x:c>
      <x:c r="H4" s="11" t="str">
        <x:v>备注</x:v>
      </x:c>
    </x:row>
    <x:row r="5" ht="15" hidden="0" customHeight="1">
      <x:c r="A5" s="25" t="str">
        <x:v>百川中国总库存</x:v>
      </x:c>
      <x:c r="B5" s="40" t="n">
        <x:v>685.6</x:v>
      </x:c>
      <x:c r="C5" s="25" t="str">
        <x:v>kt</x:v>
      </x:c>
      <x:c r="D5" s="25" t="str">
        <x:v>工厂+市场+注册仓单</x:v>
      </x:c>
      <x:c r="E5" s="25" t="str">
        <x:v>是（Base路径经模型平滑）</x:v>
      </x:c>
      <x:c r="F5" s="25" t="str">
        <x:v>不可与SMM社会库存相加</x:v>
      </x:c>
      <x:c r="G5" s="25" t="str">
        <x:v>百川/五矿期货</x:v>
      </x:c>
      <x:c r="H5" s="25" t="str">
        <x:v>2026-07-31</x:v>
      </x:c>
    </x:row>
    <x:row r="6" ht="15" hidden="0" customHeight="1">
      <x:c r="A6" s="26" t="str">
        <x:v>SMM中国社会库存</x:v>
      </x:c>
      <x:c r="B6" s="41" t="n">
        <x:v>493</x:v>
      </x:c>
      <x:c r="C6" s="26" t="str">
        <x:v>kt</x:v>
      </x:c>
      <x:c r="D6" s="26" t="str">
        <x:v>普通社会仓+交割仓</x:v>
      </x:c>
      <x:c r="E6" s="26" t="str">
        <x:v>否（仅交叉核验）</x:v>
      </x:c>
      <x:c r="F6" s="26" t="str">
        <x:v>与百川市场/仓单部分重叠</x:v>
      </x:c>
      <x:c r="G6" s="26" t="str">
        <x:v>SMM</x:v>
      </x:c>
      <x:c r="H6" s="26" t="str">
        <x:v>2026-08-20</x:v>
      </x:c>
    </x:row>
    <x:row r="7" ht="15" hidden="0" customHeight="1">
      <x:c r="A7" s="26" t="str">
        <x:v>海外可见库存代理</x:v>
      </x:c>
      <x:c r="B7" s="41" t="n">
        <x:v>120</x:v>
      </x:c>
      <x:c r="C7" s="26" t="str">
        <x:v>kt</x:v>
      </x:c>
      <x:c r="D7" s="26" t="str">
        <x:v>供应包可见库存代理</x:v>
      </x:c>
      <x:c r="E7" s="26" t="str">
        <x:v>是</x:v>
      </x:c>
      <x:c r="F7" s="26" t="str">
        <x:v>不含不可观察库存</x:v>
      </x:c>
      <x:c r="G7" s="26" t="str">
        <x:v>供应研究模型</x:v>
      </x:c>
      <x:c r="H7" s="26" t="str">
        <x:v>低置信度</x:v>
      </x:c>
    </x:row>
    <x:row r="8" ht="15" hidden="0" customHeight="1">
      <x:c r="A8" s="26" t="str">
        <x:v>全球可见库存Base</x:v>
      </x:c>
      <x:c r="B8" s="41" t="n">
        <x:v>840</x:v>
      </x:c>
      <x:c r="C8" s="26" t="str">
        <x:v>kt</x:v>
      </x:c>
      <x:c r="D8" s="26" t="str">
        <x:v>中国模型年末720+海外120</x:v>
      </x:c>
      <x:c r="E8" s="26" t="str">
        <x:v>是</x:v>
      </x:c>
      <x:c r="F8" s="26" t="str">
        <x:v>只代表可见/可动员代理</x:v>
      </x:c>
      <x:c r="G8" s="26" t="str">
        <x:v>本文模型</x:v>
      </x:c>
      <x:c r="H8" s="26" t="str">
        <x:v>2026年末目标</x:v>
      </x:c>
    </x:row>
    <x:row r="9" ht="15" hidden="0" customHeight="1">
      <x:c r="A9" s="26" t="str">
        <x:v>中国出口</x:v>
      </x:c>
      <x:c r="B9" s="41" t="n">
        <x:v>768</x:v>
      </x:c>
      <x:c r="C9" s="26" t="str">
        <x:v>kt</x:v>
      </x:c>
      <x:c r="D9" s="26" t="str">
        <x:v>中国原生工业硅出口</x:v>
      </x:c>
      <x:c r="E9" s="26" t="str">
        <x:v>否（全球平衡抵消）</x:v>
      </x:c>
      <x:c r="F9" s="26" t="str">
        <x:v>中国供给流向海外需求，不是全球终端需求</x:v>
      </x:c>
      <x:c r="G9" s="26" t="str">
        <x:v>SMM</x:v>
      </x:c>
      <x:c r="H9" s="26" t="str">
        <x:v>2026全年预测</x:v>
      </x:c>
    </x:row>
    <x:row r="10" ht="15" hidden="0" customHeight="1">
      <x:c r="A10" s="27" t="str">
        <x:v>补库存转移</x:v>
      </x:c>
      <x:c r="B10" s="42"/>
      <x:c r="C10" s="27" t="str">
        <x:v>kt</x:v>
      </x:c>
      <x:c r="D10" s="27" t="str">
        <x:v>可见库存转入下游/贸易持有</x:v>
      </x:c>
      <x:c r="E10" s="27" t="str">
        <x:v>是</x:v>
      </x:c>
      <x:c r="F10" s="27" t="str">
        <x:v>增加市场采购但不改变全球终端消费</x:v>
      </x:c>
      <x:c r="G10" s="27" t="str">
        <x:v>本文模型</x:v>
      </x:c>
      <x:c r="H10" s="27" t="str">
        <x:v>价格同比上涨&gt;5%且库存偏低时触发</x:v>
      </x:c>
    </x:row>
    <x:row r="12" ht="28" customHeight="1">
      <x:c r="A12" s="128" t="str">
        <x:v>中国同口径库存历史与相对库存指数（2019—2036）</x:v>
      </x:c>
      <x:c r="B12" s="128"/>
      <x:c r="C12" s="128"/>
      <x:c r="D12" s="128"/>
      <x:c r="E12" s="128"/>
      <x:c r="F12" s="128"/>
      <x:c r="G12" s="128"/>
      <x:c r="H12" s="128"/>
      <x:c r="I12" s="128"/>
      <x:c r="J12" s="128"/>
      <x:c r="K12" s="128"/>
      <x:c r="L12" s="128"/>
      <x:c r="M12" s="128"/>
    </x:row>
    <x:row r="14" ht="34" customHeight="1">
      <x:c r="A14" s="134" t="str">
        <x:v>年份</x:v>
      </x:c>
      <x:c r="B14" s="134" t="str">
        <x:v>观测日/状态</x:v>
      </x:c>
      <x:c r="C14" s="134" t="str">
        <x:v>SMM中国社会库存</x:v>
      </x:c>
      <x:c r="D14" s="134" t="str">
        <x:v>中国实际消费/需求</x:v>
      </x:c>
      <x:c r="E14" s="134" t="str">
        <x:v>实际覆盖天数</x:v>
      </x:c>
      <x:c r="F14" s="134" t="str">
        <x:v>实际库存指数</x:v>
      </x:c>
      <x:c r="G14" s="134" t="str">
        <x:v>年度平衡差</x:v>
      </x:c>
      <x:c r="H14" s="134" t="str">
        <x:v>模型库存/代理</x:v>
      </x:c>
      <x:c r="I14" s="134" t="str">
        <x:v>模型需求</x:v>
      </x:c>
      <x:c r="J14" s="134" t="str">
        <x:v>模型覆盖天数</x:v>
      </x:c>
      <x:c r="K14" s="134" t="str">
        <x:v>模型相对库存指数</x:v>
      </x:c>
      <x:c r="L14" s="134" t="str">
        <x:v>来源/计算</x:v>
      </x:c>
      <x:c r="M14" s="134" t="str">
        <x:v>口径备注</x:v>
      </x:c>
    </x:row>
    <x:row r="15">
      <x:c r="A15" s="113" t="n">
        <x:v>2019</x:v>
      </x:c>
      <x:c r="B15" s="115" t="str">
        <x:v>2019年末（图读）</x:v>
      </x:c>
      <x:c r="C15" s="114" t="n">
        <x:v>92</x:v>
      </x:c>
      <x:c r="D15" s="114" t="n">
        <x:v>1855</x:v>
      </x:c>
      <x:c r="E15" s="114" t="n">
        <x:f>IF(OR(C15="",D15=""),"",C15/D15*365)</x:f>
        <x:v>18.10242587601078</x:v>
      </x:c>
      <x:c r="F15" s="135" t="n">
        <x:f>IF(E15="","",E15/$E$21*100)</x:f>
        <x:v>36.77076275936694</x:v>
      </x:c>
      <x:c r="G15" s="114"/>
      <x:c r="H15" s="114" t="n">
        <x:f>C15</x:f>
        <x:v>92</x:v>
      </x:c>
      <x:c r="I15" s="114" t="n">
        <x:f>D15</x:f>
        <x:v>1855</x:v>
      </x:c>
      <x:c r="J15" s="114" t="n">
        <x:f>IF(OR(H15="",I15=""),"",H15/I15*365)</x:f>
        <x:v>18.10242587601078</x:v>
      </x:c>
      <x:c r="K15" s="136" t="n">
        <x:f>IF(J15="","",J15/$J$21*100)</x:f>
        <x:v>23.15971731882679</x:v>
      </x:c>
      <x:c r="L15" s="115" t="str">
        <x:v>SMM年度曲线</x:v>
      </x:c>
      <x:c r="M15" s="115" t="str">
        <x:v>三地社会库存；约数±3kt</x:v>
      </x:c>
    </x:row>
    <x:row r="16">
      <x:c r="A16" s="113" t="n">
        <x:v>2020</x:v>
      </x:c>
      <x:c r="B16" s="115" t="str">
        <x:v>2020年末</x:v>
      </x:c>
      <x:c r="C16" s="114" t="n">
        <x:v>80</x:v>
      </x:c>
      <x:c r="D16" s="114" t="n">
        <x:v>1961</x:v>
      </x:c>
      <x:c r="E16" s="114" t="n">
        <x:f>IF(OR(C16="",D16=""),"",C16/D16*365)</x:f>
        <x:v>14.89036206017338</x:v>
      </x:c>
      <x:c r="F16" s="135" t="n">
        <x:f>IF(E16="","",E16/$E$21*100)</x:f>
        <x:v>30.24622083614202</x:v>
      </x:c>
      <x:c r="G16" s="114" t="n">
        <x:v>-33</x:v>
      </x:c>
      <x:c r="H16" s="114" t="n">
        <x:f>H15+G16</x:f>
        <x:v>59</x:v>
      </x:c>
      <x:c r="I16" s="114" t="n">
        <x:f>D16</x:f>
        <x:v>1961</x:v>
      </x:c>
      <x:c r="J16" s="114" t="n">
        <x:f>IF(OR(H16="",I16=""),"",H16/I16*365)</x:f>
        <x:v>10.981642019377869</x:v>
      </x:c>
      <x:c r="K16" s="136" t="n">
        <x:f>IF(J16="","",J16/$J$21*100)</x:f>
        <x:v>14.049593496879353</x:v>
      </x:c>
      <x:c r="L16" s="115" t="str">
        <x:v>SMM年末披露</x:v>
      </x:c>
      <x:c r="M16" s="115" t="str">
        <x:v>三地社会库存</x:v>
      </x:c>
    </x:row>
    <x:row r="17">
      <x:c r="A17" s="113" t="n">
        <x:v>2021</x:v>
      </x:c>
      <x:c r="B17" s="115" t="str">
        <x:v>2021年末（图读）</x:v>
      </x:c>
      <x:c r="C17" s="114" t="n">
        <x:v>87</x:v>
      </x:c>
      <x:c r="D17" s="114" t="n">
        <x:v>2358</x:v>
      </x:c>
      <x:c r="E17" s="114" t="n">
        <x:f>IF(OR(C17="",D17=""),"",C17/D17*365)</x:f>
        <x:v>13.466921119592874</x:v>
      </x:c>
      <x:c r="F17" s="135" t="n">
        <x:f>IF(E17="","",E17/$E$21*100)</x:f>
        <x:v>27.35483989711451</x:v>
      </x:c>
      <x:c r="G17" s="114" t="n">
        <x:v>82</x:v>
      </x:c>
      <x:c r="H17" s="114" t="n">
        <x:f>H16+G17</x:f>
        <x:v>141</x:v>
      </x:c>
      <x:c r="I17" s="114" t="n">
        <x:f>D17</x:f>
        <x:v>2358</x:v>
      </x:c>
      <x:c r="J17" s="114" t="n">
        <x:f>IF(OR(H17="",I17=""),"",H17/I17*365)</x:f>
        <x:v>21.825699745547073</x:v>
      </x:c>
      <x:c r="K17" s="136" t="n">
        <x:f>IF(J17="","",J17/$J$21*100)</x:f>
        <x:v>27.923165649434583</x:v>
      </x:c>
      <x:c r="L17" s="115" t="str">
        <x:v>SMM年度曲线</x:v>
      </x:c>
      <x:c r="M17" s="115" t="str">
        <x:v>三地社会库存；约数±3kt</x:v>
      </x:c>
    </x:row>
    <x:row r="18">
      <x:c r="A18" s="113" t="n">
        <x:v>2022</x:v>
      </x:c>
      <x:c r="B18" s="115" t="str">
        <x:v>2022-12-30</x:v>
      </x:c>
      <x:c r="C18" s="114" t="n">
        <x:v>121</x:v>
      </x:c>
      <x:c r="D18" s="114" t="n">
        <x:v>2580</x:v>
      </x:c>
      <x:c r="E18" s="114" t="n">
        <x:f>IF(OR(C18="",D18=""),"",C18/D18*365)</x:f>
        <x:v>17.118217054263567</x:v>
      </x:c>
      <x:c r="F18" s="135" t="n">
        <x:f>IF(E18="","",E18/$E$21*100)</x:f>
        <x:v>34.771577161921584</x:v>
      </x:c>
      <x:c r="G18" s="114" t="n">
        <x:v>272</x:v>
      </x:c>
      <x:c r="H18" s="114" t="n">
        <x:f>H17+G18</x:f>
        <x:v>413</x:v>
      </x:c>
      <x:c r="I18" s="114" t="n">
        <x:f>D18</x:f>
        <x:v>2580</x:v>
      </x:c>
      <x:c r="J18" s="114" t="n">
        <x:f>IF(OR(H18="",I18=""),"",H18/I18*365)</x:f>
        <x:v>58.42829457364341</x:v>
      </x:c>
      <x:c r="K18" s="136" t="n">
        <x:f>IF(J18="","",J18/$J$21*100)</x:f>
        <x:v>74.75146121382282</x:v>
      </x:c>
      <x:c r="L18" s="115" t="str">
        <x:v>SMM 2022-12-30</x:v>
      </x:c>
      <x:c r="M18" s="115" t="str">
        <x:v>三地社会库存</x:v>
      </x:c>
    </x:row>
    <x:row r="19">
      <x:c r="A19" s="113" t="n">
        <x:v>2023</x:v>
      </x:c>
      <x:c r="B19" s="115" t="str">
        <x:v>2023-12-29</x:v>
      </x:c>
      <x:c r="C19" s="114" t="n">
        <x:v>357</x:v>
      </x:c>
      <x:c r="D19" s="114" t="n">
        <x:v>3530</x:v>
      </x:c>
      <x:c r="E19" s="114" t="n">
        <x:f>IF(OR(C19="",D19=""),"",C19/D19*365)</x:f>
        <x:v>36.91359773371105</x:v>
      </x:c>
      <x:c r="F19" s="135" t="n">
        <x:f>IF(E19="","",E19/$E$21*100)</x:f>
        <x:v>74.98117402373866</x:v>
      </x:c>
      <x:c r="G19" s="114" t="n">
        <x:v>-296</x:v>
      </x:c>
      <x:c r="H19" s="114" t="n">
        <x:f>H18+G19</x:f>
        <x:v>117</x:v>
      </x:c>
      <x:c r="I19" s="114" t="n">
        <x:f>D19</x:f>
        <x:v>3530</x:v>
      </x:c>
      <x:c r="J19" s="114" t="n">
        <x:f>IF(OR(H19="",I19=""),"",H19/I19*365)</x:f>
        <x:v>12.097733711048159</x:v>
      </x:c>
      <x:c r="K19" s="136" t="n">
        <x:f>IF(J19="","",J19/$J$21*100)</x:f>
        <x:v>15.477488755670562</x:v>
      </x:c>
      <x:c r="L19" s="115" t="str">
        <x:v>SMM 2023-12-29</x:v>
      </x:c>
      <x:c r="M19" s="115" t="str">
        <x:v>含交割库；口径断点</x:v>
      </x:c>
    </x:row>
    <x:row r="20">
      <x:c r="A20" s="113" t="n">
        <x:v>2024</x:v>
      </x:c>
      <x:c r="B20" s="115" t="str">
        <x:v>2024-12-27</x:v>
      </x:c>
      <x:c r="C20" s="114" t="n">
        <x:v>538</x:v>
      </x:c>
      <x:c r="D20" s="114" t="n">
        <x:v>3900</x:v>
      </x:c>
      <x:c r="E20" s="114" t="n">
        <x:f>IF(OR(C20="",D20=""),"",C20/D20*365)</x:f>
        <x:v>50.35128205128205</x:v>
      </x:c>
      <x:c r="F20" s="135" t="n">
        <x:f>IF(E20="","",E20/$E$21*100)</x:f>
        <x:v>102.27662632725922</x:v>
      </x:c>
      <x:c r="G20" s="114" t="n">
        <x:v>300</x:v>
      </x:c>
      <x:c r="H20" s="114" t="n">
        <x:f>H19+G20</x:f>
        <x:v>417</x:v>
      </x:c>
      <x:c r="I20" s="114" t="n">
        <x:f>D20</x:f>
        <x:v>3900</x:v>
      </x:c>
      <x:c r="J20" s="114" t="n">
        <x:f>IF(OR(H20="",I20=""),"",H20/I20*365)</x:f>
        <x:v>39.026923076923076</x:v>
      </x:c>
      <x:c r="K20" s="136" t="n">
        <x:f>IF(J20="","",J20/$J$21*100)</x:f>
        <x:v>49.92991063606098</x:v>
      </x:c>
      <x:c r="L20" s="115" t="str">
        <x:v>SMM 2024-12-27</x:v>
      </x:c>
      <x:c r="M20" s="115" t="str">
        <x:v>含普通仓与交割库</x:v>
      </x:c>
    </x:row>
    <x:row r="21">
      <x:c r="A21" s="113" t="n">
        <x:v>2025</x:v>
      </x:c>
      <x:c r="B21" s="115" t="str">
        <x:v>2025-12-31</x:v>
      </x:c>
      <x:c r="C21" s="114" t="n">
        <x:v>553</x:v>
      </x:c>
      <x:c r="D21" s="114" t="n">
        <x:v>4100</x:v>
      </x:c>
      <x:c r="E21" s="114" t="n">
        <x:f>IF(OR(C21="",D21=""),"",C21/D21*365)</x:f>
        <x:v>49.23048780487805</x:v>
      </x:c>
      <x:c r="F21" s="135" t="n">
        <x:f>IF(E21="","",E21/$E$21*100)</x:f>
        <x:v>100</x:v>
      </x:c>
      <x:c r="G21" s="114" t="n">
        <x:v>461</x:v>
      </x:c>
      <x:c r="H21" s="114" t="n">
        <x:f>H20+G21</x:f>
        <x:v>878</x:v>
      </x:c>
      <x:c r="I21" s="114" t="n">
        <x:f>D21</x:f>
        <x:v>4100</x:v>
      </x:c>
      <x:c r="J21" s="114" t="n">
        <x:f>IF(OR(H21="",I21=""),"",H21/I21*365)</x:f>
        <x:v>78.16341463414633</x:v>
      </x:c>
      <x:c r="K21" s="136" t="n">
        <x:f>IF(J21="","",J21/$J$21*100)</x:f>
        <x:v>100</x:v>
      </x:c>
      <x:c r="L21" s="115" t="str">
        <x:v>SMM 2025-12-31</x:v>
      </x:c>
      <x:c r="M21" s="115" t="str">
        <x:v>含普通仓与交割库</x:v>
      </x:c>
    </x:row>
    <x:row r="22">
      <x:c r="A22" s="113" t="n">
        <x:v>2026</x:v>
      </x:c>
      <x:c r="B22" s="115" t="str">
        <x:v>2026-08-20</x:v>
      </x:c>
      <x:c r="C22" s="114" t="n">
        <x:v>493</x:v>
      </x:c>
      <x:c r="D22" s="114" t="n">
        <x:v>3477.384</x:v>
      </x:c>
      <x:c r="E22" s="114" t="n">
        <x:f>IF(OR(C22="",D22=""),"",C22/D22*365)</x:f>
        <x:v>51.74723297743361</x:v>
      </x:c>
      <x:c r="F22" s="135" t="n">
        <x:f>IF(E22="","",E22/$E$21*100)</x:f>
        <x:v>105.112167855274</x:v>
      </x:c>
      <x:c r="G22" s="114"/>
      <x:c r="H22" s="114" t="n">
        <x:f>Supply!H5</x:f>
        <x:v>720</x:v>
      </x:c>
      <x:c r="I22" s="114" t="n">
        <x:f>Demand!O16</x:f>
        <x:v>3477.384</x:v>
      </x:c>
      <x:c r="J22" s="114" t="n">
        <x:f>IF(OR(H22="",I22=""),"",H22/I22*365)</x:f>
        <x:v>75.5740522185643</x:v>
      </x:c>
      <x:c r="K22" s="136" t="n">
        <x:f>IF(J22="","",J22/$J$21*100)</x:f>
        <x:v>96.68724501392133</x:v>
      </x:c>
      <x:c r="L22" s="115" t="str">
        <x:v>SMM 2026-08-20</x:v>
      </x:c>
      <x:c r="M22" s="115" t="str">
        <x:v>年内快照，非年末</x:v>
      </x:c>
    </x:row>
    <x:row r="23">
      <x:c r="A23" s="113" t="n">
        <x:v>2027</x:v>
      </x:c>
      <x:c r="B23" s="115" t="str">
        <x:v>预测</x:v>
      </x:c>
      <x:c r="C23" s="114"/>
      <x:c r="D23" s="114"/>
      <x:c r="E23" s="114" t="str">
        <x:f>IF(OR(C23="",D23=""),"",C23/D23*365)</x:f>
      </x:c>
      <x:c r="F23" s="135" t="str">
        <x:f>IF(E23="","",E23/$E$21*100)</x:f>
      </x:c>
      <x:c r="G23" s="114"/>
      <x:c r="H23" s="114" t="n">
        <x:f>Supply!H6</x:f>
        <x:v>600</x:v>
      </x:c>
      <x:c r="I23" s="114" t="n">
        <x:f>Demand!O17</x:f>
        <x:v>3441.0413999999996</x:v>
      </x:c>
      <x:c r="J23" s="114" t="n">
        <x:f>IF(OR(H23="",I23=""),"",H23/I23*365)</x:f>
        <x:v>63.64352373092635</x:v>
      </x:c>
      <x:c r="K23" s="136" t="n">
        <x:f>IF(J23="","",J23/$J$21*100)</x:f>
        <x:v>81.42367375941525</x:v>
      </x:c>
      <x:c r="L23" s="115" t="str">
        <x:v>Supply中国库存代理</x:v>
      </x:c>
      <x:c r="M23" s="115" t="str">
        <x:v>模型代理，不等于SMM吨数</x:v>
      </x:c>
    </x:row>
    <x:row r="24">
      <x:c r="A24" s="113" t="n">
        <x:v>2028</x:v>
      </x:c>
      <x:c r="B24" s="115" t="str">
        <x:v>预测</x:v>
      </x:c>
      <x:c r="C24" s="114"/>
      <x:c r="D24" s="114"/>
      <x:c r="E24" s="114" t="str">
        <x:f>IF(OR(C24="",D24=""),"",C24/D24*365)</x:f>
      </x:c>
      <x:c r="F24" s="135" t="str">
        <x:f>IF(E24="","",E24/$E$21*100)</x:f>
      </x:c>
      <x:c r="G24" s="114"/>
      <x:c r="H24" s="114" t="n">
        <x:f>Supply!H7</x:f>
        <x:v>500</x:v>
      </x:c>
      <x:c r="I24" s="114" t="n">
        <x:f>Demand!O18</x:f>
        <x:v>3503.5368000000003</x:v>
      </x:c>
      <x:c r="J24" s="114" t="n">
        <x:f>IF(OR(H24="",I24=""),"",H24/I24*365)</x:f>
        <x:v>52.090219232177034</x:v>
      </x:c>
      <x:c r="K24" s="136" t="n">
        <x:f>IF(J24="","",J24/$J$21*100)</x:f>
        <x:v>66.64271190811179</x:v>
      </x:c>
      <x:c r="L24" s="115" t="str">
        <x:v>Supply中国库存代理</x:v>
      </x:c>
      <x:c r="M24" s="115" t="str">
        <x:v>模型代理，不等于SMM吨数</x:v>
      </x:c>
    </x:row>
    <x:row r="25">
      <x:c r="A25" s="113" t="n">
        <x:v>2029</x:v>
      </x:c>
      <x:c r="B25" s="115" t="str">
        <x:v>预测</x:v>
      </x:c>
      <x:c r="C25" s="114"/>
      <x:c r="D25" s="114"/>
      <x:c r="E25" s="114" t="str">
        <x:f>IF(OR(C25="",D25=""),"",C25/D25*365)</x:f>
      </x:c>
      <x:c r="F25" s="135" t="str">
        <x:f>IF(E25="","",E25/$E$21*100)</x:f>
      </x:c>
      <x:c r="G25" s="114"/>
      <x:c r="H25" s="114" t="n">
        <x:f>Supply!H8</x:f>
        <x:v>440</x:v>
      </x:c>
      <x:c r="I25" s="114" t="n">
        <x:f>Demand!O19</x:f>
        <x:v>3579.4758</x:v>
      </x:c>
      <x:c r="J25" s="114" t="n">
        <x:f>IF(OR(H25="",I25=""),"",H25/I25*365)</x:f>
        <x:v>44.866904813269024</x:v>
      </x:c>
      <x:c r="K25" s="136" t="n">
        <x:f>IF(J25="","",J25/$J$21*100)</x:f>
        <x:v>57.401413465972794</x:v>
      </x:c>
      <x:c r="L25" s="115" t="str">
        <x:v>Supply中国库存代理</x:v>
      </x:c>
      <x:c r="M25" s="115" t="str">
        <x:v>模型代理，不等于SMM吨数</x:v>
      </x:c>
    </x:row>
    <x:row r="26">
      <x:c r="A26" s="113" t="n">
        <x:v>2030</x:v>
      </x:c>
      <x:c r="B26" s="115" t="str">
        <x:v>预测</x:v>
      </x:c>
      <x:c r="C26" s="114"/>
      <x:c r="D26" s="114"/>
      <x:c r="E26" s="114" t="str">
        <x:f>IF(OR(C26="",D26=""),"",C26/D26*365)</x:f>
      </x:c>
      <x:c r="F26" s="135" t="str">
        <x:f>IF(E26="","",E26/$E$21*100)</x:f>
      </x:c>
      <x:c r="G26" s="114"/>
      <x:c r="H26" s="114" t="n">
        <x:f>Supply!H9</x:f>
        <x:v>400</x:v>
      </x:c>
      <x:c r="I26" s="114" t="n">
        <x:f>Demand!O20</x:f>
        <x:v>3693.9402</x:v>
      </x:c>
      <x:c r="J26" s="114" t="n">
        <x:f>IF(OR(H26="",I26=""),"",H26/I26*365)</x:f>
        <x:v>39.5241915394299</x:v>
      </x:c>
      <x:c r="K26" s="136" t="n">
        <x:f>IF(J26="","",J26/$J$21*100)</x:f>
        <x:v>50.566101448392246</x:v>
      </x:c>
      <x:c r="L26" s="115" t="str">
        <x:v>Supply中国库存代理</x:v>
      </x:c>
      <x:c r="M26" s="115" t="str">
        <x:v>模型代理，不等于SMM吨数</x:v>
      </x:c>
    </x:row>
    <x:row r="27">
      <x:c r="A27" s="113" t="n">
        <x:v>2031</x:v>
      </x:c>
      <x:c r="B27" s="115" t="str">
        <x:v>预测</x:v>
      </x:c>
      <x:c r="C27" s="114"/>
      <x:c r="D27" s="114"/>
      <x:c r="E27" s="114" t="str">
        <x:f>IF(OR(C27="",D27=""),"",C27/D27*365)</x:f>
      </x:c>
      <x:c r="F27" s="135" t="str">
        <x:f>IF(E27="","",E27/$E$21*100)</x:f>
      </x:c>
      <x:c r="G27" s="114"/>
      <x:c r="H27" s="114" t="n">
        <x:f>Supply!H10</x:f>
        <x:v>380</x:v>
      </x:c>
      <x:c r="I27" s="114" t="n">
        <x:f>Demand!O21</x:f>
        <x:v>3824.3879999999995</x:v>
      </x:c>
      <x:c r="J27" s="114" t="n">
        <x:f>IF(OR(H27="",I27=""),"",H27/I27*365)</x:f>
        <x:v>36.267240667003456</x:v>
      </x:c>
      <x:c r="K27" s="136" t="n">
        <x:f>IF(J27="","",J27/$J$21*100)</x:f>
        <x:v>46.39925320145854</x:v>
      </x:c>
      <x:c r="L27" s="115" t="str">
        <x:v>Supply中国库存代理</x:v>
      </x:c>
      <x:c r="M27" s="115" t="str">
        <x:v>模型代理，不等于SMM吨数</x:v>
      </x:c>
    </x:row>
    <x:row r="28">
      <x:c r="A28" s="113" t="n">
        <x:v>2032</x:v>
      </x:c>
      <x:c r="B28" s="115" t="str">
        <x:v>预测</x:v>
      </x:c>
      <x:c r="C28" s="114"/>
      <x:c r="D28" s="114"/>
      <x:c r="E28" s="114" t="str">
        <x:f>IF(OR(C28="",D28=""),"",C28/D28*365)</x:f>
      </x:c>
      <x:c r="F28" s="135" t="str">
        <x:f>IF(E28="","",E28/$E$21*100)</x:f>
      </x:c>
      <x:c r="G28" s="114"/>
      <x:c r="H28" s="114" t="n">
        <x:f>Supply!H11</x:f>
        <x:v>370</x:v>
      </x:c>
      <x:c r="I28" s="114" t="n">
        <x:f>Demand!O22</x:f>
        <x:v>3935.109</x:v>
      </x:c>
      <x:c r="J28" s="114" t="n">
        <x:f>IF(OR(H28="",I28=""),"",H28/I28*365)</x:f>
        <x:v>34.31925265602554</x:v>
      </x:c>
      <x:c r="K28" s="136" t="n">
        <x:f>IF(J28="","",J28/$J$21*100)</x:f>
        <x:v>43.9070539799996</x:v>
      </x:c>
      <x:c r="L28" s="115" t="str">
        <x:v>Supply中国库存代理</x:v>
      </x:c>
      <x:c r="M28" s="115" t="str">
        <x:v>模型代理，不等于SMM吨数</x:v>
      </x:c>
    </x:row>
    <x:row r="29">
      <x:c r="A29" s="113" t="n">
        <x:v>2033</x:v>
      </x:c>
      <x:c r="B29" s="115" t="str">
        <x:v>预测</x:v>
      </x:c>
      <x:c r="C29" s="114"/>
      <x:c r="D29" s="114"/>
      <x:c r="E29" s="114" t="str">
        <x:f>IF(OR(C29="",D29=""),"",C29/D29*365)</x:f>
      </x:c>
      <x:c r="F29" s="135" t="str">
        <x:f>IF(E29="","",E29/$E$21*100)</x:f>
      </x:c>
      <x:c r="G29" s="114"/>
      <x:c r="H29" s="114" t="n">
        <x:f>Supply!H12</x:f>
        <x:v>370</x:v>
      </x:c>
      <x:c r="I29" s="114" t="n">
        <x:f>Demand!O23</x:f>
        <x:v>4035.681</x:v>
      </x:c>
      <x:c r="J29" s="114" t="n">
        <x:f>IF(OR(H29="",I29=""),"",H29/I29*365)</x:f>
        <x:v>33.46399281806466</x:v>
      </x:c>
      <x:c r="K29" s="136" t="n">
        <x:f>IF(J29="","",J29/$J$21*100)</x:f>
        <x:v>42.812859410885615</x:v>
      </x:c>
      <x:c r="L29" s="115" t="str">
        <x:v>Supply中国库存代理</x:v>
      </x:c>
      <x:c r="M29" s="115" t="str">
        <x:v>模型代理，不等于SMM吨数</x:v>
      </x:c>
    </x:row>
    <x:row r="30">
      <x:c r="A30" s="113" t="n">
        <x:v>2034</x:v>
      </x:c>
      <x:c r="B30" s="115" t="str">
        <x:v>预测</x:v>
      </x:c>
      <x:c r="C30" s="114"/>
      <x:c r="D30" s="114"/>
      <x:c r="E30" s="114" t="str">
        <x:f>IF(OR(C30="",D30=""),"",C30/D30*365)</x:f>
      </x:c>
      <x:c r="F30" s="135" t="str">
        <x:f>IF(E30="","",E30/$E$21*100)</x:f>
      </x:c>
      <x:c r="G30" s="114"/>
      <x:c r="H30" s="114" t="n">
        <x:f>Supply!H13</x:f>
        <x:v>380</x:v>
      </x:c>
      <x:c r="I30" s="114" t="n">
        <x:f>Demand!O24</x:f>
        <x:v>4131.153</x:v>
      </x:c>
      <x:c r="J30" s="114" t="n">
        <x:f>IF(OR(H30="",I30=""),"",H30/I30*365)</x:f>
        <x:v>33.57416198334944</x:v>
      </x:c>
      <x:c r="K30" s="136" t="n">
        <x:f>IF(J30="","",J30/$J$21*100)</x:f>
        <x:v>42.953806637667405</x:v>
      </x:c>
      <x:c r="L30" s="115" t="str">
        <x:v>Supply中国库存代理</x:v>
      </x:c>
      <x:c r="M30" s="115" t="str">
        <x:v>模型代理，不等于SMM吨数</x:v>
      </x:c>
    </x:row>
    <x:row r="31">
      <x:c r="A31" s="113" t="n">
        <x:v>2035</x:v>
      </x:c>
      <x:c r="B31" s="115" t="str">
        <x:v>预测</x:v>
      </x:c>
      <x:c r="C31" s="114"/>
      <x:c r="D31" s="114"/>
      <x:c r="E31" s="114" t="str">
        <x:f>IF(OR(C31="",D31=""),"",C31/D31*365)</x:f>
      </x:c>
      <x:c r="F31" s="135" t="str">
        <x:f>IF(E31="","",E31/$E$21*100)</x:f>
      </x:c>
      <x:c r="G31" s="114"/>
      <x:c r="H31" s="114" t="n">
        <x:f>Supply!H14</x:f>
        <x:v>390</x:v>
      </x:c>
      <x:c r="I31" s="114" t="n">
        <x:f>Demand!O25</x:f>
        <x:v>4219.179</x:v>
      </x:c>
      <x:c r="J31" s="114" t="n">
        <x:f>IF(OR(H31="",I31=""),"",H31/I31*365)</x:f>
        <x:v>33.738791362016165</x:v>
      </x:c>
      <x:c r="K31" s="136" t="n">
        <x:f>IF(J31="","",J31/$J$21*100)</x:f>
        <x:v>43.164428677962455</x:v>
      </x:c>
      <x:c r="L31" s="115" t="str">
        <x:v>Supply中国库存代理</x:v>
      </x:c>
      <x:c r="M31" s="115" t="str">
        <x:v>模型代理，不等于SMM吨数</x:v>
      </x:c>
    </x:row>
    <x:row r="32">
      <x:c r="A32" s="113" t="n">
        <x:v>2036</x:v>
      </x:c>
      <x:c r="B32" s="115" t="str">
        <x:v>预测</x:v>
      </x:c>
      <x:c r="C32" s="114"/>
      <x:c r="D32" s="114"/>
      <x:c r="E32" s="114" t="str">
        <x:f>IF(OR(C32="",D32=""),"",C32/D32*365)</x:f>
      </x:c>
      <x:c r="F32" s="135" t="str">
        <x:f>IF(E32="","",E32/$E$21*100)</x:f>
      </x:c>
      <x:c r="G32" s="114"/>
      <x:c r="H32" s="114" t="n">
        <x:f>Supply!H15</x:f>
        <x:v>400</x:v>
      </x:c>
      <x:c r="I32" s="114" t="n">
        <x:f>Demand!O26</x:f>
        <x:v>4309.8264</x:v>
      </x:c>
      <x:c r="J32" s="114" t="n">
        <x:f>IF(OR(H32="",I32=""),"",H32/I32*365)</x:f>
        <x:v>33.87607445162989</x:v>
      </x:c>
      <x:c r="K32" s="136" t="n">
        <x:f>IF(J32="","",J32/$J$21*100)</x:f>
        <x:v>43.340064671165024</x:v>
      </x:c>
      <x:c r="L32" s="115" t="str">
        <x:v>Supply中国库存代理</x:v>
      </x:c>
      <x:c r="M32" s="115" t="str">
        <x:v>模型代理，不等于SMM吨数</x:v>
      </x:c>
    </x:row>
    <x:row r="34" ht="58" customHeight="1">
      <x:c r="A34" s="140" t="str">
        <x:v>计算逻辑：实际指数 =（SMM社会库存 ÷ 中国实际消费 × 365）÷ 2025实际覆盖天数 ×100。模型指数 =（模型库存/代理 ÷ 模型需求 × 365）÷ 2025模型覆盖天数 ×100。历史模型库存以2019实际库存为起点，逐年加上‘供应+进口−出口−实际消费’；2026年起接入Supply表中国可见库存代理。两条指数各自以2025=100，只比较方向和相对压力，不比较绝对吨数。</x:v>
      </x:c>
      <x:c r="B34" s="140"/>
      <x:c r="C34" s="140"/>
      <x:c r="D34" s="140"/>
      <x:c r="E34" s="140"/>
      <x:c r="F34" s="140"/>
      <x:c r="G34" s="140"/>
      <x:c r="H34" s="140"/>
      <x:c r="I34" s="140"/>
      <x:c r="J34" s="140"/>
      <x:c r="K34" s="140"/>
      <x:c r="L34" s="140"/>
      <x:c r="M34" s="140"/>
    </x:row>
    <x:row r="35">
      <x:c r="O35" s="131" t="str">
        <x:v>年份</x:v>
      </x:c>
      <x:c r="P35" s="131" t="str">
        <x:v>实际库存指数</x:v>
      </x:c>
      <x:c r="Q35" s="131" t="str">
        <x:v>模型相对库存指数</x:v>
      </x:c>
    </x:row>
    <x:row r="36">
      <x:c r="O36" s="111" t="n">
        <x:f>A15</x:f>
        <x:v>2019</x:v>
      </x:c>
      <x:c r="P36" s="111" t="n">
        <x:f>IF(F15="",NA(),F15)</x:f>
        <x:v>36.77076275936694</x:v>
      </x:c>
      <x:c r="Q36" s="111" t="n">
        <x:f>K15</x:f>
        <x:v>23.15971731882679</x:v>
      </x:c>
    </x:row>
    <x:row r="37">
      <x:c r="O37" s="111" t="n">
        <x:f>A16</x:f>
        <x:v>2020</x:v>
      </x:c>
      <x:c r="P37" s="111" t="n">
        <x:f>IF(F16="",NA(),F16)</x:f>
        <x:v>30.24622083614202</x:v>
      </x:c>
      <x:c r="Q37" s="111" t="n">
        <x:f>K16</x:f>
        <x:v>14.049593496879353</x:v>
      </x:c>
    </x:row>
    <x:row r="38">
      <x:c r="O38" s="111" t="n">
        <x:f>A17</x:f>
        <x:v>2021</x:v>
      </x:c>
      <x:c r="P38" s="111" t="n">
        <x:f>IF(F17="",NA(),F17)</x:f>
        <x:v>27.35483989711451</x:v>
      </x:c>
      <x:c r="Q38" s="111" t="n">
        <x:f>K17</x:f>
        <x:v>27.923165649434583</x:v>
      </x:c>
    </x:row>
    <x:row r="39">
      <x:c r="O39" s="111" t="n">
        <x:f>A18</x:f>
        <x:v>2022</x:v>
      </x:c>
      <x:c r="P39" s="111" t="n">
        <x:f>IF(F18="",NA(),F18)</x:f>
        <x:v>34.771577161921584</x:v>
      </x:c>
      <x:c r="Q39" s="111" t="n">
        <x:f>K18</x:f>
        <x:v>74.75146121382282</x:v>
      </x:c>
    </x:row>
    <x:row r="40">
      <x:c r="O40" s="111" t="n">
        <x:f>A19</x:f>
        <x:v>2023</x:v>
      </x:c>
      <x:c r="P40" s="111" t="n">
        <x:f>IF(F19="",NA(),F19)</x:f>
        <x:v>74.98117402373866</x:v>
      </x:c>
      <x:c r="Q40" s="111" t="n">
        <x:f>K19</x:f>
        <x:v>15.477488755670562</x:v>
      </x:c>
    </x:row>
    <x:row r="41">
      <x:c r="O41" s="111" t="n">
        <x:f>A20</x:f>
        <x:v>2024</x:v>
      </x:c>
      <x:c r="P41" s="111" t="n">
        <x:f>IF(F20="",NA(),F20)</x:f>
        <x:v>102.27662632725922</x:v>
      </x:c>
      <x:c r="Q41" s="111" t="n">
        <x:f>K20</x:f>
        <x:v>49.92991063606098</x:v>
      </x:c>
    </x:row>
    <x:row r="42">
      <x:c r="O42" s="111" t="n">
        <x:f>A21</x:f>
        <x:v>2025</x:v>
      </x:c>
      <x:c r="P42" s="111" t="n">
        <x:f>IF(F21="",NA(),F21)</x:f>
        <x:v>100</x:v>
      </x:c>
      <x:c r="Q42" s="111" t="n">
        <x:f>K21</x:f>
        <x:v>100</x:v>
      </x:c>
    </x:row>
    <x:row r="43">
      <x:c r="O43" s="111" t="n">
        <x:f>A22</x:f>
        <x:v>2026</x:v>
      </x:c>
      <x:c r="P43" s="111" t="n">
        <x:f>IF(F22="",NA(),F22)</x:f>
        <x:v>105.112167855274</x:v>
      </x:c>
      <x:c r="Q43" s="111" t="n">
        <x:f>K22</x:f>
        <x:v>96.68724501392133</x:v>
      </x:c>
    </x:row>
    <x:row r="44">
      <x:c r="O44" s="111" t="n">
        <x:f>A23</x:f>
        <x:v>2027</x:v>
      </x:c>
      <x:c r="P44" s="111" t="str">
        <x:f>IF(F23="","",F23)</x:f>
      </x:c>
      <x:c r="Q44" s="111" t="n">
        <x:f>K23</x:f>
        <x:v>81.42367375941525</x:v>
      </x:c>
    </x:row>
    <x:row r="45">
      <x:c r="O45" s="111" t="n">
        <x:f>A24</x:f>
        <x:v>2028</x:v>
      </x:c>
      <x:c r="P45" s="111" t="str">
        <x:f>IF(F24="","",F24)</x:f>
      </x:c>
      <x:c r="Q45" s="111" t="n">
        <x:f>K24</x:f>
        <x:v>66.64271190811179</x:v>
      </x:c>
    </x:row>
    <x:row r="46">
      <x:c r="O46" s="111" t="n">
        <x:f>A25</x:f>
        <x:v>2029</x:v>
      </x:c>
      <x:c r="P46" s="111" t="str">
        <x:f>IF(F25="","",F25)</x:f>
      </x:c>
      <x:c r="Q46" s="111" t="n">
        <x:f>K25</x:f>
        <x:v>57.401413465972794</x:v>
      </x:c>
    </x:row>
    <x:row r="47">
      <x:c r="O47" s="111" t="n">
        <x:f>A26</x:f>
        <x:v>2030</x:v>
      </x:c>
      <x:c r="P47" s="111" t="str">
        <x:f>IF(F26="","",F26)</x:f>
      </x:c>
      <x:c r="Q47" s="111" t="n">
        <x:f>K26</x:f>
        <x:v>50.566101448392246</x:v>
      </x:c>
    </x:row>
    <x:row r="48">
      <x:c r="O48" s="111" t="n">
        <x:f>A27</x:f>
        <x:v>2031</x:v>
      </x:c>
      <x:c r="P48" s="111" t="str">
        <x:f>IF(F27="","",F27)</x:f>
      </x:c>
      <x:c r="Q48" s="111" t="n">
        <x:f>K27</x:f>
        <x:v>46.39925320145854</x:v>
      </x:c>
    </x:row>
    <x:row r="49">
      <x:c r="O49" s="111" t="n">
        <x:f>A28</x:f>
        <x:v>2032</x:v>
      </x:c>
      <x:c r="P49" s="111" t="str">
        <x:f>IF(F28="","",F28)</x:f>
      </x:c>
      <x:c r="Q49" s="111" t="n">
        <x:f>K28</x:f>
        <x:v>43.9070539799996</x:v>
      </x:c>
    </x:row>
    <x:row r="50">
      <x:c r="O50" s="111" t="n">
        <x:f>A29</x:f>
        <x:v>2033</x:v>
      </x:c>
      <x:c r="P50" s="111" t="str">
        <x:f>IF(F29="","",F29)</x:f>
      </x:c>
      <x:c r="Q50" s="111" t="n">
        <x:f>K29</x:f>
        <x:v>42.812859410885615</x:v>
      </x:c>
    </x:row>
    <x:row r="51">
      <x:c r="O51" s="111" t="n">
        <x:f>A30</x:f>
        <x:v>2034</x:v>
      </x:c>
      <x:c r="P51" s="111" t="str">
        <x:f>IF(F30="","",F30)</x:f>
      </x:c>
      <x:c r="Q51" s="111" t="n">
        <x:f>K30</x:f>
        <x:v>42.953806637667405</x:v>
      </x:c>
    </x:row>
    <x:row r="52">
      <x:c r="O52" s="111" t="n">
        <x:f>A31</x:f>
        <x:v>2035</x:v>
      </x:c>
      <x:c r="P52" s="111" t="str">
        <x:f>IF(F31="","",F31)</x:f>
      </x:c>
      <x:c r="Q52" s="111" t="n">
        <x:f>K31</x:f>
        <x:v>43.164428677962455</x:v>
      </x:c>
    </x:row>
    <x:row r="53">
      <x:c r="O53" s="111" t="n">
        <x:f>A32</x:f>
        <x:v>2036</x:v>
      </x:c>
      <x:c r="P53" s="111" t="str">
        <x:f>IF(F32="","",F32)</x:f>
      </x:c>
      <x:c r="Q53" s="111" t="n">
        <x:f>K32</x:f>
        <x:v>43.340064671165024</x:v>
      </x:c>
    </x:row>
  </x:sheetData>
  <x:mergeCells>
    <x:mergeCell ref="A1:H2"/>
    <x:mergeCell ref="A12:M12"/>
    <x:mergeCell ref="A34:M34"/>
  </x:mergeCells>
  <x:conditionalFormatting sqref="A15:M32">
    <x:cfRule type="expression" dxfId="8" priority="1">
      <x:formula>$A15=2025</x:formula>
    </x:cfRule>
    <x:cfRule type="expression" dxfId="9" priority="2">
      <x:formula>$A15=2023</x:formula>
    </x:cfRule>
    <x:cfRule type="expression" dxfId="10" priority="3">
      <x:formula>$A15=2025</x:formula>
    </x:cfRule>
    <x:cfRule type="expression" dxfId="11" priority="4">
      <x:formula>$A15=2023</x:formula>
    </x:cfRule>
  </x:conditionalFormatting>
  <x:pageMargins left="0.7" right="0.7" top="0.75" bottom="0.75" header="0.3" footer="0.3"/>
  <x:drawing xmlns:r="http://schemas.openxmlformats.org/officeDocument/2006/relationships" r:id="R04170aba3857460a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16" hidden="0" customWidth="1"/>
    <x:col min="4" max="4" width="22" hidden="0" customWidth="1"/>
    <x:col min="5" max="5" width="16" hidden="0" customWidth="1"/>
    <x:col min="6" max="6" width="58" hidden="0" customWidth="1"/>
  </x:cols>
  <x:sheetData>
    <x:row r="1" ht="30" customHeight="1">
      <x:c r="A1" s="3" t="str">
        <x:v>联动模型假设（蓝色数值为可编辑输入）</x:v>
      </x:c>
      <x:c r="B1" s="3" t="str">
        <x:v>联动模型假设（蓝色数值为可编辑输入）</x:v>
      </x:c>
      <x:c r="C1" s="3" t="str">
        <x:v>联动模型假设（蓝色数值为可编辑输入）</x:v>
      </x:c>
      <x:c r="D1" s="3" t="str">
        <x:v>联动模型假设（蓝色数值为可编辑输入）</x:v>
      </x:c>
      <x:c r="E1" s="3" t="str">
        <x:v>联动模型假设（蓝色数值为可编辑输入）</x:v>
      </x:c>
      <x:c r="F1" s="3" t="str">
        <x:v>联动模型假设（蓝色数值为可编辑输入）</x:v>
      </x:c>
    </x:row>
    <x:row r="2" ht="30" customHeight="1">
      <x:c r="A2" s="3" t="str">
        <x:v>联动模型假设（蓝色数值为可编辑输入）</x:v>
      </x:c>
      <x:c r="B2" s="3" t="str">
        <x:v>联动模型假设（蓝色数值为可编辑输入）</x:v>
      </x:c>
      <x:c r="C2" s="3" t="str">
        <x:v>联动模型假设（蓝色数值为可编辑输入）</x:v>
      </x:c>
      <x:c r="D2" s="3" t="str">
        <x:v>联动模型假设（蓝色数值为可编辑输入）</x:v>
      </x:c>
      <x:c r="E2" s="3" t="str">
        <x:v>联动模型假设（蓝色数值为可编辑输入）</x:v>
      </x:c>
      <x:c r="F2" s="3" t="str">
        <x:v>联动模型假设（蓝色数值为可编辑输入）</x:v>
      </x:c>
    </x:row>
    <x:row r="3"/>
    <x:row r="4" ht="15" hidden="0" customHeight="1">
      <x:c r="A4" s="10" t="str">
        <x:v>编号</x:v>
      </x:c>
      <x:c r="B4" s="21" t="str">
        <x:v>变量</x:v>
      </x:c>
      <x:c r="C4" s="21" t="str">
        <x:v>数值</x:v>
      </x:c>
      <x:c r="D4" s="21" t="str">
        <x:v>单位</x:v>
      </x:c>
      <x:c r="E4" s="21" t="str">
        <x:v>作用位置</x:v>
      </x:c>
      <x:c r="F4" s="11" t="str">
        <x:v>依据/解释</x:v>
      </x:c>
    </x:row>
    <x:row r="5" ht="15" hidden="0" customHeight="1">
      <x:c r="A5" s="25" t="str">
        <x:v>A01</x:v>
      </x:c>
      <x:c r="B5" s="25" t="str">
        <x:v>其他用途占三大用途比重</x:v>
      </x:c>
      <x:c r="C5" s="52" t="n">
        <x:v>0.02</x:v>
      </x:c>
      <x:c r="D5" s="25" t="str">
        <x:v>比例</x:v>
      </x:c>
      <x:c r="E5" s="25" t="str">
        <x:v>Demand</x:v>
      </x:c>
      <x:c r="F5" s="25" t="str">
        <x:v>按2026三大需求与全球供应的残差校准</x:v>
      </x:c>
    </x:row>
    <x:row r="6" ht="15" hidden="0" customHeight="1">
      <x:c r="A6" s="26" t="str">
        <x:v>A02</x:v>
      </x:c>
      <x:c r="B6" s="26" t="str">
        <x:v>多晶硅价格弹性</x:v>
      </x:c>
      <x:c r="C6" s="53" t="n">
        <x:v>0.02</x:v>
      </x:c>
      <x:c r="D6" s="26" t="str">
        <x:v>绝对值</x:v>
      </x:c>
      <x:c r="E6" s="26" t="str">
        <x:v>Scenarios</x:v>
      </x:c>
      <x:c r="F6" s="26" t="str">
        <x:v>工业硅在多晶硅总成本中占比有限</x:v>
      </x:c>
    </x:row>
    <x:row r="7" ht="15" hidden="0" customHeight="1">
      <x:c r="A7" s="26" t="str">
        <x:v>A03</x:v>
      </x:c>
      <x:c r="B7" s="26" t="str">
        <x:v>有机硅价格弹性</x:v>
      </x:c>
      <x:c r="C7" s="53" t="n">
        <x:v>0.08</x:v>
      </x:c>
      <x:c r="D7" s="26" t="str">
        <x:v>绝对值</x:v>
      </x:c>
      <x:c r="E7" s="26" t="str">
        <x:v>Scenarios</x:v>
      </x:c>
      <x:c r="F7" s="26" t="str">
        <x:v>终端和单体开工对原料价更敏感</x:v>
      </x:c>
    </x:row>
    <x:row r="8" ht="15" hidden="0" customHeight="1">
      <x:c r="A8" s="26" t="str">
        <x:v>A04</x:v>
      </x:c>
      <x:c r="B8" s="26" t="str">
        <x:v>铝硅价格弹性</x:v>
      </x:c>
      <x:c r="C8" s="53" t="n">
        <x:v>0.06</x:v>
      </x:c>
      <x:c r="D8" s="26" t="str">
        <x:v>绝对值</x:v>
      </x:c>
      <x:c r="E8" s="26" t="str">
        <x:v>Scenarios</x:v>
      </x:c>
      <x:c r="F8" s="26" t="str">
        <x:v>再生铝、自带Si和配方调整提供缓冲</x:v>
      </x:c>
    </x:row>
    <x:row r="9" ht="15" hidden="0" customHeight="1">
      <x:c r="A9" s="26" t="str">
        <x:v>A05</x:v>
      </x:c>
      <x:c r="B9" s="26" t="str">
        <x:v>其他用途价格弹性</x:v>
      </x:c>
      <x:c r="C9" s="53" t="n">
        <x:v>0.1</x:v>
      </x:c>
      <x:c r="D9" s="26" t="str">
        <x:v>绝对值</x:v>
      </x:c>
      <x:c r="E9" s="26" t="str">
        <x:v>Scenarios</x:v>
      </x:c>
      <x:c r="F9" s="26" t="str">
        <x:v>缺少细分数据，采用较高弹性</x:v>
      </x:c>
    </x:row>
    <x:row r="10" ht="15" hidden="0" customHeight="1">
      <x:c r="A10" s="26" t="str">
        <x:v>A06</x:v>
      </x:c>
      <x:c r="B10" s="26" t="str">
        <x:v>价格当年传导比例</x:v>
      </x:c>
      <x:c r="C10" s="53" t="n">
        <x:v>0.6</x:v>
      </x:c>
      <x:c r="D10" s="26" t="str">
        <x:v>比例</x:v>
      </x:c>
      <x:c r="E10" s="26" t="str">
        <x:v>Scenarios</x:v>
      </x:c>
      <x:c r="F10" s="26" t="str">
        <x:v>余下40%滞后一年</x:v>
      </x:c>
    </x:row>
    <x:row r="11" ht="15" hidden="0" customHeight="1">
      <x:c r="A11" s="26" t="str">
        <x:v>A07</x:v>
      </x:c>
      <x:c r="B11" s="26" t="str">
        <x:v>库存向目标调整速度</x:v>
      </x:c>
      <x:c r="C11" s="53" t="n">
        <x:v>0.6</x:v>
      </x:c>
      <x:c r="D11" s="26" t="str">
        <x:v>比例/年</x:v>
      </x:c>
      <x:c r="E11" s="26" t="str">
        <x:v>Scenarios</x:v>
      </x:c>
      <x:c r="F11" s="26" t="str">
        <x:v>库存不会在一年内完全回归目标</x:v>
      </x:c>
    </x:row>
    <x:row r="12" ht="15" hidden="0" customHeight="1">
      <x:c r="A12" s="26" t="str">
        <x:v>A08</x:v>
      </x:c>
      <x:c r="B12" s="26" t="str">
        <x:v>价格上涨触发补库存阈值</x:v>
      </x:c>
      <x:c r="C12" s="53" t="n">
        <x:v>0.05</x:v>
      </x:c>
      <x:c r="D12" s="26" t="str">
        <x:v>同比</x:v>
      </x:c>
      <x:c r="E12" s="26" t="str">
        <x:v>Scenarios</x:v>
      </x:c>
      <x:c r="F12" s="26" t="str">
        <x:v>上一年价格涨幅超过5%</x:v>
      </x:c>
    </x:row>
    <x:row r="13" ht="15" hidden="0" customHeight="1">
      <x:c r="A13" s="26" t="str">
        <x:v>A09</x:v>
      </x:c>
      <x:c r="B13" s="26" t="str">
        <x:v>触发后的补库存转移</x:v>
      </x:c>
      <x:c r="C13" s="53" t="n">
        <x:v>0.015</x:v>
      </x:c>
      <x:c r="D13" s="26" t="str">
        <x:v>终端需求比例</x:v>
      </x:c>
      <x:c r="E13" s="26" t="str">
        <x:v>Scenarios</x:v>
      </x:c>
      <x:c r="F13" s="26" t="str">
        <x:v>限制一次性采购放大</x:v>
      </x:c>
    </x:row>
    <x:row r="14" ht="15" hidden="0" customHeight="1">
      <x:c r="A14" s="26" t="str">
        <x:v>A10</x:v>
      </x:c>
      <x:c r="B14" s="26" t="str">
        <x:v>2026中性价格</x:v>
      </x:c>
      <x:c r="C14" s="54" t="n">
        <x:v>8750</x:v>
      </x:c>
      <x:c r="D14" s="26" t="str">
        <x:v>CNY/t</x:v>
      </x:c>
      <x:c r="E14" s="26" t="str">
        <x:v>Scenarios</x:v>
      </x:c>
      <x:c r="F14" s="26" t="str">
        <x:v>与8,500—9,000供应曲线和全年区间相容</x:v>
      </x:c>
    </x:row>
    <x:row r="15" ht="15" hidden="0" customHeight="1">
      <x:c r="A15" s="26" t="str">
        <x:v>A11</x:v>
      </x:c>
      <x:c r="B15" s="26" t="str">
        <x:v>名义成本通胀</x:v>
      </x:c>
      <x:c r="C15" s="53" t="n">
        <x:v>0.02</x:v>
      </x:c>
      <x:c r="D15" s="26" t="str">
        <x:v>比例/年</x:v>
      </x:c>
      <x:c r="E15" s="26" t="str">
        <x:v>Scenarios</x:v>
      </x:c>
      <x:c r="F15" s="26" t="str">
        <x:v>仅用于把2026中性价延伸到远期</x:v>
      </x:c>
    </x:row>
    <x:row r="16" ht="15" hidden="0" customHeight="1">
      <x:c r="A16" s="26" t="str">
        <x:v>A12</x:v>
      </x:c>
      <x:c r="B16" s="26" t="str">
        <x:v>2026价格下限</x:v>
      </x:c>
      <x:c r="C16" s="54" t="n">
        <x:v>7500</x:v>
      </x:c>
      <x:c r="D16" s="26" t="str">
        <x:v>CNY/t</x:v>
      </x:c>
      <x:c r="E16" s="26" t="str">
        <x:v>Scenarios</x:v>
      </x:c>
      <x:c r="F16" s="26" t="str">
        <x:v>深度亏损/停产压力边界</x:v>
      </x:c>
    </x:row>
    <x:row r="17" ht="15" hidden="0" customHeight="1">
      <x:c r="A17" s="26" t="str">
        <x:v>A13</x:v>
      </x:c>
      <x:c r="B17" s="26" t="str">
        <x:v>2026价格上限</x:v>
      </x:c>
      <x:c r="C17" s="54" t="n">
        <x:v>13500</x:v>
      </x:c>
      <x:c r="D17" s="26" t="str">
        <x:v>CNY/t</x:v>
      </x:c>
      <x:c r="E17" s="26" t="str">
        <x:v>Scenarios</x:v>
      </x:c>
      <x:c r="F17" s="26" t="str">
        <x:v>需求破坏和复产共同限制</x:v>
      </x:c>
    </x:row>
    <x:row r="18" ht="15" hidden="0" customHeight="1">
      <x:c r="A18" s="26" t="str">
        <x:v>A14</x:v>
      </x:c>
      <x:c r="B18" s="26" t="str">
        <x:v>中国当期供给斜率</x:v>
      </x:c>
      <x:c r="C18" s="55" t="n">
        <x:v>0.65</x:v>
      </x:c>
      <x:c r="D18" s="26" t="str">
        <x:v>合理供应×价差比例</x:v>
      </x:c>
      <x:c r="E18" s="26" t="str">
        <x:v>Scenarios</x:v>
      </x:c>
      <x:c r="F18" s="26" t="str">
        <x:v>由2026中国供应曲线8,250—9,250附近斜率校准</x:v>
      </x:c>
    </x:row>
    <x:row r="19" ht="15" hidden="0" customHeight="1">
      <x:c r="A19" s="26" t="str">
        <x:v>A15</x:v>
      </x:c>
      <x:c r="B19" s="26" t="str">
        <x:v>海外当期供给斜率</x:v>
      </x:c>
      <x:c r="C19" s="53" t="n">
        <x:v>0.2</x:v>
      </x:c>
      <x:c r="D19" s="26" t="str">
        <x:v>合理供应×价差比例</x:v>
      </x:c>
      <x:c r="E19" s="26" t="str">
        <x:v>Scenarios</x:v>
      </x:c>
      <x:c r="F19" s="26" t="str">
        <x:v>海外停复产慢于中国</x:v>
      </x:c>
    </x:row>
    <x:row r="20" ht="15" hidden="0" customHeight="1">
      <x:c r="A20" s="26" t="str">
        <x:v>A16</x:v>
      </x:c>
      <x:c r="B20" s="26" t="str">
        <x:v>中国一年滞后供给系数</x:v>
      </x:c>
      <x:c r="C20" s="53" t="n">
        <x:v>0.15</x:v>
      </x:c>
      <x:c r="D20" s="26" t="str">
        <x:v>合理供应×价差比例</x:v>
      </x:c>
      <x:c r="E20" s="26" t="str">
        <x:v>Scenarios</x:v>
      </x:c>
      <x:c r="F20" s="26" t="str">
        <x:v>复产、开工率和套保响应</x:v>
      </x:c>
    </x:row>
    <x:row r="21" ht="15" hidden="0" customHeight="1">
      <x:c r="A21" s="26" t="str">
        <x:v>A17</x:v>
      </x:c>
      <x:c r="B21" s="26" t="str">
        <x:v>海外一年滞后供给系数</x:v>
      </x:c>
      <x:c r="C21" s="53" t="n">
        <x:v>0.08</x:v>
      </x:c>
      <x:c r="D21" s="26" t="str">
        <x:v>合理供应×价差比例</x:v>
      </x:c>
      <x:c r="E21" s="26" t="str">
        <x:v>Scenarios</x:v>
      </x:c>
      <x:c r="F21" s="26" t="str">
        <x:v>高电价和停炉重启限制</x:v>
      </x:c>
    </x:row>
    <x:row r="22" ht="15" hidden="0" customHeight="1">
      <x:c r="A22" s="26" t="str">
        <x:v>A18</x:v>
      </x:c>
      <x:c r="B22" s="26" t="str">
        <x:v>中国两年投产系数</x:v>
      </x:c>
      <x:c r="C22" s="53" t="n">
        <x:v>0.08</x:v>
      </x:c>
      <x:c r="D22" s="26" t="str">
        <x:v>剩余最大供给×价差比例</x:v>
      </x:c>
      <x:c r="E22" s="26" t="str">
        <x:v>Scenarios</x:v>
      </x:c>
      <x:c r="F22" s="26" t="str">
        <x:v>项目审批、建设和爬坡延迟</x:v>
      </x:c>
    </x:row>
    <x:row r="23" ht="15" hidden="0" customHeight="1">
      <x:c r="A23" s="26" t="str">
        <x:v>A19</x:v>
      </x:c>
      <x:c r="B23" s="26" t="str">
        <x:v>海外两年投产系数</x:v>
      </x:c>
      <x:c r="C23" s="53" t="n">
        <x:v>0.04</x:v>
      </x:c>
      <x:c r="D23" s="26" t="str">
        <x:v>剩余最大供给×价差比例</x:v>
      </x:c>
      <x:c r="E23" s="26" t="str">
        <x:v>Scenarios</x:v>
      </x:c>
      <x:c r="F23" s="26" t="str">
        <x:v>海外项目周期更长</x:v>
      </x:c>
    </x:row>
    <x:row r="24" ht="15" hidden="0" customHeight="1">
      <x:c r="A24" s="26" t="str">
        <x:v>A20</x:v>
      </x:c>
      <x:c r="B24" s="26" t="str">
        <x:v>Bear结构供应乘数</x:v>
      </x:c>
      <x:c r="C24" s="53" t="n">
        <x:v>1.04</x:v>
      </x:c>
      <x:c r="D24" s="26" t="str">
        <x:v>倍</x:v>
      </x:c>
      <x:c r="E24" s="26" t="str">
        <x:v>Scenarios</x:v>
      </x:c>
      <x:c r="F24" s="26" t="str">
        <x:v>价格偏弱场景：供给兑现较快</x:v>
      </x:c>
    </x:row>
    <x:row r="25" ht="15" hidden="0" customHeight="1">
      <x:c r="A25" s="26" t="str">
        <x:v>A21</x:v>
      </x:c>
      <x:c r="B25" s="26" t="str">
        <x:v>Base结构供应乘数</x:v>
      </x:c>
      <x:c r="C25" s="53" t="n">
        <x:v>1</x:v>
      </x:c>
      <x:c r="D25" s="26" t="str">
        <x:v>倍</x:v>
      </x:c>
      <x:c r="E25" s="26" t="str">
        <x:v>Scenarios</x:v>
      </x:c>
      <x:c r="F25" s="26" t="str">
        <x:v>供应包合理供应</x:v>
      </x:c>
    </x:row>
    <x:row r="26" ht="15" hidden="0" customHeight="1">
      <x:c r="A26" s="26" t="str">
        <x:v>A22</x:v>
      </x:c>
      <x:c r="B26" s="26" t="str">
        <x:v>Bull结构供应乘数</x:v>
      </x:c>
      <x:c r="C26" s="53" t="n">
        <x:v>0.96</x:v>
      </x:c>
      <x:c r="D26" s="26" t="str">
        <x:v>倍</x:v>
      </x:c>
      <x:c r="E26" s="26" t="str">
        <x:v>Scenarios</x:v>
      </x:c>
      <x:c r="F26" s="26" t="str">
        <x:v>价格偏强场景：高成本供给退出/项目推迟</x:v>
      </x:c>
    </x:row>
    <x:row r="27" ht="15" hidden="0" customHeight="1">
      <x:c r="A27" s="26" t="str">
        <x:v>A23</x:v>
      </x:c>
      <x:c r="B27" s="26" t="str">
        <x:v>Bear库存目标乘数</x:v>
      </x:c>
      <x:c r="C27" s="53" t="n">
        <x:v>1.15</x:v>
      </x:c>
      <x:c r="D27" s="26" t="str">
        <x:v>倍</x:v>
      </x:c>
      <x:c r="E27" s="26" t="str">
        <x:v>Scenarios</x:v>
      </x:c>
      <x:c r="F27" s="26" t="str">
        <x:v>库存偏高、可动用性较强</x:v>
      </x:c>
    </x:row>
    <x:row r="28" ht="15" hidden="0" customHeight="1">
      <x:c r="A28" s="26" t="str">
        <x:v>A24</x:v>
      </x:c>
      <x:c r="B28" s="26" t="str">
        <x:v>Base库存目标乘数</x:v>
      </x:c>
      <x:c r="C28" s="53" t="n">
        <x:v>1</x:v>
      </x:c>
      <x:c r="D28" s="26" t="str">
        <x:v>倍</x:v>
      </x:c>
      <x:c r="E28" s="26" t="str">
        <x:v>Scenarios</x:v>
      </x:c>
      <x:c r="F28" s="26" t="str">
        <x:v>供应包库存代理</x:v>
      </x:c>
    </x:row>
    <x:row r="29" ht="15" hidden="0" customHeight="1">
      <x:c r="A29" s="27" t="str">
        <x:v>A25</x:v>
      </x:c>
      <x:c r="B29" s="27" t="str">
        <x:v>Bull库存目标乘数</x:v>
      </x:c>
      <x:c r="C29" s="56" t="n">
        <x:v>0.85</x:v>
      </x:c>
      <x:c r="D29" s="27" t="str">
        <x:v>倍</x:v>
      </x:c>
      <x:c r="E29" s="27" t="str">
        <x:v>Scenarios</x:v>
      </x:c>
      <x:c r="F29" s="27" t="str">
        <x:v>可动用库存偏低</x:v>
      </x:c>
    </x:row>
  </x:sheetData>
  <x:mergeCells>
    <x:mergeCell ref="A1:F2"/>
  </x:mergeCells>
  <x:pageMargins left="0.7" right="0.7" top="0.75" bottom="0.75" header="0.3" footer="0.3"/>
  <x:legacyDrawing xmlns:r="http://schemas.openxmlformats.org/officeDocument/2006/relationships" r:id="Rd9fd7be1a5ce477a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54" hidden="0" customWidth="1"/>
  </x:cols>
  <x:sheetData>
    <x:row r="1" ht="30" customHeight="1">
      <x:c r="A1" s="3" t="str">
        <x:v>供需—库存—价格联动结果（公式驱动）</x:v>
      </x:c>
      <x:c r="B1" s="3" t="str">
        <x:v>供需—库存—价格联动结果（公式驱动）</x:v>
      </x:c>
      <x:c r="C1" s="3" t="str">
        <x:v>供需—库存—价格联动结果（公式驱动）</x:v>
      </x:c>
      <x:c r="D1" s="3" t="str">
        <x:v>供需—库存—价格联动结果（公式驱动）</x:v>
      </x:c>
      <x:c r="E1" s="3" t="str">
        <x:v>供需—库存—价格联动结果（公式驱动）</x:v>
      </x:c>
      <x:c r="F1" s="3" t="str">
        <x:v>供需—库存—价格联动结果（公式驱动）</x:v>
      </x:c>
      <x:c r="G1" s="3" t="str">
        <x:v>供需—库存—价格联动结果（公式驱动）</x:v>
      </x:c>
      <x:c r="H1" s="3" t="str">
        <x:v>供需—库存—价格联动结果（公式驱动）</x:v>
      </x:c>
      <x:c r="I1" s="3" t="str">
        <x:v>供需—库存—价格联动结果（公式驱动）</x:v>
      </x:c>
      <x:c r="J1" s="3" t="str">
        <x:v>供需—库存—价格联动结果（公式驱动）</x:v>
      </x:c>
      <x:c r="K1" s="3" t="str">
        <x:v>供需—库存—价格联动结果（公式驱动）</x:v>
      </x:c>
      <x:c r="L1" s="3" t="str">
        <x:v>供需—库存—价格联动结果（公式驱动）</x:v>
      </x:c>
      <x:c r="M1" s="3" t="str">
        <x:v>供需—库存—价格联动结果（公式驱动）</x:v>
      </x:c>
      <x:c r="N1" s="3" t="str">
        <x:v>供需—库存—价格联动结果（公式驱动）</x:v>
      </x:c>
      <x:c r="O1" s="3" t="str">
        <x:v>供需—库存—价格联动结果（公式驱动）</x:v>
      </x:c>
      <x:c r="P1" s="3" t="str">
        <x:v>供需—库存—价格联动结果（公式驱动）</x:v>
      </x:c>
      <x:c r="Q1" s="3" t="str">
        <x:v>供需—库存—价格联动结果（公式驱动）</x:v>
      </x:c>
      <x:c r="R1" s="3" t="str">
        <x:v>供需—库存—价格联动结果（公式驱动）</x:v>
      </x:c>
      <x:c r="S1" s="3" t="str">
        <x:v>供需—库存—价格联动结果（公式驱动）</x:v>
      </x:c>
      <x:c r="T1" s="3" t="str">
        <x:v>供需—库存—价格联动结果（公式驱动）</x:v>
      </x:c>
      <x:c r="U1" s="3" t="str">
        <x:v>供需—库存—价格联动结果（公式驱动）</x:v>
      </x:c>
      <x:c r="V1" s="3" t="str">
        <x:v>供需—库存—价格联动结果（公式驱动）</x:v>
      </x:c>
      <x:c r="W1" s="3" t="str">
        <x:v>供需—库存—价格联动结果（公式驱动）</x:v>
      </x:c>
      <x:c r="X1" s="3" t="str">
        <x:v>供需—库存—价格联动结果（公式驱动）</x:v>
      </x:c>
      <x:c r="Y1" s="3" t="str">
        <x:v>供需—库存—价格联动结果（公式驱动）</x:v>
      </x:c>
      <x:c r="Z1" s="3" t="str">
        <x:v>供需—库存—价格联动结果（公式驱动）</x:v>
      </x:c>
      <x:c r="AA1" s="3" t="str">
        <x:v>供需—库存—价格联动结果（公式驱动）</x:v>
      </x:c>
      <x:c r="AB1" s="3" t="str">
        <x:v>供需—库存—价格联动结果（公式驱动）</x:v>
      </x:c>
      <x:c r="AC1" s="3" t="str">
        <x:v>供需—库存—价格联动结果（公式驱动）</x:v>
      </x:c>
      <x:c r="AD1" s="3" t="str">
        <x:v>供需—库存—价格联动结果（公式驱动）</x:v>
      </x:c>
      <x:c r="AE1" s="3" t="str">
        <x:v>供需—库存—价格联动结果（公式驱动）</x:v>
      </x:c>
      <x:c r="AF1" s="3" t="str">
        <x:v>供需—库存—价格联动结果（公式驱动）</x:v>
      </x:c>
    </x:row>
    <x:row r="2" ht="30" customHeight="1">
      <x:c r="A2" s="3" t="str">
        <x:v>供需—库存—价格联动结果（公式驱动）</x:v>
      </x:c>
      <x:c r="B2" s="3" t="str">
        <x:v>供需—库存—价格联动结果（公式驱动）</x:v>
      </x:c>
      <x:c r="C2" s="3" t="str">
        <x:v>供需—库存—价格联动结果（公式驱动）</x:v>
      </x:c>
      <x:c r="D2" s="3" t="str">
        <x:v>供需—库存—价格联动结果（公式驱动）</x:v>
      </x:c>
      <x:c r="E2" s="3" t="str">
        <x:v>供需—库存—价格联动结果（公式驱动）</x:v>
      </x:c>
      <x:c r="F2" s="3" t="str">
        <x:v>供需—库存—价格联动结果（公式驱动）</x:v>
      </x:c>
      <x:c r="G2" s="3" t="str">
        <x:v>供需—库存—价格联动结果（公式驱动）</x:v>
      </x:c>
      <x:c r="H2" s="3" t="str">
        <x:v>供需—库存—价格联动结果（公式驱动）</x:v>
      </x:c>
      <x:c r="I2" s="3" t="str">
        <x:v>供需—库存—价格联动结果（公式驱动）</x:v>
      </x:c>
      <x:c r="J2" s="3" t="str">
        <x:v>供需—库存—价格联动结果（公式驱动）</x:v>
      </x:c>
      <x:c r="K2" s="3" t="str">
        <x:v>供需—库存—价格联动结果（公式驱动）</x:v>
      </x:c>
      <x:c r="L2" s="3" t="str">
        <x:v>供需—库存—价格联动结果（公式驱动）</x:v>
      </x:c>
      <x:c r="M2" s="3" t="str">
        <x:v>供需—库存—价格联动结果（公式驱动）</x:v>
      </x:c>
      <x:c r="N2" s="3" t="str">
        <x:v>供需—库存—价格联动结果（公式驱动）</x:v>
      </x:c>
      <x:c r="O2" s="3" t="str">
        <x:v>供需—库存—价格联动结果（公式驱动）</x:v>
      </x:c>
      <x:c r="P2" s="3" t="str">
        <x:v>供需—库存—价格联动结果（公式驱动）</x:v>
      </x:c>
      <x:c r="Q2" s="3" t="str">
        <x:v>供需—库存—价格联动结果（公式驱动）</x:v>
      </x:c>
      <x:c r="R2" s="3" t="str">
        <x:v>供需—库存—价格联动结果（公式驱动）</x:v>
      </x:c>
      <x:c r="S2" s="3" t="str">
        <x:v>供需—库存—价格联动结果（公式驱动）</x:v>
      </x:c>
      <x:c r="T2" s="3" t="str">
        <x:v>供需—库存—价格联动结果（公式驱动）</x:v>
      </x:c>
      <x:c r="U2" s="3" t="str">
        <x:v>供需—库存—价格联动结果（公式驱动）</x:v>
      </x:c>
      <x:c r="V2" s="3" t="str">
        <x:v>供需—库存—价格联动结果（公式驱动）</x:v>
      </x:c>
      <x:c r="W2" s="3" t="str">
        <x:v>供需—库存—价格联动结果（公式驱动）</x:v>
      </x:c>
      <x:c r="X2" s="3" t="str">
        <x:v>供需—库存—价格联动结果（公式驱动）</x:v>
      </x:c>
      <x:c r="Y2" s="3" t="str">
        <x:v>供需—库存—价格联动结果（公式驱动）</x:v>
      </x:c>
      <x:c r="Z2" s="3" t="str">
        <x:v>供需—库存—价格联动结果（公式驱动）</x:v>
      </x:c>
      <x:c r="AA2" s="3" t="str">
        <x:v>供需—库存—价格联动结果（公式驱动）</x:v>
      </x:c>
      <x:c r="AB2" s="3" t="str">
        <x:v>供需—库存—价格联动结果（公式驱动）</x:v>
      </x:c>
      <x:c r="AC2" s="3" t="str">
        <x:v>供需—库存—价格联动结果（公式驱动）</x:v>
      </x:c>
      <x:c r="AD2" s="3" t="str">
        <x:v>供需—库存—价格联动结果（公式驱动）</x:v>
      </x:c>
      <x:c r="AE2" s="3" t="str">
        <x:v>供需—库存—价格联动结果（公式驱动）</x:v>
      </x:c>
      <x:c r="AF2" s="3" t="str">
        <x:v>供需—库存—价格联动结果（公式驱动）</x:v>
      </x:c>
    </x:row>
    <x:row r="3"/>
    <x:row r="4" ht="15" hidden="0" customHeight="1">
      <x:c r="A4" s="10" t="str">
        <x:v>年份</x:v>
      </x:c>
      <x:c r="B4" s="21" t="str">
        <x:v>场景</x:v>
      </x:c>
      <x:c r="C4" s="21" t="str">
        <x:v>多晶硅毛需求</x:v>
      </x:c>
      <x:c r="D4" s="21" t="str">
        <x:v>有机硅毛需求</x:v>
      </x:c>
      <x:c r="E4" s="21" t="str">
        <x:v>铝硅毛需求</x:v>
      </x:c>
      <x:c r="F4" s="21" t="str">
        <x:v>其他毛需求</x:v>
      </x:c>
      <x:c r="G4" s="21" t="str">
        <x:v>终端毛需求</x:v>
      </x:c>
      <x:c r="H4" s="21" t="str">
        <x:v>中性价格</x:v>
      </x:c>
      <x:c r="I4" s="21" t="str">
        <x:v>期初库存</x:v>
      </x:c>
      <x:c r="J4" s="21" t="str">
        <x:v>目标库存</x:v>
      </x:c>
      <x:c r="K4" s="21" t="str">
        <x:v>上年价差比</x:v>
      </x:c>
      <x:c r="L4" s="21" t="str">
        <x:v>两年均价差比</x:v>
      </x:c>
      <x:c r="M4" s="21" t="str">
        <x:v>补库存转移</x:v>
      </x:c>
      <x:c r="N4" s="21" t="str">
        <x:v>价格反馈前供应</x:v>
      </x:c>
      <x:c r="O4" s="21" t="str">
        <x:v>当期供给斜率</x:v>
      </x:c>
      <x:c r="P4" s="21" t="str">
        <x:v>滞后调整后需求</x:v>
      </x:c>
      <x:c r="Q4" s="21" t="str">
        <x:v>当期需求斜率</x:v>
      </x:c>
      <x:c r="R4" s="21" t="str">
        <x:v>原始价格</x:v>
      </x:c>
      <x:c r="S4" s="21" t="str">
        <x:v>模型价格</x:v>
      </x:c>
      <x:c r="T4" s="21" t="str">
        <x:v>当年价差比</x:v>
      </x:c>
      <x:c r="U4" s="21" t="str">
        <x:v>实现供应</x:v>
      </x:c>
      <x:c r="V4" s="21" t="str">
        <x:v>有效终端需求</x:v>
      </x:c>
      <x:c r="W4" s="21" t="str">
        <x:v>期末库存</x:v>
      </x:c>
      <x:c r="X4" s="21" t="str">
        <x:v>静态缺口</x:v>
      </x:c>
      <x:c r="Y4" s="21" t="str">
        <x:v>动态缺口</x:v>
      </x:c>
      <x:c r="Z4" s="21" t="str">
        <x:v>库存变化</x:v>
      </x:c>
      <x:c r="AA4" s="21" t="str">
        <x:v>中国供应</x:v>
      </x:c>
      <x:c r="AB4" s="21" t="str">
        <x:v>海外供应</x:v>
      </x:c>
      <x:c r="AC4" s="21" t="str">
        <x:v>中国有效需求</x:v>
      </x:c>
      <x:c r="AD4" s="21" t="str">
        <x:v>海外有效需求</x:v>
      </x:c>
      <x:c r="AE4" s="21" t="str">
        <x:v>公式状态</x:v>
      </x:c>
      <x:c r="AF4" s="11" t="str">
        <x:v>备注</x:v>
      </x:c>
    </x:row>
    <x:row r="5" ht="24" hidden="0" customHeight="1">
      <x:c r="A5" s="16" t="n">
        <x:v>2026</x:v>
      </x:c>
      <x:c r="B5" s="16" t="str">
        <x:v>Bear</x:v>
      </x:c>
      <x:c r="C5" s="28" t="n">
        <x:f>'Demand'!E5</x:f>
        <x:v>1419</x:v>
      </x:c>
      <x:c r="D5" s="28" t="n">
        <x:f>'Demand'!H5</x:f>
        <x:v>1510.95</x:v>
      </x:c>
      <x:c r="E5" s="28" t="n">
        <x:f>'Demand'!K5</x:f>
        <x:v>1470</x:v>
      </x:c>
      <x:c r="F5" s="28" t="n">
        <x:f>'Demand'!N5</x:f>
        <x:v>87.99900000000001</x:v>
      </x:c>
      <x:c r="G5" s="28" t="n">
        <x:f>SUM(C5:F5)</x:f>
        <x:v>4487.949</x:v>
      </x:c>
      <x:c r="H5" s="16" t="n">
        <x:f>'Assumptions'!$C$14*(1+'Assumptions'!$C$15)^(A5-2026)</x:f>
        <x:v>8750</x:v>
      </x:c>
      <x:c r="I5" s="28" t="n">
        <x:f>'Supply'!J5*'Assumptions'!$C$27</x:f>
        <x:v>965.9999999999999</x:v>
      </x:c>
      <x:c r="J5" s="28" t="n">
        <x:f>'Supply'!J5*'Assumptions'!$C$27</x:f>
        <x:v>965.9999999999999</x:v>
      </x:c>
      <x:c r="K5" s="28" t="n">
        <x:f>0</x:f>
        <x:v>0</x:v>
      </x:c>
      <x:c r="L5" s="28" t="n">
        <x:f>0</x:f>
        <x:v>0</x:v>
      </x:c>
      <x:c r="M5" s="28" t="n">
        <x:f>0</x:f>
        <x:v>0</x:v>
      </x:c>
      <x:c r="N5" s="28" t="n">
        <x:f>('Supply'!B5*'Assumptions'!$C$24*(1+'Assumptions'!$C$20*K5)+MAX(0,'Supply'!C5-'Supply'!B5)*'Assumptions'!$C$22*MAX(0,L5))+('Supply'!D5*'Assumptions'!$C$24*(1+'Assumptions'!$C$21*K5)+MAX(0,'Supply'!E5-'Supply'!D5)*'Assumptions'!$C$23*MAX(0,L5))</x:f>
        <x:v>4994.08</x:v>
      </x:c>
      <x:c r="O5" s="28" t="n">
        <x:f>'Supply'!B5*'Assumptions'!$C$18+'Supply'!D5*'Assumptions'!$C$19</x:f>
        <x:v>2800.9</x:v>
      </x:c>
      <x:c r="P5" s="28" t="n">
        <x:f>C5*(1-(1-'Assumptions'!$C$10)*'Assumptions'!$C$6*K5)+D5*(1-(1-'Assumptions'!$C$10)*'Assumptions'!$C$7*K5)+E5*(1-(1-'Assumptions'!$C$10)*'Assumptions'!$C$8*K5)+F5*(1-(1-'Assumptions'!$C$10)*'Assumptions'!$C$9*K5)</x:f>
        <x:v>4487.949</x:v>
      </x:c>
      <x:c r="Q5" s="28" t="n">
        <x:f>'Assumptions'!$C$10*(C5*'Assumptions'!$C$6+D5*'Assumptions'!$C$7+E5*'Assumptions'!$C$8+F5*'Assumptions'!$C$9)</x:f>
        <x:v>147.75354000000002</x:v>
      </x:c>
      <x:c r="R5" s="31" t="n">
        <x:f>H5*(1+(P5+M5+'Assumptions'!$C$11*(J5-I5)-N5)/(O5+Q5))</x:f>
        <x:v>7248.078465332348</x:v>
      </x:c>
      <x:c r="S5" s="31" t="n">
        <x:f>MAX('Assumptions'!$C$16*(1+'Assumptions'!$C$15)^(A5-2026),MIN('Assumptions'!$C$17*(1+'Assumptions'!$C$15)^(A5-2026),R5))</x:f>
        <x:v>7500</x:v>
      </x:c>
      <x:c r="T5" s="57" t="n">
        <x:f>S5/H5-1</x:f>
        <x:v>-0.1428571428571429</x:v>
      </x:c>
      <x:c r="U5" s="28" t="n">
        <x:f>AA5+AB5</x:f>
        <x:v>4593.951428571429</x:v>
      </x:c>
      <x:c r="V5" s="28" t="n">
        <x:f>P5-Q5*T5</x:f>
        <x:v>4509.056648571428</x:v>
      </x:c>
      <x:c r="W5" s="28" t="n">
        <x:f>I5+U5-V5-M5</x:f>
        <x:v>1050.8947800000005</x:v>
      </x:c>
      <x:c r="X5" s="28" t="n">
        <x:f>G5-('Supply'!F5*'Assumptions'!$C$24)</x:f>
        <x:v>-506.1310000000003</x:v>
      </x:c>
      <x:c r="Y5" s="28" t="n">
        <x:f>V5+M5-U5</x:f>
        <x:v>-84.89478000000054</x:v>
      </x:c>
      <x:c r="Z5" s="28" t="n">
        <x:f>W5-I5</x:f>
        <x:v>84.89478000000065</x:v>
      </x:c>
      <x:c r="AA5" s="28" t="n">
        <x:f>MAX('Supply'!B5*0.7,MIN('Supply'!C5,('Supply'!B5*'Assumptions'!$C$24*(1+'Assumptions'!$C$20*K5)+MAX(0,'Supply'!C5-'Supply'!B5)*'Assumptions'!$C$22*MAX(0,L5))+'Supply'!B5*'Assumptions'!$C$18*T5))</x:f>
        <x:v>3873.814285714286</x:v>
      </x:c>
      <x:c r="AB5" s="28" t="n">
        <x:f>MAX('Supply'!D5*0.7,MIN('Supply'!E5,('Supply'!D5*'Assumptions'!$C$24*(1+'Assumptions'!$C$21*K5)+MAX(0,'Supply'!E5-'Supply'!D5)*'Assumptions'!$C$23*MAX(0,L5))+'Supply'!D5*'Assumptions'!$C$19*T5))</x:f>
        <x:v>720.1371428571429</x:v>
      </x:c>
      <x:c r="AC5" s="28" t="n">
        <x:f>'Demand'!O5*(V5/G5)</x:f>
        <x:v>3288.607879141605</x:v>
      </x:c>
      <x:c r="AD5" s="28" t="n">
        <x:f>'Demand'!P5*(V5/G5)</x:f>
        <x:v>1220.4487694298239</x:v>
      </x:c>
      <x:c r="AE5" s="16" t="str">
        <x:v>calculated</x:v>
      </x:c>
      <x:c r="AF5" s="25" t="str">
        <x:v>静态需求来自三包情景；供应含当期价格、1年复产和2年项目响应；库存为可见代理</x:v>
      </x:c>
    </x:row>
    <x:row r="6" ht="24" hidden="0" customHeight="1">
      <x:c r="A6" s="17" t="n">
        <x:v>2027</x:v>
      </x:c>
      <x:c r="B6" s="17" t="str">
        <x:v>Bear</x:v>
      </x:c>
      <x:c r="C6" s="29" t="n">
        <x:f>'Demand'!E6</x:f>
        <x:v>1200.9</x:v>
      </x:c>
      <x:c r="D6" s="29" t="n">
        <x:f>'Demand'!H6</x:f>
        <x:v>1614.46</x:v>
      </x:c>
      <x:c r="E6" s="29" t="n">
        <x:f>'Demand'!K6</x:f>
        <x:v>1468</x:v>
      </x:c>
      <x:c r="F6" s="29" t="n">
        <x:f>'Demand'!N6</x:f>
        <x:v>85.66720000000001</x:v>
      </x:c>
      <x:c r="G6" s="29" t="n">
        <x:f>SUM(C6:F6)</x:f>
        <x:v>4369.0272</x:v>
      </x:c>
      <x:c r="H6" s="17" t="n">
        <x:f>'Assumptions'!$C$14*(1+'Assumptions'!$C$15)^(A6-2026)</x:f>
        <x:v>8925</x:v>
      </x:c>
      <x:c r="I6" s="29" t="n">
        <x:f>W5</x:f>
        <x:v>1050.8947800000005</x:v>
      </x:c>
      <x:c r="J6" s="29" t="n">
        <x:f>'Supply'!J6*'Assumptions'!$C$27</x:f>
        <x:v>822.2499999999999</x:v>
      </x:c>
      <x:c r="K6" s="29" t="n">
        <x:f>S5/H5-1</x:f>
        <x:v>-0.1428571428571429</x:v>
      </x:c>
      <x:c r="L6" s="29" t="n">
        <x:f>0</x:f>
        <x:v>0</x:v>
      </x:c>
      <x:c r="M6" s="29" t="n">
        <x:f>0</x:f>
        <x:v>0</x:v>
      </x:c>
      <x:c r="N6" s="29" t="n">
        <x:f>('Supply'!B6*'Assumptions'!$C$24*(1+'Assumptions'!$C$20*K6)+MAX(0,'Supply'!C6-'Supply'!B6)*'Assumptions'!$C$22*MAX(0,L6))+('Supply'!D6*'Assumptions'!$C$24*(1+'Assumptions'!$C$21*K6)+MAX(0,'Supply'!E6-'Supply'!D6)*'Assumptions'!$C$23*MAX(0,L6))</x:f>
        <x:v>4780.776</x:v>
      </x:c>
      <x:c r="O6" s="29" t="n">
        <x:f>'Supply'!B6*'Assumptions'!$C$18+'Supply'!D6*'Assumptions'!$C$19</x:f>
        <x:v>2715.5</x:v>
      </x:c>
      <x:c r="P6" s="29" t="n">
        <x:f>C6*(1-(1-'Assumptions'!$C$10)*'Assumptions'!$C$6*K6)+D6*(1-(1-'Assumptions'!$C$10)*'Assumptions'!$C$7*K6)+E6*(1-(1-'Assumptions'!$C$10)*'Assumptions'!$C$8*K6)+F6*(1-(1-'Assumptions'!$C$10)*'Assumptions'!$C$9*K6)</x:f>
        <x:v>4383.302715428571</x:v>
      </x:c>
      <x:c r="Q6" s="29" t="n">
        <x:f>'Assumptions'!$C$10*(C6*'Assumptions'!$C$6+D6*'Assumptions'!$C$7+E6*'Assumptions'!$C$8+F6*'Assumptions'!$C$9)</x:f>
        <x:v>149.892912</x:v>
      </x:c>
      <x:c r="R6" s="32" t="n">
        <x:f>H6*(1+(P6+M6+'Assumptions'!$C$11*(J6-I6)-N6)/(O6+Q6))</x:f>
        <x:v>7259.664037969809</x:v>
      </x:c>
      <x:c r="S6" s="32" t="n">
        <x:f>MAX('Assumptions'!$C$16*(1+'Assumptions'!$C$15)^(A6-2026),MIN('Assumptions'!$C$17*(1+'Assumptions'!$C$15)^(A6-2026),R6))</x:f>
        <x:v>7650</x:v>
      </x:c>
      <x:c r="T6" s="58" t="n">
        <x:f>S6/H6-1</x:f>
        <x:v>-0.1428571428571429</x:v>
      </x:c>
      <x:c r="U6" s="29" t="n">
        <x:f>AA6+AB6</x:f>
        <x:v>4392.847428571428</x:v>
      </x:c>
      <x:c r="V6" s="29" t="n">
        <x:f>P6-Q6*T6</x:f>
        <x:v>4404.715988571428</x:v>
      </x:c>
      <x:c r="W6" s="29" t="n">
        <x:f>I6+U6-V6-M6</x:f>
        <x:v>1039.0262200000006</x:v>
      </x:c>
      <x:c r="X6" s="29" t="n">
        <x:f>G6-('Supply'!F6*'Assumptions'!$C$24)</x:f>
        <x:v>-508.5727999999999</x:v>
      </x:c>
      <x:c r="Y6" s="29" t="n">
        <x:f>V6+M6-U6</x:f>
        <x:v>11.868559999999889</x:v>
      </x:c>
      <x:c r="Z6" s="29" t="n">
        <x:f>W6-I6</x:f>
        <x:v>-11.868559999999889</x:v>
      </x:c>
      <x:c r="AA6" s="29" t="n">
        <x:f>MAX('Supply'!B6*0.7,MIN('Supply'!C6,('Supply'!B6*'Assumptions'!$C$24*(1+'Assumptions'!$C$20*K6)+MAX(0,'Supply'!C6-'Supply'!B6)*'Assumptions'!$C$22*MAX(0,L6))+'Supply'!B6*'Assumptions'!$C$18*T6))</x:f>
        <x:v>3653.1857142857143</x:v>
      </x:c>
      <x:c r="AB6" s="29" t="n">
        <x:f>MAX('Supply'!D6*0.7,MIN('Supply'!E6,('Supply'!D6*'Assumptions'!$C$24*(1+'Assumptions'!$C$21*K6)+MAX(0,'Supply'!E6-'Supply'!D6)*'Assumptions'!$C$23*MAX(0,L6))+'Supply'!D6*'Assumptions'!$C$19*T6))</x:f>
        <x:v>739.6617142857143</x:v>
      </x:c>
      <x:c r="AC6" s="29" t="n">
        <x:f>'Demand'!O6*(V6/G6)</x:f>
        <x:v>3173.1546171614045</x:v>
      </x:c>
      <x:c r="AD6" s="29" t="n">
        <x:f>'Demand'!P6*(V6/G6)</x:f>
        <x:v>1231.5613714100232</x:v>
      </x:c>
      <x:c r="AE6" s="17" t="str">
        <x:v>calculated</x:v>
      </x:c>
      <x:c r="AF6" s="26" t="str">
        <x:v>静态需求来自三包情景；供应含当期价格、1年复产和2年项目响应；库存为可见代理</x:v>
      </x:c>
    </x:row>
    <x:row r="7" ht="24" hidden="0" customHeight="1">
      <x:c r="A7" s="17" t="n">
        <x:v>2028</x:v>
      </x:c>
      <x:c r="B7" s="17" t="str">
        <x:v>Bear</x:v>
      </x:c>
      <x:c r="C7" s="29" t="n">
        <x:f>'Demand'!E7</x:f>
        <x:v>1177.8</x:v>
      </x:c>
      <x:c r="D7" s="29" t="n">
        <x:f>'Demand'!H7</x:f>
        <x:v>1686.79</x:v>
      </x:c>
      <x:c r="E7" s="29" t="n">
        <x:f>'Demand'!K7</x:f>
        <x:v>1471</x:v>
      </x:c>
      <x:c r="F7" s="29" t="n">
        <x:f>'Demand'!N7</x:f>
        <x:v>86.7118</x:v>
      </x:c>
      <x:c r="G7" s="29" t="n">
        <x:f>SUM(C7:F7)</x:f>
        <x:v>4422.3018</x:v>
      </x:c>
      <x:c r="H7" s="17" t="n">
        <x:f>'Assumptions'!$C$14*(1+'Assumptions'!$C$15)^(A7-2026)</x:f>
        <x:v>9103.5</x:v>
      </x:c>
      <x:c r="I7" s="29" t="n">
        <x:f>W6</x:f>
        <x:v>1039.0262200000006</x:v>
      </x:c>
      <x:c r="J7" s="29" t="n">
        <x:f>'Supply'!J7*'Assumptions'!$C$27</x:f>
        <x:v>701.5</x:v>
      </x:c>
      <x:c r="K7" s="29" t="n">
        <x:f>S6/H6-1</x:f>
        <x:v>-0.1428571428571429</x:v>
      </x:c>
      <x:c r="L7" s="29" t="n">
        <x:f>AVERAGE(S6/H6-1,S5/H5-1)</x:f>
        <x:v>-0.1428571428571429</x:v>
      </x:c>
      <x:c r="M7" s="29" t="n">
        <x:f>IF(AND(S6/S5&gt;1+'Assumptions'!$C$12,I7&lt;J7*1.1),'Assumptions'!$C$13*G7,0)</x:f>
        <x:v>0</x:v>
      </x:c>
      <x:c r="N7" s="29" t="n">
        <x:f>('Supply'!B7*'Assumptions'!$C$24*(1+'Assumptions'!$C$20*K7)+MAX(0,'Supply'!C7-'Supply'!B7)*'Assumptions'!$C$22*MAX(0,L7))+('Supply'!D7*'Assumptions'!$C$24*(1+'Assumptions'!$C$21*K7)+MAX(0,'Supply'!E7-'Supply'!D7)*'Assumptions'!$C$23*MAX(0,L7))</x:f>
        <x:v>4933.953142857143</x:v>
      </x:c>
      <x:c r="O7" s="29" t="n">
        <x:f>'Supply'!B7*'Assumptions'!$C$18+'Supply'!D7*'Assumptions'!$C$19</x:f>
        <x:v>2790.5</x:v>
      </x:c>
      <x:c r="P7" s="29" t="n">
        <x:f>C7*(1-(1-'Assumptions'!$C$10)*'Assumptions'!$C$6*K7)+D7*(1-(1-'Assumptions'!$C$10)*'Assumptions'!$C$7*K7)+E7*(1-(1-'Assumptions'!$C$10)*'Assumptions'!$C$8*K7)+F7*(1-(1-'Assumptions'!$C$10)*'Assumptions'!$C$9*K7)</x:f>
        <x:v>4436.897821714285</x:v>
      </x:c>
      <x:c r="Q7" s="29" t="n">
        <x:f>'Assumptions'!$C$10*(C7*'Assumptions'!$C$6+D7*'Assumptions'!$C$7+E7*'Assumptions'!$C$8+F7*'Assumptions'!$C$9)</x:f>
        <x:v>153.25822799999997</x:v>
      </x:c>
      <x:c r="R7" s="32" t="n">
        <x:f>H7*(1+(P7+M7+'Assumptions'!$C$11*(J7-I7)-N7)/(O7+Q7))</x:f>
        <x:v>6940.0937047035195</x:v>
      </x:c>
      <x:c r="S7" s="32" t="n">
        <x:f>MAX('Assumptions'!$C$16*(1+'Assumptions'!$C$15)^(A7-2026),MIN('Assumptions'!$C$17*(1+'Assumptions'!$C$15)^(A7-2026),R7))</x:f>
        <x:v>7803</x:v>
      </x:c>
      <x:c r="T7" s="58" t="n">
        <x:f>S7/H7-1</x:f>
        <x:v>-0.1428571428571429</x:v>
      </x:c>
      <x:c r="U7" s="29" t="n">
        <x:f>AA7+AB7</x:f>
        <x:v>4535.310285714286</x:v>
      </x:c>
      <x:c r="V7" s="29" t="n">
        <x:f>P7-Q7*T7</x:f>
        <x:v>4458.791854285713</x:v>
      </x:c>
      <x:c r="W7" s="29" t="n">
        <x:f>I7+U7-V7-M7</x:f>
        <x:v>1115.5446514285732</x:v>
      </x:c>
      <x:c r="X7" s="29" t="n">
        <x:f>G7-('Supply'!F7*'Assumptions'!$C$24)</x:f>
        <x:v>-611.2982000000002</x:v>
      </x:c>
      <x:c r="Y7" s="29" t="n">
        <x:f>V7+M7-U7</x:f>
        <x:v>-76.51843142857251</x:v>
      </x:c>
      <x:c r="Z7" s="29" t="n">
        <x:f>W7-I7</x:f>
        <x:v>76.51843142857251</x:v>
      </x:c>
      <x:c r="AA7" s="29" t="n">
        <x:f>MAX('Supply'!B7*0.7,MIN('Supply'!C7,('Supply'!B7*'Assumptions'!$C$24*(1+'Assumptions'!$C$20*K7)+MAX(0,'Supply'!C7-'Supply'!B7)*'Assumptions'!$C$22*MAX(0,L7))+'Supply'!B7*'Assumptions'!$C$18*T7))</x:f>
        <x:v>3745.671428571429</x:v>
      </x:c>
      <x:c r="AB7" s="29" t="n">
        <x:f>MAX('Supply'!D7*0.7,MIN('Supply'!E7,('Supply'!D7*'Assumptions'!$C$24*(1+'Assumptions'!$C$21*K7)+MAX(0,'Supply'!E7-'Supply'!D7)*'Assumptions'!$C$23*MAX(0,L7))+'Supply'!D7*'Assumptions'!$C$19*T7))</x:f>
        <x:v>789.6388571428572</x:v>
      </x:c>
      <x:c r="AC7" s="29" t="n">
        <x:f>'Demand'!O7*(V7/G7)</x:f>
        <x:v>3210.9125762594426</x:v>
      </x:c>
      <x:c r="AD7" s="29" t="n">
        <x:f>'Demand'!P7*(V7/G7)</x:f>
        <x:v>1247.8792780262702</x:v>
      </x:c>
      <x:c r="AE7" s="17" t="str">
        <x:v>calculated</x:v>
      </x:c>
      <x:c r="AF7" s="26" t="str">
        <x:v>静态需求来自三包情景；供应含当期价格、1年复产和2年项目响应；库存为可见代理</x:v>
      </x:c>
    </x:row>
    <x:row r="8" ht="24" hidden="0" customHeight="1">
      <x:c r="A8" s="17" t="n">
        <x:v>2029</x:v>
      </x:c>
      <x:c r="B8" s="17" t="str">
        <x:v>Bear</x:v>
      </x:c>
      <x:c r="C8" s="29" t="n">
        <x:f>'Demand'!E8</x:f>
        <x:v>1171.9</x:v>
      </x:c>
      <x:c r="D8" s="29" t="n">
        <x:f>'Demand'!H8</x:f>
        <x:v>1749.0099999999998</x:v>
      </x:c>
      <x:c r="E8" s="29" t="n">
        <x:f>'Demand'!K8</x:f>
        <x:v>1474</x:v>
      </x:c>
      <x:c r="F8" s="29" t="n">
        <x:f>'Demand'!N8</x:f>
        <x:v>87.8982</x:v>
      </x:c>
      <x:c r="G8" s="29" t="n">
        <x:f>SUM(C8:F8)</x:f>
        <x:v>4482.8081999999995</x:v>
      </x:c>
      <x:c r="H8" s="17" t="n">
        <x:f>'Assumptions'!$C$14*(1+'Assumptions'!$C$15)^(A8-2026)</x:f>
        <x:v>9285.570000000002</x:v>
      </x:c>
      <x:c r="I8" s="29" t="n">
        <x:f>W7</x:f>
        <x:v>1115.5446514285732</x:v>
      </x:c>
      <x:c r="J8" s="29" t="n">
        <x:f>'Supply'!J8*'Assumptions'!$C$27</x:f>
        <x:v>626.75</x:v>
      </x:c>
      <x:c r="K8" s="29" t="n">
        <x:f>S7/H7-1</x:f>
        <x:v>-0.1428571428571429</x:v>
      </x:c>
      <x:c r="L8" s="29" t="n">
        <x:f>AVERAGE(S7/H7-1,S6/H6-1)</x:f>
        <x:v>-0.1428571428571429</x:v>
      </x:c>
      <x:c r="M8" s="29" t="n">
        <x:f>IF(AND(S7/S6&gt;1+'Assumptions'!$C$12,I8&lt;J8*1.1),'Assumptions'!$C$13*G8,0)</x:f>
        <x:v>0</x:v>
      </x:c>
      <x:c r="N8" s="29" t="n">
        <x:f>('Supply'!B8*'Assumptions'!$C$24*(1+'Assumptions'!$C$20*K8)+MAX(0,'Supply'!C8-'Supply'!B8)*'Assumptions'!$C$22*MAX(0,L8))+('Supply'!D8*'Assumptions'!$C$24*(1+'Assumptions'!$C$21*K8)+MAX(0,'Supply'!E8-'Supply'!D8)*'Assumptions'!$C$23*MAX(0,L8))</x:f>
        <x:v>5199.182857142857</x:v>
      </x:c>
      <x:c r="O8" s="29" t="n">
        <x:f>'Supply'!B8*'Assumptions'!$C$18+'Supply'!D8*'Assumptions'!$C$19</x:f>
        <x:v>2932.5</x:v>
      </x:c>
      <x:c r="P8" s="29" t="n">
        <x:f>C8*(1-(1-'Assumptions'!$C$10)*'Assumptions'!$C$6*K8)+D8*(1-(1-'Assumptions'!$C$10)*'Assumptions'!$C$7*K8)+E8*(1-(1-'Assumptions'!$C$10)*'Assumptions'!$C$8*K8)+F8*(1-(1-'Assumptions'!$C$10)*'Assumptions'!$C$9*K8)</x:f>
        <x:v>4497.698978285714</x:v>
      </x:c>
      <x:c r="Q8" s="29" t="n">
        <x:f>'Assumptions'!$C$10*(C8*'Assumptions'!$C$6+D8*'Assumptions'!$C$7+E8*'Assumptions'!$C$8+F8*'Assumptions'!$C$9)</x:f>
        <x:v>156.353172</x:v>
      </x:c>
      <x:c r="R8" s="32" t="n">
        <x:f>H8*(1+(P8+M8+'Assumptions'!$C$11*(J8-I8)-N8)/(O8+Q8))</x:f>
        <x:v>6295.165692145483</x:v>
      </x:c>
      <x:c r="S8" s="32" t="n">
        <x:f>MAX('Assumptions'!$C$16*(1+'Assumptions'!$C$15)^(A8-2026),MIN('Assumptions'!$C$17*(1+'Assumptions'!$C$15)^(A8-2026),R8))</x:f>
        <x:v>7959.060000000001</x:v>
      </x:c>
      <x:c r="T8" s="58" t="n">
        <x:f>S8/H8-1</x:f>
        <x:v>-0.1428571428571429</x:v>
      </x:c>
      <x:c r="U8" s="29" t="n">
        <x:f>AA8+AB8</x:f>
        <x:v>4780.254285714285</x:v>
      </x:c>
      <x:c r="V8" s="29" t="n">
        <x:f>P8-Q8*T8</x:f>
        <x:v>4520.035145714285</x:v>
      </x:c>
      <x:c r="W8" s="29" t="n">
        <x:f>I8+U8-V8-M8</x:f>
        <x:v>1375.7637914285733</x:v>
      </x:c>
      <x:c r="X8" s="29" t="n">
        <x:f>G8-('Supply'!F8*'Assumptions'!$C$24)</x:f>
        <x:v>-821.1918000000005</x:v>
      </x:c>
      <x:c r="Y8" s="29" t="n">
        <x:f>V8+M8-U8</x:f>
        <x:v>-260.21914000000015</x:v>
      </x:c>
      <x:c r="Z8" s="29" t="n">
        <x:f>W8-I8</x:f>
        <x:v>260.21914000000015</x:v>
      </x:c>
      <x:c r="AA8" s="29" t="n">
        <x:f>MAX('Supply'!B8*0.7,MIN('Supply'!C8,('Supply'!B8*'Assumptions'!$C$24*(1+'Assumptions'!$C$20*K8)+MAX(0,'Supply'!C8-'Supply'!B8)*'Assumptions'!$C$22*MAX(0,L8))+'Supply'!B8*'Assumptions'!$C$18*T8))</x:f>
        <x:v>3930.6428571428564</x:v>
      </x:c>
      <x:c r="AB8" s="29" t="n">
        <x:f>MAX('Supply'!D8*0.7,MIN('Supply'!E8,('Supply'!D8*'Assumptions'!$C$24*(1+'Assumptions'!$C$21*K8)+MAX(0,'Supply'!E8-'Supply'!D8)*'Assumptions'!$C$23*MAX(0,L8))+'Supply'!D8*'Assumptions'!$C$19*T8))</x:f>
        <x:v>849.6114285714285</x:v>
      </x:c>
      <x:c r="AC8" s="29" t="n">
        <x:f>'Demand'!O8*(V8/G8)</x:f>
        <x:v>3257.6301596072303</x:v>
      </x:c>
      <x:c r="AD8" s="29" t="n">
        <x:f>'Demand'!P8*(V8/G8)</x:f>
        <x:v>1262.404986107055</x:v>
      </x:c>
      <x:c r="AE8" s="17" t="str">
        <x:v>calculated</x:v>
      </x:c>
      <x:c r="AF8" s="26" t="str">
        <x:v>静态需求来自三包情景；供应含当期价格、1年复产和2年项目响应；库存为可见代理</x:v>
      </x:c>
    </x:row>
    <x:row r="9" ht="24" hidden="0" customHeight="1">
      <x:c r="A9" s="17" t="n">
        <x:v>2030</x:v>
      </x:c>
      <x:c r="B9" s="17" t="str">
        <x:v>Bear</x:v>
      </x:c>
      <x:c r="C9" s="29" t="n">
        <x:f>'Demand'!E9</x:f>
        <x:v>1204.8</x:v>
      </x:c>
      <x:c r="D9" s="29" t="n">
        <x:f>'Demand'!H9</x:f>
        <x:v>1809.6200000000001</x:v>
      </x:c>
      <x:c r="E9" s="29" t="n">
        <x:f>'Demand'!K9</x:f>
        <x:v>1477</x:v>
      </x:c>
      <x:c r="F9" s="29" t="n">
        <x:f>'Demand'!N9</x:f>
        <x:v>89.8284</x:v>
      </x:c>
      <x:c r="G9" s="29" t="n">
        <x:f>SUM(C9:F9)</x:f>
        <x:v>4581.2484</x:v>
      </x:c>
      <x:c r="H9" s="17" t="n">
        <x:f>'Assumptions'!$C$14*(1+'Assumptions'!$C$15)^(A9-2026)</x:f>
        <x:v>9471.2814</x:v>
      </x:c>
      <x:c r="I9" s="29" t="n">
        <x:f>W8</x:f>
        <x:v>1375.7637914285733</x:v>
      </x:c>
      <x:c r="J9" s="29" t="n">
        <x:f>'Supply'!J9*'Assumptions'!$C$27</x:f>
        <x:v>580.75</x:v>
      </x:c>
      <x:c r="K9" s="29" t="n">
        <x:f>S8/H8-1</x:f>
        <x:v>-0.1428571428571429</x:v>
      </x:c>
      <x:c r="L9" s="29" t="n">
        <x:f>AVERAGE(S8/H8-1,S7/H7-1)</x:f>
        <x:v>-0.1428571428571429</x:v>
      </x:c>
      <x:c r="M9" s="29" t="n">
        <x:f>IF(AND(S8/S7&gt;1+'Assumptions'!$C$12,I9&lt;J9*1.1),'Assumptions'!$C$13*G9,0)</x:f>
        <x:v>0</x:v>
      </x:c>
      <x:c r="N9" s="29" t="n">
        <x:f>('Supply'!B9*'Assumptions'!$C$24*(1+'Assumptions'!$C$20*K9)+MAX(0,'Supply'!C9-'Supply'!B9)*'Assumptions'!$C$22*MAX(0,L9))+('Supply'!D9*'Assumptions'!$C$24*(1+'Assumptions'!$C$21*K9)+MAX(0,'Supply'!E9-'Supply'!D9)*'Assumptions'!$C$23*MAX(0,L9))</x:f>
        <x:v>5515.298285714285</x:v>
      </x:c>
      <x:c r="O9" s="29" t="n">
        <x:f>'Supply'!B9*'Assumptions'!$C$18+'Supply'!D9*'Assumptions'!$C$19</x:f>
        <x:v>3107</x:v>
      </x:c>
      <x:c r="P9" s="29" t="n">
        <x:f>C9*(1-(1-'Assumptions'!$C$10)*'Assumptions'!$C$6*K9)+D9*(1-(1-'Assumptions'!$C$10)*'Assumptions'!$C$7*K9)+E9*(1-(1-'Assumptions'!$C$10)*'Assumptions'!$C$8*K9)+F9*(1-(1-'Assumptions'!$C$10)*'Assumptions'!$C$9*K9)</x:f>
        <x:v>4596.475168</x:v>
      </x:c>
      <x:c r="Q9" s="29" t="n">
        <x:f>'Assumptions'!$C$10*(C9*'Assumptions'!$C$6+D9*'Assumptions'!$C$7+E9*'Assumptions'!$C$8+F9*'Assumptions'!$C$9)</x:f>
        <x:v>159.881064</x:v>
      </x:c>
      <x:c r="R9" s="32" t="n">
        <x:f>H9*(1+(P9+M9+'Assumptions'!$C$11*(J9-I9)-N9)/(O9+Q9))</x:f>
        <x:v>5424.512739921876</x:v>
      </x:c>
      <x:c r="S9" s="32" t="n">
        <x:f>MAX('Assumptions'!$C$16*(1+'Assumptions'!$C$15)^(A9-2026),MIN('Assumptions'!$C$17*(1+'Assumptions'!$C$15)^(A9-2026),R9))</x:f>
        <x:v>8118.2411999999995</x:v>
      </x:c>
      <x:c r="T9" s="58" t="n">
        <x:f>S9/H9-1</x:f>
        <x:v>-0.1428571428571429</x:v>
      </x:c>
      <x:c r="U9" s="29" t="n">
        <x:f>AA9+AB9</x:f>
        <x:v>5071.441142857142</x:v>
      </x:c>
      <x:c r="V9" s="29" t="n">
        <x:f>P9-Q9*T9</x:f>
        <x:v>4619.31532</x:v>
      </x:c>
      <x:c r="W9" s="29" t="n">
        <x:f>I9+U9-V9-M9</x:f>
        <x:v>1827.8896142857157</x:v>
      </x:c>
      <x:c r="X9" s="29" t="n">
        <x:f>G9-('Supply'!F9*'Assumptions'!$C$24)</x:f>
        <x:v>-1045.1516000000001</x:v>
      </x:c>
      <x:c r="Y9" s="29" t="n">
        <x:f>V9+M9-U9</x:f>
        <x:v>-452.12582285714234</x:v>
      </x:c>
      <x:c r="Z9" s="29" t="n">
        <x:f>W9-I9</x:f>
        <x:v>452.12582285714234</x:v>
      </x:c>
      <x:c r="AA9" s="29" t="n">
        <x:f>MAX('Supply'!B9*0.7,MIN('Supply'!C9,('Supply'!B9*'Assumptions'!$C$24*(1+'Assumptions'!$C$20*K9)+MAX(0,'Supply'!C9-'Supply'!B9)*'Assumptions'!$C$22*MAX(0,L9))+'Supply'!B9*'Assumptions'!$C$18*T9))</x:f>
        <x:v>4161.857142857142</x:v>
      </x:c>
      <x:c r="AB9" s="29" t="n">
        <x:f>MAX('Supply'!D9*0.7,MIN('Supply'!E9,('Supply'!D9*'Assumptions'!$C$24*(1+'Assumptions'!$C$21*K9)+MAX(0,'Supply'!E9-'Supply'!D9)*'Assumptions'!$C$23*MAX(0,L9))+'Supply'!D9*'Assumptions'!$C$19*T9))</x:f>
        <x:v>909.584</x:v>
      </x:c>
      <x:c r="AC9" s="29" t="n">
        <x:f>'Demand'!O9*(V9/G9)</x:f>
        <x:v>3336.145750601304</x:v>
      </x:c>
      <x:c r="AD9" s="29" t="n">
        <x:f>'Demand'!P9*(V9/G9)</x:f>
        <x:v>1283.1695693986962</x:v>
      </x:c>
      <x:c r="AE9" s="17" t="str">
        <x:v>calculated</x:v>
      </x:c>
      <x:c r="AF9" s="26" t="str">
        <x:v>静态需求来自三包情景；供应含当期价格、1年复产和2年项目响应；库存为可见代理</x:v>
      </x:c>
    </x:row>
    <x:row r="10" ht="24" hidden="0" customHeight="1">
      <x:c r="A10" s="17" t="n">
        <x:v>2031</x:v>
      </x:c>
      <x:c r="B10" s="17" t="str">
        <x:v>Bear</x:v>
      </x:c>
      <x:c r="C10" s="29" t="n">
        <x:f>'Demand'!E10</x:f>
        <x:v>1208.3</x:v>
      </x:c>
      <x:c r="D10" s="29" t="n">
        <x:f>'Demand'!H10</x:f>
        <x:v>1854.73</x:v>
      </x:c>
      <x:c r="E10" s="29" t="n">
        <x:f>'Demand'!K10</x:f>
        <x:v>1480</x:v>
      </x:c>
      <x:c r="F10" s="29" t="n">
        <x:f>'Demand'!N10</x:f>
        <x:v>90.8606</x:v>
      </x:c>
      <x:c r="G10" s="29" t="n">
        <x:f>SUM(C10:F10)</x:f>
        <x:v>4633.8906</x:v>
      </x:c>
      <x:c r="H10" s="17" t="n">
        <x:f>'Assumptions'!$C$14*(1+'Assumptions'!$C$15)^(A10-2026)</x:f>
        <x:v>9660.707028</x:v>
      </x:c>
      <x:c r="I10" s="29" t="n">
        <x:f>W9</x:f>
        <x:v>1827.8896142857157</x:v>
      </x:c>
      <x:c r="J10" s="29" t="n">
        <x:f>'Supply'!J10*'Assumptions'!$C$27</x:f>
        <x:v>561.1999999999999</x:v>
      </x:c>
      <x:c r="K10" s="29" t="n">
        <x:f>S9/H9-1</x:f>
        <x:v>-0.1428571428571429</x:v>
      </x:c>
      <x:c r="L10" s="29" t="n">
        <x:f>AVERAGE(S9/H9-1,S8/H8-1)</x:f>
        <x:v>-0.1428571428571429</x:v>
      </x:c>
      <x:c r="M10" s="29" t="n">
        <x:f>IF(AND(S9/S8&gt;1+'Assumptions'!$C$12,I10&lt;J10*1.1),'Assumptions'!$C$13*G10,0)</x:f>
        <x:v>0</x:v>
      </x:c>
      <x:c r="N10" s="29" t="n">
        <x:f>('Supply'!B10*'Assumptions'!$C$24*(1+'Assumptions'!$C$20*K10)+MAX(0,'Supply'!C10-'Supply'!B10)*'Assumptions'!$C$22*MAX(0,L10))+('Supply'!D10*'Assumptions'!$C$24*(1+'Assumptions'!$C$21*K10)+MAX(0,'Supply'!E10-'Supply'!D10)*'Assumptions'!$C$23*MAX(0,L10))</x:f>
        <x:v>5790.809142857142</x:v>
      </x:c>
      <x:c r="O10" s="29" t="n">
        <x:f>'Supply'!B10*'Assumptions'!$C$18+'Supply'!D10*'Assumptions'!$C$19</x:f>
        <x:v>3251</x:v>
      </x:c>
      <x:c r="P10" s="29" t="n">
        <x:f>C10*(1-(1-'Assumptions'!$C$10)*'Assumptions'!$C$6*K10)+D10*(1-(1-'Assumptions'!$C$10)*'Assumptions'!$C$7*K10)+E10*(1-(1-'Assumptions'!$C$10)*'Assumptions'!$C$8*K10)+F10*(1-(1-'Assumptions'!$C$10)*'Assumptions'!$C$9*K10)</x:f>
        <x:v>4649.343769142857</x:v>
      </x:c>
      <x:c r="Q10" s="29" t="n">
        <x:f>'Assumptions'!$C$10*(C10*'Assumptions'!$C$6+D10*'Assumptions'!$C$7+E10*'Assumptions'!$C$8+F10*'Assumptions'!$C$9)</x:f>
        <x:v>162.258276</x:v>
      </x:c>
      <x:c r="R10" s="32" t="n">
        <x:f>H10*(1+(P10+M10+'Assumptions'!$C$11*(J10-I10)-N10)/(O10+Q10))</x:f>
        <x:v>4278.860291513829</x:v>
      </x:c>
      <x:c r="S10" s="32" t="n">
        <x:f>MAX('Assumptions'!$C$16*(1+'Assumptions'!$C$15)^(A10-2026),MIN('Assumptions'!$C$17*(1+'Assumptions'!$C$15)^(A10-2026),R10))</x:f>
        <x:v>8280.606024</x:v>
      </x:c>
      <x:c r="T10" s="58" t="n">
        <x:f>S10/H10-1</x:f>
        <x:v>-0.1428571428571429</x:v>
      </x:c>
      <x:c r="U10" s="29" t="n">
        <x:f>AA10+AB10</x:f>
        <x:v>5326.380571428571</x:v>
      </x:c>
      <x:c r="V10" s="29" t="n">
        <x:f>P10-Q10*T10</x:f>
        <x:v>4672.523522857143</x:v>
      </x:c>
      <x:c r="W10" s="29" t="n">
        <x:f>I10+U10-V10-M10</x:f>
        <x:v>2481.7466628571437</x:v>
      </x:c>
      <x:c r="X10" s="29" t="n">
        <x:f>G10-('Supply'!F10*'Assumptions'!$C$24)</x:f>
        <x:v>-1273.3094</x:v>
      </x:c>
      <x:c r="Y10" s="29" t="n">
        <x:f>V10+M10-U10</x:f>
        <x:v>-653.8570485714281</x:v>
      </x:c>
      <x:c r="Z10" s="29" t="n">
        <x:f>W10-I10</x:f>
        <x:v>653.8570485714281</x:v>
      </x:c>
      <x:c r="AA10" s="29" t="n">
        <x:f>MAX('Supply'!B10*0.7,MIN('Supply'!C10,('Supply'!B10*'Assumptions'!$C$24*(1+'Assumptions'!$C$20*K10)+MAX(0,'Supply'!C10-'Supply'!B10)*'Assumptions'!$C$22*MAX(0,L10))+'Supply'!B10*'Assumptions'!$C$18*T10))</x:f>
        <x:v>4346.828571428571</x:v>
      </x:c>
      <x:c r="AB10" s="29" t="n">
        <x:f>MAX('Supply'!D10*0.7,MIN('Supply'!E10,('Supply'!D10*'Assumptions'!$C$24*(1+'Assumptions'!$C$21*K10)+MAX(0,'Supply'!E10-'Supply'!D10)*'Assumptions'!$C$23*MAX(0,L10))+'Supply'!D10*'Assumptions'!$C$19*T10))</x:f>
        <x:v>979.552</x:v>
      </x:c>
      <x:c r="AC10" s="29" t="n">
        <x:f>'Demand'!O10*(V10/G10)</x:f>
        <x:v>3368.2657477957914</x:v>
      </x:c>
      <x:c r="AD10" s="29" t="n">
        <x:f>'Demand'!P10*(V10/G10)</x:f>
        <x:v>1304.2577750613511</x:v>
      </x:c>
      <x:c r="AE10" s="17" t="str">
        <x:v>calculated</x:v>
      </x:c>
      <x:c r="AF10" s="26" t="str">
        <x:v>静态需求来自三包情景；供应含当期价格、1年复产和2年项目响应；库存为可见代理</x:v>
      </x:c>
    </x:row>
    <x:row r="11" ht="24" hidden="0" customHeight="1">
      <x:c r="A11" s="17" t="n">
        <x:v>2032</x:v>
      </x:c>
      <x:c r="B11" s="17" t="str">
        <x:v>Bear</x:v>
      </x:c>
      <x:c r="C11" s="29" t="n">
        <x:f>'Demand'!E11</x:f>
        <x:v>1266.1</x:v>
      </x:c>
      <x:c r="D11" s="29" t="n">
        <x:f>'Demand'!H11</x:f>
        <x:v>1898.8999999999999</x:v>
      </x:c>
      <x:c r="E11" s="29" t="n">
        <x:f>'Demand'!K11</x:f>
        <x:v>1483</x:v>
      </x:c>
      <x:c r="F11" s="29" t="n">
        <x:f>'Demand'!N11</x:f>
        <x:v>92.96000000000001</x:v>
      </x:c>
      <x:c r="G11" s="29" t="n">
        <x:f>SUM(C11:F11)</x:f>
        <x:v>4740.96</x:v>
      </x:c>
      <x:c r="H11" s="17" t="n">
        <x:f>'Assumptions'!$C$14*(1+'Assumptions'!$C$15)^(A11-2026)</x:f>
        <x:v>9853.92116856</x:v>
      </x:c>
      <x:c r="I11" s="29" t="n">
        <x:f>W10</x:f>
        <x:v>2481.7466628571437</x:v>
      </x:c>
      <x:c r="J11" s="29" t="n">
        <x:f>'Supply'!J11*'Assumptions'!$C$27</x:f>
        <x:v>552</x:v>
      </x:c>
      <x:c r="K11" s="29" t="n">
        <x:f>S10/H10-1</x:f>
        <x:v>-0.1428571428571429</x:v>
      </x:c>
      <x:c r="L11" s="29" t="n">
        <x:f>AVERAGE(S10/H10-1,S9/H9-1)</x:f>
        <x:v>-0.1428571428571429</x:v>
      </x:c>
      <x:c r="M11" s="29" t="n">
        <x:f>IF(AND(S10/S9&gt;1+'Assumptions'!$C$12,I11&lt;J11*1.1),'Assumptions'!$C$13*G11,0)</x:f>
        <x:v>0</x:v>
      </x:c>
      <x:c r="N11" s="29" t="n">
        <x:f>('Supply'!B11*'Assumptions'!$C$24*(1+'Assumptions'!$C$20*K11)+MAX(0,'Supply'!C11-'Supply'!B11)*'Assumptions'!$C$22*MAX(0,L11))+('Supply'!D11*'Assumptions'!$C$24*(1+'Assumptions'!$C$21*K11)+MAX(0,'Supply'!E11-'Supply'!D11)*'Assumptions'!$C$23*MAX(0,L11))</x:f>
        <x:v>6056.0388571428575</x:v>
      </x:c>
      <x:c r="O11" s="29" t="n">
        <x:f>'Supply'!B11*'Assumptions'!$C$18+'Supply'!D11*'Assumptions'!$C$19</x:f>
        <x:v>3393</x:v>
      </x:c>
      <x:c r="P11" s="29" t="n">
        <x:f>C11*(1-(1-'Assumptions'!$C$10)*'Assumptions'!$C$6*K11)+D11*(1-(1-'Assumptions'!$C$10)*'Assumptions'!$C$7*K11)+E11*(1-(1-'Assumptions'!$C$10)*'Assumptions'!$C$8*K11)+F11*(1-(1-'Assumptions'!$C$10)*'Assumptions'!$C$9*K11)</x:f>
        <x:v>4756.703428571429</x:v>
      </x:c>
      <x:c r="Q11" s="29" t="n">
        <x:f>'Assumptions'!$C$10*(C11*'Assumptions'!$C$6+D11*'Assumptions'!$C$7+E11*'Assumptions'!$C$8+F11*'Assumptions'!$C$9)</x:f>
        <x:v>165.30599999999998</x:v>
      </x:c>
      <x:c r="R11" s="32" t="n">
        <x:f>H11*(1+(P11+M11+'Assumptions'!$C$11*(J11-I11)-N11)/(O11+Q11))</x:f>
        <x:v>3049.3091483145254</x:v>
      </x:c>
      <x:c r="S11" s="32" t="n">
        <x:f>MAX('Assumptions'!$C$16*(1+'Assumptions'!$C$15)^(A11-2026),MIN('Assumptions'!$C$17*(1+'Assumptions'!$C$15)^(A11-2026),R11))</x:f>
        <x:v>8446.21814448</x:v>
      </x:c>
      <x:c r="T11" s="58" t="n">
        <x:f>S11/H11-1</x:f>
        <x:v>-0.1428571428571428</x:v>
      </x:c>
      <x:c r="U11" s="29" t="n">
        <x:f>AA11+AB11</x:f>
        <x:v>5571.324571428571</x:v>
      </x:c>
      <x:c r="V11" s="29" t="n">
        <x:f>P11-Q11*T11</x:f>
        <x:v>4780.318571428572</x:v>
      </x:c>
      <x:c r="W11" s="29" t="n">
        <x:f>I11+U11-V11-M11</x:f>
        <x:v>3272.752662857143</x:v>
      </x:c>
      <x:c r="X11" s="29" t="n">
        <x:f>G11-('Supply'!F11*'Assumptions'!$C$24)</x:f>
        <x:v>-1436.6400000000003</x:v>
      </x:c>
      <x:c r="Y11" s="29" t="n">
        <x:f>V11+M11-U11</x:f>
        <x:v>-791.0059999999994</x:v>
      </x:c>
      <x:c r="Z11" s="29" t="n">
        <x:f>W11-I11</x:f>
        <x:v>791.0059999999994</x:v>
      </x:c>
      <x:c r="AA11" s="29" t="n">
        <x:f>MAX('Supply'!B11*0.7,MIN('Supply'!C11,('Supply'!B11*'Assumptions'!$C$24*(1+'Assumptions'!$C$20*K11)+MAX(0,'Supply'!C11-'Supply'!B11)*'Assumptions'!$C$22*MAX(0,L11))+'Supply'!B11*'Assumptions'!$C$18*T11))</x:f>
        <x:v>4531.8</x:v>
      </x:c>
      <x:c r="AB11" s="29" t="n">
        <x:f>MAX('Supply'!D11*0.7,MIN('Supply'!E11,('Supply'!D11*'Assumptions'!$C$24*(1+'Assumptions'!$C$21*K11)+MAX(0,'Supply'!E11-'Supply'!D11)*'Assumptions'!$C$23*MAX(0,L11))+'Supply'!D11*'Assumptions'!$C$19*T11))</x:f>
        <x:v>1039.5245714285716</x:v>
      </x:c>
      <x:c r="AC11" s="29" t="n">
        <x:f>'Demand'!O11*(V11/G11)</x:f>
        <x:v>3439.0829433877893</x:v>
      </x:c>
      <x:c r="AD11" s="29" t="n">
        <x:f>'Demand'!P11*(V11/G11)</x:f>
        <x:v>1341.2356280407826</x:v>
      </x:c>
      <x:c r="AE11" s="17" t="str">
        <x:v>calculated</x:v>
      </x:c>
      <x:c r="AF11" s="26" t="str">
        <x:v>静态需求来自三包情景；供应含当期价格、1年复产和2年项目响应；库存为可见代理</x:v>
      </x:c>
    </x:row>
    <x:row r="12" ht="24" hidden="0" customHeight="1">
      <x:c r="A12" s="17" t="n">
        <x:v>2033</x:v>
      </x:c>
      <x:c r="B12" s="17" t="str">
        <x:v>Bear</x:v>
      </x:c>
      <x:c r="C12" s="29" t="n">
        <x:f>'Demand'!E12</x:f>
        <x:v>1309</x:v>
      </x:c>
      <x:c r="D12" s="29" t="n">
        <x:f>'Demand'!H12</x:f>
        <x:v>1945.5</x:v>
      </x:c>
      <x:c r="E12" s="29" t="n">
        <x:f>'Demand'!K12</x:f>
        <x:v>1486</x:v>
      </x:c>
      <x:c r="F12" s="29" t="n">
        <x:f>'Demand'!N12</x:f>
        <x:v>94.81</x:v>
      </x:c>
      <x:c r="G12" s="29" t="n">
        <x:f>SUM(C12:F12)</x:f>
        <x:v>4835.31</x:v>
      </x:c>
      <x:c r="H12" s="17" t="n">
        <x:f>'Assumptions'!$C$14*(1+'Assumptions'!$C$15)^(A12-2026)</x:f>
        <x:v>10050.9995919312</x:v>
      </x:c>
      <x:c r="I12" s="29" t="n">
        <x:f>W11</x:f>
        <x:v>3272.752662857143</x:v>
      </x:c>
      <x:c r="J12" s="29" t="n">
        <x:f>'Supply'!J12*'Assumptions'!$C$27</x:f>
        <x:v>554.3</x:v>
      </x:c>
      <x:c r="K12" s="29" t="n">
        <x:f>S11/H11-1</x:f>
        <x:v>-0.1428571428571428</x:v>
      </x:c>
      <x:c r="L12" s="29" t="n">
        <x:f>AVERAGE(S11/H11-1,S10/H10-1)</x:f>
        <x:v>-0.14285714285714285</x:v>
      </x:c>
      <x:c r="M12" s="29" t="n">
        <x:f>IF(AND(S11/S10&gt;1+'Assumptions'!$C$12,I12&lt;J12*1.1),'Assumptions'!$C$13*G12,0)</x:f>
        <x:v>0</x:v>
      </x:c>
      <x:c r="N12" s="29" t="n">
        <x:f>('Supply'!B12*'Assumptions'!$C$24*(1+'Assumptions'!$C$20*K12)+MAX(0,'Supply'!C12-'Supply'!B12)*'Assumptions'!$C$22*MAX(0,L12))+('Supply'!D12*'Assumptions'!$C$24*(1+'Assumptions'!$C$21*K12)+MAX(0,'Supply'!E12-'Supply'!D12)*'Assumptions'!$C$23*MAX(0,L12))</x:f>
        <x:v>6321.268571428571</x:v>
      </x:c>
      <x:c r="O12" s="29" t="n">
        <x:f>'Supply'!B12*'Assumptions'!$C$18+'Supply'!D12*'Assumptions'!$C$19</x:f>
        <x:v>3535</x:v>
      </x:c>
      <x:c r="P12" s="29" t="n">
        <x:f>C12*(1-(1-'Assumptions'!$C$10)*'Assumptions'!$C$6*K12)+D12*(1-(1-'Assumptions'!$C$10)*'Assumptions'!$C$7*K12)+E12*(1-(1-'Assumptions'!$C$10)*'Assumptions'!$C$8*K12)+F12*(1-(1-'Assumptions'!$C$10)*'Assumptions'!$C$9*K12)</x:f>
        <x:v>4851.336342857143</x:v>
      </x:c>
      <x:c r="Q12" s="29" t="n">
        <x:f>'Assumptions'!$C$10*(C12*'Assumptions'!$C$6+D12*'Assumptions'!$C$7+E12*'Assumptions'!$C$8+F12*'Assumptions'!$C$9)</x:f>
        <x:v>168.2766</x:v>
      </x:c>
      <x:c r="R12" s="32" t="n">
        <x:f>H12*(1+(P12+M12+'Assumptions'!$C$11*(J12-I12)-N12)/(O12+Q12))</x:f>
        <x:v>1634.6182196689194</x:v>
      </x:c>
      <x:c r="S12" s="32" t="n">
        <x:f>MAX('Assumptions'!$C$16*(1+'Assumptions'!$C$15)^(A12-2026),MIN('Assumptions'!$C$17*(1+'Assumptions'!$C$15)^(A12-2026),R12))</x:f>
        <x:v>8615.142507369601</x:v>
      </x:c>
      <x:c r="T12" s="58" t="n">
        <x:f>S12/H12-1</x:f>
        <x:v>-0.1428571428571428</x:v>
      </x:c>
      <x:c r="U12" s="29" t="n">
        <x:f>AA12+AB12</x:f>
        <x:v>5816.268571428571</x:v>
      </x:c>
      <x:c r="V12" s="29" t="n">
        <x:f>P12-Q12*T12</x:f>
        <x:v>4875.375857142857</x:v>
      </x:c>
      <x:c r="W12" s="29" t="n">
        <x:f>I12+U12-V12-M12</x:f>
        <x:v>4213.645377142857</x:v>
      </x:c>
      <x:c r="X12" s="29" t="n">
        <x:f>G12-('Supply'!F12*'Assumptions'!$C$24)</x:f>
        <x:v>-1612.6899999999996</x:v>
      </x:c>
      <x:c r="Y12" s="29" t="n">
        <x:f>V12+M12-U12</x:f>
        <x:v>-940.8927142857137</x:v>
      </x:c>
      <x:c r="Z12" s="29" t="n">
        <x:f>W12-I12</x:f>
        <x:v>940.8927142857137</x:v>
      </x:c>
      <x:c r="AA12" s="29" t="n">
        <x:f>MAX('Supply'!B12*0.7,MIN('Supply'!C12,('Supply'!B12*'Assumptions'!$C$24*(1+'Assumptions'!$C$20*K12)+MAX(0,'Supply'!C12-'Supply'!B12)*'Assumptions'!$C$22*MAX(0,L12))+'Supply'!B12*'Assumptions'!$C$18*T12))</x:f>
        <x:v>4716.771428571428</x:v>
      </x:c>
      <x:c r="AB12" s="29" t="n">
        <x:f>MAX('Supply'!D12*0.7,MIN('Supply'!E12,('Supply'!D12*'Assumptions'!$C$24*(1+'Assumptions'!$C$21*K12)+MAX(0,'Supply'!E12-'Supply'!D12)*'Assumptions'!$C$23*MAX(0,L12))+'Supply'!D12*'Assumptions'!$C$19*T12))</x:f>
        <x:v>1099.497142857143</x:v>
      </x:c>
      <x:c r="AC12" s="29" t="n">
        <x:f>'Demand'!O12*(V12/G12)</x:f>
        <x:v>3499.8239189437495</x:v>
      </x:c>
      <x:c r="AD12" s="29" t="n">
        <x:f>'Demand'!P12*(V12/G12)</x:f>
        <x:v>1375.551938199107</x:v>
      </x:c>
      <x:c r="AE12" s="17" t="str">
        <x:v>calculated</x:v>
      </x:c>
      <x:c r="AF12" s="26" t="str">
        <x:v>静态需求来自三包情景；供应含当期价格、1年复产和2年项目响应；库存为可见代理</x:v>
      </x:c>
    </x:row>
    <x:row r="13" ht="24" hidden="0" customHeight="1">
      <x:c r="A13" s="17" t="n">
        <x:v>2034</x:v>
      </x:c>
      <x:c r="B13" s="17" t="str">
        <x:v>Bear</x:v>
      </x:c>
      <x:c r="C13" s="29" t="n">
        <x:f>'Demand'!E13</x:f>
        <x:v>1346.9</x:v>
      </x:c>
      <x:c r="D13" s="29" t="n">
        <x:f>'Demand'!H13</x:f>
        <x:v>1989.9499999999998</x:v>
      </x:c>
      <x:c r="E13" s="29" t="n">
        <x:f>'Demand'!K13</x:f>
        <x:v>1489</x:v>
      </x:c>
      <x:c r="F13" s="29" t="n">
        <x:f>'Demand'!N13</x:f>
        <x:v>96.517</x:v>
      </x:c>
      <x:c r="G13" s="29" t="n">
        <x:f>SUM(C13:F13)</x:f>
        <x:v>4922.367</x:v>
      </x:c>
      <x:c r="H13" s="17" t="n">
        <x:f>'Assumptions'!$C$14*(1+'Assumptions'!$C$15)^(A13-2026)</x:f>
        <x:v>10252.019583769825</x:v>
      </x:c>
      <x:c r="I13" s="29" t="n">
        <x:f>W12</x:f>
        <x:v>4213.645377142857</x:v>
      </x:c>
      <x:c r="J13" s="29" t="n">
        <x:f>'Supply'!J13*'Assumptions'!$C$27</x:f>
        <x:v>569.25</x:v>
      </x:c>
      <x:c r="K13" s="29" t="n">
        <x:f>S12/H12-1</x:f>
        <x:v>-0.1428571428571428</x:v>
      </x:c>
      <x:c r="L13" s="29" t="n">
        <x:f>AVERAGE(S12/H12-1,S11/H11-1)</x:f>
        <x:v>-0.1428571428571428</x:v>
      </x:c>
      <x:c r="M13" s="29" t="n">
        <x:f>IF(AND(S12/S11&gt;1+'Assumptions'!$C$12,I13&lt;J13*1.1),'Assumptions'!$C$13*G13,0)</x:f>
        <x:v>0</x:v>
      </x:c>
      <x:c r="N13" s="29" t="n">
        <x:f>('Supply'!B13*'Assumptions'!$C$24*(1+'Assumptions'!$C$20*K13)+MAX(0,'Supply'!C13-'Supply'!B13)*'Assumptions'!$C$22*MAX(0,L13))+('Supply'!D13*'Assumptions'!$C$24*(1+'Assumptions'!$C$21*K13)+MAX(0,'Supply'!E13-'Supply'!D13)*'Assumptions'!$C$23*MAX(0,L13))</x:f>
        <x:v>6586.498285714286</x:v>
      </x:c>
      <x:c r="O13" s="29" t="n">
        <x:f>'Supply'!B13*'Assumptions'!$C$18+'Supply'!D13*'Assumptions'!$C$19</x:f>
        <x:v>3677</x:v>
      </x:c>
      <x:c r="P13" s="29" t="n">
        <x:f>C13*(1-(1-'Assumptions'!$C$10)*'Assumptions'!$C$6*K13)+D13*(1-(1-'Assumptions'!$C$10)*'Assumptions'!$C$7*K13)+E13*(1-(1-'Assumptions'!$C$10)*'Assumptions'!$C$8*K13)+F13*(1-(1-'Assumptions'!$C$10)*'Assumptions'!$C$9*K13)</x:f>
        <x:v>4938.6598971428575</x:v>
      </x:c>
      <x:c r="Q13" s="29" t="n">
        <x:f>'Assumptions'!$C$10*(C13*'Assumptions'!$C$6+D13*'Assumptions'!$C$7+E13*'Assumptions'!$C$8+F13*'Assumptions'!$C$9)</x:f>
        <x:v>171.07542000000004</x:v>
      </x:c>
      <x:c r="R13" s="32" t="n">
        <x:f>H13*(1+(P13+M13+'Assumptions'!$C$11*(J13-I13)-N13)/(O13+Q13))</x:f>
        <x:v>36.232519751401</x:v>
      </x:c>
      <x:c r="S13" s="32" t="n">
        <x:f>MAX('Assumptions'!$C$16*(1+'Assumptions'!$C$15)^(A13-2026),MIN('Assumptions'!$C$17*(1+'Assumptions'!$C$15)^(A13-2026),R13))</x:f>
        <x:v>8787.445357516994</x:v>
      </x:c>
      <x:c r="T13" s="58" t="n">
        <x:f>S13/H13-1</x:f>
        <x:v>-0.1428571428571428</x:v>
      </x:c>
      <x:c r="U13" s="29" t="n">
        <x:f>AA13+AB13</x:f>
        <x:v>6061.212571428572</x:v>
      </x:c>
      <x:c r="V13" s="29" t="n">
        <x:f>P13-Q13*T13</x:f>
        <x:v>4963.0992428571435</x:v>
      </x:c>
      <x:c r="W13" s="29" t="n">
        <x:f>I13+U13-V13-M13</x:f>
        <x:v>5311.7587057142855</x:v>
      </x:c>
      <x:c r="X13" s="29" t="n">
        <x:f>G13-('Supply'!F13*'Assumptions'!$C$24)</x:f>
        <x:v>-1796.0330000000004</x:v>
      </x:c>
      <x:c r="Y13" s="29" t="n">
        <x:f>V13+M13-U13</x:f>
        <x:v>-1098.1133285714286</x:v>
      </x:c>
      <x:c r="Z13" s="29" t="n">
        <x:f>W13-I13</x:f>
        <x:v>1098.1133285714286</x:v>
      </x:c>
      <x:c r="AA13" s="29" t="n">
        <x:f>MAX('Supply'!B13*0.7,MIN('Supply'!C13,('Supply'!B13*'Assumptions'!$C$24*(1+'Assumptions'!$C$20*K13)+MAX(0,'Supply'!C13-'Supply'!B13)*'Assumptions'!$C$22*MAX(0,L13))+'Supply'!B13*'Assumptions'!$C$18*T13))</x:f>
        <x:v>4901.742857142857</x:v>
      </x:c>
      <x:c r="AB13" s="29" t="n">
        <x:f>MAX('Supply'!D13*0.7,MIN('Supply'!E13,('Supply'!D13*'Assumptions'!$C$24*(1+'Assumptions'!$C$21*K13)+MAX(0,'Supply'!E13-'Supply'!D13)*'Assumptions'!$C$23*MAX(0,L13))+'Supply'!D13*'Assumptions'!$C$19*T13))</x:f>
        <x:v>1159.4697142857144</x:v>
      </x:c>
      <x:c r="AC13" s="29" t="n">
        <x:f>'Demand'!O13*(V13/G13)</x:f>
        <x:v>3554.1774788892494</x:v>
      </x:c>
      <x:c r="AD13" s="29" t="n">
        <x:f>'Demand'!P13*(V13/G13)</x:f>
        <x:v>1408.921763967893</x:v>
      </x:c>
      <x:c r="AE13" s="17" t="str">
        <x:v>calculated</x:v>
      </x:c>
      <x:c r="AF13" s="26" t="str">
        <x:v>静态需求来自三包情景；供应含当期价格、1年复产和2年项目响应；库存为可见代理</x:v>
      </x:c>
    </x:row>
    <x:row r="14" ht="24" hidden="0" customHeight="1">
      <x:c r="A14" s="17" t="n">
        <x:v>2035</x:v>
      </x:c>
      <x:c r="B14" s="17" t="str">
        <x:v>Bear</x:v>
      </x:c>
      <x:c r="C14" s="29" t="n">
        <x:f>'Demand'!E14</x:f>
        <x:v>1382.8</x:v>
      </x:c>
      <x:c r="D14" s="29" t="n">
        <x:f>'Demand'!H14</x:f>
        <x:v>2032.79</x:v>
      </x:c>
      <x:c r="E14" s="29" t="n">
        <x:f>'Demand'!K14</x:f>
        <x:v>1492</x:v>
      </x:c>
      <x:c r="F14" s="29" t="n">
        <x:f>'Demand'!N14</x:f>
        <x:v>98.15180000000001</x:v>
      </x:c>
      <x:c r="G14" s="29" t="n">
        <x:f>SUM(C14:F14)</x:f>
        <x:v>5005.7418</x:v>
      </x:c>
      <x:c r="H14" s="17" t="n">
        <x:f>'Assumptions'!$C$14*(1+'Assumptions'!$C$15)^(A14-2026)</x:f>
        <x:v>10457.059975445221</x:v>
      </x:c>
      <x:c r="I14" s="29" t="n">
        <x:f>W13</x:f>
        <x:v>5311.7587057142855</x:v>
      </x:c>
      <x:c r="J14" s="29" t="n">
        <x:f>'Supply'!J14*'Assumptions'!$C$27</x:f>
        <x:v>584.1999999999999</x:v>
      </x:c>
      <x:c r="K14" s="29" t="n">
        <x:f>S13/H13-1</x:f>
        <x:v>-0.1428571428571428</x:v>
      </x:c>
      <x:c r="L14" s="29" t="n">
        <x:f>AVERAGE(S13/H13-1,S12/H12-1)</x:f>
        <x:v>-0.1428571428571428</x:v>
      </x:c>
      <x:c r="M14" s="29" t="n">
        <x:f>IF(AND(S13/S12&gt;1+'Assumptions'!$C$12,I14&lt;J14*1.1),'Assumptions'!$C$13*G14,0)</x:f>
        <x:v>0</x:v>
      </x:c>
      <x:c r="N14" s="29" t="n">
        <x:f>('Supply'!B14*'Assumptions'!$C$24*(1+'Assumptions'!$C$20*K14)+MAX(0,'Supply'!C14-'Supply'!B14)*'Assumptions'!$C$22*MAX(0,L14))+('Supply'!D14*'Assumptions'!$C$24*(1+'Assumptions'!$C$21*K14)+MAX(0,'Supply'!E14-'Supply'!D14)*'Assumptions'!$C$23*MAX(0,L14))</x:f>
        <x:v>6851.728</x:v>
      </x:c>
      <x:c r="O14" s="29" t="n">
        <x:f>'Supply'!B14*'Assumptions'!$C$18+'Supply'!D14*'Assumptions'!$C$19</x:f>
        <x:v>3819</x:v>
      </x:c>
      <x:c r="P14" s="29" t="n">
        <x:f>C14*(1-(1-'Assumptions'!$C$10)*'Assumptions'!$C$6*K14)+D14*(1-(1-'Assumptions'!$C$10)*'Assumptions'!$C$7*K14)+E14*(1-(1-'Assumptions'!$C$10)*'Assumptions'!$C$8*K14)+F14*(1-(1-'Assumptions'!$C$10)*'Assumptions'!$C$9*K14)</x:f>
        <x:v>5022.291193142857</x:v>
      </x:c>
      <x:c r="Q14" s="29" t="n">
        <x:f>'Assumptions'!$C$10*(C14*'Assumptions'!$C$6+D14*'Assumptions'!$C$7+E14*'Assumptions'!$C$8+F14*'Assumptions'!$C$9)</x:f>
        <x:v>173.76862799999998</x:v>
      </x:c>
      <x:c r="R14" s="32" t="n">
        <x:f>H14*(1+(P14+M14+'Assumptions'!$C$11*(J14-I14)-N14)/(O14+Q14))</x:f>
        <x:v>-1763.1195316473277</x:v>
      </x:c>
      <x:c r="S14" s="32" t="n">
        <x:f>MAX('Assumptions'!$C$16*(1+'Assumptions'!$C$15)^(A14-2026),MIN('Assumptions'!$C$17*(1+'Assumptions'!$C$15)^(A14-2026),R14))</x:f>
        <x:v>8963.194264667332</x:v>
      </x:c>
      <x:c r="T14" s="58" t="n">
        <x:f>S14/H14-1</x:f>
        <x:v>-0.1428571428571429</x:v>
      </x:c>
      <x:c r="U14" s="29" t="n">
        <x:f>AA14+AB14</x:f>
        <x:v>6306.156571428571</x:v>
      </x:c>
      <x:c r="V14" s="29" t="n">
        <x:f>P14-Q14*T14</x:f>
        <x:v>5047.115282857143</x:v>
      </x:c>
      <x:c r="W14" s="29" t="n">
        <x:f>I14+U14-V14-M14</x:f>
        <x:v>6570.799994285713</x:v>
      </x:c>
      <x:c r="X14" s="29" t="n">
        <x:f>G14-('Supply'!F14*'Assumptions'!$C$24)</x:f>
        <x:v>-1983.0582000000004</x:v>
      </x:c>
      <x:c r="Y14" s="29" t="n">
        <x:f>V14+M14-U14</x:f>
        <x:v>-1259.0412885714277</x:v>
      </x:c>
      <x:c r="Z14" s="29" t="n">
        <x:f>W14-I14</x:f>
        <x:v>1259.0412885714277</x:v>
      </x:c>
      <x:c r="AA14" s="29" t="n">
        <x:f>MAX('Supply'!B14*0.7,MIN('Supply'!C14,('Supply'!B14*'Assumptions'!$C$24*(1+'Assumptions'!$C$20*K14)+MAX(0,'Supply'!C14-'Supply'!B14)*'Assumptions'!$C$22*MAX(0,L14))+'Supply'!B14*'Assumptions'!$C$18*T14))</x:f>
        <x:v>5086.714285714285</x:v>
      </x:c>
      <x:c r="AB14" s="29" t="n">
        <x:f>MAX('Supply'!D14*0.7,MIN('Supply'!E14,('Supply'!D14*'Assumptions'!$C$24*(1+'Assumptions'!$C$21*K14)+MAX(0,'Supply'!E14-'Supply'!D14)*'Assumptions'!$C$23*MAX(0,L14))+'Supply'!D14*'Assumptions'!$C$19*T14))</x:f>
        <x:v>1219.4422857142856</x:v>
      </x:c>
      <x:c r="AC14" s="29" t="n">
        <x:f>'Demand'!O14*(V14/G14)</x:f>
        <x:v>3600.6774376047024</x:v>
      </x:c>
      <x:c r="AD14" s="29" t="n">
        <x:f>'Demand'!P14*(V14/G14)</x:f>
        <x:v>1446.4378452524404</x:v>
      </x:c>
      <x:c r="AE14" s="17" t="str">
        <x:v>calculated</x:v>
      </x:c>
      <x:c r="AF14" s="26" t="str">
        <x:v>静态需求来自三包情景；供应含当期价格、1年复产和2年项目响应；库存为可见代理</x:v>
      </x:c>
    </x:row>
    <x:row r="15" ht="24" hidden="0" customHeight="1">
      <x:c r="A15" s="17" t="n">
        <x:v>2036</x:v>
      </x:c>
      <x:c r="B15" s="17" t="str">
        <x:v>Bear</x:v>
      </x:c>
      <x:c r="C15" s="29" t="n">
        <x:f>'Demand'!E15</x:f>
        <x:v>1426.4</x:v>
      </x:c>
      <x:c r="D15" s="29" t="n">
        <x:f>'Demand'!H15</x:f>
        <x:v>2073.82</x:v>
      </x:c>
      <x:c r="E15" s="29" t="n">
        <x:f>'Demand'!K15</x:f>
        <x:v>1495</x:v>
      </x:c>
      <x:c r="F15" s="29" t="n">
        <x:f>'Demand'!N15</x:f>
        <x:v>99.90440000000001</x:v>
      </x:c>
      <x:c r="G15" s="29" t="n">
        <x:f>SUM(C15:F15)</x:f>
        <x:v>5095.124400000001</x:v>
      </x:c>
      <x:c r="H15" s="17" t="n">
        <x:f>'Assumptions'!$C$14*(1+'Assumptions'!$C$15)^(A15-2026)</x:f>
        <x:v>10666.201174954127</x:v>
      </x:c>
      <x:c r="I15" s="29" t="n">
        <x:f>W14</x:f>
        <x:v>6570.799994285713</x:v>
      </x:c>
      <x:c r="J15" s="29" t="n">
        <x:f>'Supply'!J15*'Assumptions'!$C$27</x:f>
        <x:v>598</x:v>
      </x:c>
      <x:c r="K15" s="29" t="n">
        <x:f>S14/H14-1</x:f>
        <x:v>-0.1428571428571429</x:v>
      </x:c>
      <x:c r="L15" s="29" t="n">
        <x:f>AVERAGE(S14/H14-1,S13/H13-1)</x:f>
        <x:v>-0.14285714285714285</x:v>
      </x:c>
      <x:c r="M15" s="29" t="n">
        <x:f>IF(AND(S14/S13&gt;1+'Assumptions'!$C$12,I15&lt;J15*1.1),'Assumptions'!$C$13*G15,0)</x:f>
        <x:v>0</x:v>
      </x:c>
      <x:c r="N15" s="29" t="n">
        <x:f>('Supply'!B15*'Assumptions'!$C$24*(1+'Assumptions'!$C$20*K15)+MAX(0,'Supply'!C15-'Supply'!B15)*'Assumptions'!$C$22*MAX(0,L15))+('Supply'!D15*'Assumptions'!$C$24*(1+'Assumptions'!$C$21*K15)+MAX(0,'Supply'!E15-'Supply'!D15)*'Assumptions'!$C$23*MAX(0,L15))</x:f>
        <x:v>7066.072</x:v>
      </x:c>
      <x:c r="O15" s="29" t="n">
        <x:f>'Supply'!B15*'Assumptions'!$C$18+'Supply'!D15*'Assumptions'!$C$19</x:f>
        <x:v>3928.5</x:v>
      </x:c>
      <x:c r="P15" s="29" t="n">
        <x:f>C15*(1-(1-'Assumptions'!$C$10)*'Assumptions'!$C$6*K15)+D15*(1-(1-'Assumptions'!$C$10)*'Assumptions'!$C$7*K15)+E15*(1-(1-'Assumptions'!$C$10)*'Assumptions'!$C$8*K15)+F15*(1-(1-'Assumptions'!$C$10)*'Assumptions'!$C$9*K15)</x:f>
        <x:v>5111.931488</x:v>
      </x:c>
      <x:c r="Q15" s="29" t="n">
        <x:f>'Assumptions'!$C$10*(C15*'Assumptions'!$C$6+D15*'Assumptions'!$C$7+E15*'Assumptions'!$C$8+F15*'Assumptions'!$C$9)</x:f>
        <x:v>176.47442399999997</x:v>
      </x:c>
      <x:c r="R15" s="32" t="n">
        <x:f>H15*(1+(P15+M15+'Assumptions'!$C$11*(J15-I15)-N15)/(O15+Q15))</x:f>
        <x:v>-3723.049893181059</x:v>
      </x:c>
      <x:c r="S15" s="32" t="n">
        <x:f>MAX('Assumptions'!$C$16*(1+'Assumptions'!$C$15)^(A15-2026),MIN('Assumptions'!$C$17*(1+'Assumptions'!$C$15)^(A15-2026),R15))</x:f>
        <x:v>9142.45814996068</x:v>
      </x:c>
      <x:c r="T15" s="58" t="n">
        <x:f>S15/H15-1</x:f>
        <x:v>-0.1428571428571429</x:v>
      </x:c>
      <x:c r="U15" s="29" t="n">
        <x:f>AA15+AB15</x:f>
        <x:v>6504.857714285713</x:v>
      </x:c>
      <x:c r="V15" s="29" t="n">
        <x:f>P15-Q15*T15</x:f>
        <x:v>5137.14212</x:v>
      </x:c>
      <x:c r="W15" s="29" t="n">
        <x:f>I15+U15-V15-M15</x:f>
        <x:v>7938.515588571427</x:v>
      </x:c>
      <x:c r="X15" s="29" t="n">
        <x:f>G15-('Supply'!F15*'Assumptions'!$C$24)</x:f>
        <x:v>-2112.075599999999</x:v>
      </x:c>
      <x:c r="Y15" s="29" t="n">
        <x:f>V15+M15-U15</x:f>
        <x:v>-1367.7155942857125</x:v>
      </x:c>
      <x:c r="Z15" s="29" t="n">
        <x:f>W15-I15</x:f>
        <x:v>1367.7155942857135</x:v>
      </x:c>
      <x:c r="AA15" s="29" t="n">
        <x:f>MAX('Supply'!B15*0.7,MIN('Supply'!C15,('Supply'!B15*'Assumptions'!$C$24*(1+'Assumptions'!$C$20*K15)+MAX(0,'Supply'!C15-'Supply'!B15)*'Assumptions'!$C$22*MAX(0,L15))+'Supply'!B15*'Assumptions'!$C$18*T15))</x:f>
        <x:v>5225.442857142856</x:v>
      </x:c>
      <x:c r="AB15" s="29" t="n">
        <x:f>MAX('Supply'!D15*0.7,MIN('Supply'!E15,('Supply'!D15*'Assumptions'!$C$24*(1+'Assumptions'!$C$21*K15)+MAX(0,'Supply'!E15-'Supply'!D15)*'Assumptions'!$C$23*MAX(0,L15))+'Supply'!D15*'Assumptions'!$C$19*T15))</x:f>
        <x:v>1279.414857142857</x:v>
      </x:c>
      <x:c r="AC15" s="29" t="n">
        <x:f>'Demand'!O15*(V15/G15)</x:f>
        <x:v>3647.2771527792356</x:v>
      </x:c>
      <x:c r="AD15" s="29" t="n">
        <x:f>'Demand'!P15*(V15/G15)</x:f>
        <x:v>1489.8649672207648</x:v>
      </x:c>
      <x:c r="AE15" s="17" t="str">
        <x:v>calculated</x:v>
      </x:c>
      <x:c r="AF15" s="26" t="str">
        <x:v>静态需求来自三包情景；供应含当期价格、1年复产和2年项目响应；库存为可见代理</x:v>
      </x:c>
    </x:row>
    <x:row r="16" ht="24" hidden="0" customHeight="1">
      <x:c r="A16" s="17" t="n">
        <x:v>2026</x:v>
      </x:c>
      <x:c r="B16" s="17" t="str">
        <x:v>Base</x:v>
      </x:c>
      <x:c r="C16" s="29" t="n">
        <x:f>'Demand'!E16</x:f>
        <x:v>1519.2</x:v>
      </x:c>
      <x:c r="D16" s="29" t="n">
        <x:f>'Demand'!H16</x:f>
        <x:v>1617</x:v>
      </x:c>
      <x:c r="E16" s="29" t="n">
        <x:f>'Demand'!K16</x:f>
        <x:v>1578</x:v>
      </x:c>
      <x:c r="F16" s="29" t="n">
        <x:f>'Demand'!N16</x:f>
        <x:v>94.28399999999999</x:v>
      </x:c>
      <x:c r="G16" s="29" t="n">
        <x:f>SUM(C16:F16)</x:f>
        <x:v>4808.4839999999995</x:v>
      </x:c>
      <x:c r="H16" s="17" t="n">
        <x:f>'Assumptions'!$C$14*(1+'Assumptions'!$C$15)^(A16-2026)</x:f>
        <x:v>8750</x:v>
      </x:c>
      <x:c r="I16" s="29" t="n">
        <x:f>'Supply'!J5*'Assumptions'!$C$28</x:f>
        <x:v>840</x:v>
      </x:c>
      <x:c r="J16" s="29" t="n">
        <x:f>'Supply'!J5*'Assumptions'!$C$28</x:f>
        <x:v>840</x:v>
      </x:c>
      <x:c r="K16" s="29" t="n">
        <x:f>0</x:f>
        <x:v>0</x:v>
      </x:c>
      <x:c r="L16" s="29" t="n">
        <x:f>0</x:f>
        <x:v>0</x:v>
      </x:c>
      <x:c r="M16" s="29" t="n">
        <x:f>0</x:f>
        <x:v>0</x:v>
      </x:c>
      <x:c r="N16" s="29" t="n">
        <x:f>('Supply'!B5*'Assumptions'!$C$25*(1+'Assumptions'!$C$20*K16)+MAX(0,'Supply'!C5-'Supply'!B5)*'Assumptions'!$C$22*MAX(0,L16))+('Supply'!D5*'Assumptions'!$C$25*(1+'Assumptions'!$C$21*K16)+MAX(0,'Supply'!E5-'Supply'!D5)*'Assumptions'!$C$23*MAX(0,L16))</x:f>
        <x:v>4802</x:v>
      </x:c>
      <x:c r="O16" s="29" t="n">
        <x:f>'Supply'!B5*'Assumptions'!$C$18+'Supply'!D5*'Assumptions'!$C$19</x:f>
        <x:v>2800.9</x:v>
      </x:c>
      <x:c r="P16" s="29" t="n">
        <x:f>C16*(1-(1-'Assumptions'!$C$10)*'Assumptions'!$C$6*K16)+D16*(1-(1-'Assumptions'!$C$10)*'Assumptions'!$C$7*K16)+E16*(1-(1-'Assumptions'!$C$10)*'Assumptions'!$C$8*K16)+F16*(1-(1-'Assumptions'!$C$10)*'Assumptions'!$C$9*K16)</x:f>
        <x:v>4808.4839999999995</x:v>
      </x:c>
      <x:c r="Q16" s="29" t="n">
        <x:f>'Assumptions'!$C$10*(C16*'Assumptions'!$C$6+D16*'Assumptions'!$C$7+E16*'Assumptions'!$C$8+F16*'Assumptions'!$C$9)</x:f>
        <x:v>158.31144000000003</x:v>
      </x:c>
      <x:c r="R16" s="32" t="n">
        <x:f>H16*(1+(P16+M16+'Assumptions'!$C$11*(J16-I16)-N16)/(O16+Q16))</x:f>
        <x:v>8769.17233734403</x:v>
      </x:c>
      <x:c r="S16" s="32" t="n">
        <x:f>MAX('Assumptions'!$C$16*(1+'Assumptions'!$C$15)^(A16-2026),MIN('Assumptions'!$C$17*(1+'Assumptions'!$C$15)^(A16-2026),R16))</x:f>
        <x:v>8769.17233734403</x:v>
      </x:c>
      <x:c r="T16" s="58" t="n">
        <x:f>S16/H16-1</x:f>
        <x:v>0.002191124267889144</x:v>
      </x:c>
      <x:c r="U16" s="29" t="n">
        <x:f>AA16+AB16</x:f>
        <x:v>4808.137119961931</x:v>
      </x:c>
      <x:c r="V16" s="29" t="n">
        <x:f>P16-Q16*T16</x:f>
        <x:v>4808.137119961931</x:v>
      </x:c>
      <x:c r="W16" s="29" t="n">
        <x:f>I16+U16-V16-M16</x:f>
        <x:v>840</x:v>
      </x:c>
      <x:c r="X16" s="29" t="n">
        <x:f>G16-('Supply'!F5*'Assumptions'!$C$25)</x:f>
        <x:v>6.483999999999469</x:v>
      </x:c>
      <x:c r="Y16" s="29" t="n">
        <x:f>V16+M16-U16</x:f>
        <x:v>0</x:v>
      </x:c>
      <x:c r="Z16" s="29" t="n">
        <x:f>W16-I16</x:f>
        <x:v>0</x:v>
      </x:c>
      <x:c r="AA16" s="29" t="n">
        <x:f>MAX('Supply'!B5*0.7,MIN('Supply'!C5,('Supply'!B5*'Assumptions'!$C$25*(1+'Assumptions'!$C$20*K16)+MAX(0,'Supply'!C5-'Supply'!B5)*'Assumptions'!$C$22*MAX(0,L16))+'Supply'!B5*'Assumptions'!$C$18*T16))</x:f>
        <x:v>4095.8251038661833</x:v>
      </x:c>
      <x:c r="AB16" s="29" t="n">
        <x:f>MAX('Supply'!D5*0.7,MIN('Supply'!E5,('Supply'!D5*'Assumptions'!$C$25*(1+'Assumptions'!$C$21*K16)+MAX(0,'Supply'!E5-'Supply'!D5)*'Assumptions'!$C$23*MAX(0,L16))+'Supply'!D5*'Assumptions'!$C$19*T16))</x:f>
        <x:v>712.3120160957474</x:v>
      </x:c>
      <x:c r="AC16" s="29" t="n">
        <x:f>'Demand'!O16*(V16/G16)</x:f>
        <x:v>3477.1331444092775</x:v>
      </x:c>
      <x:c r="AD16" s="29" t="n">
        <x:f>'Demand'!P16*(V16/G16)</x:f>
        <x:v>1331.0039755526536</x:v>
      </x:c>
      <x:c r="AE16" s="17" t="str">
        <x:v>calculated</x:v>
      </x:c>
      <x:c r="AF16" s="26" t="str">
        <x:v>静态需求来自三包情景；供应含当期价格、1年复产和2年项目响应；库存为可见代理</x:v>
      </x:c>
    </x:row>
    <x:row r="17" ht="24" hidden="0" customHeight="1">
      <x:c r="A17" s="17" t="n">
        <x:v>2027</x:v>
      </x:c>
      <x:c r="B17" s="17" t="str">
        <x:v>Base</x:v>
      </x:c>
      <x:c r="C17" s="29" t="n">
        <x:f>'Demand'!E17</x:f>
        <x:v>1371.7</x:v>
      </x:c>
      <x:c r="D17" s="29" t="n">
        <x:f>'Demand'!H17</x:f>
        <x:v>1748.57</x:v>
      </x:c>
      <x:c r="E17" s="29" t="n">
        <x:f>'Demand'!K17</x:f>
        <x:v>1592</x:v>
      </x:c>
      <x:c r="F17" s="29" t="n">
        <x:f>'Demand'!N17</x:f>
        <x:v>94.24539999999999</x:v>
      </x:c>
      <x:c r="G17" s="29" t="n">
        <x:f>SUM(C17:F17)</x:f>
        <x:v>4806.5154</x:v>
      </x:c>
      <x:c r="H17" s="17" t="n">
        <x:f>'Assumptions'!$C$14*(1+'Assumptions'!$C$15)^(A17-2026)</x:f>
        <x:v>8925</x:v>
      </x:c>
      <x:c r="I17" s="29" t="n">
        <x:f>W16</x:f>
        <x:v>840</x:v>
      </x:c>
      <x:c r="J17" s="29" t="n">
        <x:f>'Supply'!J6*'Assumptions'!$C$28</x:f>
        <x:v>715</x:v>
      </x:c>
      <x:c r="K17" s="29" t="n">
        <x:f>S16/H16-1</x:f>
        <x:v>0.002191124267889144</x:v>
      </x:c>
      <x:c r="L17" s="29" t="n">
        <x:f>0</x:f>
        <x:v>0</x:v>
      </x:c>
      <x:c r="M17" s="29" t="n">
        <x:f>0</x:f>
        <x:v>0</x:v>
      </x:c>
      <x:c r="N17" s="29" t="n">
        <x:f>('Supply'!B6*'Assumptions'!$C$25*(1+'Assumptions'!$C$20*K17)+MAX(0,'Supply'!C6-'Supply'!B6)*'Assumptions'!$C$22*MAX(0,L17))+('Supply'!D6*'Assumptions'!$C$25*(1+'Assumptions'!$C$21*K17)+MAX(0,'Supply'!E6-'Supply'!D6)*'Assumptions'!$C$23*MAX(0,L17))</x:f>
        <x:v>4691.427955685383</x:v>
      </x:c>
      <x:c r="O17" s="29" t="n">
        <x:f>'Supply'!B6*'Assumptions'!$C$18+'Supply'!D6*'Assumptions'!$C$19</x:f>
        <x:v>2715.5</x:v>
      </x:c>
      <x:c r="P17" s="29" t="n">
        <x:f>C17*(1-(1-'Assumptions'!$C$10)*'Assumptions'!$C$6*K17)+D17*(1-(1-'Assumptions'!$C$10)*'Assumptions'!$C$7*K17)+E17*(1-(1-'Assumptions'!$C$10)*'Assumptions'!$C$8*K17)+F17*(1-(1-'Assumptions'!$C$10)*'Assumptions'!$C$9*K17)</x:f>
        <x:v>4806.276774174228</x:v>
      </x:c>
      <x:c r="Q17" s="29" t="n">
        <x:f>'Assumptions'!$C$10*(C17*'Assumptions'!$C$6+D17*'Assumptions'!$C$7+E17*'Assumptions'!$C$8+F17*'Assumptions'!$C$9)</x:f>
        <x:v>163.358484</x:v>
      </x:c>
      <x:c r="R17" s="32" t="n">
        <x:f>H17*(1+(P17+M17+'Assumptions'!$C$11*(J17-I17)-N17)/(O17+Q17))</x:f>
        <x:v>9048.538793931542</x:v>
      </x:c>
      <x:c r="S17" s="32" t="n">
        <x:f>MAX('Assumptions'!$C$16*(1+'Assumptions'!$C$15)^(A17-2026),MIN('Assumptions'!$C$17*(1+'Assumptions'!$C$15)^(A17-2026),R17))</x:f>
        <x:v>9048.538793931542</x:v>
      </x:c>
      <x:c r="T17" s="58" t="n">
        <x:f>S17/H17-1</x:f>
        <x:v>0.013841881673001932</x:v>
      </x:c>
      <x:c r="U17" s="29" t="n">
        <x:f>AA17+AB17</x:f>
        <x:v>4729.01558536842</x:v>
      </x:c>
      <x:c r="V17" s="29" t="n">
        <x:f>P17-Q17*T17</x:f>
        <x:v>4804.015585368419</x:v>
      </x:c>
      <x:c r="W17" s="29" t="n">
        <x:f>I17+U17-V17-M17</x:f>
        <x:v>765.0000000000009</x:v>
      </x:c>
      <x:c r="X17" s="29" t="n">
        <x:f>G17-('Supply'!F6*'Assumptions'!$C$25)</x:f>
        <x:v>116.51540000000023</x:v>
      </x:c>
      <x:c r="Y17" s="29" t="n">
        <x:f>V17+M17-U17</x:f>
        <x:v>74.99999999999909</x:v>
      </x:c>
      <x:c r="Z17" s="29" t="n">
        <x:f>W17-I17</x:f>
        <x:v>-74.99999999999909</x:v>
      </x:c>
      <x:c r="AA17" s="29" t="n">
        <x:f>MAX('Supply'!B6*0.7,MIN('Supply'!C6,('Supply'!B6*'Assumptions'!$C$25*(1+'Assumptions'!$C$20*K17)+MAX(0,'Supply'!C6-'Supply'!B6)*'Assumptions'!$C$22*MAX(0,L17))+'Supply'!B6*'Assumptions'!$C$18*T17))</x:f>
        <x:v>3986.8372723241564</x:v>
      </x:c>
      <x:c r="AB17" s="29" t="n">
        <x:f>MAX('Supply'!D6*0.7,MIN('Supply'!E6,('Supply'!D6*'Assumptions'!$C$25*(1+'Assumptions'!$C$21*K17)+MAX(0,'Supply'!E6-'Supply'!D6)*'Assumptions'!$C$23*MAX(0,L17))+'Supply'!D6*'Assumptions'!$C$19*T17))</x:f>
        <x:v>742.1783130442633</x:v>
      </x:c>
      <x:c r="AC17" s="29" t="n">
        <x:f>'Demand'!O17*(V17/G17)</x:f>
        <x:v>3439.2517530471164</x:v>
      </x:c>
      <x:c r="AD17" s="29" t="n">
        <x:f>'Demand'!P17*(V17/G17)</x:f>
        <x:v>1364.7638323213023</x:v>
      </x:c>
      <x:c r="AE17" s="17" t="str">
        <x:v>calculated</x:v>
      </x:c>
      <x:c r="AF17" s="26" t="str">
        <x:v>静态需求来自三包情景；供应含当期价格、1年复产和2年项目响应；库存为可见代理</x:v>
      </x:c>
    </x:row>
    <x:row r="18" ht="24" hidden="0" customHeight="1">
      <x:c r="A18" s="17" t="n">
        <x:v>2028</x:v>
      </x:c>
      <x:c r="B18" s="17" t="str">
        <x:v>Base</x:v>
      </x:c>
      <x:c r="C18" s="29" t="n">
        <x:f>'Demand'!E18</x:f>
        <x:v>1345.4</x:v>
      </x:c>
      <x:c r="D18" s="29" t="n">
        <x:f>'Demand'!H18</x:f>
        <x:v>1849.5499999999997</x:v>
      </x:c>
      <x:c r="E18" s="29" t="n">
        <x:f>'Demand'!K18</x:f>
        <x:v>1608</x:v>
      </x:c>
      <x:c r="F18" s="29" t="n">
        <x:f>'Demand'!N18</x:f>
        <x:v>96.05900000000001</x:v>
      </x:c>
      <x:c r="G18" s="29" t="n">
        <x:f>SUM(C18:F18)</x:f>
        <x:v>4899.009</x:v>
      </x:c>
      <x:c r="H18" s="17" t="n">
        <x:f>'Assumptions'!$C$14*(1+'Assumptions'!$C$15)^(A18-2026)</x:f>
        <x:v>9103.5</x:v>
      </x:c>
      <x:c r="I18" s="29" t="n">
        <x:f>W17</x:f>
        <x:v>765.0000000000009</x:v>
      </x:c>
      <x:c r="J18" s="29" t="n">
        <x:f>'Supply'!J7*'Assumptions'!$C$28</x:f>
        <x:v>610</x:v>
      </x:c>
      <x:c r="K18" s="29" t="n">
        <x:f>S17/H17-1</x:f>
        <x:v>0.013841881673001932</x:v>
      </x:c>
      <x:c r="L18" s="29" t="n">
        <x:f>AVERAGE(S17/H17-1,S16/H16-1)</x:f>
        <x:v>0.008016502970445538</x:v>
      </x:c>
      <x:c r="M18" s="29" t="n">
        <x:f>IF(AND(S17/S16&gt;1+'Assumptions'!$C$12,I18&lt;J18*1.1),'Assumptions'!$C$13*G18,0)</x:f>
        <x:v>0</x:v>
      </x:c>
      <x:c r="N18" s="29" t="n">
        <x:f>('Supply'!B7*'Assumptions'!$C$25*(1+'Assumptions'!$C$20*K18)+MAX(0,'Supply'!C7-'Supply'!B7)*'Assumptions'!$C$22*MAX(0,L18))+('Supply'!D7*'Assumptions'!$C$25*(1+'Assumptions'!$C$21*K18)+MAX(0,'Supply'!E7-'Supply'!D7)*'Assumptions'!$C$23*MAX(0,L18))</x:f>
        <x:v>4851.268636173565</x:v>
      </x:c>
      <x:c r="O18" s="29" t="n">
        <x:f>'Supply'!B7*'Assumptions'!$C$18+'Supply'!D7*'Assumptions'!$C$19</x:f>
        <x:v>2790.5</x:v>
      </x:c>
      <x:c r="P18" s="29" t="n">
        <x:f>C18*(1-(1-'Assumptions'!$C$10)*'Assumptions'!$C$6*K18)+D18*(1-(1-'Assumptions'!$C$10)*'Assumptions'!$C$7*K18)+E18*(1-(1-'Assumptions'!$C$10)*'Assumptions'!$C$8*K18)+F18*(1-(1-'Assumptions'!$C$10)*'Assumptions'!$C$9*K18)</x:f>
        <x:v>4897.453405597242</x:v>
      </x:c>
      <x:c r="Q18" s="29" t="n">
        <x:f>'Assumptions'!$C$10*(C18*'Assumptions'!$C$6+D18*'Assumptions'!$C$7+E18*'Assumptions'!$C$8+F18*'Assumptions'!$C$9)</x:f>
        <x:v>168.57474</x:v>
      </x:c>
      <x:c r="R18" s="32" t="n">
        <x:f>H18*(1+(P18+M18+'Assumptions'!$C$11*(J18-I18)-N18)/(O18+Q18))</x:f>
        <x:v>8959.474421399182</x:v>
      </x:c>
      <x:c r="S18" s="32" t="n">
        <x:f>MAX('Assumptions'!$C$16*(1+'Assumptions'!$C$15)^(A18-2026),MIN('Assumptions'!$C$17*(1+'Assumptions'!$C$15)^(A18-2026),R18))</x:f>
        <x:v>8959.474421399182</x:v>
      </x:c>
      <x:c r="T18" s="58" t="n">
        <x:f>S18/H18-1</x:f>
        <x:v>-0.015820901697239376</x:v>
      </x:c>
      <x:c r="U18" s="29" t="n">
        <x:f>AA18+AB18</x:f>
        <x:v>4807.1204099874185</x:v>
      </x:c>
      <x:c r="V18" s="29" t="n">
        <x:f>P18-Q18*T18</x:f>
        <x:v>4900.120409987419</x:v>
      </x:c>
      <x:c r="W18" s="29" t="n">
        <x:f>I18+U18-V18-M18</x:f>
        <x:v>672</x:v>
      </x:c>
      <x:c r="X18" s="29" t="n">
        <x:f>G18-('Supply'!F7*'Assumptions'!$C$25)</x:f>
        <x:v>59.009000000000015</x:v>
      </x:c>
      <x:c r="Y18" s="29" t="n">
        <x:f>V18+M18-U18</x:f>
        <x:v>93.00000000000091</x:v>
      </x:c>
      <x:c r="Z18" s="29" t="n">
        <x:f>W18-I18</x:f>
        <x:v>-93.00000000000091</x:v>
      </x:c>
      <x:c r="AA18" s="29" t="n">
        <x:f>MAX('Supply'!B7*0.7,MIN('Supply'!C7,('Supply'!B7*'Assumptions'!$C$25*(1+'Assumptions'!$C$20*K18)+MAX(0,'Supply'!C7-'Supply'!B7)*'Assumptions'!$C$22*MAX(0,L18))+'Supply'!B7*'Assumptions'!$C$18*T18))</x:f>
        <x:v>4018.556116063746</x:v>
      </x:c>
      <x:c r="AB18" s="29" t="n">
        <x:f>MAX('Supply'!D7*0.7,MIN('Supply'!E7,('Supply'!D7*'Assumptions'!$C$25*(1+'Assumptions'!$C$21*K18)+MAX(0,'Supply'!E7-'Supply'!D7)*'Assumptions'!$C$23*MAX(0,L18))+'Supply'!D7*'Assumptions'!$C$19*T18))</x:f>
        <x:v>788.5642939236724</x:v>
      </x:c>
      <x:c r="AC18" s="29" t="n">
        <x:f>'Demand'!O18*(V18/G18)</x:f>
        <x:v>3504.331627237674</x:v>
      </x:c>
      <x:c r="AD18" s="29" t="n">
        <x:f>'Demand'!P18*(V18/G18)</x:f>
        <x:v>1395.7887827497452</x:v>
      </x:c>
      <x:c r="AE18" s="17" t="str">
        <x:v>calculated</x:v>
      </x:c>
      <x:c r="AF18" s="26" t="str">
        <x:v>静态需求来自三包情景；供应含当期价格、1年复产和2年项目响应；库存为可见代理</x:v>
      </x:c>
    </x:row>
    <x:row r="19" ht="24" hidden="0" customHeight="1">
      <x:c r="A19" s="17" t="n">
        <x:v>2029</x:v>
      </x:c>
      <x:c r="B19" s="17" t="str">
        <x:v>Base</x:v>
      </x:c>
      <x:c r="C19" s="29" t="n">
        <x:f>'Demand'!E19</x:f>
        <x:v>1339</x:v>
      </x:c>
      <x:c r="D19" s="29" t="n">
        <x:f>'Demand'!H19</x:f>
        <x:v>1941.84</x:v>
      </x:c>
      <x:c r="E19" s="29" t="n">
        <x:f>'Demand'!K19</x:f>
        <x:v>1625</x:v>
      </x:c>
      <x:c r="F19" s="29" t="n">
        <x:f>'Demand'!N19</x:f>
        <x:v>98.1168</x:v>
      </x:c>
      <x:c r="G19" s="29" t="n">
        <x:f>SUM(C19:F19)</x:f>
        <x:v>5003.9568</x:v>
      </x:c>
      <x:c r="H19" s="17" t="n">
        <x:f>'Assumptions'!$C$14*(1+'Assumptions'!$C$15)^(A19-2026)</x:f>
        <x:v>9285.570000000002</x:v>
      </x:c>
      <x:c r="I19" s="29" t="n">
        <x:f>W18</x:f>
        <x:v>672</x:v>
      </x:c>
      <x:c r="J19" s="29" t="n">
        <x:f>'Supply'!J8*'Assumptions'!$C$28</x:f>
        <x:v>545</x:v>
      </x:c>
      <x:c r="K19" s="29" t="n">
        <x:f>S18/H18-1</x:f>
        <x:v>-0.015820901697239376</x:v>
      </x:c>
      <x:c r="L19" s="29" t="n">
        <x:f>AVERAGE(S18/H18-1,S17/H17-1)</x:f>
        <x:v>-0.0009895100121187217</x:v>
      </x:c>
      <x:c r="M19" s="29" t="n">
        <x:f>IF(AND(S18/S17&gt;1+'Assumptions'!$C$12,I19&lt;J19*1.1),'Assumptions'!$C$13*G19,0)</x:f>
        <x:v>0</x:v>
      </x:c>
      <x:c r="N19" s="29" t="n">
        <x:f>('Supply'!B8*'Assumptions'!$C$25*(1+'Assumptions'!$C$20*K19)+MAX(0,'Supply'!C8-'Supply'!B8)*'Assumptions'!$C$22*MAX(0,L19))+('Supply'!D8*'Assumptions'!$C$25*(1+'Assumptions'!$C$21*K19)+MAX(0,'Supply'!E8-'Supply'!D8)*'Assumptions'!$C$23*MAX(0,L19))</x:f>
        <x:v>5088.838353852598</x:v>
      </x:c>
      <x:c r="O19" s="29" t="n">
        <x:f>'Supply'!B8*'Assumptions'!$C$18+'Supply'!D8*'Assumptions'!$C$19</x:f>
        <x:v>2932.5</x:v>
      </x:c>
      <x:c r="P19" s="29" t="n">
        <x:f>C19*(1-(1-'Assumptions'!$C$10)*'Assumptions'!$C$6*K19)+D19*(1-(1-'Assumptions'!$C$10)*'Assumptions'!$C$7*K19)+E19*(1-(1-'Assumptions'!$C$10)*'Assumptions'!$C$8*K19)+F19*(1-(1-'Assumptions'!$C$10)*'Assumptions'!$C$9*K19)</x:f>
        <x:v>5005.788473627135</x:v>
      </x:c>
      <x:c r="Q19" s="29" t="n">
        <x:f>'Assumptions'!$C$10*(C19*'Assumptions'!$C$6+D19*'Assumptions'!$C$7+E19*'Assumptions'!$C$8+F19*'Assumptions'!$C$9)</x:f>
        <x:v>173.663328</x:v>
      </x:c>
      <x:c r="R19" s="32" t="n">
        <x:f>H19*(1+(P19+M19+'Assumptions'!$C$11*(J19-I19)-N19)/(O19+Q19))</x:f>
        <x:v>8809.508133904485</x:v>
      </x:c>
      <x:c r="S19" s="32" t="n">
        <x:f>MAX('Assumptions'!$C$16*(1+'Assumptions'!$C$15)^(A19-2026),MIN('Assumptions'!$C$17*(1+'Assumptions'!$C$15)^(A19-2026),R19))</x:f>
        <x:v>8809.508133904485</x:v>
      </x:c>
      <x:c r="T19" s="58" t="n">
        <x:f>S19/H19-1</x:f>
        <x:v>-0.05126899760547998</x:v>
      </x:c>
      <x:c r="U19" s="29" t="n">
        <x:f>AA19+AB19</x:f>
        <x:v>4938.492018374527</x:v>
      </x:c>
      <x:c r="V19" s="29" t="n">
        <x:f>P19-Q19*T19</x:f>
        <x:v>5014.692018374527</x:v>
      </x:c>
      <x:c r="W19" s="29" t="n">
        <x:f>I19+U19-V19-M19</x:f>
        <x:v>595.8000000000002</x:v>
      </x:c>
      <x:c r="X19" s="29" t="n">
        <x:f>G19-('Supply'!F8*'Assumptions'!$C$25)</x:f>
        <x:v>-96.04320000000007</x:v>
      </x:c>
      <x:c r="Y19" s="29" t="n">
        <x:f>V19+M19-U19</x:f>
        <x:v>76.19999999999982</x:v>
      </x:c>
      <x:c r="Z19" s="29" t="n">
        <x:f>W19-I19</x:f>
        <x:v>-76.19999999999982</x:v>
      </x:c>
      <x:c r="AA19" s="29" t="n">
        <x:f>MAX('Supply'!B8*0.7,MIN('Supply'!C8,('Supply'!B8*'Assumptions'!$C$25*(1+'Assumptions'!$C$20*K19)+MAX(0,'Supply'!C8-'Supply'!B8)*'Assumptions'!$C$22*MAX(0,L19))+'Supply'!B8*'Assumptions'!$C$18*T19))</x:f>
        <x:v>4098.283569282871</x:v>
      </x:c>
      <x:c r="AB19" s="29" t="n">
        <x:f>MAX('Supply'!D8*0.7,MIN('Supply'!E8,('Supply'!D8*'Assumptions'!$C$25*(1+'Assumptions'!$C$21*K19)+MAX(0,'Supply'!E8-'Supply'!D8)*'Assumptions'!$C$23*MAX(0,L19))+'Supply'!D8*'Assumptions'!$C$19*T19))</x:f>
        <x:v>840.2084490916562</x:v>
      </x:c>
      <x:c r="AC19" s="29" t="n">
        <x:f>'Demand'!O19*(V19/G19)</x:f>
        <x:v>3587.155013853192</x:v>
      </x:c>
      <x:c r="AD19" s="29" t="n">
        <x:f>'Demand'!P19*(V19/G19)</x:f>
        <x:v>1427.537004521335</x:v>
      </x:c>
      <x:c r="AE19" s="17" t="str">
        <x:v>calculated</x:v>
      </x:c>
      <x:c r="AF19" s="26" t="str">
        <x:v>静态需求来自三包情景；供应含当期价格、1年复产和2年项目响应；库存为可见代理</x:v>
      </x:c>
    </x:row>
    <x:row r="20" ht="24" hidden="0" customHeight="1">
      <x:c r="A20" s="17" t="n">
        <x:v>2030</x:v>
      </x:c>
      <x:c r="B20" s="17" t="str">
        <x:v>Base</x:v>
      </x:c>
      <x:c r="C20" s="29" t="n">
        <x:f>'Demand'!E20</x:f>
        <x:v>1376.7</x:v>
      </x:c>
      <x:c r="D20" s="29" t="n">
        <x:f>'Demand'!H20</x:f>
        <x:v>2034.65</x:v>
      </x:c>
      <x:c r="E20" s="29" t="n">
        <x:f>'Demand'!K20</x:f>
        <x:v>1644</x:v>
      </x:c>
      <x:c r="F20" s="29" t="n">
        <x:f>'Demand'!N20</x:f>
        <x:v>101.107</x:v>
      </x:c>
      <x:c r="G20" s="29" t="n">
        <x:f>SUM(C20:F20)</x:f>
        <x:v>5156.457</x:v>
      </x:c>
      <x:c r="H20" s="17" t="n">
        <x:f>'Assumptions'!$C$14*(1+'Assumptions'!$C$15)^(A20-2026)</x:f>
        <x:v>9471.2814</x:v>
      </x:c>
      <x:c r="I20" s="29" t="n">
        <x:f>W19</x:f>
        <x:v>595.8000000000002</x:v>
      </x:c>
      <x:c r="J20" s="29" t="n">
        <x:f>'Supply'!J9*'Assumptions'!$C$28</x:f>
        <x:v>505</x:v>
      </x:c>
      <x:c r="K20" s="29" t="n">
        <x:f>S19/H19-1</x:f>
        <x:v>-0.05126899760547998</x:v>
      </x:c>
      <x:c r="L20" s="29" t="n">
        <x:f>AVERAGE(S19/H19-1,S18/H18-1)</x:f>
        <x:v>-0.03354494965135968</x:v>
      </x:c>
      <x:c r="M20" s="29" t="n">
        <x:f>IF(AND(S19/S18&gt;1+'Assumptions'!$C$12,I20&lt;J20*1.1),'Assumptions'!$C$13*G20,0)</x:f>
        <x:v>0</x:v>
      </x:c>
      <x:c r="N20" s="29" t="n">
        <x:f>('Supply'!B9*'Assumptions'!$C$25*(1+'Assumptions'!$C$20*K20)+MAX(0,'Supply'!C9-'Supply'!B9)*'Assumptions'!$C$22*MAX(0,L20))+('Supply'!D9*'Assumptions'!$C$25*(1+'Assumptions'!$C$21*K20)+MAX(0,'Supply'!E9-'Supply'!D9)*'Assumptions'!$C$23*MAX(0,L20))</x:f>
        <x:v>5371.661043590621</x:v>
      </x:c>
      <x:c r="O20" s="29" t="n">
        <x:f>'Supply'!B9*'Assumptions'!$C$18+'Supply'!D9*'Assumptions'!$C$19</x:f>
        <x:v>3107</x:v>
      </x:c>
      <x:c r="P20" s="29" t="n">
        <x:f>C20*(1-(1-'Assumptions'!$C$10)*'Assumptions'!$C$6*K20)+D20*(1-(1-'Assumptions'!$C$10)*'Assumptions'!$C$7*K20)+E20*(1-(1-'Assumptions'!$C$10)*'Assumptions'!$C$8*K20)+F20*(1-(1-'Assumptions'!$C$10)*'Assumptions'!$C$9*K20)</x:f>
        <x:v>5162.589934894482</x:v>
      </x:c>
      <x:c r="Q20" s="29" t="n">
        <x:f>'Assumptions'!$C$10*(C20*'Assumptions'!$C$6+D20*'Assumptions'!$C$7+E20*'Assumptions'!$C$8+F20*'Assumptions'!$C$9)</x:f>
        <x:v>179.43402</x:v>
      </x:c>
      <x:c r="R20" s="32" t="n">
        <x:f>H20*(1+(P20+M20+'Assumptions'!$C$11*(J20-I20)-N20)/(O20+Q20))</x:f>
        <x:v>8711.744863269794</x:v>
      </x:c>
      <x:c r="S20" s="32" t="n">
        <x:f>MAX('Assumptions'!$C$16*(1+'Assumptions'!$C$15)^(A20-2026),MIN('Assumptions'!$C$17*(1+'Assumptions'!$C$15)^(A20-2026),R20))</x:f>
        <x:v>8711.744863269794</x:v>
      </x:c>
      <x:c r="T20" s="58" t="n">
        <x:f>S20/H20-1</x:f>
        <x:v>-0.080193640612368</x:v>
      </x:c>
      <x:c r="U20" s="29" t="n">
        <x:f>AA20+AB20</x:f>
        <x:v>5122.499402207994</x:v>
      </x:c>
      <x:c r="V20" s="29" t="n">
        <x:f>P20-Q20*T20</x:f>
        <x:v>5176.979402207995</x:v>
      </x:c>
      <x:c r="W20" s="29" t="n">
        <x:f>I20+U20-V20-M20</x:f>
        <x:v>541.3199999999988</x:v>
      </x:c>
      <x:c r="X20" s="29" t="n">
        <x:f>G20-('Supply'!F9*'Assumptions'!$C$25)</x:f>
        <x:v>-253.54299999999967</x:v>
      </x:c>
      <x:c r="Y20" s="29" t="n">
        <x:f>V20+M20-U20</x:f>
        <x:v>54.48000000000138</x:v>
      </x:c>
      <x:c r="Z20" s="29" t="n">
        <x:f>W20-I20</x:f>
        <x:v>-54.48000000000138</x:v>
      </x:c>
      <x:c r="AA20" s="29" t="n">
        <x:f>MAX('Supply'!B9*0.7,MIN('Supply'!C9,('Supply'!B9*'Assumptions'!$C$25*(1+'Assumptions'!$C$20*K20)+MAX(0,'Supply'!C9-'Supply'!B9)*'Assumptions'!$C$22*MAX(0,L20))+'Supply'!B9*'Assumptions'!$C$18*T20))</x:f>
        <x:v>4230.827027825124</x:v>
      </x:c>
      <x:c r="AB20" s="29" t="n">
        <x:f>MAX('Supply'!D9*0.7,MIN('Supply'!E9,('Supply'!D9*'Assumptions'!$C$25*(1+'Assumptions'!$C$21*K20)+MAX(0,'Supply'!E9-'Supply'!D9)*'Assumptions'!$C$23*MAX(0,L20))+'Supply'!D9*'Assumptions'!$C$19*T20))</x:f>
        <x:v>891.6723743828701</x:v>
      </x:c>
      <x:c r="AC20" s="29" t="n">
        <x:f>'Demand'!O20*(V20/G20)</x:f>
        <x:v>3708.6418694828794</x:v>
      </x:c>
      <x:c r="AD20" s="29" t="n">
        <x:f>'Demand'!P20*(V20/G20)</x:f>
        <x:v>1468.3375327251154</x:v>
      </x:c>
      <x:c r="AE20" s="17" t="str">
        <x:v>calculated</x:v>
      </x:c>
      <x:c r="AF20" s="26" t="str">
        <x:v>静态需求来自三包情景；供应含当期价格、1年复产和2年项目响应；库存为可见代理</x:v>
      </x:c>
    </x:row>
    <x:row r="21" ht="24" hidden="0" customHeight="1">
      <x:c r="A21" s="17" t="n">
        <x:v>2031</x:v>
      </x:c>
      <x:c r="B21" s="17" t="str">
        <x:v>Base</x:v>
      </x:c>
      <x:c r="C21" s="29" t="n">
        <x:f>'Demand'!E21</x:f>
        <x:v>1462.1</x:v>
      </x:c>
      <x:c r="D21" s="29" t="n">
        <x:f>'Demand'!H21</x:f>
        <x:v>2113.23</x:v>
      </x:c>
      <x:c r="E21" s="29" t="n">
        <x:f>'Demand'!K21</x:f>
        <x:v>1658</x:v>
      </x:c>
      <x:c r="F21" s="29" t="n">
        <x:f>'Demand'!N21</x:f>
        <x:v>104.66659999999999</x:v>
      </x:c>
      <x:c r="G21" s="29" t="n">
        <x:f>SUM(C21:F21)</x:f>
        <x:v>5337.9965999999995</x:v>
      </x:c>
      <x:c r="H21" s="17" t="n">
        <x:f>'Assumptions'!$C$14*(1+'Assumptions'!$C$15)^(A21-2026)</x:f>
        <x:v>9660.707028</x:v>
      </x:c>
      <x:c r="I21" s="29" t="n">
        <x:f>W20</x:f>
        <x:v>541.3199999999988</x:v>
      </x:c>
      <x:c r="J21" s="29" t="n">
        <x:f>'Supply'!J10*'Assumptions'!$C$28</x:f>
        <x:v>488</x:v>
      </x:c>
      <x:c r="K21" s="29" t="n">
        <x:f>S20/H20-1</x:f>
        <x:v>-0.080193640612368</x:v>
      </x:c>
      <x:c r="L21" s="29" t="n">
        <x:f>AVERAGE(S20/H20-1,S19/H19-1)</x:f>
        <x:v>-0.06573131910892399</x:v>
      </x:c>
      <x:c r="M21" s="29" t="n">
        <x:f>IF(AND(S20/S19&gt;1+'Assumptions'!$C$12,I21&lt;J21*1.1),'Assumptions'!$C$13*G21,0)</x:f>
        <x:v>0</x:v>
      </x:c>
      <x:c r="N21" s="29" t="n">
        <x:f>('Supply'!B10*'Assumptions'!$C$25*(1+'Assumptions'!$C$20*K21)+MAX(0,'Supply'!C10-'Supply'!B10)*'Assumptions'!$C$22*MAX(0,L21))+('Supply'!D10*'Assumptions'!$C$25*(1+'Assumptions'!$C$21*K21)+MAX(0,'Supply'!E10-'Supply'!D10)*'Assumptions'!$C$23*MAX(0,L21))</x:f>
        <x:v>5617.176301944271</x:v>
      </x:c>
      <x:c r="O21" s="29" t="n">
        <x:f>'Supply'!B10*'Assumptions'!$C$18+'Supply'!D10*'Assumptions'!$C$19</x:f>
        <x:v>3251</x:v>
      </x:c>
      <x:c r="P21" s="29" t="n">
        <x:f>C21*(1-(1-'Assumptions'!$C$10)*'Assumptions'!$C$6*K21)+D21*(1-(1-'Assumptions'!$C$10)*'Assumptions'!$C$7*K21)+E21*(1-(1-'Assumptions'!$C$10)*'Assumptions'!$C$8*K21)+F21*(1-(1-'Assumptions'!$C$10)*'Assumptions'!$C$9*K21)</x:f>
        <x:v>5347.884381579783</x:v>
      </x:c>
      <x:c r="Q21" s="29" t="n">
        <x:f>'Assumptions'!$C$10*(C21*'Assumptions'!$C$6+D21*'Assumptions'!$C$7+E21*'Assumptions'!$C$8+F21*'Assumptions'!$C$9)</x:f>
        <x:v>184.94823599999998</x:v>
      </x:c>
      <x:c r="R21" s="32" t="n">
        <x:f>H21*(1+(P21+M21+'Assumptions'!$C$11*(J21-I21)-N21)/(O21+Q21))</x:f>
        <x:v>8813.60006160489</x:v>
      </x:c>
      <x:c r="S21" s="32" t="n">
        <x:f>MAX('Assumptions'!$C$16*(1+'Assumptions'!$C$15)^(A21-2026),MIN('Assumptions'!$C$17*(1+'Assumptions'!$C$15)^(A21-2026),R21))</x:f>
        <x:v>8813.60006160489</x:v>
      </x:c>
      <x:c r="T21" s="58" t="n">
        <x:f>S21/H21-1</x:f>
        <x:v>-0.0876858147069266</x:v>
      </x:c>
      <x:c r="U21" s="29" t="n">
        <x:f>AA21+AB21</x:f>
        <x:v>5332.109718332053</x:v>
      </x:c>
      <x:c r="V21" s="29" t="n">
        <x:f>P21-Q21*T21</x:f>
        <x:v>5364.101718332052</x:v>
      </x:c>
      <x:c r="W21" s="29" t="n">
        <x:f>I21+U21-V21-M21</x:f>
        <x:v>509.3279999999995</x:v>
      </x:c>
      <x:c r="X21" s="29" t="n">
        <x:f>G21-('Supply'!F10*'Assumptions'!$C$25)</x:f>
        <x:v>-342.0034000000005</x:v>
      </x:c>
      <x:c r="Y21" s="29" t="n">
        <x:f>V21+M21-U21</x:f>
        <x:v>31.99199999999928</x:v>
      </x:c>
      <x:c r="Z21" s="29" t="n">
        <x:f>W21-I21</x:f>
        <x:v>-31.99199999999928</x:v>
      </x:c>
      <x:c r="AA21" s="29" t="n">
        <x:f>MAX('Supply'!B10*0.7,MIN('Supply'!C10,('Supply'!B10*'Assumptions'!$C$25*(1+'Assumptions'!$C$20*K21)+MAX(0,'Supply'!C10-'Supply'!B10)*'Assumptions'!$C$22*MAX(0,L21))+'Supply'!B10*'Assumptions'!$C$18*T21))</x:f>
        <x:v>4375.58331943862</x:v>
      </x:c>
      <x:c r="AB21" s="29" t="n">
        <x:f>MAX('Supply'!D10*0.7,MIN('Supply'!E10,('Supply'!D10*'Assumptions'!$C$25*(1+'Assumptions'!$C$21*K21)+MAX(0,'Supply'!E10-'Supply'!D10)*'Assumptions'!$C$23*MAX(0,L21))+'Supply'!D10*'Assumptions'!$C$19*T21))</x:f>
        <x:v>956.5263988934328</x:v>
      </x:c>
      <x:c r="AC21" s="29" t="n">
        <x:f>'Demand'!O21*(V21/G21)</x:f>
        <x:v>3843.090915863168</x:v>
      </x:c>
      <x:c r="AD21" s="29" t="n">
        <x:f>'Demand'!P21*(V21/G21)</x:f>
        <x:v>1521.0108024688832</x:v>
      </x:c>
      <x:c r="AE21" s="17" t="str">
        <x:v>calculated</x:v>
      </x:c>
      <x:c r="AF21" s="26" t="str">
        <x:v>静态需求来自三包情景；供应含当期价格、1年复产和2年项目响应；库存为可见代理</x:v>
      </x:c>
    </x:row>
    <x:row r="22" ht="24" hidden="0" customHeight="1">
      <x:c r="A22" s="17" t="n">
        <x:v>2032</x:v>
      </x:c>
      <x:c r="B22" s="17" t="str">
        <x:v>Base</x:v>
      </x:c>
      <x:c r="C22" s="29" t="n">
        <x:f>'Demand'!E22</x:f>
        <x:v>1532.1</x:v>
      </x:c>
      <x:c r="D22" s="29" t="n">
        <x:f>'Demand'!H22</x:f>
        <x:v>2192.82</x:v>
      </x:c>
      <x:c r="E22" s="29" t="n">
        <x:f>'Demand'!K22</x:f>
        <x:v>1673</x:v>
      </x:c>
      <x:c r="F22" s="29" t="n">
        <x:f>'Demand'!N22</x:f>
        <x:v>107.95839999999998</x:v>
      </x:c>
      <x:c r="G22" s="29" t="n">
        <x:f>SUM(C22:F22)</x:f>
        <x:v>5505.8784</x:v>
      </x:c>
      <x:c r="H22" s="17" t="n">
        <x:f>'Assumptions'!$C$14*(1+'Assumptions'!$C$15)^(A22-2026)</x:f>
        <x:v>9853.92116856</x:v>
      </x:c>
      <x:c r="I22" s="29" t="n">
        <x:f>W21</x:f>
        <x:v>509.3279999999995</x:v>
      </x:c>
      <x:c r="J22" s="29" t="n">
        <x:f>'Supply'!J11*'Assumptions'!$C$28</x:f>
        <x:v>480</x:v>
      </x:c>
      <x:c r="K22" s="29" t="n">
        <x:f>S21/H21-1</x:f>
        <x:v>-0.0876858147069266</x:v>
      </x:c>
      <x:c r="L22" s="29" t="n">
        <x:f>AVERAGE(S21/H21-1,S20/H20-1)</x:f>
        <x:v>-0.0839397276596473</x:v>
      </x:c>
      <x:c r="M22" s="29" t="n">
        <x:f>IF(AND(S21/S20&gt;1+'Assumptions'!$C$12,I22&lt;J22*1.1),'Assumptions'!$C$13*G22,0)</x:f>
        <x:v>0</x:v>
      </x:c>
      <x:c r="N22" s="29" t="n">
        <x:f>('Supply'!B11*'Assumptions'!$C$25*(1+'Assumptions'!$C$20*K22)+MAX(0,'Supply'!C11-'Supply'!B11)*'Assumptions'!$C$22*MAX(0,L22))+('Supply'!D11*'Assumptions'!$C$25*(1+'Assumptions'!$C$21*K22)+MAX(0,'Supply'!E11-'Supply'!D11)*'Assumptions'!$C$23*MAX(0,L22))</x:f>
        <x:v>5868.255466406793</x:v>
      </x:c>
      <x:c r="O22" s="29" t="n">
        <x:f>'Supply'!B11*'Assumptions'!$C$18+'Supply'!D11*'Assumptions'!$C$19</x:f>
        <x:v>3393</x:v>
      </x:c>
      <x:c r="P22" s="29" t="n">
        <x:f>C22*(1-(1-'Assumptions'!$C$10)*'Assumptions'!$C$6*K22)+D22*(1-(1-'Assumptions'!$C$10)*'Assumptions'!$C$7*K22)+E22*(1-(1-'Assumptions'!$C$10)*'Assumptions'!$C$8*K22)+F22*(1-(1-'Assumptions'!$C$10)*'Assumptions'!$C$9*K22)</x:f>
        <x:v>5517.005499798731</x:v>
      </x:c>
      <x:c r="Q22" s="29" t="n">
        <x:f>'Assumptions'!$C$10*(C22*'Assumptions'!$C$6+D22*'Assumptions'!$C$7+E22*'Assumptions'!$C$8+F22*'Assumptions'!$C$9)</x:f>
        <x:v>190.34606399999998</x:v>
      </x:c>
      <x:c r="R22" s="32" t="n">
        <x:f>H22*(1+(P22+M22+'Assumptions'!$C$11*(J22-I22)-N22)/(O22+Q22))</x:f>
        <x:v>8839.621434032857</x:v>
      </x:c>
      <x:c r="S22" s="32" t="n">
        <x:f>MAX('Assumptions'!$C$16*(1+'Assumptions'!$C$15)^(A22-2026),MIN('Assumptions'!$C$17*(1+'Assumptions'!$C$15)^(A22-2026),R22))</x:f>
        <x:v>8839.621434032857</x:v>
      </x:c>
      <x:c r="T22" s="58" t="n">
        <x:f>S22/H22-1</x:f>
        <x:v>-0.10293361568218917</x:v>
      </x:c>
      <x:c r="U22" s="29" t="n">
        <x:f>AA22+AB22</x:f>
        <x:v>5519.001708397124</x:v>
      </x:c>
      <x:c r="V22" s="29" t="n">
        <x:f>P22-Q22*T22</x:f>
        <x:v>5536.5985083971245</x:v>
      </x:c>
      <x:c r="W22" s="29" t="n">
        <x:f>I22+U22-V22-M22</x:f>
        <x:v>491.73119999999926</x:v>
      </x:c>
      <x:c r="X22" s="29" t="n">
        <x:f>G22-('Supply'!F11*'Assumptions'!$C$25)</x:f>
        <x:v>-434.1216000000004</x:v>
      </x:c>
      <x:c r="Y22" s="29" t="n">
        <x:f>V22+M22-U22</x:f>
        <x:v>17.596800000000258</x:v>
      </x:c>
      <x:c r="Z22" s="29" t="n">
        <x:f>W22-I22</x:f>
        <x:v>-17.596800000000258</x:v>
      </x:c>
      <x:c r="AA22" s="29" t="n">
        <x:f>MAX('Supply'!B11*0.7,MIN('Supply'!C11,('Supply'!B11*'Assumptions'!$C$25*(1+'Assumptions'!$C$20*K22)+MAX(0,'Supply'!C11-'Supply'!B11)*'Assumptions'!$C$22*MAX(0,L22))+'Supply'!B11*'Assumptions'!$C$18*T22))</x:f>
        <x:v>4507.707360242636</x:v>
      </x:c>
      <x:c r="AB22" s="29" t="n">
        <x:f>MAX('Supply'!D11*0.7,MIN('Supply'!E11,('Supply'!D11*'Assumptions'!$C$25*(1+'Assumptions'!$C$21*K22)+MAX(0,'Supply'!E11-'Supply'!D11)*'Assumptions'!$C$23*MAX(0,L22))+'Supply'!D11*'Assumptions'!$C$19*T22))</x:f>
        <x:v>1011.2943481544884</x:v>
      </x:c>
      <x:c r="AC22" s="29" t="n">
        <x:f>'Demand'!O22*(V22/G22)</x:f>
        <x:v>3957.0649834511605</x:v>
      </x:c>
      <x:c r="AD22" s="29" t="n">
        <x:f>'Demand'!P22*(V22/G22)</x:f>
        <x:v>1579.5335249459642</x:v>
      </x:c>
      <x:c r="AE22" s="17" t="str">
        <x:v>calculated</x:v>
      </x:c>
      <x:c r="AF22" s="26" t="str">
        <x:v>静态需求来自三包情景；供应含当期价格、1年复产和2年项目响应；库存为可见代理</x:v>
      </x:c>
    </x:row>
    <x:row r="23" ht="24" hidden="0" customHeight="1">
      <x:c r="A23" s="17" t="n">
        <x:v>2033</x:v>
      </x:c>
      <x:c r="B23" s="17" t="str">
        <x:v>Base</x:v>
      </x:c>
      <x:c r="C23" s="29" t="n">
        <x:f>'Demand'!E23</x:f>
        <x:v>1584.1</x:v>
      </x:c>
      <x:c r="D23" s="29" t="n">
        <x:f>'Demand'!H23</x:f>
        <x:v>2277.46</x:v>
      </x:c>
      <x:c r="E23" s="29" t="n">
        <x:f>'Demand'!K23</x:f>
        <x:v>1688</x:v>
      </x:c>
      <x:c r="F23" s="29" t="n">
        <x:f>'Demand'!N23</x:f>
        <x:v>110.99119999999999</x:v>
      </x:c>
      <x:c r="G23" s="29" t="n">
        <x:f>SUM(C23:F23)</x:f>
        <x:v>5660.5512</x:v>
      </x:c>
      <x:c r="H23" s="17" t="n">
        <x:f>'Assumptions'!$C$14*(1+'Assumptions'!$C$15)^(A23-2026)</x:f>
        <x:v>10050.9995919312</x:v>
      </x:c>
      <x:c r="I23" s="29" t="n">
        <x:f>W22</x:f>
        <x:v>491.73119999999926</x:v>
      </x:c>
      <x:c r="J23" s="29" t="n">
        <x:f>'Supply'!J12*'Assumptions'!$C$28</x:f>
        <x:v>482</x:v>
      </x:c>
      <x:c r="K23" s="29" t="n">
        <x:f>S22/H22-1</x:f>
        <x:v>-0.10293361568218917</x:v>
      </x:c>
      <x:c r="L23" s="29" t="n">
        <x:f>AVERAGE(S22/H22-1,S21/H21-1)</x:f>
        <x:v>-0.09530971519455789</x:v>
      </x:c>
      <x:c r="M23" s="29" t="n">
        <x:f>IF(AND(S22/S21&gt;1+'Assumptions'!$C$12,I23&lt;J23*1.1),'Assumptions'!$C$13*G23,0)</x:f>
        <x:v>0</x:v>
      </x:c>
      <x:c r="N23" s="29" t="n">
        <x:f>('Supply'!B12*'Assumptions'!$C$25*(1+'Assumptions'!$C$20*K23)+MAX(0,'Supply'!C12-'Supply'!B12)*'Assumptions'!$C$22*MAX(0,L23))+('Supply'!D12*'Assumptions'!$C$25*(1+'Assumptions'!$C$21*K23)+MAX(0,'Supply'!E12-'Supply'!D12)*'Assumptions'!$C$23*MAX(0,L23))</x:f>
        <x:v>6112.1976258230925</x:v>
      </x:c>
      <x:c r="O23" s="29" t="n">
        <x:f>'Supply'!B12*'Assumptions'!$C$18+'Supply'!D12*'Assumptions'!$C$19</x:f>
        <x:v>3535</x:v>
      </x:c>
      <x:c r="P23" s="29" t="n">
        <x:f>C23*(1-(1-'Assumptions'!$C$10)*'Assumptions'!$C$6*K23)+D23*(1-(1-'Assumptions'!$C$10)*'Assumptions'!$C$7*K23)+E23*(1-(1-'Assumptions'!$C$10)*'Assumptions'!$C$8*K23)+F23*(1-(1-'Assumptions'!$C$10)*'Assumptions'!$C$9*K23)</x:f>
        <x:v>5673.984362940221</x:v>
      </x:c>
      <x:c r="Q23" s="29" t="n">
        <x:f>'Assumptions'!$C$10*(C23*'Assumptions'!$C$6+D23*'Assumptions'!$C$7+E23*'Assumptions'!$C$8+F23*'Assumptions'!$C$9)</x:f>
        <x:v>195.754752</x:v>
      </x:c>
      <x:c r="R23" s="32" t="n">
        <x:f>H23*(1+(P23+M23+'Assumptions'!$C$11*(J23-I23)-N23)/(O23+Q23))</x:f>
        <x:v>8854.682332974593</x:v>
      </x:c>
      <x:c r="S23" s="32" t="n">
        <x:f>MAX('Assumptions'!$C$16*(1+'Assumptions'!$C$15)^(A23-2026),MIN('Assumptions'!$C$17*(1+'Assumptions'!$C$15)^(A23-2026),R23))</x:f>
        <x:v>8854.682332974593</x:v>
      </x:c>
      <x:c r="T23" s="58" t="n">
        <x:f>S23/H23-1</x:f>
        <x:v>-0.11902470475841964</x:v>
      </x:c>
      <x:c r="U23" s="29" t="n">
        <x:f>AA23+AB23</x:f>
        <x:v>5691.4452945020785</x:v>
      </x:c>
      <x:c r="V23" s="29" t="n">
        <x:f>P23-Q23*T23</x:f>
        <x:v>5697.284014502079</x:v>
      </x:c>
      <x:c r="W23" s="29" t="n">
        <x:f>I23+U23-V23-M23</x:f>
        <x:v>485.8924799999986</x:v>
      </x:c>
      <x:c r="X23" s="29" t="n">
        <x:f>G23-('Supply'!F12*'Assumptions'!$C$25)</x:f>
        <x:v>-539.4488000000001</x:v>
      </x:c>
      <x:c r="Y23" s="29" t="n">
        <x:f>V23+M23-U23</x:f>
        <x:v>5.838720000000649</x:v>
      </x:c>
      <x:c r="Z23" s="29" t="n">
        <x:f>W23-I23</x:f>
        <x:v>-5.838720000000649</x:v>
      </x:c>
      <x:c r="AA23" s="29" t="n">
        <x:f>MAX('Supply'!B12*0.7,MIN('Supply'!C12,('Supply'!B12*'Assumptions'!$C$25*(1+'Assumptions'!$C$20*K23)+MAX(0,'Supply'!C12-'Supply'!B12)*'Assumptions'!$C$22*MAX(0,L23))+'Supply'!B12*'Assumptions'!$C$18*T23))</x:f>
        <x:v>4626.688887728964</x:v>
      </x:c>
      <x:c r="AB23" s="29" t="n">
        <x:f>MAX('Supply'!D12*0.7,MIN('Supply'!E12,('Supply'!D12*'Assumptions'!$C$25*(1+'Assumptions'!$C$21*K23)+MAX(0,'Supply'!E12-'Supply'!D12)*'Assumptions'!$C$23*MAX(0,L23))+'Supply'!D12*'Assumptions'!$C$19*T23))</x:f>
        <x:v>1064.756406773115</x:v>
      </x:c>
      <x:c r="AC23" s="29" t="n">
        <x:f>'Demand'!O23*(V23/G23)</x:f>
        <x:v>4061.8696018383807</x:v>
      </x:c>
      <x:c r="AD23" s="29" t="n">
        <x:f>'Demand'!P23*(V23/G23)</x:f>
        <x:v>1635.4144126636988</x:v>
      </x:c>
      <x:c r="AE23" s="17" t="str">
        <x:v>calculated</x:v>
      </x:c>
      <x:c r="AF23" s="26" t="str">
        <x:v>静态需求来自三包情景；供应含当期价格、1年复产和2年项目响应；库存为可见代理</x:v>
      </x:c>
    </x:row>
    <x:row r="24" ht="24" hidden="0" customHeight="1">
      <x:c r="A24" s="17" t="n">
        <x:v>2034</x:v>
      </x:c>
      <x:c r="B24" s="17" t="str">
        <x:v>Base</x:v>
      </x:c>
      <x:c r="C24" s="29" t="n">
        <x:f>'Demand'!E24</x:f>
        <x:v>1630.3</x:v>
      </x:c>
      <x:c r="D24" s="29" t="n">
        <x:f>'Demand'!H24</x:f>
        <x:v>2362.1000000000004</x:v>
      </x:c>
      <x:c r="E24" s="29" t="n">
        <x:f>'Demand'!K24</x:f>
        <x:v>1704</x:v>
      </x:c>
      <x:c r="F24" s="29" t="n">
        <x:f>'Demand'!N24</x:f>
        <x:v>113.928</x:v>
      </x:c>
      <x:c r="G24" s="29" t="n">
        <x:f>SUM(C24:F24)</x:f>
        <x:v>5810.328</x:v>
      </x:c>
      <x:c r="H24" s="17" t="n">
        <x:f>'Assumptions'!$C$14*(1+'Assumptions'!$C$15)^(A24-2026)</x:f>
        <x:v>10252.019583769825</x:v>
      </x:c>
      <x:c r="I24" s="29" t="n">
        <x:f>W23</x:f>
        <x:v>485.8924799999986</x:v>
      </x:c>
      <x:c r="J24" s="29" t="n">
        <x:f>'Supply'!J13*'Assumptions'!$C$28</x:f>
        <x:v>495</x:v>
      </x:c>
      <x:c r="K24" s="29" t="n">
        <x:f>S23/H23-1</x:f>
        <x:v>-0.11902470475841964</x:v>
      </x:c>
      <x:c r="L24" s="29" t="n">
        <x:f>AVERAGE(S23/H23-1,S22/H22-1)</x:f>
        <x:v>-0.11097916022030441</x:v>
      </x:c>
      <x:c r="M24" s="29" t="n">
        <x:f>IF(AND(S23/S22&gt;1+'Assumptions'!$C$12,I24&lt;J24*1.1),'Assumptions'!$C$13*G24,0)</x:f>
        <x:v>0</x:v>
      </x:c>
      <x:c r="N24" s="29" t="n">
        <x:f>('Supply'!B13*'Assumptions'!$C$25*(1+'Assumptions'!$C$20*K24)+MAX(0,'Supply'!C13-'Supply'!B13)*'Assumptions'!$C$22*MAX(0,L24))+('Supply'!D13*'Assumptions'!$C$25*(1+'Assumptions'!$C$21*K24)+MAX(0,'Supply'!E13-'Supply'!D13)*'Assumptions'!$C$23*MAX(0,L24))</x:f>
        <x:v>6354.329867115475</x:v>
      </x:c>
      <x:c r="O24" s="29" t="n">
        <x:f>'Supply'!B13*'Assumptions'!$C$18+'Supply'!D13*'Assumptions'!$C$19</x:f>
        <x:v>3677</x:v>
      </x:c>
      <x:c r="P24" s="29" t="n">
        <x:f>C24*(1-(1-'Assumptions'!$C$10)*'Assumptions'!$C$6*K24)+D24*(1-(1-'Assumptions'!$C$10)*'Assumptions'!$C$7*K24)+E24*(1-(1-'Assumptions'!$C$10)*'Assumptions'!$C$8*K24)+F24*(1-(1-'Assumptions'!$C$10)*'Assumptions'!$C$9*K24)</x:f>
        <x:v>5826.287156161206</x:v>
      </x:c>
      <x:c r="Q24" s="29" t="n">
        <x:f>'Assumptions'!$C$10*(C24*'Assumptions'!$C$6+D24*'Assumptions'!$C$7+E24*'Assumptions'!$C$8+F24*'Assumptions'!$C$9)</x:f>
        <x:v>201.12408000000002</x:v>
      </x:c>
      <x:c r="R24" s="32" t="n">
        <x:f>H24*(1+(P24+M24+'Assumptions'!$C$11*(J24-I24)-N24)/(O24+Q24))</x:f>
        <x:v>8870.557356359523</x:v>
      </x:c>
      <x:c r="S24" s="32" t="n">
        <x:f>MAX('Assumptions'!$C$16*(1+'Assumptions'!$C$15)^(A24-2026),MIN('Assumptions'!$C$17*(1+'Assumptions'!$C$15)^(A24-2026),R24))</x:f>
        <x:v>8870.557356359523</x:v>
      </x:c>
      <x:c r="T24" s="58" t="n">
        <x:f>S24/H24-1</x:f>
        <x:v>-0.13475025248657568</x:v>
      </x:c>
      <x:c r="U24" s="29" t="n">
        <x:f>AA24+AB24</x:f>
        <x:v>5858.853188722336</x:v>
      </x:c>
      <x:c r="V24" s="29" t="n">
        <x:f>P24-Q24*T24</x:f>
        <x:v>5853.388676722337</x:v>
      </x:c>
      <x:c r="W24" s="29" t="n">
        <x:f>I24+U24-V24-M24</x:f>
        <x:v>491.3569919999982</x:v>
      </x:c>
      <x:c r="X24" s="29" t="n">
        <x:f>G24-('Supply'!F13*'Assumptions'!$C$25)</x:f>
        <x:v>-649.6719999999996</x:v>
      </x:c>
      <x:c r="Y24" s="29" t="n">
        <x:f>V24+M24-U24</x:f>
        <x:v>-5.464511999999559</x:v>
      </x:c>
      <x:c r="Z24" s="29" t="n">
        <x:f>W24-I24</x:f>
        <x:v>5.464511999999559</x:v>
      </x:c>
      <x:c r="AA24" s="29" t="n">
        <x:f>MAX('Supply'!B13*0.7,MIN('Supply'!C13,('Supply'!B13*'Assumptions'!$C$25*(1+'Assumptions'!$C$20*K24)+MAX(0,'Supply'!C13-'Supply'!B13)*'Assumptions'!$C$22*MAX(0,L24))+'Supply'!B13*'Assumptions'!$C$18*T24))</x:f>
        <x:v>4741.160739900803</x:v>
      </x:c>
      <x:c r="AB24" s="29" t="n">
        <x:f>MAX('Supply'!D13*0.7,MIN('Supply'!E13,('Supply'!D13*'Assumptions'!$C$25*(1+'Assumptions'!$C$21*K24)+MAX(0,'Supply'!E13-'Supply'!D13)*'Assumptions'!$C$23*MAX(0,L24))+'Supply'!D13*'Assumptions'!$C$19*T24))</x:f>
        <x:v>1117.6924488215332</x:v>
      </x:c>
      <x:c r="AC24" s="29" t="n">
        <x:f>'Demand'!O24*(V24/G24)</x:f>
        <x:v>4161.76921371866</x:v>
      </x:c>
      <x:c r="AD24" s="29" t="n">
        <x:f>'Demand'!P24*(V24/G24)</x:f>
        <x:v>1691.619463003677</x:v>
      </x:c>
      <x:c r="AE24" s="17" t="str">
        <x:v>calculated</x:v>
      </x:c>
      <x:c r="AF24" s="26" t="str">
        <x:v>静态需求来自三包情景；供应含当期价格、1年复产和2年项目响应；库存为可见代理</x:v>
      </x:c>
    </x:row>
    <x:row r="25" ht="24" hidden="0" customHeight="1">
      <x:c r="A25" s="17" t="n">
        <x:v>2035</x:v>
      </x:c>
      <x:c r="B25" s="17" t="str">
        <x:v>Base</x:v>
      </x:c>
      <x:c r="C25" s="29" t="n">
        <x:f>'Demand'!E25</x:f>
        <x:v>1673.7</x:v>
      </x:c>
      <x:c r="D25" s="29" t="n">
        <x:f>'Demand'!H25</x:f>
        <x:v>2447.2</x:v>
      </x:c>
      <x:c r="E25" s="29" t="n">
        <x:f>'Demand'!K25</x:f>
        <x:v>1721</x:v>
      </x:c>
      <x:c r="F25" s="29" t="n">
        <x:f>'Demand'!N25</x:f>
        <x:v>116.838</x:v>
      </x:c>
      <x:c r="G25" s="29" t="n">
        <x:f>SUM(C25:F25)</x:f>
        <x:v>5958.737999999999</x:v>
      </x:c>
      <x:c r="H25" s="17" t="n">
        <x:f>'Assumptions'!$C$14*(1+'Assumptions'!$C$15)^(A25-2026)</x:f>
        <x:v>10457.059975445221</x:v>
      </x:c>
      <x:c r="I25" s="29" t="n">
        <x:f>W24</x:f>
        <x:v>491.3569919999982</x:v>
      </x:c>
      <x:c r="J25" s="29" t="n">
        <x:f>'Supply'!J14*'Assumptions'!$C$28</x:f>
        <x:v>508</x:v>
      </x:c>
      <x:c r="K25" s="29" t="n">
        <x:f>S24/H24-1</x:f>
        <x:v>-0.13475025248657568</x:v>
      </x:c>
      <x:c r="L25" s="29" t="n">
        <x:f>AVERAGE(S24/H24-1,S23/H23-1)</x:f>
        <x:v>-0.12688747862249766</x:v>
      </x:c>
      <x:c r="M25" s="29" t="n">
        <x:f>IF(AND(S24/S23&gt;1+'Assumptions'!$C$12,I25&lt;J25*1.1),'Assumptions'!$C$13*G25,0)</x:f>
        <x:v>0</x:v>
      </x:c>
      <x:c r="N25" s="29" t="n">
        <x:f>('Supply'!B14*'Assumptions'!$C$25*(1+'Assumptions'!$C$20*K25)+MAX(0,'Supply'!C14-'Supply'!B14)*'Assumptions'!$C$22*MAX(0,L25))+('Supply'!D14*'Assumptions'!$C$25*(1+'Assumptions'!$C$21*K25)+MAX(0,'Supply'!E14-'Supply'!D14)*'Assumptions'!$C$23*MAX(0,L25))</x:f>
        <x:v>6595.679417055885</x:v>
      </x:c>
      <x:c r="O25" s="29" t="n">
        <x:f>'Supply'!B14*'Assumptions'!$C$18+'Supply'!D14*'Assumptions'!$C$19</x:f>
        <x:v>3819</x:v>
      </x:c>
      <x:c r="P25" s="29" t="n">
        <x:f>C25*(1-(1-'Assumptions'!$C$10)*'Assumptions'!$C$6*K25)+D25*(1-(1-'Assumptions'!$C$10)*'Assumptions'!$C$7*K25)+E25*(1-(1-'Assumptions'!$C$10)*'Assumptions'!$C$8*K25)+F25*(1-(1-'Assumptions'!$C$10)*'Assumptions'!$C$9*K25)</x:f>
        <x:v>5977.290080581725</x:v>
      </x:c>
      <x:c r="Q25" s="29" t="n">
        <x:f>'Assumptions'!$C$10*(C25*'Assumptions'!$C$6+D25*'Assumptions'!$C$7+E25*'Assumptions'!$C$8+F25*'Assumptions'!$C$9)</x:f>
        <x:v>206.51628</x:v>
      </x:c>
      <x:c r="R25" s="32" t="n">
        <x:f>H25*(1+(P25+M25+'Assumptions'!$C$11*(J25-I25)-N25)/(O25+Q25))</x:f>
        <x:v>8876.613697883686</x:v>
      </x:c>
      <x:c r="S25" s="32" t="n">
        <x:f>MAX('Assumptions'!$C$16*(1+'Assumptions'!$C$15)^(A25-2026),MIN('Assumptions'!$C$17*(1+'Assumptions'!$C$15)^(A25-2026),R25))</x:f>
        <x:v>8963.194264667332</x:v>
      </x:c>
      <x:c r="T25" s="58" t="n">
        <x:f>S25/H25-1</x:f>
        <x:v>-0.1428571428571429</x:v>
      </x:c>
      <x:c r="U25" s="29" t="n">
        <x:f>AA25+AB25</x:f>
        <x:v>6050.107988484457</x:v>
      </x:c>
      <x:c r="V25" s="29" t="n">
        <x:f>P25-Q25*T25</x:f>
        <x:v>6006.792406296011</x:v>
      </x:c>
      <x:c r="W25" s="29" t="n">
        <x:f>I25+U25-V25-M25</x:f>
        <x:v>534.6725741884438</x:v>
      </x:c>
      <x:c r="X25" s="29" t="n">
        <x:f>G25-('Supply'!F14*'Assumptions'!$C$25)</x:f>
        <x:v>-761.2620000000006</x:v>
      </x:c>
      <x:c r="Y25" s="29" t="n">
        <x:f>V25+M25-U25</x:f>
        <x:v>-43.31558218844566</x:v>
      </x:c>
      <x:c r="Z25" s="29" t="n">
        <x:f>W25-I25</x:f>
        <x:v>43.31558218844566</x:v>
      </x:c>
      <x:c r="AA25" s="29" t="n">
        <x:f>MAX('Supply'!B14*0.7,MIN('Supply'!C14,('Supply'!B14*'Assumptions'!$C$25*(1+'Assumptions'!$C$20*K25)+MAX(0,'Supply'!C14-'Supply'!B14)*'Assumptions'!$C$22*MAX(0,L25))+'Supply'!B14*'Assumptions'!$C$18*T25))</x:f>
        <x:v>4878.116755984289</x:v>
      </x:c>
      <x:c r="AB25" s="29" t="n">
        <x:f>MAX('Supply'!D14*0.7,MIN('Supply'!E14,('Supply'!D14*'Assumptions'!$C$25*(1+'Assumptions'!$C$21*K25)+MAX(0,'Supply'!E14-'Supply'!D14)*'Assumptions'!$C$23*MAX(0,L25))+'Supply'!D14*'Assumptions'!$C$19*T25))</x:f>
        <x:v>1171.9912325001674</x:v>
      </x:c>
      <x:c r="AC25" s="29" t="n">
        <x:f>'Demand'!O25*(V25/G25)</x:f>
        <x:v>4253.20468495235</x:v>
      </x:c>
      <x:c r="AD25" s="29" t="n">
        <x:f>'Demand'!P25*(V25/G25)</x:f>
        <x:v>1753.5877213436609</x:v>
      </x:c>
      <x:c r="AE25" s="17" t="str">
        <x:v>calculated</x:v>
      </x:c>
      <x:c r="AF25" s="26" t="str">
        <x:v>静态需求来自三包情景；供应含当期价格、1年复产和2年项目响应；库存为可见代理</x:v>
      </x:c>
    </x:row>
    <x:row r="26" ht="24" hidden="0" customHeight="1">
      <x:c r="A26" s="17" t="n">
        <x:v>2036</x:v>
      </x:c>
      <x:c r="B26" s="17" t="str">
        <x:v>Base</x:v>
      </x:c>
      <x:c r="C26" s="29" t="n">
        <x:f>'Demand'!E26</x:f>
        <x:v>1726.6</x:v>
      </x:c>
      <x:c r="D26" s="29" t="n">
        <x:f>'Demand'!H26</x:f>
        <x:v>2532.76</x:v>
      </x:c>
      <x:c r="E26" s="29" t="n">
        <x:f>'Demand'!K26</x:f>
        <x:v>1738</x:v>
      </x:c>
      <x:c r="F26" s="29" t="n">
        <x:f>'Demand'!N26</x:f>
        <x:v>119.94720000000001</x:v>
      </x:c>
      <x:c r="G26" s="29" t="n">
        <x:f>SUM(C26:F26)</x:f>
        <x:v>6117.3072</x:v>
      </x:c>
      <x:c r="H26" s="17" t="n">
        <x:f>'Assumptions'!$C$14*(1+'Assumptions'!$C$15)^(A26-2026)</x:f>
        <x:v>10666.201174954127</x:v>
      </x:c>
      <x:c r="I26" s="29" t="n">
        <x:f>W25</x:f>
        <x:v>534.6725741884438</x:v>
      </x:c>
      <x:c r="J26" s="29" t="n">
        <x:f>'Supply'!J15*'Assumptions'!$C$28</x:f>
        <x:v>520</x:v>
      </x:c>
      <x:c r="K26" s="29" t="n">
        <x:f>S25/H25-1</x:f>
        <x:v>-0.1428571428571429</x:v>
      </x:c>
      <x:c r="L26" s="29" t="n">
        <x:f>AVERAGE(S25/H25-1,S24/H24-1)</x:f>
        <x:v>-0.1388036976718593</x:v>
      </x:c>
      <x:c r="M26" s="29" t="n">
        <x:f>IF(AND(S25/S24&gt;1+'Assumptions'!$C$12,I26&lt;J26*1.1),'Assumptions'!$C$13*G26,0)</x:f>
        <x:v>0</x:v>
      </x:c>
      <x:c r="N26" s="29" t="n">
        <x:f>('Supply'!B15*'Assumptions'!$C$25*(1+'Assumptions'!$C$20*K26)+MAX(0,'Supply'!C15-'Supply'!B15)*'Assumptions'!$C$22*MAX(0,L26))+('Supply'!D15*'Assumptions'!$C$25*(1+'Assumptions'!$C$21*K26)+MAX(0,'Supply'!E15-'Supply'!D15)*'Assumptions'!$C$23*MAX(0,L26))</x:f>
        <x:v>6794.3</x:v>
      </x:c>
      <x:c r="O26" s="29" t="n">
        <x:f>'Supply'!B15*'Assumptions'!$C$18+'Supply'!D15*'Assumptions'!$C$19</x:f>
        <x:v>3928.5</x:v>
      </x:c>
      <x:c r="P26" s="29" t="n">
        <x:f>C26*(1-(1-'Assumptions'!$C$10)*'Assumptions'!$C$6*K26)+D26*(1-(1-'Assumptions'!$C$10)*'Assumptions'!$C$7*K26)+E26*(1-(1-'Assumptions'!$C$10)*'Assumptions'!$C$8*K26)+F26*(1-(1-'Assumptions'!$C$10)*'Assumptions'!$C$9*K26)</x:f>
        <x:v>6137.503058285714</x:v>
      </x:c>
      <x:c r="Q26" s="29" t="n">
        <x:f>'Assumptions'!$C$10*(C26*'Assumptions'!$C$6+D26*'Assumptions'!$C$7+E26*'Assumptions'!$C$8+F26*'Assumptions'!$C$9)</x:f>
        <x:v>212.05651200000003</x:v>
      </x:c>
      <x:c r="R26" s="32" t="n">
        <x:f>H26*(1+(P26+M26+'Assumptions'!$C$11*(J26-I26)-N26)/(O26+Q26))</x:f>
        <x:v>8951.593810539964</x:v>
      </x:c>
      <x:c r="S26" s="32" t="n">
        <x:f>MAX('Assumptions'!$C$16*(1+'Assumptions'!$C$15)^(A26-2026),MIN('Assumptions'!$C$17*(1+'Assumptions'!$C$15)^(A26-2026),R26))</x:f>
        <x:v>9142.45814996068</x:v>
      </x:c>
      <x:c r="T26" s="58" t="n">
        <x:f>S26/H26-1</x:f>
        <x:v>-0.1428571428571429</x:v>
      </x:c>
      <x:c r="U26" s="29" t="n">
        <x:f>AA26+AB26</x:f>
        <x:v>6233.085714285714</x:v>
      </x:c>
      <x:c r="V26" s="29" t="n">
        <x:f>P26-Q26*T26</x:f>
        <x:v>6167.796845714286</x:v>
      </x:c>
      <x:c r="W26" s="29" t="n">
        <x:f>I26+U26-V26-M26</x:f>
        <x:v>599.9614427598717</x:v>
      </x:c>
      <x:c r="X26" s="29" t="n">
        <x:f>G26-('Supply'!F15*'Assumptions'!$C$25)</x:f>
        <x:v>-812.6927999999998</x:v>
      </x:c>
      <x:c r="Y26" s="29" t="n">
        <x:f>V26+M26-U26</x:f>
        <x:v>-65.28886857142788</x:v>
      </x:c>
      <x:c r="Z26" s="29" t="n">
        <x:f>W26-I26</x:f>
        <x:v>65.28886857142788</x:v>
      </x:c>
      <x:c r="AA26" s="29" t="n">
        <x:f>MAX('Supply'!B15*0.7,MIN('Supply'!C15,('Supply'!B15*'Assumptions'!$C$25*(1+'Assumptions'!$C$20*K26)+MAX(0,'Supply'!C15-'Supply'!B15)*'Assumptions'!$C$22*MAX(0,L26))+'Supply'!B15*'Assumptions'!$C$18*T26))</x:f>
        <x:v>5004.285714285714</x:v>
      </x:c>
      <x:c r="AB26" s="29" t="n">
        <x:f>MAX('Supply'!D15*0.7,MIN('Supply'!E15,('Supply'!D15*'Assumptions'!$C$25*(1+'Assumptions'!$C$21*K26)+MAX(0,'Supply'!E15-'Supply'!D15)*'Assumptions'!$C$23*MAX(0,L26))+'Supply'!D15*'Assumptions'!$C$19*T26))</x:f>
        <x:v>1228.8</x:v>
      </x:c>
      <x:c r="AC26" s="29" t="n">
        <x:f>'Demand'!O26*(V26/G26)</x:f>
        <x:v>4345.397869751605</x:v>
      </x:c>
      <x:c r="AD26" s="29" t="n">
        <x:f>'Demand'!P26*(V26/G26)</x:f>
        <x:v>1822.3989759626807</x:v>
      </x:c>
      <x:c r="AE26" s="17" t="str">
        <x:v>calculated</x:v>
      </x:c>
      <x:c r="AF26" s="26" t="str">
        <x:v>静态需求来自三包情景；供应含当期价格、1年复产和2年项目响应；库存为可见代理</x:v>
      </x:c>
    </x:row>
    <x:row r="27" ht="24" hidden="0" customHeight="1">
      <x:c r="A27" s="17" t="n">
        <x:v>2026</x:v>
      </x:c>
      <x:c r="B27" s="17" t="str">
        <x:v>Bull</x:v>
      </x:c>
      <x:c r="C27" s="29" t="n">
        <x:f>'Demand'!E27</x:f>
        <x:v>1685.1</x:v>
      </x:c>
      <x:c r="D27" s="29" t="n">
        <x:f>'Demand'!H27</x:f>
        <x:v>1723.0500000000002</x:v>
      </x:c>
      <x:c r="E27" s="29" t="n">
        <x:f>'Demand'!K27</x:f>
        <x:v>1720</x:v>
      </x:c>
      <x:c r="F27" s="29" t="n">
        <x:f>'Demand'!N27</x:f>
        <x:v>102.563</x:v>
      </x:c>
      <x:c r="G27" s="29" t="n">
        <x:f>SUM(C27:F27)</x:f>
        <x:v>5230.713</x:v>
      </x:c>
      <x:c r="H27" s="17" t="n">
        <x:f>'Assumptions'!$C$14*(1+'Assumptions'!$C$15)^(A27-2026)</x:f>
        <x:v>8750</x:v>
      </x:c>
      <x:c r="I27" s="29" t="n">
        <x:f>'Supply'!J5*'Assumptions'!$C$29</x:f>
        <x:v>714</x:v>
      </x:c>
      <x:c r="J27" s="29" t="n">
        <x:f>'Supply'!J5*'Assumptions'!$C$29</x:f>
        <x:v>714</x:v>
      </x:c>
      <x:c r="K27" s="29" t="n">
        <x:f>0</x:f>
        <x:v>0</x:v>
      </x:c>
      <x:c r="L27" s="29" t="n">
        <x:f>0</x:f>
        <x:v>0</x:v>
      </x:c>
      <x:c r="M27" s="29" t="n">
        <x:f>0</x:f>
        <x:v>0</x:v>
      </x:c>
      <x:c r="N27" s="29" t="n">
        <x:f>('Supply'!B5*'Assumptions'!$C$26*(1+'Assumptions'!$C$20*K27)+MAX(0,'Supply'!C5-'Supply'!B5)*'Assumptions'!$C$22*MAX(0,L27))+('Supply'!D5*'Assumptions'!$C$26*(1+'Assumptions'!$C$21*K27)+MAX(0,'Supply'!E5-'Supply'!D5)*'Assumptions'!$C$23*MAX(0,L27))</x:f>
        <x:v>4609.92</x:v>
      </x:c>
      <x:c r="O27" s="29" t="n">
        <x:f>'Supply'!B5*'Assumptions'!$C$18+'Supply'!D5*'Assumptions'!$C$19</x:f>
        <x:v>2800.9</x:v>
      </x:c>
      <x:c r="P27" s="29" t="n">
        <x:f>C27*(1-(1-'Assumptions'!$C$10)*'Assumptions'!$C$6*K27)+D27*(1-(1-'Assumptions'!$C$10)*'Assumptions'!$C$7*K27)+E27*(1-(1-'Assumptions'!$C$10)*'Assumptions'!$C$8*K27)+F27*(1-(1-'Assumptions'!$C$10)*'Assumptions'!$C$9*K27)</x:f>
        <x:v>5230.713</x:v>
      </x:c>
      <x:c r="Q27" s="29" t="n">
        <x:f>'Assumptions'!$C$10*(C27*'Assumptions'!$C$6+D27*'Assumptions'!$C$7+E27*'Assumptions'!$C$8+F27*'Assumptions'!$C$9)</x:f>
        <x:v>171.00138</x:v>
      </x:c>
      <x:c r="R27" s="32" t="n">
        <x:f>H27*(1+(P27+M27+'Assumptions'!$C$11*(J27-I27)-N27)/(O27+Q27))</x:f>
        <x:v>10577.76547921654</x:v>
      </x:c>
      <x:c r="S27" s="32" t="n">
        <x:f>MAX('Assumptions'!$C$16*(1+'Assumptions'!$C$15)^(A27-2026),MIN('Assumptions'!$C$17*(1+'Assumptions'!$C$15)^(A27-2026),R27))</x:f>
        <x:v>10577.76547921654</x:v>
      </x:c>
      <x:c r="T27" s="58" t="n">
        <x:f>S27/H27-1</x:f>
        <x:v>0.20888748333903306</x:v>
      </x:c>
      <x:c r="U27" s="29" t="n">
        <x:f>AA27+AB27</x:f>
        <x:v>5194.992952084298</x:v>
      </x:c>
      <x:c r="V27" s="29" t="n">
        <x:f>P27-Q27*T27</x:f>
        <x:v>5194.992952084298</x:v>
      </x:c>
      <x:c r="W27" s="29" t="n">
        <x:f>I27+U27-V27-M27</x:f>
        <x:v>714</x:v>
      </x:c>
      <x:c r="X27" s="29" t="n">
        <x:f>G27-('Supply'!F5*'Assumptions'!$C$26)</x:f>
        <x:v>620.7929999999997</x:v>
      </x:c>
      <x:c r="Y27" s="29" t="n">
        <x:f>V27+M27-U27</x:f>
        <x:v>0</x:v>
      </x:c>
      <x:c r="Z27" s="29" t="n">
        <x:f>W27-I27</x:f>
        <x:v>0</x:v>
      </x:c>
      <x:c r="AA27" s="29" t="n">
        <x:f>MAX('Supply'!B5*0.7,MIN('Supply'!C5,('Supply'!B5*'Assumptions'!$C$26*(1+'Assumptions'!$C$20*K27)+MAX(0,'Supply'!C5-'Supply'!B5)*'Assumptions'!$C$22*MAX(0,L27))+'Supply'!B5*'Assumptions'!$C$18*T27))</x:f>
        <x:v>4481.727374456819</x:v>
      </x:c>
      <x:c r="AB27" s="29" t="n">
        <x:f>MAX('Supply'!D5*0.7,MIN('Supply'!E5,('Supply'!D5*'Assumptions'!$C$26*(1+'Assumptions'!$C$21*K27)+MAX(0,'Supply'!E5-'Supply'!D5)*'Assumptions'!$C$23*MAX(0,L27))+'Supply'!D5*'Assumptions'!$C$19*T27))</x:f>
        <x:v>713.2655776274783</x:v>
      </x:c>
      <x:c r="AC27" s="29" t="n">
        <x:f>'Demand'!O27*(V27/G27)</x:f>
        <x:v>3740.054176217812</x:v>
      </x:c>
      <x:c r="AD27" s="29" t="n">
        <x:f>'Demand'!P27*(V27/G27)</x:f>
        <x:v>1454.9387758664864</x:v>
      </x:c>
      <x:c r="AE27" s="17" t="str">
        <x:v>calculated</x:v>
      </x:c>
      <x:c r="AF27" s="26" t="str">
        <x:v>静态需求来自三包情景；供应含当期价格、1年复产和2年项目响应；库存为可见代理</x:v>
      </x:c>
    </x:row>
    <x:row r="28" ht="24" hidden="0" customHeight="1">
      <x:c r="A28" s="17" t="n">
        <x:v>2027</x:v>
      </x:c>
      <x:c r="B28" s="17" t="str">
        <x:v>Bull</x:v>
      </x:c>
      <x:c r="C28" s="29" t="n">
        <x:f>'Demand'!E28</x:f>
        <x:v>1550</x:v>
      </x:c>
      <x:c r="D28" s="29" t="n">
        <x:f>'Demand'!H28</x:f>
        <x:v>1882.68</x:v>
      </x:c>
      <x:c r="E28" s="29" t="n">
        <x:f>'Demand'!K28</x:f>
        <x:v>1752</x:v>
      </x:c>
      <x:c r="F28" s="29" t="n">
        <x:f>'Demand'!N28</x:f>
        <x:v>103.6936</x:v>
      </x:c>
      <x:c r="G28" s="29" t="n">
        <x:f>SUM(C28:F28)</x:f>
        <x:v>5288.3736</x:v>
      </x:c>
      <x:c r="H28" s="17" t="n">
        <x:f>'Assumptions'!$C$14*(1+'Assumptions'!$C$15)^(A28-2026)</x:f>
        <x:v>8925</x:v>
      </x:c>
      <x:c r="I28" s="29" t="n">
        <x:f>W27</x:f>
        <x:v>714</x:v>
      </x:c>
      <x:c r="J28" s="29" t="n">
        <x:f>'Supply'!J6*'Assumptions'!$C$29</x:f>
        <x:v>607.75</x:v>
      </x:c>
      <x:c r="K28" s="29" t="n">
        <x:f>S27/H27-1</x:f>
        <x:v>0.20888748333903306</x:v>
      </x:c>
      <x:c r="L28" s="29" t="n">
        <x:f>0</x:f>
        <x:v>0</x:v>
      </x:c>
      <x:c r="M28" s="29" t="n">
        <x:f>0</x:f>
        <x:v>0</x:v>
      </x:c>
      <x:c r="N28" s="29" t="n">
        <x:f>('Supply'!B6*'Assumptions'!$C$26*(1+'Assumptions'!$C$20*K28)+MAX(0,'Supply'!C6-'Supply'!B6)*'Assumptions'!$C$22*MAX(0,L28))+('Supply'!D6*'Assumptions'!$C$26*(1+'Assumptions'!$C$21*K28)+MAX(0,'Supply'!E6-'Supply'!D6)*'Assumptions'!$C$23*MAX(0,L28))</x:f>
        <x:v>4633.0866939763655</x:v>
      </x:c>
      <x:c r="O28" s="29" t="n">
        <x:f>'Supply'!B6*'Assumptions'!$C$18+'Supply'!D6*'Assumptions'!$C$19</x:f>
        <x:v>2715.5</x:v>
      </x:c>
      <x:c r="P28" s="29" t="n">
        <x:f>C28*(1-(1-'Assumptions'!$C$10)*'Assumptions'!$C$6*K28)+D28*(1-(1-'Assumptions'!$C$10)*'Assumptions'!$C$7*K28)+E28*(1-(1-'Assumptions'!$C$10)*'Assumptions'!$C$8*K28)+F28*(1-(1-'Assumptions'!$C$10)*'Assumptions'!$C$9*K28)</x:f>
        <x:v>5263.549097313215</x:v>
      </x:c>
      <x:c r="Q28" s="29" t="n">
        <x:f>'Assumptions'!$C$10*(C28*'Assumptions'!$C$6+D28*'Assumptions'!$C$7+E28*'Assumptions'!$C$8+F28*'Assumptions'!$C$9)</x:f>
        <x:v>178.26225599999998</x:v>
      </x:c>
      <x:c r="R28" s="32" t="n">
        <x:f>H28*(1+(P28+M28+'Assumptions'!$C$11*(J28-I28)-N28)/(O28+Q28))</x:f>
        <x:v>10672.86584118795</x:v>
      </x:c>
      <x:c r="S28" s="32" t="n">
        <x:f>MAX('Assumptions'!$C$16*(1+'Assumptions'!$C$15)^(A28-2026),MIN('Assumptions'!$C$17*(1+'Assumptions'!$C$15)^(A28-2026),R28))</x:f>
        <x:v>10672.86584118795</x:v>
      </x:c>
      <x:c r="T28" s="58" t="n">
        <x:f>S28/H28-1</x:f>
        <x:v>0.19583930993702525</x:v>
      </x:c>
      <x:c r="U28" s="29" t="n">
        <x:f>AA28+AB28</x:f>
        <x:v>5164.888340110358</x:v>
      </x:c>
      <x:c r="V28" s="29" t="n">
        <x:f>P28-Q28*T28</x:f>
        <x:v>5228.638340110358</x:v>
      </x:c>
      <x:c r="W28" s="29" t="n">
        <x:f>I28+U28-V28-M28</x:f>
        <x:v>650.25</x:v>
      </x:c>
      <x:c r="X28" s="29" t="n">
        <x:f>G28-('Supply'!F6*'Assumptions'!$C$26)</x:f>
        <x:v>785.9736000000003</x:v>
      </x:c>
      <x:c r="Y28" s="29" t="n">
        <x:f>V28+M28-U28</x:f>
        <x:v>63.75</x:v>
      </x:c>
      <x:c r="Z28" s="29" t="n">
        <x:f>W28-I28</x:f>
        <x:v>-63.75</x:v>
      </x:c>
      <x:c r="AA28" s="29" t="n">
        <x:f>MAX('Supply'!B6*0.7,MIN('Supply'!C6,('Supply'!B6*'Assumptions'!$C$26*(1+'Assumptions'!$C$20*K28)+MAX(0,'Supply'!C6-'Supply'!B6)*'Assumptions'!$C$22*MAX(0,L28))+'Supply'!B6*'Assumptions'!$C$18*T28))</x:f>
        <x:v>4413.632628786554</x:v>
      </x:c>
      <x:c r="AB28" s="29" t="n">
        <x:f>MAX('Supply'!D6*0.7,MIN('Supply'!E6,('Supply'!D6*'Assumptions'!$C$26*(1+'Assumptions'!$C$21*K28)+MAX(0,'Supply'!E6-'Supply'!D6)*'Assumptions'!$C$23*MAX(0,L28))+'Supply'!D6*'Assumptions'!$C$19*T28))</x:f>
        <x:v>751.2557113238036</x:v>
      </x:c>
      <x:c r="AC28" s="29" t="n">
        <x:f>'Demand'!O28*(V28/G28)</x:f>
        <x:v>3725.2366824496403</x:v>
      </x:c>
      <x:c r="AD28" s="29" t="n">
        <x:f>'Demand'!P28*(V28/G28)</x:f>
        <x:v>1503.4016576607173</x:v>
      </x:c>
      <x:c r="AE28" s="17" t="str">
        <x:v>calculated</x:v>
      </x:c>
      <x:c r="AF28" s="26" t="str">
        <x:v>静态需求来自三包情景；供应含当期价格、1年复产和2年项目响应；库存为可见代理</x:v>
      </x:c>
    </x:row>
    <x:row r="29" ht="24" hidden="0" customHeight="1">
      <x:c r="A29" s="17" t="n">
        <x:v>2028</x:v>
      </x:c>
      <x:c r="B29" s="17" t="str">
        <x:v>Bull</x:v>
      </x:c>
      <x:c r="C29" s="29" t="n">
        <x:f>'Demand'!E29</x:f>
        <x:v>1520.3</x:v>
      </x:c>
      <x:c r="D29" s="29" t="n">
        <x:f>'Demand'!H29</x:f>
        <x:v>2012.3199999999997</x:v>
      </x:c>
      <x:c r="E29" s="29" t="n">
        <x:f>'Demand'!K29</x:f>
        <x:v>1784</x:v>
      </x:c>
      <x:c r="F29" s="29" t="n">
        <x:f>'Demand'!N29</x:f>
        <x:v>106.33239999999999</x:v>
      </x:c>
      <x:c r="G29" s="29" t="n">
        <x:f>SUM(C29:F29)</x:f>
        <x:v>5422.9524</x:v>
      </x:c>
      <x:c r="H29" s="17" t="n">
        <x:f>'Assumptions'!$C$14*(1+'Assumptions'!$C$15)^(A29-2026)</x:f>
        <x:v>9103.5</x:v>
      </x:c>
      <x:c r="I29" s="29" t="n">
        <x:f>W28</x:f>
        <x:v>650.25</x:v>
      </x:c>
      <x:c r="J29" s="29" t="n">
        <x:f>'Supply'!J7*'Assumptions'!$C$29</x:f>
        <x:v>518.5</x:v>
      </x:c>
      <x:c r="K29" s="29" t="n">
        <x:f>S28/H28-1</x:f>
        <x:v>0.19583930993702525</x:v>
      </x:c>
      <x:c r="L29" s="29" t="n">
        <x:f>AVERAGE(S28/H28-1,S27/H27-1)</x:f>
        <x:v>0.20236339663802916</x:v>
      </x:c>
      <x:c r="M29" s="29" t="n">
        <x:f>IF(AND(S28/S27&gt;1+'Assumptions'!$C$12,I29&lt;J29*1.1),'Assumptions'!$C$13*G29,0)</x:f>
        <x:v>0</x:v>
      </x:c>
      <x:c r="N29" s="29" t="n">
        <x:f>('Supply'!B7*'Assumptions'!$C$26*(1+'Assumptions'!$C$20*K29)+MAX(0,'Supply'!C7-'Supply'!B7)*'Assumptions'!$C$22*MAX(0,L29))+('Supply'!D7*'Assumptions'!$C$26*(1+'Assumptions'!$C$21*K29)+MAX(0,'Supply'!E7-'Supply'!D7)*'Assumptions'!$C$23*MAX(0,L29))</x:f>
        <x:v>4822.600625175348</x:v>
      </x:c>
      <x:c r="O29" s="29" t="n">
        <x:f>'Supply'!B7*'Assumptions'!$C$18+'Supply'!D7*'Assumptions'!$C$19</x:f>
        <x:v>2790.5</x:v>
      </x:c>
      <x:c r="P29" s="29" t="n">
        <x:f>C29*(1-(1-'Assumptions'!$C$10)*'Assumptions'!$C$6*K29)+D29*(1-(1-'Assumptions'!$C$10)*'Assumptions'!$C$7*K29)+E29*(1-(1-'Assumptions'!$C$10)*'Assumptions'!$C$8*K29)+F29*(1-(1-'Assumptions'!$C$10)*'Assumptions'!$C$9*K29)</x:f>
        <x:v>5398.74158200344</x:v>
      </x:c>
      <x:c r="Q29" s="29" t="n">
        <x:f>'Assumptions'!$C$10*(C29*'Assumptions'!$C$6+D29*'Assumptions'!$C$7+E29*'Assumptions'!$C$8+F29*'Assumptions'!$C$9)</x:f>
        <x:v>185.438904</x:v>
      </x:c>
      <x:c r="R29" s="32" t="n">
        <x:f>H29*(1+(P29+M29+'Assumptions'!$C$11*(J29-I29)-N29)/(O29+Q29))</x:f>
        <x:v>10624.118423786209</x:v>
      </x:c>
      <x:c r="S29" s="32" t="n">
        <x:f>MAX('Assumptions'!$C$16*(1+'Assumptions'!$C$15)^(A29-2026),MIN('Assumptions'!$C$17*(1+'Assumptions'!$C$15)^(A29-2026),R29))</x:f>
        <x:v>10624.118423786209</x:v>
      </x:c>
      <x:c r="T29" s="58" t="n">
        <x:f>S29/H29-1</x:f>
        <x:v>0.16703668081355616</x:v>
      </x:c>
      <x:c r="U29" s="29" t="n">
        <x:f>AA29+AB29</x:f>
        <x:v>5288.716482985576</x:v>
      </x:c>
      <x:c r="V29" s="29" t="n">
        <x:f>P29-Q29*T29</x:f>
        <x:v>5367.766482985577</x:v>
      </x:c>
      <x:c r="W29" s="29" t="n">
        <x:f>I29+U29-V29-M29</x:f>
        <x:v>571.1999999999989</x:v>
      </x:c>
      <x:c r="X29" s="29" t="n">
        <x:f>G29-('Supply'!F7*'Assumptions'!$C$26)</x:f>
        <x:v>776.5524000000005</x:v>
      </x:c>
      <x:c r="Y29" s="29" t="n">
        <x:f>V29+M29-U29</x:f>
        <x:v>79.05000000000109</x:v>
      </x:c>
      <x:c r="Z29" s="29" t="n">
        <x:f>W29-I29</x:f>
        <x:v>-79.05000000000109</x:v>
      </x:c>
      <x:c r="AA29" s="29" t="n">
        <x:f>MAX('Supply'!B7*0.7,MIN('Supply'!C7,('Supply'!B7*'Assumptions'!$C$26*(1+'Assumptions'!$C$20*K29)+MAX(0,'Supply'!C7-'Supply'!B7)*'Assumptions'!$C$22*MAX(0,L29))+'Supply'!B7*'Assumptions'!$C$18*T29))</x:f>
        <x:v>4487.266948643877</x:v>
      </x:c>
      <x:c r="AB29" s="29" t="n">
        <x:f>MAX('Supply'!D7*0.7,MIN('Supply'!E7,('Supply'!D7*'Assumptions'!$C$26*(1+'Assumptions'!$C$21*K29)+MAX(0,'Supply'!E7-'Supply'!D7)*'Assumptions'!$C$23*MAX(0,L29))+'Supply'!D7*'Assumptions'!$C$19*T29))</x:f>
        <x:v>801.4495343416986</x:v>
      </x:c>
      <x:c r="AC29" s="29" t="n">
        <x:f>'Demand'!O29*(V29/G29)</x:f>
        <x:v>3818.115001322699</x:v>
      </x:c>
      <x:c r="AD29" s="29" t="n">
        <x:f>'Demand'!P29*(V29/G29)</x:f>
        <x:v>1549.651481662878</x:v>
      </x:c>
      <x:c r="AE29" s="17" t="str">
        <x:v>calculated</x:v>
      </x:c>
      <x:c r="AF29" s="26" t="str">
        <x:v>静态需求来自三包情景；供应含当期价格、1年复产和2年项目响应；库存为可见代理</x:v>
      </x:c>
    </x:row>
    <x:row r="30" ht="24" hidden="0" customHeight="1">
      <x:c r="A30" s="17" t="n">
        <x:v>2029</x:v>
      </x:c>
      <x:c r="B30" s="17" t="str">
        <x:v>Bull</x:v>
      </x:c>
      <x:c r="C30" s="29" t="n">
        <x:f>'Demand'!E30</x:f>
        <x:v>1513.4</x:v>
      </x:c>
      <x:c r="D30" s="29" t="n">
        <x:f>'Demand'!H30</x:f>
        <x:v>2134.67</x:v>
      </x:c>
      <x:c r="E30" s="29" t="n">
        <x:f>'Demand'!K30</x:f>
        <x:v>1821</x:v>
      </x:c>
      <x:c r="F30" s="29" t="n">
        <x:f>'Demand'!N30</x:f>
        <x:v>109.38140000000001</x:v>
      </x:c>
      <x:c r="G30" s="29" t="n">
        <x:f>SUM(C30:F30)</x:f>
        <x:v>5578.4514</x:v>
      </x:c>
      <x:c r="H30" s="17" t="n">
        <x:f>'Assumptions'!$C$14*(1+'Assumptions'!$C$15)^(A30-2026)</x:f>
        <x:v>9285.570000000002</x:v>
      </x:c>
      <x:c r="I30" s="29" t="n">
        <x:f>W29</x:f>
        <x:v>571.1999999999989</x:v>
      </x:c>
      <x:c r="J30" s="29" t="n">
        <x:f>'Supply'!J8*'Assumptions'!$C$29</x:f>
        <x:v>463.25</x:v>
      </x:c>
      <x:c r="K30" s="29" t="n">
        <x:f>S29/H29-1</x:f>
        <x:v>0.16703668081355616</x:v>
      </x:c>
      <x:c r="L30" s="29" t="n">
        <x:f>AVERAGE(S29/H29-1,S28/H28-1)</x:f>
        <x:v>0.1814379953752907</x:v>
      </x:c>
      <x:c r="M30" s="29" t="n">
        <x:f>IF(AND(S29/S28&gt;1+'Assumptions'!$C$12,I30&lt;J30*1.1),'Assumptions'!$C$13*G30,0)</x:f>
        <x:v>0</x:v>
      </x:c>
      <x:c r="N30" s="29" t="n">
        <x:f>('Supply'!B8*'Assumptions'!$C$26*(1+'Assumptions'!$C$20*K30)+MAX(0,'Supply'!C8-'Supply'!B8)*'Assumptions'!$C$22*MAX(0,L30))+('Supply'!D8*'Assumptions'!$C$26*(1+'Assumptions'!$C$21*K30)+MAX(0,'Supply'!E8-'Supply'!D8)*'Assumptions'!$C$23*MAX(0,L30))</x:f>
        <x:v>5052.675722071474</x:v>
      </x:c>
      <x:c r="O30" s="29" t="n">
        <x:f>'Supply'!B8*'Assumptions'!$C$18+'Supply'!D8*'Assumptions'!$C$19</x:f>
        <x:v>2932.5</x:v>
      </x:c>
      <x:c r="P30" s="29" t="n">
        <x:f>C30*(1-(1-'Assumptions'!$C$10)*'Assumptions'!$C$6*K30)+D30*(1-(1-'Assumptions'!$C$10)*'Assumptions'!$C$7*K30)+E30*(1-(1-'Assumptions'!$C$10)*'Assumptions'!$C$8*K30)+F30*(1-(1-'Assumptions'!$C$10)*'Assumptions'!$C$9*K30)</x:f>
        <x:v>5556.987872033997</x:v>
      </x:c>
      <x:c r="Q30" s="29" t="n">
        <x:f>'Assumptions'!$C$10*(C30*'Assumptions'!$C$6+D30*'Assumptions'!$C$7+E30*'Assumptions'!$C$8+F30*'Assumptions'!$C$9)</x:f>
        <x:v>192.743844</x:v>
      </x:c>
      <x:c r="R30" s="32" t="n">
        <x:f>H30*(1+(P30+M30+'Assumptions'!$C$11*(J30-I30)-N30)/(O30+Q30))</x:f>
        <x:v>10591.51590539333</x:v>
      </x:c>
      <x:c r="S30" s="32" t="n">
        <x:f>MAX('Assumptions'!$C$16*(1+'Assumptions'!$C$15)^(A30-2026),MIN('Assumptions'!$C$17*(1+'Assumptions'!$C$15)^(A30-2026),R30))</x:f>
        <x:v>10591.51590539333</x:v>
      </x:c>
      <x:c r="T30" s="58" t="n">
        <x:f>S30/H30-1</x:f>
        <x:v>0.14064251364141644</x:v>
      </x:c>
      <x:c r="U30" s="29" t="n">
        <x:f>AA30+AB30</x:f>
        <x:v>5465.109893324928</x:v>
      </x:c>
      <x:c r="V30" s="29" t="n">
        <x:f>P30-Q30*T30</x:f>
        <x:v>5529.879893324927</x:v>
      </x:c>
      <x:c r="W30" s="29" t="n">
        <x:f>I30+U30-V30-M30</x:f>
        <x:v>506.4299999999994</x:v>
      </x:c>
      <x:c r="X30" s="29" t="n">
        <x:f>G30-('Supply'!F8*'Assumptions'!$C$26)</x:f>
        <x:v>682.4513999999999</x:v>
      </x:c>
      <x:c r="Y30" s="29" t="n">
        <x:f>V30+M30-U30</x:f>
        <x:v>64.76999999999953</x:v>
      </x:c>
      <x:c r="Z30" s="29" t="n">
        <x:f>W30-I30</x:f>
        <x:v>-64.76999999999953</x:v>
      </x:c>
      <x:c r="AA30" s="29" t="n">
        <x:f>MAX('Supply'!B8*0.7,MIN('Supply'!C8,('Supply'!B8*'Assumptions'!$C$26*(1+'Assumptions'!$C$20*K30)+MAX(0,'Supply'!C8-'Supply'!B8)*'Assumptions'!$C$22*MAX(0,L30))+'Supply'!B8*'Assumptions'!$C$18*T30))</x:f>
        <x:v>4609.941999593371</x:v>
      </x:c>
      <x:c r="AB30" s="29" t="n">
        <x:f>MAX('Supply'!D8*0.7,MIN('Supply'!E8,('Supply'!D8*'Assumptions'!$C$26*(1+'Assumptions'!$C$21*K30)+MAX(0,'Supply'!E8-'Supply'!D8)*'Assumptions'!$C$23*MAX(0,L30))+'Supply'!D8*'Assumptions'!$C$19*T30))</x:f>
        <x:v>855.1678937315568</x:v>
      </x:c>
      <x:c r="AC30" s="29" t="n">
        <x:f>'Demand'!O30*(V30/G30)</x:f>
        <x:v>3930.49166020922</x:v>
      </x:c>
      <x:c r="AD30" s="29" t="n">
        <x:f>'Demand'!P30*(V30/G30)</x:f>
        <x:v>1599.3882331157074</x:v>
      </x:c>
      <x:c r="AE30" s="17" t="str">
        <x:v>calculated</x:v>
      </x:c>
      <x:c r="AF30" s="26" t="str">
        <x:v>静态需求来自三包情景；供应含当期价格、1年复产和2年项目响应；库存为可见代理</x:v>
      </x:c>
    </x:row>
    <x:row r="31" ht="24" hidden="0" customHeight="1">
      <x:c r="A31" s="17" t="n">
        <x:v>2030</x:v>
      </x:c>
      <x:c r="B31" s="17" t="str">
        <x:v>Bull</x:v>
      </x:c>
      <x:c r="C31" s="29" t="n">
        <x:f>'Demand'!E31</x:f>
        <x:v>1556.1</x:v>
      </x:c>
      <x:c r="D31" s="29" t="n">
        <x:f>'Demand'!H31</x:f>
        <x:v>2259.6800000000003</x:v>
      </x:c>
      <x:c r="E31" s="29" t="n">
        <x:f>'Demand'!K31</x:f>
        <x:v>1858</x:v>
      </x:c>
      <x:c r="F31" s="29" t="n">
        <x:f>'Demand'!N31</x:f>
        <x:v>113.4756</x:v>
      </x:c>
      <x:c r="G31" s="29" t="n">
        <x:f>SUM(C31:F31)</x:f>
        <x:v>5787.2556</x:v>
      </x:c>
      <x:c r="H31" s="17" t="n">
        <x:f>'Assumptions'!$C$14*(1+'Assumptions'!$C$15)^(A31-2026)</x:f>
        <x:v>9471.2814</x:v>
      </x:c>
      <x:c r="I31" s="29" t="n">
        <x:f>W30</x:f>
        <x:v>506.4299999999994</x:v>
      </x:c>
      <x:c r="J31" s="29" t="n">
        <x:f>'Supply'!J9*'Assumptions'!$C$29</x:f>
        <x:v>429.25</x:v>
      </x:c>
      <x:c r="K31" s="29" t="n">
        <x:f>S30/H30-1</x:f>
        <x:v>0.14064251364141644</x:v>
      </x:c>
      <x:c r="L31" s="29" t="n">
        <x:f>AVERAGE(S30/H30-1,S29/H29-1)</x:f>
        <x:v>0.1538395972274863</x:v>
      </x:c>
      <x:c r="M31" s="29" t="n">
        <x:f>IF(AND(S30/S29&gt;1+'Assumptions'!$C$12,I31&lt;J31*1.1),'Assumptions'!$C$13*G31,0)</x:f>
        <x:v>0</x:v>
      </x:c>
      <x:c r="N31" s="29" t="n">
        <x:f>('Supply'!B9*'Assumptions'!$C$26*(1+'Assumptions'!$C$20*K31)+MAX(0,'Supply'!C9-'Supply'!B9)*'Assumptions'!$C$22*MAX(0,L31))+('Supply'!D9*'Assumptions'!$C$26*(1+'Assumptions'!$C$21*K31)+MAX(0,'Supply'!E9-'Supply'!D9)*'Assumptions'!$C$23*MAX(0,L31))</x:f>
        <x:v>5330.3794310675685</x:v>
      </x:c>
      <x:c r="O31" s="29" t="n">
        <x:f>'Supply'!B9*'Assumptions'!$C$18+'Supply'!D9*'Assumptions'!$C$19</x:f>
        <x:v>3107</x:v>
      </x:c>
      <x:c r="P31" s="29" t="n">
        <x:f>C31*(1-(1-'Assumptions'!$C$10)*'Assumptions'!$C$6*K31)+D31*(1-(1-'Assumptions'!$C$10)*'Assumptions'!$C$7*K31)+E31*(1-(1-'Assumptions'!$C$10)*'Assumptions'!$C$8*K31)+F31*(1-(1-'Assumptions'!$C$10)*'Assumptions'!$C$9*K31)</x:f>
        <x:v>5768.425032355836</x:v>
      </x:c>
      <x:c r="Q31" s="29" t="n">
        <x:f>'Assumptions'!$C$10*(C31*'Assumptions'!$C$6+D31*'Assumptions'!$C$7+E31*'Assumptions'!$C$8+F31*'Assumptions'!$C$9)</x:f>
        <x:v>200.834376</x:v>
      </x:c>
      <x:c r="R31" s="32" t="n">
        <x:f>H31*(1+(P31+M31+'Assumptions'!$C$11*(J31-I31)-N31)/(O31+Q31))</x:f>
        <x:v>10592.9388456333</x:v>
      </x:c>
      <x:c r="S31" s="32" t="n">
        <x:f>MAX('Assumptions'!$C$16*(1+'Assumptions'!$C$15)^(A31-2026),MIN('Assumptions'!$C$17*(1+'Assumptions'!$C$15)^(A31-2026),R31))</x:f>
        <x:v>10592.9388456333</x:v>
      </x:c>
      <x:c r="T31" s="58" t="n">
        <x:f>S31/H31-1</x:f>
        <x:v>0.11842721151050384</x:v>
      </x:c>
      <x:c r="U31" s="29" t="n">
        <x:f>AA31+AB31</x:f>
        <x:v>5698.332777230705</x:v>
      </x:c>
      <x:c r="V31" s="29" t="n">
        <x:f>P31-Q31*T31</x:f>
        <x:v>5744.640777230704</x:v>
      </x:c>
      <x:c r="W31" s="29" t="n">
        <x:f>I31+U31-V31-M31</x:f>
        <x:v>460.1220000000003</x:v>
      </x:c>
      <x:c r="X31" s="29" t="n">
        <x:f>G31-('Supply'!F9*'Assumptions'!$C$26)</x:f>
        <x:v>593.655600000001</x:v>
      </x:c>
      <x:c r="Y31" s="29" t="n">
        <x:f>V31+M31-U31</x:f>
        <x:v>46.30799999999908</x:v>
      </x:c>
      <x:c r="Z31" s="29" t="n">
        <x:f>W31-I31</x:f>
        <x:v>-46.30799999999908</x:v>
      </x:c>
      <x:c r="AA31" s="29" t="n">
        <x:f>MAX('Supply'!B9*0.7,MIN('Supply'!C9,('Supply'!B9*'Assumptions'!$C$26*(1+'Assumptions'!$C$20*K31)+MAX(0,'Supply'!C9-'Supply'!B9)*'Assumptions'!$C$22*MAX(0,L31))+'Supply'!B9*'Assumptions'!$C$18*T31))</x:f>
        <x:v>4789.53457873118</x:v>
      </x:c>
      <x:c r="AB31" s="29" t="n">
        <x:f>MAX('Supply'!D9*0.7,MIN('Supply'!E9,('Supply'!D9*'Assumptions'!$C$26*(1+'Assumptions'!$C$21*K31)+MAX(0,'Supply'!E9-'Supply'!D9)*'Assumptions'!$C$23*MAX(0,L31))+'Supply'!D9*'Assumptions'!$C$19*T31))</x:f>
        <x:v>908.7981984995247</x:v>
      </x:c>
      <x:c r="AC31" s="29" t="n">
        <x:f>'Demand'!O31*(V31/G31)</x:f>
        <x:v>4087.8824408636824</x:v>
      </x:c>
      <x:c r="AD31" s="29" t="n">
        <x:f>'Demand'!P31*(V31/G31)</x:f>
        <x:v>1656.7583363670215</x:v>
      </x:c>
      <x:c r="AE31" s="17" t="str">
        <x:v>calculated</x:v>
      </x:c>
      <x:c r="AF31" s="26" t="str">
        <x:v>静态需求来自三包情景；供应含当期价格、1年复产和2年项目响应；库存为可见代理</x:v>
      </x:c>
    </x:row>
    <x:row r="32" ht="24" hidden="0" customHeight="1">
      <x:c r="A32" s="17" t="n">
        <x:v>2031</x:v>
      </x:c>
      <x:c r="B32" s="17" t="str">
        <x:v>Bull</x:v>
      </x:c>
      <x:c r="C32" s="29" t="n">
        <x:f>'Demand'!E32</x:f>
        <x:v>1728.1</x:v>
      </x:c>
      <x:c r="D32" s="29" t="n">
        <x:f>'Demand'!H32</x:f>
        <x:v>2371.71</x:v>
      </x:c>
      <x:c r="E32" s="29" t="n">
        <x:f>'Demand'!K32</x:f>
        <x:v>1895</x:v>
      </x:c>
      <x:c r="F32" s="29" t="n">
        <x:f>'Demand'!N32</x:f>
        <x:v>119.8962</x:v>
      </x:c>
      <x:c r="G32" s="29" t="n">
        <x:f>SUM(C32:F32)</x:f>
        <x:v>6114.7062</x:v>
      </x:c>
      <x:c r="H32" s="17" t="n">
        <x:f>'Assumptions'!$C$14*(1+'Assumptions'!$C$15)^(A32-2026)</x:f>
        <x:v>9660.707028</x:v>
      </x:c>
      <x:c r="I32" s="29" t="n">
        <x:f>W31</x:f>
        <x:v>460.1220000000003</x:v>
      </x:c>
      <x:c r="J32" s="29" t="n">
        <x:f>'Supply'!J10*'Assumptions'!$C$29</x:f>
        <x:v>414.8</x:v>
      </x:c>
      <x:c r="K32" s="29" t="n">
        <x:f>S31/H31-1</x:f>
        <x:v>0.11842721151050384</x:v>
      </x:c>
      <x:c r="L32" s="29" t="n">
        <x:f>AVERAGE(S31/H31-1,S30/H30-1)</x:f>
        <x:v>0.12953486257596014</x:v>
      </x:c>
      <x:c r="M32" s="29" t="n">
        <x:f>IF(AND(S31/S30&gt;1+'Assumptions'!$C$12,I32&lt;J32*1.1),'Assumptions'!$C$13*G32,0)</x:f>
        <x:v>0</x:v>
      </x:c>
      <x:c r="N32" s="29" t="n">
        <x:f>('Supply'!B10*'Assumptions'!$C$26*(1+'Assumptions'!$C$20*K32)+MAX(0,'Supply'!C10-'Supply'!B10)*'Assumptions'!$C$22*MAX(0,L32))+('Supply'!D10*'Assumptions'!$C$26*(1+'Assumptions'!$C$21*K32)+MAX(0,'Supply'!E10-'Supply'!D10)*'Assumptions'!$C$23*MAX(0,L32))</x:f>
        <x:v>5570.9842795045115</x:v>
      </x:c>
      <x:c r="O32" s="29" t="n">
        <x:f>'Supply'!B10*'Assumptions'!$C$18+'Supply'!D10*'Assumptions'!$C$19</x:f>
        <x:v>3251</x:v>
      </x:c>
      <x:c r="P32" s="29" t="n">
        <x:f>C32*(1-(1-'Assumptions'!$C$10)*'Assumptions'!$C$6*K32)+D32*(1-(1-'Assumptions'!$C$10)*'Assumptions'!$C$7*K32)+E32*(1-(1-'Assumptions'!$C$10)*'Assumptions'!$C$8*K32)+F32*(1-(1-'Assumptions'!$C$10)*'Assumptions'!$C$9*K32)</x:f>
        <x:v>6098.126938943374</x:v>
      </x:c>
      <x:c r="Q32" s="29" t="n">
        <x:f>'Assumptions'!$C$10*(C32*'Assumptions'!$C$6+D32*'Assumptions'!$C$7+E32*'Assumptions'!$C$8+F32*'Assumptions'!$C$9)</x:f>
        <x:v>209.993052</x:v>
      </x:c>
      <x:c r="R32" s="32" t="n">
        <x:f>H32*(1+(P32+M32+'Assumptions'!$C$11*(J32-I32)-N32)/(O32+Q32))</x:f>
        <x:v>11056.221316494391</x:v>
      </x:c>
      <x:c r="S32" s="32" t="n">
        <x:f>MAX('Assumptions'!$C$16*(1+'Assumptions'!$C$15)^(A32-2026),MIN('Assumptions'!$C$17*(1+'Assumptions'!$C$15)^(A32-2026),R32))</x:f>
        <x:v>11056.221316494391</x:v>
      </x:c>
      <x:c r="T32" s="58" t="n">
        <x:f>S32/H32-1</x:f>
        <x:v>0.14445260418825634</x:v>
      </x:c>
      <x:c r="U32" s="29" t="n">
        <x:f>AA32+AB32</x:f>
        <x:v>6040.5996957205325</x:v>
      </x:c>
      <x:c r="V32" s="29" t="n">
        <x:f>P32-Q32*T32</x:f>
        <x:v>6067.792895720534</x:v>
      </x:c>
      <x:c r="W32" s="29" t="n">
        <x:f>I32+U32-V32-M32</x:f>
        <x:v>432.9287999999988</x:v>
      </x:c>
      <x:c r="X32" s="29" t="n">
        <x:f>G32-('Supply'!F10*'Assumptions'!$C$26)</x:f>
        <x:v>661.9061999999994</x:v>
      </x:c>
      <x:c r="Y32" s="29" t="n">
        <x:f>V32+M32-U32</x:f>
        <x:v>27.193200000001525</x:v>
      </x:c>
      <x:c r="Z32" s="29" t="n">
        <x:f>W32-I32</x:f>
        <x:v>-27.193200000001525</x:v>
      </x:c>
      <x:c r="AA32" s="29" t="n">
        <x:f>MAX('Supply'!B10*0.7,MIN('Supply'!C10,('Supply'!B10*'Assumptions'!$C$26*(1+'Assumptions'!$C$20*K32)+MAX(0,'Supply'!C10-'Supply'!B10)*'Assumptions'!$C$22*MAX(0,L32))+'Supply'!B10*'Assumptions'!$C$18*T32))</x:f>
        <x:v>5059.361215060624</x:v>
      </x:c>
      <x:c r="AB32" s="29" t="n">
        <x:f>MAX('Supply'!D10*0.7,MIN('Supply'!E10,('Supply'!D10*'Assumptions'!$C$26*(1+'Assumptions'!$C$21*K32)+MAX(0,'Supply'!E10-'Supply'!D10)*'Assumptions'!$C$23*MAX(0,L32))+'Supply'!D10*'Assumptions'!$C$19*T32))</x:f>
        <x:v>981.2384806599086</x:v>
      </x:c>
      <x:c r="AC32" s="29" t="n">
        <x:f>'Demand'!O32*(V32/G32)</x:f>
        <x:v>4323.825477122559</x:v>
      </x:c>
      <x:c r="AD32" s="29" t="n">
        <x:f>'Demand'!P32*(V32/G32)</x:f>
        <x:v>1743.9674185979743</x:v>
      </x:c>
      <x:c r="AE32" s="17" t="str">
        <x:v>calculated</x:v>
      </x:c>
      <x:c r="AF32" s="26" t="str">
        <x:v>静态需求来自三包情景；供应含当期价格、1年复产和2年项目响应；库存为可见代理</x:v>
      </x:c>
    </x:row>
    <x:row r="33" ht="24" hidden="0" customHeight="1">
      <x:c r="A33" s="17" t="n">
        <x:v>2032</x:v>
      </x:c>
      <x:c r="B33" s="17" t="str">
        <x:v>Bull</x:v>
      </x:c>
      <x:c r="C33" s="29" t="n">
        <x:f>'Demand'!E33</x:f>
        <x:v>1810.8</x:v>
      </x:c>
      <x:c r="D33" s="29" t="n">
        <x:f>'Demand'!H33</x:f>
        <x:v>2486.7400000000002</x:v>
      </x:c>
      <x:c r="E33" s="29" t="n">
        <x:f>'Demand'!K33</x:f>
        <x:v>1932</x:v>
      </x:c>
      <x:c r="F33" s="29" t="n">
        <x:f>'Demand'!N33</x:f>
        <x:v>124.5908</x:v>
      </x:c>
      <x:c r="G33" s="29" t="n">
        <x:f>SUM(C33:F33)</x:f>
        <x:v>6354.1308</x:v>
      </x:c>
      <x:c r="H33" s="17" t="n">
        <x:f>'Assumptions'!$C$14*(1+'Assumptions'!$C$15)^(A33-2026)</x:f>
        <x:v>9853.92116856</x:v>
      </x:c>
      <x:c r="I33" s="29" t="n">
        <x:f>W32</x:f>
        <x:v>432.9287999999988</x:v>
      </x:c>
      <x:c r="J33" s="29" t="n">
        <x:f>'Supply'!J11*'Assumptions'!$C$29</x:f>
        <x:v>408</x:v>
      </x:c>
      <x:c r="K33" s="29" t="n">
        <x:f>S32/H32-1</x:f>
        <x:v>0.14445260418825634</x:v>
      </x:c>
      <x:c r="L33" s="29" t="n">
        <x:f>AVERAGE(S32/H32-1,S31/H31-1)</x:f>
        <x:v>0.1314399078493801</x:v>
      </x:c>
      <x:c r="M33" s="29" t="n">
        <x:f>IF(AND(S32/S31&gt;1+'Assumptions'!$C$12,I33&lt;J33*1.1),'Assumptions'!$C$13*G33,0)</x:f>
        <x:v>0</x:v>
      </x:c>
      <x:c r="N33" s="29" t="n">
        <x:f>('Supply'!B11*'Assumptions'!$C$26*(1+'Assumptions'!$C$20*K33)+MAX(0,'Supply'!C11-'Supply'!B11)*'Assumptions'!$C$22*MAX(0,L33))+('Supply'!D11*'Assumptions'!$C$26*(1+'Assumptions'!$C$21*K33)+MAX(0,'Supply'!E11-'Supply'!D11)*'Assumptions'!$C$23*MAX(0,L33))</x:f>
        <x:v>5844.4647998649825</x:v>
      </x:c>
      <x:c r="O33" s="29" t="n">
        <x:f>'Supply'!B11*'Assumptions'!$C$18+'Supply'!D11*'Assumptions'!$C$19</x:f>
        <x:v>3393</x:v>
      </x:c>
      <x:c r="P33" s="29" t="n">
        <x:f>C33*(1-(1-'Assumptions'!$C$10)*'Assumptions'!$C$6*K33)+D33*(1-(1-'Assumptions'!$C$10)*'Assumptions'!$C$7*K33)+E33*(1-(1-'Assumptions'!$C$10)*'Assumptions'!$C$8*K33)+F33*(1-(1-'Assumptions'!$C$10)*'Assumptions'!$C$9*K33)</x:f>
        <x:v>6333.125410616919</x:v>
      </x:c>
      <x:c r="Q33" s="29" t="n">
        <x:f>'Assumptions'!$C$10*(C33*'Assumptions'!$C$6+D33*'Assumptions'!$C$7+E33*'Assumptions'!$C$8+F33*'Assumptions'!$C$9)</x:f>
        <x:v>218.12056800000005</x:v>
      </x:c>
      <x:c r="R33" s="32" t="n">
        <x:f>H33*(1+(P33+M33+'Assumptions'!$C$11*(J33-I33)-N33)/(O33+Q33))</x:f>
        <x:v>11146.549091282377</x:v>
      </x:c>
      <x:c r="S33" s="32" t="n">
        <x:f>MAX('Assumptions'!$C$16*(1+'Assumptions'!$C$15)^(A33-2026),MIN('Assumptions'!$C$17*(1+'Assumptions'!$C$15)^(A33-2026),R33))</x:f>
        <x:v>11146.549091282377</x:v>
      </x:c>
      <x:c r="T33" s="58" t="n">
        <x:f>S33/H33-1</x:f>
        <x:v>0.1311790403648292</x:v>
      </x:c>
      <x:c r="U33" s="29" t="n">
        <x:f>AA33+AB33</x:f>
        <x:v>6289.555283822848</x:v>
      </x:c>
      <x:c r="V33" s="29" t="n">
        <x:f>P33-Q33*T33</x:f>
        <x:v>6304.512563822847</x:v>
      </x:c>
      <x:c r="W33" s="29" t="n">
        <x:f>I33+U33-V33-M33</x:f>
        <x:v>417.97151999999915</x:v>
      </x:c>
      <x:c r="X33" s="29" t="n">
        <x:f>G33-('Supply'!F11*'Assumptions'!$C$26)</x:f>
        <x:v>651.7308000000003</x:v>
      </x:c>
      <x:c r="Y33" s="29" t="n">
        <x:f>V33+M33-U33</x:f>
        <x:v>14.957279999999628</x:v>
      </x:c>
      <x:c r="Z33" s="29" t="n">
        <x:f>W33-I33</x:f>
        <x:v>-14.957279999999628</x:v>
      </x:c>
      <x:c r="AA33" s="29" t="n">
        <x:f>MAX('Supply'!B11*0.7,MIN('Supply'!C11,('Supply'!B11*'Assumptions'!$C$26*(1+'Assumptions'!$C$20*K33)+MAX(0,'Supply'!C11-'Supply'!B11)*'Assumptions'!$C$22*MAX(0,L33))+'Supply'!B11*'Assumptions'!$C$18*T33))</x:f>
        <x:v>5248.967463384295</x:v>
      </x:c>
      <x:c r="AB33" s="29" t="n">
        <x:f>MAX('Supply'!D11*0.7,MIN('Supply'!E11,('Supply'!D11*'Assumptions'!$C$26*(1+'Assumptions'!$C$21*K33)+MAX(0,'Supply'!E11-'Supply'!D11)*'Assumptions'!$C$23*MAX(0,L33))+'Supply'!D11*'Assumptions'!$C$19*T33))</x:f>
        <x:v>1040.5878204385529</x:v>
      </x:c>
      <x:c r="AC33" s="29" t="n">
        <x:f>'Demand'!O33*(V33/G33)</x:f>
        <x:v>4479.437947084733</x:v>
      </x:c>
      <x:c r="AD33" s="29" t="n">
        <x:f>'Demand'!P33*(V33/G33)</x:f>
        <x:v>1825.0746167381142</x:v>
      </x:c>
      <x:c r="AE33" s="17" t="str">
        <x:v>calculated</x:v>
      </x:c>
      <x:c r="AF33" s="26" t="str">
        <x:v>静态需求来自三包情景；供应含当期价格、1年复产和2年项目响应；库存为可见代理</x:v>
      </x:c>
    </x:row>
    <x:row r="34" ht="24" hidden="0" customHeight="1">
      <x:c r="A34" s="17" t="n">
        <x:v>2033</x:v>
      </x:c>
      <x:c r="B34" s="17" t="str">
        <x:v>Bull</x:v>
      </x:c>
      <x:c r="C34" s="29" t="n">
        <x:f>'Demand'!E34</x:f>
        <x:v>1872.4</x:v>
      </x:c>
      <x:c r="D34" s="29" t="n">
        <x:f>'Demand'!H34</x:f>
        <x:v>2609.4300000000003</x:v>
      </x:c>
      <x:c r="E34" s="29" t="n">
        <x:f>'Demand'!K34</x:f>
        <x:v>1969</x:v>
      </x:c>
      <x:c r="F34" s="29" t="n">
        <x:f>'Demand'!N34</x:f>
        <x:v>129.0166</x:v>
      </x:c>
      <x:c r="G34" s="29" t="n">
        <x:f>SUM(C34:F34)</x:f>
        <x:v>6579.8466</x:v>
      </x:c>
      <x:c r="H34" s="17" t="n">
        <x:f>'Assumptions'!$C$14*(1+'Assumptions'!$C$15)^(A34-2026)</x:f>
        <x:v>10050.9995919312</x:v>
      </x:c>
      <x:c r="I34" s="29" t="n">
        <x:f>W33</x:f>
        <x:v>417.97151999999915</x:v>
      </x:c>
      <x:c r="J34" s="29" t="n">
        <x:f>'Supply'!J12*'Assumptions'!$C$29</x:f>
        <x:v>409.7</x:v>
      </x:c>
      <x:c r="K34" s="29" t="n">
        <x:f>S33/H33-1</x:f>
        <x:v>0.1311790403648292</x:v>
      </x:c>
      <x:c r="L34" s="29" t="n">
        <x:f>AVERAGE(S33/H33-1,S32/H32-1)</x:f>
        <x:v>0.13781582227654277</x:v>
      </x:c>
      <x:c r="M34" s="29" t="n">
        <x:f>IF(AND(S33/S32&gt;1+'Assumptions'!$C$12,I34&lt;J34*1.1),'Assumptions'!$C$13*G34,0)</x:f>
        <x:v>0</x:v>
      </x:c>
      <x:c r="N34" s="29" t="n">
        <x:f>('Supply'!B12*'Assumptions'!$C$26*(1+'Assumptions'!$C$20*K34)+MAX(0,'Supply'!C12-'Supply'!B12)*'Assumptions'!$C$22*MAX(0,L34))+('Supply'!D12*'Assumptions'!$C$26*(1+'Assumptions'!$C$21*K34)+MAX(0,'Supply'!E12-'Supply'!D12)*'Assumptions'!$C$23*MAX(0,L34))</x:f>
        <x:v>6088.361215252025</x:v>
      </x:c>
      <x:c r="O34" s="29" t="n">
        <x:f>'Supply'!B12*'Assumptions'!$C$18+'Supply'!D12*'Assumptions'!$C$19</x:f>
        <x:v>3535</x:v>
      </x:c>
      <x:c r="P34" s="29" t="n">
        <x:f>C34*(1-(1-'Assumptions'!$C$10)*'Assumptions'!$C$6*K34)+D34*(1-(1-'Assumptions'!$C$10)*'Assumptions'!$C$7*K34)+E34*(1-(1-'Assumptions'!$C$10)*'Assumptions'!$C$8*K34)+F34*(1-(1-'Assumptions'!$C$10)*'Assumptions'!$C$9*K34)</x:f>
        <x:v>6560.051994490347</x:v>
      </x:c>
      <x:c r="Q34" s="29" t="n">
        <x:f>'Assumptions'!$C$10*(C34*'Assumptions'!$C$6+D34*'Assumptions'!$C$7+E34*'Assumptions'!$C$8+F34*'Assumptions'!$C$9)</x:f>
        <x:v>226.346436</x:v>
      </x:c>
      <x:c r="R34" s="32" t="n">
        <x:f>H34*(1+(P34+M34+'Assumptions'!$C$11*(J34-I34)-N34)/(O34+Q34))</x:f>
        <x:v>11298.181068823827</x:v>
      </x:c>
      <x:c r="S34" s="32" t="n">
        <x:f>MAX('Assumptions'!$C$16*(1+'Assumptions'!$C$15)^(A34-2026),MIN('Assumptions'!$C$17*(1+'Assumptions'!$C$15)^(A34-2026),R34))</x:f>
        <x:v>11298.181068823827</x:v>
      </x:c>
      <x:c r="T34" s="58" t="n">
        <x:f>S34/H34-1</x:f>
        <x:v>0.12408531763286978</x:v>
      </x:c>
      <x:c r="U34" s="29" t="n">
        <x:f>AA34+AB34</x:f>
        <x:v>6527.00281308422</x:v>
      </x:c>
      <x:c r="V34" s="29" t="n">
        <x:f>P34-Q34*T34</x:f>
        <x:v>6531.965725084219</x:v>
      </x:c>
      <x:c r="W34" s="29" t="n">
        <x:f>I34+U34-V34-M34</x:f>
        <x:v>413.0086080000001</x:v>
      </x:c>
      <x:c r="X34" s="29" t="n">
        <x:f>G34-('Supply'!F12*'Assumptions'!$C$26)</x:f>
        <x:v>627.8465999999999</x:v>
      </x:c>
      <x:c r="Y34" s="29" t="n">
        <x:f>V34+M34-U34</x:f>
        <x:v>4.962911999999051</x:v>
      </x:c>
      <x:c r="Z34" s="29" t="n">
        <x:f>W34-I34</x:f>
        <x:v>-4.962911999999051</x:v>
      </x:c>
      <x:c r="AA34" s="29" t="n">
        <x:f>MAX('Supply'!B12*0.7,MIN('Supply'!C12,('Supply'!B12*'Assumptions'!$C$26*(1+'Assumptions'!$C$20*K34)+MAX(0,'Supply'!C12-'Supply'!B12)*'Assumptions'!$C$22*MAX(0,L34))+'Supply'!B12*'Assumptions'!$C$18*T34))</x:f>
        <x:v>5429.038826495778</x:v>
      </x:c>
      <x:c r="AB34" s="29" t="n">
        <x:f>MAX('Supply'!D12*0.7,MIN('Supply'!E12,('Supply'!D12*'Assumptions'!$C$26*(1+'Assumptions'!$C$21*K34)+MAX(0,'Supply'!E12-'Supply'!D12)*'Assumptions'!$C$23*MAX(0,L34))+'Supply'!D12*'Assumptions'!$C$19*T34))</x:f>
        <x:v>1097.9639865884421</x:v>
      </x:c>
      <x:c r="AC34" s="29" t="n">
        <x:f>'Demand'!O34*(V34/G34)</x:f>
        <x:v>4627.9295973456565</x:v>
      </x:c>
      <x:c r="AD34" s="29" t="n">
        <x:f>'Demand'!P34*(V34/G34)</x:f>
        <x:v>1904.0361277385643</x:v>
      </x:c>
      <x:c r="AE34" s="17" t="str">
        <x:v>calculated</x:v>
      </x:c>
      <x:c r="AF34" s="26" t="str">
        <x:v>静态需求来自三包情景；供应含当期价格、1年复产和2年项目响应；库存为可见代理</x:v>
      </x:c>
    </x:row>
    <x:row r="35" ht="24" hidden="0" customHeight="1">
      <x:c r="A35" s="17" t="n">
        <x:v>2034</x:v>
      </x:c>
      <x:c r="B35" s="17" t="str">
        <x:v>Bull</x:v>
      </x:c>
      <x:c r="C35" s="29" t="n">
        <x:f>'Demand'!E35</x:f>
        <x:v>1927.4</x:v>
      </x:c>
      <x:c r="D35" s="29" t="n">
        <x:f>'Demand'!H35</x:f>
        <x:v>2734.25</x:v>
      </x:c>
      <x:c r="E35" s="29" t="n">
        <x:f>'Demand'!K35</x:f>
        <x:v>2006</x:v>
      </x:c>
      <x:c r="F35" s="29" t="n">
        <x:f>'Demand'!N35</x:f>
        <x:v>133.353</x:v>
      </x:c>
      <x:c r="G35" s="29" t="n">
        <x:f>SUM(C35:F35)</x:f>
        <x:v>6801.003</x:v>
      </x:c>
      <x:c r="H35" s="17" t="n">
        <x:f>'Assumptions'!$C$14*(1+'Assumptions'!$C$15)^(A35-2026)</x:f>
        <x:v>10252.019583769825</x:v>
      </x:c>
      <x:c r="I35" s="29" t="n">
        <x:f>W34</x:f>
        <x:v>413.0086080000001</x:v>
      </x:c>
      <x:c r="J35" s="29" t="n">
        <x:f>'Supply'!J13*'Assumptions'!$C$29</x:f>
        <x:v>420.75</x:v>
      </x:c>
      <x:c r="K35" s="29" t="n">
        <x:f>S34/H34-1</x:f>
        <x:v>0.12408531763286978</x:v>
      </x:c>
      <x:c r="L35" s="29" t="n">
        <x:f>AVERAGE(S34/H34-1,S33/H33-1)</x:f>
        <x:v>0.1276321789988495</x:v>
      </x:c>
      <x:c r="M35" s="29" t="n">
        <x:f>IF(AND(S34/S33&gt;1+'Assumptions'!$C$12,I35&lt;J35*1.1),'Assumptions'!$C$13*G35,0)</x:f>
        <x:v>0</x:v>
      </x:c>
      <x:c r="N35" s="29" t="n">
        <x:f>('Supply'!B13*'Assumptions'!$C$26*(1+'Assumptions'!$C$20*K35)+MAX(0,'Supply'!C13-'Supply'!B13)*'Assumptions'!$C$22*MAX(0,L35))+('Supply'!D13*'Assumptions'!$C$26*(1+'Assumptions'!$C$21*K35)+MAX(0,'Supply'!E13-'Supply'!D13)*'Assumptions'!$C$23*MAX(0,L35))</x:f>
        <x:v>6333.18918022405</x:v>
      </x:c>
      <x:c r="O35" s="29" t="n">
        <x:f>'Supply'!B13*'Assumptions'!$C$18+'Supply'!D13*'Assumptions'!$C$19</x:f>
        <x:v>3677</x:v>
      </x:c>
      <x:c r="P35" s="29" t="n">
        <x:f>C35*(1-(1-'Assumptions'!$C$10)*'Assumptions'!$C$6*K35)+D35*(1-(1-'Assumptions'!$C$10)*'Assumptions'!$C$7*K35)+E35*(1-(1-'Assumptions'!$C$10)*'Assumptions'!$C$8*K35)+F35*(1-(1-'Assumptions'!$C$10)*'Assumptions'!$C$9*K35)</x:f>
        <x:v>6781.596885212141</x:v>
      </x:c>
      <x:c r="Q35" s="29" t="n">
        <x:f>'Assumptions'!$C$10*(C35*'Assumptions'!$C$6+D35*'Assumptions'!$C$7+E35*'Assumptions'!$C$8+F35*'Assumptions'!$C$9)</x:f>
        <x:v>234.58998000000003</x:v>
      </x:c>
      <x:c r="R35" s="32" t="n">
        <x:f>H35*(1+(P35+M35+'Assumptions'!$C$11*(J35-I35)-N35)/(O35+Q35))</x:f>
        <x:v>11439.440437753345</x:v>
      </x:c>
      <x:c r="S35" s="32" t="n">
        <x:f>MAX('Assumptions'!$C$16*(1+'Assumptions'!$C$15)^(A35-2026),MIN('Assumptions'!$C$17*(1+'Assumptions'!$C$15)^(A35-2026),R35))</x:f>
        <x:v>11439.440437753345</x:v>
      </x:c>
      <x:c r="T35" s="58" t="n">
        <x:f>S35/H35-1</x:f>
        <x:v>0.11582311604860274</x:v>
      </x:c>
      <x:c r="U35" s="29" t="n">
        <x:f>AA35+AB35</x:f>
        <x:v>6759.070777934762</x:v>
      </x:c>
      <x:c r="V35" s="29" t="n">
        <x:f>P35-Q35*T35</x:f>
        <x:v>6754.425942734762</x:v>
      </x:c>
      <x:c r="W35" s="29" t="n">
        <x:f>I35+U35-V35-M35</x:f>
        <x:v>417.65344319999986</x:v>
      </x:c>
      <x:c r="X35" s="29" t="n">
        <x:f>G35-('Supply'!F13*'Assumptions'!$C$26)</x:f>
        <x:v>599.4030000000002</x:v>
      </x:c>
      <x:c r="Y35" s="29" t="n">
        <x:f>V35+M35-U35</x:f>
        <x:v>-4.644835199999761</x:v>
      </x:c>
      <x:c r="Z35" s="29" t="n">
        <x:f>W35-I35</x:f>
        <x:v>4.644835199999761</x:v>
      </x:c>
      <x:c r="AA35" s="29" t="n">
        <x:f>MAX('Supply'!B13*0.7,MIN('Supply'!C13,('Supply'!B13*'Assumptions'!$C$26*(1+'Assumptions'!$C$20*K35)+MAX(0,'Supply'!C13-'Supply'!B13)*'Assumptions'!$C$22*MAX(0,L35))+'Supply'!B13*'Assumptions'!$C$18*T35))</x:f>
        <x:v>5604.17581270864</x:v>
      </x:c>
      <x:c r="AB35" s="29" t="n">
        <x:f>MAX('Supply'!D13*0.7,MIN('Supply'!E13,('Supply'!D13*'Assumptions'!$C$26*(1+'Assumptions'!$C$21*K35)+MAX(0,'Supply'!E13-'Supply'!D13)*'Assumptions'!$C$23*MAX(0,L35))+'Supply'!D13*'Assumptions'!$C$19*T35))</x:f>
        <x:v>1154.8949652261224</x:v>
      </x:c>
      <x:c r="AC35" s="29" t="n">
        <x:f>'Demand'!O35*(V35/G35)</x:f>
        <x:v>4772.283287102637</x:v>
      </x:c>
      <x:c r="AD35" s="29" t="n">
        <x:f>'Demand'!P35*(V35/G35)</x:f>
        <x:v>1982.142655632126</x:v>
      </x:c>
      <x:c r="AE35" s="17" t="str">
        <x:v>calculated</x:v>
      </x:c>
      <x:c r="AF35" s="26" t="str">
        <x:v>静态需求来自三包情景；供应含当期价格、1年复产和2年项目响应；库存为可见代理</x:v>
      </x:c>
    </x:row>
    <x:row r="36" ht="24" hidden="0" customHeight="1">
      <x:c r="A36" s="17" t="n">
        <x:v>2035</x:v>
      </x:c>
      <x:c r="B36" s="17" t="str">
        <x:v>Bull</x:v>
      </x:c>
      <x:c r="C36" s="29" t="n">
        <x:f>'Demand'!E36</x:f>
        <x:v>1978.7</x:v>
      </x:c>
      <x:c r="D36" s="29" t="n">
        <x:f>'Demand'!H36</x:f>
        <x:v>2861.61</x:v>
      </x:c>
      <x:c r="E36" s="29" t="n">
        <x:f>'Demand'!K36</x:f>
        <x:v>2048</x:v>
      </x:c>
      <x:c r="F36" s="29" t="n">
        <x:f>'Demand'!N36</x:f>
        <x:v>137.7662</x:v>
      </x:c>
      <x:c r="G36" s="29" t="n">
        <x:f>SUM(C36:F36)</x:f>
        <x:v>7026.0762</x:v>
      </x:c>
      <x:c r="H36" s="17" t="n">
        <x:f>'Assumptions'!$C$14*(1+'Assumptions'!$C$15)^(A36-2026)</x:f>
        <x:v>10457.059975445221</x:v>
      </x:c>
      <x:c r="I36" s="29" t="n">
        <x:f>W35</x:f>
        <x:v>417.65344319999986</x:v>
      </x:c>
      <x:c r="J36" s="29" t="n">
        <x:f>'Supply'!J14*'Assumptions'!$C$29</x:f>
        <x:v>431.8</x:v>
      </x:c>
      <x:c r="K36" s="29" t="n">
        <x:f>S35/H35-1</x:f>
        <x:v>0.11582311604860274</x:v>
      </x:c>
      <x:c r="L36" s="29" t="n">
        <x:f>AVERAGE(S35/H35-1,S34/H34-1)</x:f>
        <x:v>0.11995421684073626</x:v>
      </x:c>
      <x:c r="M36" s="29" t="n">
        <x:f>IF(AND(S35/S34&gt;1+'Assumptions'!$C$12,I36&lt;J36*1.1),'Assumptions'!$C$13*G36,0)</x:f>
        <x:v>0</x:v>
      </x:c>
      <x:c r="N36" s="29" t="n">
        <x:f>('Supply'!B14*'Assumptions'!$C$26*(1+'Assumptions'!$C$20*K36)+MAX(0,'Supply'!C14-'Supply'!B14)*'Assumptions'!$C$22*MAX(0,L36))+('Supply'!D14*'Assumptions'!$C$26*(1+'Assumptions'!$C$21*K36)+MAX(0,'Supply'!E14-'Supply'!D14)*'Assumptions'!$C$23*MAX(0,L36))</x:f>
        <x:v>6577.103170345623</x:v>
      </x:c>
      <x:c r="O36" s="29" t="n">
        <x:f>'Supply'!B14*'Assumptions'!$C$18+'Supply'!D14*'Assumptions'!$C$19</x:f>
        <x:v>3819</x:v>
      </x:c>
      <x:c r="P36" s="29" t="n">
        <x:f>C36*(1-(1-'Assumptions'!$C$10)*'Assumptions'!$C$6*K36)+D36*(1-(1-'Assumptions'!$C$10)*'Assumptions'!$C$7*K36)+E36*(1-(1-'Assumptions'!$C$10)*'Assumptions'!$C$8*K36)+F36*(1-(1-'Assumptions'!$C$10)*'Assumptions'!$C$9*K36)</x:f>
        <x:v>7007.305469391662</x:v>
      </x:c>
      <x:c r="Q36" s="29" t="n">
        <x:f>'Assumptions'!$C$10*(C36*'Assumptions'!$C$6+D36*'Assumptions'!$C$7+E36*'Assumptions'!$C$8+F36*'Assumptions'!$C$9)</x:f>
        <x:v>243.095652</x:v>
      </x:c>
      <x:c r="R36" s="32" t="n">
        <x:f>H36*(1+(P36+M36+'Assumptions'!$C$11*(J36-I36)-N36)/(O36+Q36))</x:f>
        <x:v>11586.381013511469</x:v>
      </x:c>
      <x:c r="S36" s="32" t="n">
        <x:f>MAX('Assumptions'!$C$16*(1+'Assumptions'!$C$15)^(A36-2026),MIN('Assumptions'!$C$17*(1+'Assumptions'!$C$15)^(A36-2026),R36))</x:f>
        <x:v>11586.381013511469</x:v>
      </x:c>
      <x:c r="T36" s="58" t="n">
        <x:f>S36/H36-1</x:f>
        <x:v>0.10799603719573825</x:v>
      </x:c>
      <x:c r="U36" s="29" t="n">
        <x:f>AA36+AB36</x:f>
        <x:v>6989.540036396147</x:v>
      </x:c>
      <x:c r="V36" s="29" t="n">
        <x:f>P36-Q36*T36</x:f>
        <x:v>6981.052102316147</x:v>
      </x:c>
      <x:c r="W36" s="29" t="n">
        <x:f>I36+U36-V36-M36</x:f>
        <x:v>426.1413772799997</x:v>
      </x:c>
      <x:c r="X36" s="29" t="n">
        <x:f>G36-('Supply'!F14*'Assumptions'!$C$26)</x:f>
        <x:v>574.8762000000006</x:v>
      </x:c>
      <x:c r="Y36" s="29" t="n">
        <x:f>V36+M36-U36</x:f>
        <x:v>-8.487934079999832</x:v>
      </x:c>
      <x:c r="Z36" s="29" t="n">
        <x:f>W36-I36</x:f>
        <x:v>8.487934079999832</x:v>
      </x:c>
      <x:c r="AA36" s="29" t="n">
        <x:f>MAX('Supply'!B14*0.7,MIN('Supply'!C14,('Supply'!B14*'Assumptions'!$C$26*(1+'Assumptions'!$C$20*K36)+MAX(0,'Supply'!C14-'Supply'!B14)*'Assumptions'!$C$22*MAX(0,L36))+'Supply'!B14*'Assumptions'!$C$18*T36))</x:f>
        <x:v>5777.970049314502</x:v>
      </x:c>
      <x:c r="AB36" s="29" t="n">
        <x:f>MAX('Supply'!D14*0.7,MIN('Supply'!E14,('Supply'!D14*'Assumptions'!$C$26*(1+'Assumptions'!$C$21*K36)+MAX(0,'Supply'!E14-'Supply'!D14)*'Assumptions'!$C$23*MAX(0,L36))+'Supply'!D14*'Assumptions'!$C$19*T36))</x:f>
        <x:v>1211.5699870816454</x:v>
      </x:c>
      <x:c r="AC36" s="29" t="n">
        <x:f>'Demand'!O36*(V36/G36)</x:f>
        <x:v>4909.614232910036</x:v>
      </x:c>
      <x:c r="AD36" s="29" t="n">
        <x:f>'Demand'!P36*(V36/G36)</x:f>
        <x:v>2071.437869406112</x:v>
      </x:c>
      <x:c r="AE36" s="17" t="str">
        <x:v>calculated</x:v>
      </x:c>
      <x:c r="AF36" s="26" t="str">
        <x:v>静态需求来自三包情景；供应含当期价格、1年复产和2年项目响应；库存为可见代理</x:v>
      </x:c>
    </x:row>
    <x:row r="37" ht="24" hidden="0" customHeight="1">
      <x:c r="A37" s="18" t="n">
        <x:v>2036</x:v>
      </x:c>
      <x:c r="B37" s="18" t="str">
        <x:v>Bull</x:v>
      </x:c>
      <x:c r="C37" s="30" t="n">
        <x:f>'Demand'!E37</x:f>
        <x:v>2041.2</x:v>
      </x:c>
      <x:c r="D37" s="30" t="n">
        <x:f>'Demand'!H37</x:f>
        <x:v>2991.7</x:v>
      </x:c>
      <x:c r="E37" s="30" t="n">
        <x:f>'Demand'!K37</x:f>
        <x:v>2090</x:v>
      </x:c>
      <x:c r="F37" s="30" t="n">
        <x:f>'Demand'!N37</x:f>
        <x:v>142.458</x:v>
      </x:c>
      <x:c r="G37" s="30" t="n">
        <x:f>SUM(C37:F37)</x:f>
        <x:v>7265.357999999999</x:v>
      </x:c>
      <x:c r="H37" s="18" t="n">
        <x:f>'Assumptions'!$C$14*(1+'Assumptions'!$C$15)^(A37-2026)</x:f>
        <x:v>10666.201174954127</x:v>
      </x:c>
      <x:c r="I37" s="30" t="n">
        <x:f>W36</x:f>
        <x:v>426.1413772799997</x:v>
      </x:c>
      <x:c r="J37" s="30" t="n">
        <x:f>'Supply'!J15*'Assumptions'!$C$29</x:f>
        <x:v>442</x:v>
      </x:c>
      <x:c r="K37" s="30" t="n">
        <x:f>S36/H36-1</x:f>
        <x:v>0.10799603719573825</x:v>
      </x:c>
      <x:c r="L37" s="30" t="n">
        <x:f>AVERAGE(S36/H36-1,S35/H35-1)</x:f>
        <x:v>0.11190957662217049</x:v>
      </x:c>
      <x:c r="M37" s="30" t="n">
        <x:f>IF(AND(S36/S35&gt;1+'Assumptions'!$C$12,I37&lt;J37*1.1),'Assumptions'!$C$13*G37,0)</x:f>
        <x:v>0</x:v>
      </x:c>
      <x:c r="N37" s="30" t="n">
        <x:f>('Supply'!B15*'Assumptions'!$C$26*(1+'Assumptions'!$C$20*K37)+MAX(0,'Supply'!C15-'Supply'!B15)*'Assumptions'!$C$22*MAX(0,L37))+('Supply'!D15*'Assumptions'!$C$26*(1+'Assumptions'!$C$21*K37)+MAX(0,'Supply'!E15-'Supply'!D15)*'Assumptions'!$C$23*MAX(0,L37))</x:f>
        <x:v>6772.634365522454</x:v>
      </x:c>
      <x:c r="O37" s="30" t="n">
        <x:f>'Supply'!B15*'Assumptions'!$C$18+'Supply'!D15*'Assumptions'!$C$19</x:f>
        <x:v>3928.5</x:v>
      </x:c>
      <x:c r="P37" s="30" t="n">
        <x:f>C37*(1-(1-'Assumptions'!$C$10)*'Assumptions'!$C$6*K37)+D37*(1-(1-'Assumptions'!$C$10)*'Assumptions'!$C$7*K37)+E37*(1-(1-'Assumptions'!$C$10)*'Assumptions'!$C$8*K37)+F37*(1-(1-'Assumptions'!$C$10)*'Assumptions'!$C$9*K37)</x:f>
        <x:v>7247.223054883286</x:v>
      </x:c>
      <x:c r="Q37" s="30" t="n">
        <x:f>'Assumptions'!$C$10*(C37*'Assumptions'!$C$6+D37*'Assumptions'!$C$7+E37*'Assumptions'!$C$8+F37*'Assumptions'!$C$9)</x:f>
        <x:v>251.88347999999993</x:v>
      </x:c>
      <x:c r="R37" s="33" t="n">
        <x:f>H37*(1+(P37+M37+'Assumptions'!$C$11*(J37-I37)-N37)/(O37+Q37))</x:f>
        <x:v>11901.386706845566</x:v>
      </x:c>
      <x:c r="S37" s="33" t="n">
        <x:f>MAX('Assumptions'!$C$16*(1+'Assumptions'!$C$15)^(A37-2026),MIN('Assumptions'!$C$17*(1+'Assumptions'!$C$15)^(A37-2026),R37))</x:f>
        <x:v>11901.386706845566</x:v>
      </x:c>
      <x:c r="T37" s="59" t="n">
        <x:f>S37/H37-1</x:f>
        <x:v>0.11580369727057493</x:v>
      </x:c>
      <x:c r="U37" s="30" t="n">
        <x:f>AA37+AB37</x:f>
        <x:v>7227.5691902499075</x:v>
      </x:c>
      <x:c r="V37" s="30" t="n">
        <x:f>P37-Q37*T37</x:f>
        <x:v>7218.054016617907</x:v>
      </x:c>
      <x:c r="W37" s="30" t="n">
        <x:f>I37+U37-V37-M37</x:f>
        <x:v>435.65655091200006</x:v>
      </x:c>
      <x:c r="X37" s="30" t="n">
        <x:f>G37-('Supply'!F15*'Assumptions'!$C$26)</x:f>
        <x:v>612.5579999999991</x:v>
      </x:c>
      <x:c r="Y37" s="30" t="n">
        <x:f>V37+M37-U37</x:f>
        <x:v>-9.51517363200037</x:v>
      </x:c>
      <x:c r="Z37" s="30" t="n">
        <x:f>W37-I37</x:f>
        <x:v>9.51517363200037</x:v>
      </x:c>
      <x:c r="AA37" s="30" t="n">
        <x:f>MAX('Supply'!B15*0.7,MIN('Supply'!C15,('Supply'!B15*'Assumptions'!$C$26*(1+'Assumptions'!$C$20*K37)+MAX(0,'Supply'!C15-'Supply'!B15)*'Assumptions'!$C$22*MAX(0,L37))+'Supply'!B15*'Assumptions'!$C$18*T37))</x:f>
        <x:v>5955.507824654676</x:v>
      </x:c>
      <x:c r="AB37" s="30" t="n">
        <x:f>MAX('Supply'!D15*0.7,MIN('Supply'!E15,('Supply'!D15*'Assumptions'!$C$26*(1+'Assumptions'!$C$21*K37)+MAX(0,'Supply'!E15-'Supply'!D15)*'Assumptions'!$C$23*MAX(0,L37))+'Supply'!D15*'Assumptions'!$C$19*T37))</x:f>
        <x:v>1272.061365595231</x:v>
      </x:c>
      <x:c r="AC37" s="30" t="n">
        <x:f>'Demand'!O37*(V37/G37)</x:f>
        <x:v>5049.29564180582</x:v>
      </x:c>
      <x:c r="AD37" s="30" t="n">
        <x:f>'Demand'!P37*(V37/G37)</x:f>
        <x:v>2168.758374812087</x:v>
      </x:c>
      <x:c r="AE37" s="18" t="str">
        <x:v>calculated</x:v>
      </x:c>
      <x:c r="AF37" s="27" t="str">
        <x:v>静态需求来自三包情景；供应含当期价格、1年复产和2年项目响应；库存为可见代理</x:v>
      </x:c>
    </x:row>
  </x:sheetData>
  <x:mergeCells>
    <x:mergeCell ref="A1:AF2"/>
  </x:mergeCells>
  <x:conditionalFormatting sqref="B5:B37">
    <x:cfRule type="expression" dxfId="3" priority="1">
      <x:formula>$B5="Bear"</x:formula>
    </x:cfRule>
    <x:cfRule type="expression" dxfId="4" priority="2">
      <x:formula>$B5="Base"</x:formula>
    </x:cfRule>
    <x:cfRule type="expression" dxfId="5" priority="3">
      <x:formula>$B5="Bull"</x:formula>
    </x:cfRule>
  </x:conditionalFormatting>
  <x:pageMargins left="0.7" right="0.7" top="0.75" bottom="0.75" header="0.3" footer="0.3"/>
</x:worksheet>
</file>