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2.xml" ContentType="application/vnd.openxmlformats-officedocument.spreadsheetml.table+xml"/>
  <Override PartName="/xl/worksheets/sheet7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3.xml" ContentType="application/vnd.openxmlformats-officedocument.spreadsheetml.table+xml"/>
  <Override PartName="/xl/worksheets/sheet8.xml" ContentType="application/vnd.openxmlformats-officedocument.spreadsheetml.worksheet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ables/table5.xml" ContentType="application/vnd.openxmlformats-officedocument.spreadsheetml.table+xml"/>
  <Override PartName="/xl/worksheets/sheet11.xml" ContentType="application/vnd.openxmlformats-officedocument.spreadsheetml.worksheet+xml"/>
  <Override PartName="/xl/tables/table6.xml" ContentType="application/vnd.openxmlformats-officedocument.spreadsheetml.table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ables/table7.xml" ContentType="application/vnd.openxmlformats-officedocument.spreadsheetml.table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ables/table8.xml" ContentType="application/vnd.openxmlformats-officedocument.spreadsheetml.table+xml"/>
  <Override PartName="/xl/worksheets/sheet16.xml" ContentType="application/vnd.openxmlformats-officedocument.spreadsheetml.worksheet+xml"/>
  <Override PartName="/xl/tables/table9.xml" ContentType="application/vnd.openxmlformats-officedocument.spreadsheetml.table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ables/table10.xml" ContentType="application/vnd.openxmlformats-officedocument.spreadsheetml.table+xml"/>
  <Override PartName="/xl/worksheets/sheet19.xml" ContentType="application/vnd.openxmlformats-officedocument.spreadsheetml.worksheet+xml"/>
  <Override PartName="/xl/tables/table11.xml" ContentType="application/vnd.openxmlformats-officedocument.spreadsheetml.table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ables/table12.xml" ContentType="application/vnd.openxmlformats-officedocument.spreadsheetml.table+xml"/>
  <Override PartName="/xl/worksheets/sheet22.xml" ContentType="application/vnd.openxmlformats-officedocument.spreadsheetml.worksheet+xml"/>
  <Override PartName="/xl/tables/table13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437174bb4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阅读说明" sheetId="1" r:id="R5baa42b6fa9d4dac"/>
    <x:sheet xmlns:r="http://schemas.openxmlformats.org/officeDocument/2006/relationships" name="估值总览" sheetId="2" r:id="R00fdd65ba9e54aca"/>
    <x:sheet xmlns:r="http://schemas.openxmlformats.org/officeDocument/2006/relationships" name="来源事实" sheetId="3" r:id="R899b71c3c59144b6"/>
    <x:sheet xmlns:r="http://schemas.openxmlformats.org/officeDocument/2006/relationships" name="历史财务" sheetId="4" r:id="R4d4adf320d9c4e18"/>
    <x:sheet xmlns:r="http://schemas.openxmlformats.org/officeDocument/2006/relationships" name="中报对照" sheetId="5" r:id="Rbcac441e593c412d"/>
    <x:sheet xmlns:r="http://schemas.openxmlformats.org/officeDocument/2006/relationships" name="公共价格" sheetId="6" r:id="R587514769b66469f"/>
    <x:sheet xmlns:r="http://schemas.openxmlformats.org/officeDocument/2006/relationships" name="情景参数" sheetId="7" r:id="R95835747b0b04160"/>
    <x:sheet xmlns:r="http://schemas.openxmlformats.org/officeDocument/2006/relationships" name="中国业务" sheetId="8" r:id="R1f9e35c5e83843df"/>
    <x:sheet xmlns:r="http://schemas.openxmlformats.org/officeDocument/2006/relationships" name="中国财务" sheetId="9" r:id="R3247b6402e32424c"/>
    <x:sheet xmlns:r="http://schemas.openxmlformats.org/officeDocument/2006/relationships" name="矿山计算" sheetId="10" r:id="Rf12bf32a9a8e4f8a"/>
    <x:sheet xmlns:r="http://schemas.openxmlformats.org/officeDocument/2006/relationships" name="中广核贸易" sheetId="11" r:id="R2f5c422743b14181"/>
    <x:sheet xmlns:r="http://schemas.openxmlformats.org/officeDocument/2006/relationships" name="中广核财务" sheetId="12" r:id="Rbbd8dccb45b343e6"/>
    <x:sheet xmlns:r="http://schemas.openxmlformats.org/officeDocument/2006/relationships" name="中核业务" sheetId="13" r:id="Rbd44bc88ee894a46"/>
    <x:sheet xmlns:r="http://schemas.openxmlformats.org/officeDocument/2006/relationships" name="中核财务" sheetId="14" r:id="Re3d50577438f441b"/>
    <x:sheet xmlns:r="http://schemas.openxmlformats.org/officeDocument/2006/relationships" name="逐年回报" sheetId="15" r:id="R272263411c5f4654"/>
    <x:sheet xmlns:r="http://schemas.openxmlformats.org/officeDocument/2006/relationships" name="敏感性" sheetId="16" r:id="Rb4b97ab2f4b44c8e"/>
    <x:sheet xmlns:r="http://schemas.openxmlformats.org/officeDocument/2006/relationships" name="旧版审计" sheetId="17" r:id="Raa8f810b472e4116"/>
    <x:sheet xmlns:r="http://schemas.openxmlformats.org/officeDocument/2006/relationships" name="跨包核对" sheetId="18" r:id="R72e27b7794d445cd"/>
    <x:sheet xmlns:r="http://schemas.openxmlformats.org/officeDocument/2006/relationships" name="模型检查" sheetId="19" r:id="Rcd4c25fc39254a71"/>
    <x:sheet xmlns:r="http://schemas.openxmlformats.org/officeDocument/2006/relationships" name="来源索引" sheetId="20" r:id="R8ad3366004ad40e1"/>
    <x:sheet xmlns:r="http://schemas.openxmlformats.org/officeDocument/2006/relationships" name="图表数据" sheetId="21" r:id="R44053686508f489b"/>
    <x:sheet xmlns:r="http://schemas.openxmlformats.org/officeDocument/2006/relationships" name="方法与长期检验" sheetId="22" r:id="R5a7a11b8084248a2"/>
  </x:sheets>
</x:workbook>
</file>

<file path=xl/comments1.xml><?xml version="1.0" encoding="utf-8"?>
<x:comments xmlns:x="http://schemas.openxmlformats.org/spreadsheetml/2006/main">
  <x:authors>
    <x:author>tc={410A8F74-081D-4634-8230-82D61EAE4EBD}</x:author>
    <x:author>tc={E68E40DB-647B-4A7B-B3B4-0771B6AC5785}</x:author>
    <x:author>tc={3A0EE333-966A-42D1-BAD6-4576498222BF}</x:author>
    <x:author>tc={338C8E68-25F2-4ED1-97F9-CC36920A9729}</x:author>
    <x:author>tc={9331736E-DEB9-429C-83BA-6DF94F1FDB8C}</x:author>
    <x:author>tc={A00DDB92-AC3D-4F7E-8269-6463F9E0EE8C}</x:author>
    <x:author>tc={4439DBAD-2C3C-42FB-B8A6-887304964E68}</x:author>
    <x:author>tc={BF0B1318-4137-4DB3-AF21-B46DEA2E4606}</x:author>
    <x:author>tc={F3E5F5C2-9A6C-43FC-A6F8-307AD73D20F1}</x:author>
    <x:author>tc={7541F0AE-B5D0-40DC-A1ED-93F439D8A2C6}</x:author>
    <x:author>tc={A96D6250-40FD-42E4-880A-6387E3286DEE}</x:author>
    <x:author>tc={B46724DF-A7F6-4420-8B06-2BBA66C0331E}</x:author>
    <x:author>tc={12211021-E0B2-4B9C-A46A-59B17DF35D5C}</x:author>
    <x:author>tc={731EFCA2-58AE-4B53-92C6-15CA631475B0}</x:author>
    <x:author>tc={F1A95447-A098-4C6C-84C7-26A5AB7A3C9E}</x:author>
    <x:author>tc={60A4B648-CDEB-435E-B195-A2DED4DBCD85}</x:author>
    <x:author>tc={8DCD778B-FDBE-4E06-AA8E-B0C20A975E68}</x:author>
    <x:author>tc={1DD078DD-8F96-4BE7-BD37-9E8631528603}</x:author>
    <x:author>tc={6F608907-D7D3-491E-86C3-416790BF2622}</x:author>
    <x:author>tc={DA3DA267-01DC-4D21-ABAD-356426C39F2D}</x:author>
    <x:author>tc={3A625347-4F91-432D-983D-6323341E8BAC}</x:author>
    <x:author>tc={E83553F7-8F79-41E7-A101-7B68D8979191}</x:author>
    <x:author>tc={45A16328-D585-463B-8914-72E0F2498001}</x:author>
    <x:author>tc={FF7B0F78-C1E5-44A3-9C1A-228A773E3A31}</x:author>
    <x:author>tc={2B417F00-81ED-4E92-A3F9-56DD830FF1C2}</x:author>
    <x:author>tc={FC6E4E24-7B62-4892-9859-DA8086D568C7}</x:author>
    <x:author>tc={788A22A1-FABF-417F-BC06-9C01A97F3C9F}</x:author>
    <x:author>tc={D86B52E8-C772-48B3-A051-958B69494F76}</x:author>
    <x:author>tc={E395FD03-D76E-4B07-BC7A-50DE3628360D}</x:author>
    <x:author>tc={378AAE4C-28C2-42ED-B54D-24DAB30875AF}</x:author>
    <x:author>tc={EEB63511-38BE-4E0C-BD0F-359EBB0D1AD8}</x:author>
    <x:author>tc={A34F5B68-3E99-414C-ACB0-CA7F92D0870F}</x:author>
    <x:author>tc={61B0E456-A6CF-414D-9E69-354702AB5D7B}</x:author>
    <x:author>tc={1744F9EA-A09A-49F6-8E4F-91D710424EDA}</x:author>
    <x:author>tc={4B2FEE57-A0DB-4A88-A94D-F38EF5563125}</x:author>
    <x:author>tc={A3911AAB-8D01-416D-B206-18278ECBC23E}</x:author>
    <x:author>tc={49902AEB-1727-4C26-A7AB-CD7B5C21037C}</x:author>
    <x:author>tc={DEC9E3C2-8573-4B46-AB36-EE0B287649FD}</x:author>
    <x:author>tc={04D41A9F-1338-41E1-B672-C52BF1200220}</x:author>
    <x:author>tc={4BC7E6EA-2EAF-4ABD-935C-417858FDB648}</x:author>
    <x:author>tc={0D2AD683-961A-451F-BA2F-DFFD070B1388}</x:author>
    <x:author>tc={37DC6A50-91F0-4974-8930-03E78EE0ABC5}</x:author>
    <x:author>tc={8DA0F7A1-6310-4C31-995C-5BEDA9AFED6C}</x:author>
    <x:author>tc={09E53627-074C-4466-B813-A6E8BBE500B0}</x:author>
    <x:author>tc={986A0C59-6CF0-40B2-AFDB-B491D9018802}</x:author>
    <x:author>tc={D4B19612-98B2-4094-88D0-2BC957A46729}</x:author>
    <x:author>tc={A742DCEA-B75E-45B4-B1F0-390DCE86B2B4}</x:author>
    <x:author>tc={EFD3AAE0-F075-448B-BD34-B37D0C373912}</x:author>
    <x:author>tc={2E62469C-F43D-47DF-8B0A-A51A73DFD0EF}</x:author>
    <x:author>tc={F6E19571-2CD9-4F22-AA07-3388E8471D8A}</x:author>
    <x:author>tc={B975E2FC-D5EE-4FDD-B6BE-323EAD44FB01}</x:author>
    <x:author>tc={197324BE-0F44-4CD6-A15A-EFA683F2574F}</x:author>
    <x:author>tc={684F95AA-6F2B-4433-B383-335EABDD6881}</x:author>
    <x:author>tc={44748D58-923B-47F0-93F7-7F9CC4C01923}</x:author>
    <x:author>tc={F30429C3-CA43-4AB7-8D9E-1FD677B97F47}</x:author>
    <x:author>tc={1C09D7B2-F652-4CD3-9DE5-3E3003CD9D75}</x:author>
    <x:author>tc={E2AEC6B8-901D-4D93-8B06-F89CA4EECEF5}</x:author>
    <x:author>tc={4F8D2AA4-E212-45B1-B34B-B2189B7AE7D2}</x:author>
    <x:author>tc={D84DEF14-E961-4570-8A64-761307ED1212}</x:author>
    <x:author>tc={5585B941-0D85-4E3A-9B6A-A19D495E94A4}</x:author>
    <x:author>tc={C08F6515-95D6-45E4-A56C-53C7CA14614E}</x:author>
    <x:author>tc={6C604FEB-4BCC-4B8C-BFED-F1F5C356EBFC}</x:author>
    <x:author>tc={2F4F1E0E-30DC-4F9B-9F41-7B73E8131A58}</x:author>
    <x:author>tc={049C1382-8474-4A23-AB3B-1CAFCBF850D6}</x:author>
    <x:author>tc={77426032-F4B3-4F91-B5A7-0BD3EED3DE8B}</x:author>
    <x:author>tc={3796593A-58B8-424A-80AC-A941879628F5}</x:author>
    <x:author>tc={BC7CB278-40C2-47CB-A43A-4AD99AEED39E}</x:author>
    <x:author>tc={5272DF18-FD5E-488F-85D1-FDC2087D3B6B}</x:author>
    <x:author>tc={DC744BA0-AF08-47E8-880E-84FA6C4C6FBF}</x:author>
    <x:author>tc={201B8A60-3E69-41CF-8AF8-FC3130ECDBC0}</x:author>
    <x:author>tc={1857D1B8-9D06-4D13-A367-6D36CF45F9E5}</x:author>
    <x:author>tc={695D4A75-CBBD-4003-A17D-98CF0084B25D}</x:author>
    <x:author>tc={91DB9704-562A-43AE-A856-7275FE441139}</x:author>
    <x:author>tc={7B50721D-0121-4C0F-BAAC-FEC3B7560E6A}</x:author>
    <x:author>tc={87E4F64A-C0E8-4423-BAF9-9C757E60D67D}</x:author>
    <x:author>tc={B198CB7A-D9D8-41BC-A597-5DC958D9BA4E}</x:author>
    <x:author>tc={850A1CF9-FB24-4085-9A28-BE0189F2AF49}</x:author>
    <x:author>tc={33135D62-8010-4FDA-9BFD-335368597ECA}</x:author>
    <x:author>tc={448BEF8A-F294-455E-A935-D9293CC55819}</x:author>
    <x:author>tc={166CDB06-D8DA-4814-AA7A-05E2431DDD0F}</x:author>
    <x:author>tc={BBF7707B-A014-4C60-B088-FF1104CA27BE}</x:author>
    <x:author>tc={23CB4850-EF0E-4E3A-AD73-7590DB4F43EC}</x:author>
    <x:author>tc={4BF52B5E-64C7-4882-8D24-9CF29559DDBD}</x:author>
    <x:author>tc={86E34FD5-B1DE-4F38-A3E0-7D9615EC3BED}</x:author>
    <x:author>tc={AC5F0D84-D9D8-4FAE-BCAD-11AE5CB28EB9}</x:author>
    <x:author>tc={C58B2A69-C3A8-412C-A3CF-CCBE9627850A}</x:author>
    <x:author>tc={1E2DC7C9-0E94-4CBC-8562-87BA41E07F88}</x:author>
    <x:author>tc={80CF1E0A-1C01-47CB-B68B-3094610992F0}</x:author>
    <x:author>tc={F1157515-7327-4AD1-8DA3-E403924EB7A2}</x:author>
    <x:author>tc={B9C4E59F-AA8E-4DD1-A849-C636C77A0FB4}</x:author>
    <x:author>tc={A400190B-8E68-4747-8366-C7D76940597D}</x:author>
    <x:author>tc={11324BA7-77FB-4CB0-9C5F-CC3243384172}</x:author>
    <x:author>tc={143CFEC7-23BF-4A61-AECA-759A04B2DF04}</x:author>
    <x:author>tc={5E23B677-AF65-4561-8317-EB3FB5AC7C6B}</x:author>
    <x:author>tc={825EF7B7-7F1B-45D6-855B-4F4E785897DA}</x:author>
    <x:author>tc={E80C0C4B-A471-4B3A-A275-09FC41E6B9E5}</x:author>
    <x:author>tc={DCB6EB4A-D7BC-4BD6-B3EF-EB29860B6140}</x:author>
    <x:author>tc={09D32F31-5359-4A24-BD0E-7B615AF165FC}</x:author>
    <x:author>tc={3517A716-DACF-4BD6-9199-AFA72149AB20}</x:author>
    <x:author>tc={A97989D0-6C6A-467B-832B-13ADD0351EAC}</x:author>
    <x:author>tc={12A4D333-5009-4844-ABC5-37EC6D04B2AB}</x:author>
    <x:author>tc={2C69D94A-6B48-4595-AB72-6F1A930AB45D}</x:author>
    <x:author>tc={163C2961-E274-4142-8D35-6F060383EAC3}</x:author>
    <x:author>tc={7858114D-0E16-41D8-83B1-516DC853623D}</x:author>
    <x:author>tc={F3A8EBA3-778C-4A37-8DAB-4043483B32CC}</x:author>
    <x:author>tc={D8C06439-C47B-41D3-8FAC-FC035B7CE49C}</x:author>
    <x:author>tc={9729043D-054D-4730-9C03-720226C223CF}</x:author>
    <x:author>tc={DAD8839C-0BEB-4218-A945-BD35F1188A97}</x:author>
    <x:author>tc={331CC39C-2ACD-4286-8051-0DA00B2485C9}</x:author>
    <x:author>tc={3D4BED2F-DEAB-4A18-AAE9-FF6564CB3F22}</x:author>
    <x:author>tc={F54FAFB0-244F-466A-B01A-312C3C97F2D3}</x:author>
    <x:author>tc={90A33A48-057B-4543-8904-A66B7FBF803D}</x:author>
    <x:author>tc={E3385F7C-6D50-4985-9F12-672D38E6589D}</x:author>
    <x:author>tc={8C20CE07-7098-440B-88FA-D03381079AA4}</x:author>
    <x:author>tc={61A08043-367D-4C25-BF92-0224A982DE08}</x:author>
    <x:author>tc={ACBE63CA-90CB-4134-9770-1E60D5E66F2D}</x:author>
    <x:author>tc={6BCC2834-610A-43CF-9F5B-B2DEC62D1244}</x:author>
    <x:author>tc={5D4D9AB8-EB89-4507-8AA7-7C157D65A244}</x:author>
    <x:author>tc={D2CB6F31-68A3-4CCC-A226-0D04DC9B3043}</x:author>
    <x:author>tc={646DE8D1-ADEE-4B19-BA99-CB5789A38F7F}</x:author>
    <x:author>tc={AAAD93F4-C68A-4229-A32A-2CE9F8086593}</x:author>
    <x:author>tc={4705DD2B-6BC8-4AFC-BCFF-ED52F74AF4AF}</x:author>
    <x:author>tc={B90B8BF6-58E9-4AF4-8DFB-744F80D90B43}</x:author>
    <x:author>tc={14B17B9D-3CDE-47F3-BD02-C9FF8F39DDC7}</x:author>
    <x:author>tc={49A76DB5-F58C-48E0-ADDB-A3D30D8A6044}</x:author>
    <x:author>tc={FADCD60A-9480-44E3-A9DF-D80E8DEF9F9C}</x:author>
    <x:author>tc={7182AE69-8BD3-42F7-A2AC-884753584E66}</x:author>
    <x:author>tc={B8112D86-804B-41DF-BE9F-78CDAA95A852}</x:author>
    <x:author>tc={EC5C1546-71CD-417D-BCB4-2CAE2917DA5E}</x:author>
    <x:author>tc={E31D7590-206E-4E07-9C32-7D340AF7AC1E}</x:author>
    <x:author>tc={8109730F-DC70-4272-BA1C-1244354C94CA}</x:author>
    <x:author>tc={077FCE14-5BD0-44F3-93FD-3407C820885B}</x:author>
    <x:author>tc={53278305-31BD-4C98-99B4-F8EA7B073924}</x:author>
    <x:author>tc={7F1C8F83-7DB3-4EBE-8D9A-E10F2D0C9968}</x:author>
    <x:author>tc={F981DA95-3762-458D-B129-7B03E7F4FDB4}</x:author>
    <x:author>tc={171B77EB-1B4F-403F-99CE-BEEF2FE808EE}</x:author>
    <x:author>tc={C93F970E-EB46-402B-B4AB-E90A8BE017AC}</x:author>
    <x:author>tc={DAAE7761-042C-406E-996C-7BA50FAFE9CD}</x:author>
    <x:author>tc={212EEEA8-1230-4E4E-A4D7-5D45BCA43549}</x:author>
    <x:author>tc={29C869F8-1BFF-4208-8EFC-9F4490C58518}</x:author>
    <x:author>tc={58DB5775-49FE-4561-8494-02FE4A458474}</x:author>
    <x:author>tc={6CBA4BB0-7B0E-474B-B680-B37B911AF430}</x:author>
    <x:author>tc={5FFE8071-5F59-4A7A-AFDD-F77E73780747}</x:author>
    <x:author>tc={649BCF04-87D8-4546-9E5D-8524D323074F}</x:author>
  </x:authors>
  <x:commentList>
    <x:comment ref="E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模型 USD/HKD；PDF —页；模型假设；固定模型汇率，不是财报页码或现汇报价</x:t>
        </x:r>
      </x:text>
    </x:comment>
    <x:comment ref="E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披露USD/CNY；PDF 128页；https://static.cninfo.com.cn/finalpage/2026-08-29/1225527801.PDF；</x:t>
        </x:r>
      </x:text>
    </x:comment>
    <x:comment ref="E7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披露HKD/CNY；PDF 128页；https://static.cninfo.com.cn/finalpage/2026-08-29/1225527801.PDF；</x:t>
        </x:r>
      </x:text>
    </x:comment>
    <x:comment ref="E8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物理换算 1tU折U3O8磅；PDF 33页；https://www.kazatomprom.kz/storage/08/uk31126_kap_2026_cpr_letter123.pdf；避免将吨铀直接当吨U3O8；精度仅用于一致计算</x:t>
        </x:r>
      </x:text>
    </x:comment>
    <x:comment ref="E9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普通股本百万；PDF 51页；https://static.cninfo.com.cn/finalpage/2026-08-29/1225527801.PDF；</x:t>
        </x:r>
      </x:text>
    </x:comment>
    <x:comment ref="E10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2026-09-02 未复权收盘价；PDF 行情时间戳页；https://qt.gtimg.cn/q=sz001280,hk01164,hk02302；16:14收盘字段</x:t>
        </x:r>
      </x:text>
    </x:comment>
    <x:comment ref="E11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普通股本百万；PDF 16页；https://www1.hkexnews.hk/listedco/listconews/sehk/2026/0827/2026082702321.pdf；</x:t>
        </x:r>
      </x:text>
    </x:comment>
    <x:comment ref="E12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2026-09-02 未复权收盘价；PDF 行情时间戳页；https://qt.gtimg.cn/q=sz001280,hk01164,hk02302；16:08收盘字段</x:t>
        </x:r>
      </x:text>
    </x:comment>
    <x:comment ref="E13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普通股本百万；PDF 9页；https://www1.hkexnews.hk/listedco/listconews/sehk/2026/0826/2026082601623.pdf；</x:t>
        </x:r>
      </x:text>
    </x:comment>
    <x:comment ref="E14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2026-09-02 未复权收盘价；PDF 行情时间戳页；https://qt.gtimg.cn/q=sz001280,hk01164,hk02302；16:08收盘字段</x:t>
        </x:r>
      </x:text>
    </x:comment>
    <x:comment ref="E15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自产天然铀收入；PDF 152页；https://static.cninfo.com.cn/finalpage/2026-04-29/1225236734.PDF；</x:t>
        </x:r>
      </x:text>
    </x:comment>
    <x:comment ref="E1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自产天然铀成本；PDF 152页；https://static.cninfo.com.cn/finalpage/2026-04-29/1225236734.PDF；</x:t>
        </x:r>
      </x:text>
    </x:comment>
    <x:comment ref="E17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自产天然铀收入；PDF 120页；https://static.cninfo.com.cn/finalpage/2026-08-29/1225527801.PDF；</x:t>
        </x:r>
      </x:text>
    </x:comment>
    <x:comment ref="E18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自产天然铀成本；PDF 120页；https://static.cninfo.com.cn/finalpage/2026-08-29/1225527801.PDF；</x:t>
        </x:r>
      </x:text>
    </x:comment>
    <x:comment ref="E19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自产天然铀收入；PDF 120页；https://static.cninfo.com.cn/finalpage/2026-08-29/1225527801.PDF；</x:t>
        </x:r>
      </x:text>
    </x:comment>
    <x:comment ref="E20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自产天然铀成本；PDF 120页；https://static.cninfo.com.cn/finalpage/2026-08-29/1225527801.PDF；</x:t>
        </x:r>
      </x:text>
    </x:comment>
    <x:comment ref="E21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外购天然铀销售收入；PDF 152页；https://static.cninfo.com.cn/finalpage/2026-04-29/1225236734.PDF；</x:t>
        </x:r>
      </x:text>
    </x:comment>
    <x:comment ref="E22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外购天然铀销售成本；PDF 152页；https://static.cninfo.com.cn/finalpage/2026-04-29/1225236734.PDF；</x:t>
        </x:r>
      </x:text>
    </x:comment>
    <x:comment ref="E23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外购天然铀销售收入；PDF 120页；https://static.cninfo.com.cn/finalpage/2026-08-29/1225527801.PDF；</x:t>
        </x:r>
      </x:text>
    </x:comment>
    <x:comment ref="E24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外购天然铀销售成本；PDF 120页；https://static.cninfo.com.cn/finalpage/2026-08-29/1225527801.PDF；</x:t>
        </x:r>
      </x:text>
    </x:comment>
    <x:comment ref="E25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外购天然铀销售收入；PDF 120页；https://static.cninfo.com.cn/finalpage/2026-08-29/1225527801.PDF；</x:t>
        </x:r>
      </x:text>
    </x:comment>
    <x:comment ref="E26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外购天然铀销售成本；PDF 120页；https://static.cninfo.com.cn/finalpage/2026-08-29/1225527801.PDF；</x:t>
        </x:r>
      </x:text>
    </x:comment>
    <x:comment ref="E27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国际天然铀贸易收入；PDF 152页；https://static.cninfo.com.cn/finalpage/2026-04-29/1225236734.PDF；</x:t>
        </x:r>
      </x:text>
    </x:comment>
    <x:comment ref="E28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国际天然铀贸易成本；PDF 152页；https://static.cninfo.com.cn/finalpage/2026-04-29/1225236734.PDF；</x:t>
        </x:r>
      </x:text>
    </x:comment>
    <x:comment ref="E29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国际天然铀贸易收入；PDF 120页；https://static.cninfo.com.cn/finalpage/2026-08-29/1225527801.PDF；</x:t>
        </x:r>
      </x:text>
    </x:comment>
    <x:comment ref="E30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国际天然铀贸易成本；PDF 120页；https://static.cninfo.com.cn/finalpage/2026-08-29/1225527801.PDF；</x:t>
        </x:r>
      </x:text>
    </x:comment>
    <x:comment ref="E31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国际天然铀贸易收入；PDF 120页；https://static.cninfo.com.cn/finalpage/2026-08-29/1225527801.PDF；</x:t>
        </x:r>
      </x:text>
    </x:comment>
    <x:comment ref="E32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国际天然铀贸易成本；PDF 120页；https://static.cninfo.com.cn/finalpage/2026-08-29/1225527801.PDF；</x:t>
        </x:r>
      </x:text>
    </x:comment>
    <x:comment ref="E33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氯化稀土及副产品收入；PDF 152页；https://static.cninfo.com.cn/finalpage/2026-04-29/1225236734.PDF；</x:t>
        </x:r>
      </x:text>
    </x:comment>
    <x:comment ref="E34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氯化稀土及副产品成本；PDF 152页；https://static.cninfo.com.cn/finalpage/2026-04-29/1225236734.PDF；</x:t>
        </x:r>
      </x:text>
    </x:comment>
    <x:comment ref="E35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氯化稀土及副产品收入；PDF 120页；https://static.cninfo.com.cn/finalpage/2026-08-29/1225527801.PDF；</x:t>
        </x:r>
      </x:text>
    </x:comment>
    <x:comment ref="E36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氯化稀土及副产品成本；PDF 120页；https://static.cninfo.com.cn/finalpage/2026-08-29/1225527801.PDF；</x:t>
        </x:r>
      </x:text>
    </x:comment>
    <x:comment ref="E37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氯化稀土及副产品收入；PDF 120页；https://static.cninfo.com.cn/finalpage/2026-08-29/1225527801.PDF；</x:t>
        </x:r>
      </x:text>
    </x:comment>
    <x:comment ref="E38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氯化稀土及副产品成本；PDF 120页；https://static.cninfo.com.cn/finalpage/2026-08-29/1225527801.PDF；</x:t>
        </x:r>
      </x:text>
    </x:comment>
    <x:comment ref="E39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四钼酸铵收入；PDF 152页；https://static.cninfo.com.cn/finalpage/2026-04-29/1225236734.PDF；</x:t>
        </x:r>
      </x:text>
    </x:comment>
    <x:comment ref="E40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四钼酸铵成本；PDF 152页；https://static.cninfo.com.cn/finalpage/2026-04-29/1225236734.PDF；</x:t>
        </x:r>
      </x:text>
    </x:comment>
    <x:comment ref="E41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四钼酸铵收入；PDF 120页；https://static.cninfo.com.cn/finalpage/2026-08-29/1225527801.PDF；</x:t>
        </x:r>
      </x:text>
    </x:comment>
    <x:comment ref="E42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四钼酸铵成本；PDF 120页；https://static.cninfo.com.cn/finalpage/2026-08-29/1225527801.PDF；</x:t>
        </x:r>
      </x:text>
    </x:comment>
    <x:comment ref="E43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四钼酸铵收入；PDF 120页；https://static.cninfo.com.cn/finalpage/2026-08-29/1225527801.PDF；</x:t>
        </x:r>
      </x:text>
    </x:comment>
    <x:comment ref="E44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四钼酸铵成本；PDF 120页；https://static.cninfo.com.cn/finalpage/2026-08-29/1225527801.PDF；</x:t>
        </x:r>
      </x:text>
    </x:comment>
    <x:comment ref="E45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钽铌氧化物收入；PDF 152页；https://static.cninfo.com.cn/finalpage/2026-04-29/1225236734.PDF；</x:t>
        </x:r>
      </x:text>
    </x:comment>
    <x:comment ref="E46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钽铌氧化物成本；PDF 152页；https://static.cninfo.com.cn/finalpage/2026-04-29/1225236734.PDF；</x:t>
        </x:r>
      </x:text>
    </x:comment>
    <x:comment ref="E47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钽铌氧化物收入；PDF 120页；https://static.cninfo.com.cn/finalpage/2026-08-29/1225527801.PDF；</x:t>
        </x:r>
      </x:text>
    </x:comment>
    <x:comment ref="E48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钽铌氧化物成本；PDF 120页；https://static.cninfo.com.cn/finalpage/2026-08-29/1225527801.PDF；</x:t>
        </x:r>
      </x:text>
    </x:comment>
    <x:comment ref="E49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钽铌氧化物收入；PDF 120页；https://static.cninfo.com.cn/finalpage/2026-08-29/1225527801.PDF；</x:t>
        </x:r>
      </x:text>
    </x:comment>
    <x:comment ref="E50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钽铌氧化物成本；PDF 120页；https://static.cninfo.com.cn/finalpage/2026-08-29/1225527801.PDF；</x:t>
        </x:r>
      </x:text>
    </x:comment>
    <x:comment ref="E51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其他收入；PDF 152页；https://static.cninfo.com.cn/finalpage/2026-04-29/1225236734.PDF；</x:t>
        </x:r>
      </x:text>
    </x:comment>
    <x:comment ref="E52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 其他成本；PDF 152页；https://static.cninfo.com.cn/finalpage/2026-04-29/1225236734.PDF；</x:t>
        </x:r>
      </x:text>
    </x:comment>
    <x:comment ref="E53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其他收入；PDF 120页；https://static.cninfo.com.cn/finalpage/2026-08-29/1225527801.PDF；</x:t>
        </x:r>
      </x:text>
    </x:comment>
    <x:comment ref="E54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25h 其他成本；PDF 120页；https://static.cninfo.com.cn/finalpage/2026-08-29/1225527801.PDF；</x:t>
        </x:r>
      </x:text>
    </x:comment>
    <x:comment ref="E55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其他收入；PDF 120页；https://static.cninfo.com.cn/finalpage/2026-08-29/1225527801.PDF；</x:t>
        </x:r>
      </x:text>
    </x:comment>
    <x:comment ref="E56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26h 其他成本；PDF 120页；https://static.cninfo.com.cn/finalpage/2026-08-29/1225527801.PDF；</x:t>
        </x:r>
      </x:text>
    </x:comment>
    <x:comment ref="E57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收入；PDF 56页；https://static.cninfo.com.cn/finalpage/2026-08-29/1225527801.PDF；</x:t>
        </x:r>
      </x:text>
    </x:comment>
    <x:comment ref="E58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毛利；PDF 56页；https://static.cninfo.com.cn/finalpage/2026-08-29/1225527801.PDF；</x:t>
        </x:r>
      </x:text>
    </x:comment>
    <x:comment ref="E59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归母净利；PDF 57页；https://static.cninfo.com.cn/finalpage/2026-08-29/1225527801.PDF；</x:t>
        </x:r>
      </x:text>
    </x:comment>
    <x:comment ref="E60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少数股东损益；PDF 57页；https://static.cninfo.com.cn/finalpage/2026-08-29/1225527801.PDF；</x:t>
        </x:r>
      </x:text>
    </x:comment>
    <x:comment ref="E61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管理费用；PDF 56页；https://static.cninfo.com.cn/finalpage/2026-08-29/1225527801.PDF；</x:t>
        </x:r>
      </x:text>
    </x:comment>
    <x:comment ref="E62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税附；PDF 56页；https://static.cninfo.com.cn/finalpage/2026-08-29/1225527801.PDF；</x:t>
        </x:r>
      </x:text>
    </x:comment>
    <x:comment ref="E63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销售费；PDF 56页；https://static.cninfo.com.cn/finalpage/2026-08-29/1225527801.PDF；</x:t>
        </x:r>
      </x:text>
    </x:comment>
    <x:comment ref="E64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研发费；PDF 56页；https://static.cninfo.com.cn/finalpage/2026-08-29/1225527801.PDF；</x:t>
        </x:r>
      </x:text>
    </x:comment>
    <x:comment ref="E65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财务费；PDF 56页；https://static.cninfo.com.cn/finalpage/2026-08-29/1225527801.PDF；</x:t>
        </x:r>
      </x:text>
    </x:comment>
    <x:comment ref="E66" authorId="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信用减值损失；PDF 56页；https://static.cninfo.com.cn/finalpage/2026-08-29/1225527801.PDF；</x:t>
        </x:r>
      </x:text>
    </x:comment>
    <x:comment ref="E67" authorId="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所得税；PDF 57页；https://static.cninfo.com.cn/finalpage/2026-08-29/1225527801.PDF；</x:t>
        </x:r>
      </x:text>
    </x:comment>
    <x:comment ref="E68" authorId="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报告CFO；PDF 60页；https://static.cninfo.com.cn/finalpage/2026-08-29/1225527801.PDF；</x:t>
        </x:r>
      </x:text>
    </x:comment>
    <x:comment ref="E69" authorId="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购建长期资产；PDF 60页；https://static.cninfo.com.cn/finalpage/2026-08-29/1225527801.PDF；</x:t>
        </x:r>
      </x:text>
    </x:comment>
    <x:comment ref="E70" authorId="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现金及等价物；PDF 127页；https://static.cninfo.com.cn/finalpage/2026-08-29/1225527801.PDF；</x:t>
        </x:r>
      </x:text>
    </x:comment>
    <x:comment ref="E71" authorId="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含租赁融资负债；PDF 126页；https://static.cninfo.com.cn/finalpage/2026-08-29/1225527801.PDF；</x:t>
        </x:r>
      </x:text>
    </x:comment>
    <x:comment ref="E72" authorId="6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应收账款；PDF 49页；https://static.cninfo.com.cn/finalpage/2026-08-29/1225527801.PDF；</x:t>
        </x:r>
      </x:text>
    </x:comment>
    <x:comment ref="E73" authorId="6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存货；PDF 49页；https://static.cninfo.com.cn/finalpage/2026-08-29/1225527801.PDF；</x:t>
        </x:r>
      </x:text>
    </x:comment>
    <x:comment ref="E74" authorId="6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预付；PDF 49页；https://static.cninfo.com.cn/finalpage/2026-08-29/1225527801.PDF；</x:t>
        </x:r>
      </x:text>
    </x:comment>
    <x:comment ref="E75" authorId="7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应付账款；PDF 50页；https://static.cninfo.com.cn/finalpage/2026-08-29/1225527801.PDF；</x:t>
        </x:r>
      </x:text>
    </x:comment>
    <x:comment ref="E76" authorId="7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合同负债；PDF 50页；https://static.cninfo.com.cn/finalpage/2026-08-29/1225527801.PDF；</x:t>
        </x:r>
      </x:text>
    </x:comment>
    <x:comment ref="E77" authorId="7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归母权益；PDF 52页；https://static.cninfo.com.cn/finalpage/2026-08-29/1225527801.PDF；</x:t>
        </x:r>
      </x:text>
    </x:comment>
    <x:comment ref="E78" authorId="7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已宣布未付股息总额；PDF 51页；https://static.cninfo.com.cn/finalpage/2026-08-29/1225527801.PDF；</x:t>
        </x:r>
      </x:text>
    </x:comment>
    <x:comment ref="E79" authorId="7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归母净利；PDF 92页；https://static.cninfo.com.cn/finalpage/2026-04-29/1225236734.PDF；</x:t>
        </x:r>
      </x:text>
    </x:comment>
    <x:comment ref="E80" authorId="7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现金及等价物；PDF 127页；https://static.cninfo.com.cn/finalpage/2026-08-29/1225527801.PDF；</x:t>
        </x:r>
      </x:text>
    </x:comment>
    <x:comment ref="E81" authorId="7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融资负债含其他借款及租赁；PDF 126页；https://static.cninfo.com.cn/finalpage/2026-08-29/1225527801.PDF；</x:t>
        </x:r>
      </x:text>
    </x:comment>
    <x:comment ref="E82" authorId="7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折旧摊销合计；PDF 126页；https://static.cninfo.com.cn/finalpage/2026-08-29/1225527801.PDF；</x:t>
        </x:r>
      </x:text>
    </x:comment>
    <x:comment ref="E83" authorId="7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收入；PDF 2页；https://www1.hkexnews.hk/listedco/listconews/sehk/2026/0827/2026082702321.pdf；</x:t>
        </x:r>
      </x:text>
    </x:comment>
    <x:comment ref="E84" authorId="7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贸易毛利；PDF 2页；https://www1.hkexnews.hk/listedco/listconews/sehk/2026/0827/2026082702321.pdf；</x:t>
        </x:r>
      </x:text>
    </x:comment>
    <x:comment ref="E85" authorId="8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净利润；PDF 2页；https://www1.hkexnews.hk/listedco/listconews/sehk/2026/0827/2026082702321.pdf；</x:t>
        </x:r>
      </x:text>
    </x:comment>
    <x:comment ref="E86" authorId="8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权益矿利润；PDF 2页；https://www1.hkexnews.hk/listedco/listconews/sehk/2026/0827/2026082702321.pdf；</x:t>
        </x:r>
      </x:text>
    </x:comment>
    <x:comment ref="E87" authorId="8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管理销售费；PDF 2页；https://www1.hkexnews.hk/listedco/listconews/sehk/2026/0827/2026082702321.pdf；</x:t>
        </x:r>
      </x:text>
    </x:comment>
    <x:comment ref="E88" authorId="8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财务费；PDF 2页；https://www1.hkexnews.hk/listedco/listconews/sehk/2026/0827/2026082702321.pdf；</x:t>
        </x:r>
      </x:text>
    </x:comment>
    <x:comment ref="E89" authorId="8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所得税；PDF 2页；https://www1.hkexnews.hk/listedco/listconews/sehk/2026/0827/2026082702321.pdf；</x:t>
        </x:r>
      </x:text>
    </x:comment>
    <x:comment ref="E90" authorId="8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其他收益损失；PDF 2页；https://www1.hkexnews.hk/listedco/listconews/sehk/2026/0827/2026082702321.pdf；</x:t>
        </x:r>
      </x:text>
    </x:comment>
    <x:comment ref="E91" authorId="8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现金；PDF 4页；https://www1.hkexnews.hk/listedco/listconews/sehk/2026/0827/2026082702321.pdf；</x:t>
        </x:r>
      </x:text>
    </x:comment>
    <x:comment ref="E92" authorId="8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借款及租赁；PDF 4-5页；https://www1.hkexnews.hk/listedco/listconews/sehk/2026/0827/2026082702321.pdf；</x:t>
        </x:r>
      </x:text>
    </x:comment>
    <x:comment ref="E93" authorId="8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归母权益；PDF 5页；https://www1.hkexnews.hk/listedco/listconews/sehk/2026/0827/2026082702321.pdf；</x:t>
        </x:r>
      </x:text>
    </x:comment>
    <x:comment ref="E94" authorId="8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Paladin金融资产；PDF 4页；https://www1.hkexnews.hk/listedco/listconews/sehk/2026/0827/2026082702321.pdf；</x:t>
        </x:r>
      </x:text>
    </x:comment>
    <x:comment ref="E95" authorId="9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存货；PDF 4页；https://www1.hkexnews.hk/listedco/listconews/sehk/2026/0827/2026082702321.pdf；</x:t>
        </x:r>
      </x:text>
    </x:comment>
    <x:comment ref="E96" authorId="9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贸易及其他应收；PDF 4页；https://www1.hkexnews.hk/listedco/listconews/sehk/2026/0827/2026082702321.pdf；</x:t>
        </x:r>
      </x:text>
    </x:comment>
    <x:comment ref="E97" authorId="9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贸易及其他应付；PDF 4页；https://www1.hkexnews.hk/listedco/listconews/sehk/2026/0827/2026082702321.pdf；</x:t>
        </x:r>
      </x:text>
    </x:comment>
    <x:comment ref="E98" authorId="9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已宣布未付股息；PDF 4页；https://www1.hkexnews.hk/listedco/listconews/sehk/2026/0827/2026082702321.pdf；</x:t>
        </x:r>
      </x:text>
    </x:comment>
    <x:comment ref="E99" authorId="9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谢公司税后分红约数；PDF 29页；https://www1.hkexnews.hk/listedco/listconews/sehk/2026/0827/2026082702321.pdf；</x:t>
        </x:r>
      </x:text>
    </x:comment>
    <x:comment ref="E100" authorId="9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收入；PDF 2页；https://www1.hkexnews.hk/listedco/listconews/sehk/2026/0826/2026082601623.pdf；</x:t>
        </x:r>
      </x:text>
    </x:comment>
    <x:comment ref="E101" authorId="9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毛利润；PDF 2页；https://www1.hkexnews.hk/listedco/listconews/sehk/2026/0826/2026082601623.pdf；</x:t>
        </x:r>
      </x:text>
    </x:comment>
    <x:comment ref="E102" authorId="9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净利润；PDF 2页；https://www1.hkexnews.hk/listedco/listconews/sehk/2026/0826/2026082601623.pdf；</x:t>
        </x:r>
      </x:text>
    </x:comment>
    <x:comment ref="E103" authorId="9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代理及采购佣金；PDF 13页；https://www1.hkexnews.hk/listedco/listconews/sehk/2026/0826/2026082601623.pdf；</x:t>
        </x:r>
      </x:text>
    </x:comment>
    <x:comment ref="E104" authorId="9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管理销售费；PDF 2页；https://www1.hkexnews.hk/listedco/listconews/sehk/2026/0826/2026082601623.pdf；</x:t>
        </x:r>
      </x:text>
    </x:comment>
    <x:comment ref="E105" authorId="10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银行利息收入；PDF 13页；https://www1.hkexnews.hk/listedco/listconews/sehk/2026/0826/2026082601623.pdf；</x:t>
        </x:r>
      </x:text>
    </x:comment>
    <x:comment ref="E106" authorId="10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汇兑收益；PDF 2页；https://www1.hkexnews.hk/listedco/listconews/sehk/2026/0826/2026082601623.pdf；</x:t>
        </x:r>
      </x:text>
    </x:comment>
    <x:comment ref="E107" authorId="10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现金；PDF 3页；https://www1.hkexnews.hk/listedco/listconews/sehk/2026/0826/2026082601623.pdf；</x:t>
        </x:r>
      </x:text>
    </x:comment>
    <x:comment ref="E108" authorId="10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租赁负债；PDF 4页；https://www1.hkexnews.hk/listedco/listconews/sehk/2026/0826/2026082601623.pdf；</x:t>
        </x:r>
      </x:text>
    </x:comment>
    <x:comment ref="E109" authorId="10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净资产；PDF 4页；https://www1.hkexnews.hk/listedco/listconews/sehk/2026/0826/2026082601623.pdf；</x:t>
        </x:r>
      </x:text>
    </x:comment>
    <x:comment ref="E110" authorId="10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贸易及其他应收；PDF 3页；https://www1.hkexnews.hk/listedco/listconews/sehk/2026/0826/2026082601623.pdf；</x:t>
        </x:r>
      </x:text>
    </x:comment>
    <x:comment ref="E111" authorId="10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应收集团款；PDF 3页；https://www1.hkexnews.hk/listedco/listconews/sehk/2026/0826/2026082601623.pdf；</x:t>
        </x:r>
      </x:text>
    </x:comment>
    <x:comment ref="E112" authorId="10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存货；PDF 3页；https://www1.hkexnews.hk/listedco/listconews/sehk/2026/0826/2026082601623.pdf；</x:t>
        </x:r>
      </x:text>
    </x:comment>
    <x:comment ref="E113" authorId="10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贸易及其他应付；PDF 4页；https://www1.hkexnews.hk/listedco/listconews/sehk/2026/0826/2026082601623.pdf；</x:t>
        </x:r>
      </x:text>
    </x:comment>
    <x:comment ref="E114" authorId="10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关联应付款；PDF 4页；https://www1.hkexnews.hk/listedco/listconews/sehk/2026/0826/2026082601623.pdf；</x:t>
        </x:r>
      </x:text>
    </x:comment>
    <x:comment ref="E115" authorId="1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折旧及使用权折旧；PDF 10页；https://www1.hkexnews.hk/listedco/listconews/sehk/2026/0826/2026082601623.pdf；</x:t>
        </x:r>
      </x:text>
    </x:comment>
    <x:comment ref="E116" authorId="1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谢公司实际权益利润；PDF 2页；https://www1.hkexnews.hk/listedco/listconews/sehk/2026/0827/2026082702321.pdf；</x:t>
        </x:r>
      </x:text>
    </x:comment>
    <x:comment ref="E117" authorId="1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奥公司实际权益利润；PDF 2页；https://www1.hkexnews.hk/listedco/listconews/sehk/2026/0827/2026082702321.pdf；</x:t>
        </x:r>
      </x:text>
    </x:comment>
    <x:comment ref="E118" authorId="1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自营量约数；PDF 12页；https://www1.hkexnews.hk/listedco/listconews/sehk/2026/0826/2026082601623.pdf；0.20Mlb第三方+720lb关联；按公告字面，不擅自扩千倍</x:t>
        </x:r>
      </x:text>
    </x:comment>
    <x:comment ref="E119" authorId="1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净佣金业务量约数；PDF 12页；https://www1.hkexnews.hk/listedco/listconews/sehk/2026/0826/2026082601623.pdf；0.56Mlb采购服务+230lb代理；四舍五入量与收入不能严丝合缝反算合同价</x:t>
        </x:r>
      </x:text>
    </x:comment>
    <x:comment ref="E120" authorId="1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自营总额收入；PDF 7,104页；https://www.hkexnews.hk/listedco/listconews/sehk/2026/0424/2026042401381_c.pdf；</x:t>
        </x:r>
      </x:text>
    </x:comment>
    <x:comment ref="E121" authorId="1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净佣金；PDF 7页；https://www.hkexnews.hk/listedco/listconews/sehk/2026/0424/2026042401381_c.pdf；</x:t>
        </x:r>
      </x:text>
    </x:comment>
    <x:comment ref="E122" authorId="1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自营量；PDF 7页；https://www.hkexnews.hk/listedco/listconews/sehk/2026/0424/2026042401381_c.pdf；</x:t>
        </x:r>
      </x:text>
    </x:comment>
    <x:comment ref="E123" authorId="1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代理量；PDF 7页；https://www.hkexnews.hk/listedco/listconews/sehk/2026/0424/2026042401381_c.pdf；</x:t>
        </x:r>
      </x:text>
    </x:comment>
    <x:comment ref="E124" authorId="1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采购服务量；PDF 7页；https://www.hkexnews.hk/listedco/listconews/sehk/2026/0424/2026042401381_c.pdf；</x:t>
        </x:r>
      </x:text>
    </x:comment>
    <x:comment ref="E125" authorId="1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2025末 谢公司可回收产品；PDF 33页；https://www.kazatomprom.kz/storage/08/uk31126_kap_2026_cpr_letter123.pdf；成本按披露的分矿产量加权；产量为100%口径</x:t>
        </x:r>
      </x:text>
    </x:comment>
    <x:comment ref="E126" authorId="1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2025末 奥公司可回收产品；PDF 33页；https://www.kazatomprom.kz/storage/08/uk31126_kap_2026_cpr_letter123.pdf；成本按披露的分矿产量加权；产量为100%口径</x:t>
        </x:r>
      </x:text>
    </x:comment>
    <x:comment ref="E127" authorId="1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谢公司H1产量；PDF 29页；https://www1.hkexnews.hk/listedco/listconews/sehk/2026/0827/2026082702321.pdf；成本按披露的分矿产量加权；产量为100%口径</x:t>
        </x:r>
      </x:text>
    </x:comment>
    <x:comment ref="E128" authorId="1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奥公司H1产量；PDF 29页；https://www1.hkexnews.hk/listedco/listconews/sehk/2026/0827/2026082702321.pdf；成本按披露的分矿产量加权；产量为100%口径</x:t>
        </x:r>
      </x:text>
    </x:comment>
    <x:comment ref="E129" authorId="1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谢公司H1加权生产成本；PDF 29页；https://www1.hkexnews.hk/listedco/listconews/sehk/2026/0827/2026082702321.pdf；成本按披露的分矿产量加权；产量为100%口径</x:t>
        </x:r>
      </x:text>
    </x:comment>
    <x:comment ref="E130" authorId="1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奥公司H1加权生产成本；PDF 29页；https://www1.hkexnews.hk/listedco/listconews/sehk/2026/0827/2026082702321.pdf；成本按披露的分矿产量加权；产量为100%口径</x:t>
        </x:r>
      </x:text>
    </x:comment>
    <x:comment ref="E131" authorId="1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其他项目损益净额；PDF 56-57页；https://static.cninfo.com.cn/finalpage/2026-08-29/1225527801.PDF；其他收益+投资+公允价值+处置+营业外净额</x:t>
        </x:r>
      </x:text>
    </x:comment>
    <x:comment ref="E132" authorId="1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2021年末 历史现货价；PDF 行业价格表页；见文章原附件下载，未重新认证其每一项定性判断；前文输入包历史；年末观察与预测年度参考取样频率不同</x:t>
        </x:r>
      </x:text>
    </x:comment>
    <x:comment ref="E133" authorId="1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2022年末 历史现货价；PDF 行业价格表页；见文章原附件下载，未重新认证其每一项定性判断；前文输入包历史；年末观察与预测年度参考取样频率不同</x:t>
        </x:r>
      </x:text>
    </x:comment>
    <x:comment ref="E134" authorId="1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2023年末 历史现货价；PDF 行业价格表页；见文章原附件下载，未重新认证其每一项定性判断；前文输入包历史；年末观察与预测年度参考取样频率不同</x:t>
        </x:r>
      </x:text>
    </x:comment>
    <x:comment ref="E135" authorId="1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2024年末 历史现货价；PDF 行业价格表页；见文章原附件下载，未重新认证其每一项定性判断；前文输入包历史；年末观察与预测年度参考取样频率不同</x:t>
        </x:r>
      </x:text>
    </x:comment>
    <x:comment ref="E136" authorId="1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2025年末 历史现货价；PDF 行业价格表页；见文章原附件下载，未重新认证其每一项定性判断；前文输入包历史；年末观察与预测年度参考取样频率不同</x:t>
        </x:r>
      </x:text>
    </x:comment>
    <x:comment ref="E137" authorId="1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代理净佣金；PDF 7页；https://www.hkexnews.hk/listedco/listconews/sehk/2026/0424/2026042401381_c.pdf；</x:t>
        </x:r>
      </x:text>
    </x:comment>
    <x:comment ref="E138" authorId="1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Rössing净佣金；PDF 7页；https://www.hkexnews.hk/listedco/listconews/sehk/2026/0424/2026042401381_c.pdf；</x:t>
        </x:r>
      </x:text>
    </x:comment>
    <x:comment ref="E139" authorId="1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谢公司产品量；PDF 22页；https://www.hkexnews.hk/listedco/listconews/sehk/2026/0427/2026042702304.pdf；</x:t>
        </x:r>
      </x:text>
    </x:comment>
    <x:comment ref="E140" authorId="1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 奥公司产品量；PDF 23页；https://www.hkexnews.hk/listedco/listconews/sehk/2026/0427/2026042702304.pdf；</x:t>
        </x:r>
      </x:text>
    </x:comment>
    <x:comment ref="E141" authorId="1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Semizbay产量；PDF 29页；https://www1.hkexnews.hk/listedco/listconews/sehk/2026/0827/2026082702321.pdf；</x:t>
        </x:r>
      </x:text>
    </x:comment>
    <x:comment ref="E142" authorId="1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Irkol产量；PDF 29页；https://www1.hkexnews.hk/listedco/listconews/sehk/2026/0827/2026082702321.pdf；</x:t>
        </x:r>
      </x:text>
    </x:comment>
    <x:comment ref="E143" authorId="1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Semizbay生产成本；PDF 29页；https://www1.hkexnews.hk/listedco/listconews/sehk/2026/0827/2026082702321.pdf；</x:t>
        </x:r>
      </x:text>
    </x:comment>
    <x:comment ref="E144" authorId="1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Irkol生产成本；PDF 29页；https://www1.hkexnews.hk/listedco/listconews/sehk/2026/0827/2026082702321.pdf；</x:t>
        </x:r>
      </x:text>
    </x:comment>
    <x:comment ref="E145" authorId="1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Central Mynkuduk产量；PDF 29页；https://www1.hkexnews.hk/listedco/listconews/sehk/2026/0827/2026082702321.pdf；</x:t>
        </x:r>
      </x:text>
    </x:comment>
    <x:comment ref="E146" authorId="1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Zhalpak产量；PDF 29页；https://www1.hkexnews.hk/listedco/listconews/sehk/2026/0827/2026082702321.pdf；</x:t>
        </x:r>
      </x:text>
    </x:comment>
    <x:comment ref="E147" authorId="1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Central Mynkuduk生产成本；PDF 29页；https://www1.hkexnews.hk/listedco/listconews/sehk/2026/0827/2026082702321.pdf；</x:t>
        </x:r>
      </x:text>
    </x:comment>
    <x:comment ref="E148" authorId="1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2026H1 Zhalpak生产成本；PDF 29页；https://www1.hkexnews.hk/listedco/listconews/sehk/2026/0827/2026082702321.pdf；</x:t>
        </x:r>
      </x:text>
    </x:comment>
  </x:commentList>
</x:comments>
</file>

<file path=xl/comments2.xml><?xml version="1.0" encoding="utf-8"?>
<x:comments xmlns:x="http://schemas.openxmlformats.org/spreadsheetml/2006/main">
  <x:authors>
    <x:author>tc={B81E47D0-35D7-4A61-A952-DEC9C12D7E33}</x:author>
    <x:author>tc={639DF75F-B9AC-4FB7-A6D4-BFA1510D02C1}</x:author>
    <x:author>tc={59C9CE6D-A170-44C9-B777-81A8EE9136AC}</x:author>
    <x:author>tc={D2E3BF7E-6974-4556-AF17-D479597EAE29}</x:author>
    <x:author>tc={2CE7EB4D-3CFE-4848-A1C7-8803D16CF06F}</x:author>
    <x:author>tc={B0B01E8C-F417-42A7-AEC5-1D62386D625E}</x:author>
    <x:author>tc={112D83F6-001C-46DA-8257-255B80845E6E}</x:author>
    <x:author>tc={8C56572B-9C43-4FDE-8FF8-9065A815E7DD}</x:author>
    <x:author>tc={78B08B66-B361-4C44-98D8-95AFB6E29F3A}</x:author>
    <x:author>tc={CADEA927-8040-44B7-ABC2-EFD08511CFEF}</x:author>
    <x:author>tc={2C0B1C52-956C-4F6B-B755-39D3897F72EE}</x:author>
    <x:author>tc={D114FBF9-8D9D-4194-91C9-D1F7900D8124}</x:author>
    <x:author>tc={71CFCEA5-8D44-47E9-B0D1-FF9F5FCF5EBC}</x:author>
    <x:author>tc={D20BDA8A-80EC-4575-AE0A-C95E0D7445EA}</x:author>
    <x:author>tc={EAA7360E-3600-424B-AE9B-0473AD9E7ECD}</x:author>
    <x:author>tc={DDA4638B-C620-44A8-A5C5-D3F38C7823F4}</x:author>
    <x:author>tc={7BFFCE1C-6108-4610-98B3-DADACE9FA818}</x:author>
    <x:author>tc={A6E36847-3F3B-4245-A3F1-11216B42D097}</x:author>
    <x:author>tc={53AA4BC0-1A42-4EF7-98B7-B65FAA2CF9C0}</x:author>
    <x:author>tc={E4D46885-E7ED-41C8-9EF7-654895AAE1FB}</x:author>
    <x:author>tc={A10B8E13-1A18-4B79-864E-AE8ACED1D999}</x:author>
    <x:author>tc={6EA234FA-B256-45B8-8682-0D1691AD2E37}</x:author>
    <x:author>tc={01D93740-5697-46C2-A113-D09E9397617F}</x:author>
    <x:author>tc={BF6D7D55-CF0B-4FD1-B60B-1506E31A0C9D}</x:author>
    <x:author>tc={B70B5DBF-BEEE-4A3A-8AB1-559DCBDB1407}</x:author>
    <x:author>tc={37E75232-7F1E-4BE0-BFE3-D0B17E7519E9}</x:author>
    <x:author>tc={4A88E61F-5AAD-4C09-B805-5E7D15F379A5}</x:author>
    <x:author>tc={0A8A29DB-B9BF-44C2-A352-F54E20937890}</x:author>
    <x:author>tc={01F8CCCB-5726-4288-8A14-F9AD0A4972BB}</x:author>
    <x:author>tc={4B8DADC3-9561-45C2-A313-E08179AC2A1C}</x:author>
    <x:author>tc={A85481CD-2A67-40F1-BE5C-C039D12EC82C}</x:author>
    <x:author>tc={2C6F64F9-1897-449E-96DC-6E4556BF1C42}</x:author>
    <x:author>tc={57EE51F3-90EB-41AA-B2E4-63683C35AA41}</x:author>
    <x:author>tc={84EDBE15-14F7-492A-A3A1-DC157FB997DA}</x:author>
    <x:author>tc={E4EA60B8-9CEC-4635-860B-1BADEC8EEC18}</x:author>
    <x:author>tc={60D7E807-BE50-4484-B676-BE346E5A26A9}</x:author>
    <x:author>tc={37B27647-1502-4BCC-8E96-0BCF43A94696}</x:author>
    <x:author>tc={21394F4F-6162-4E00-9820-5CF7F027F067}</x:author>
    <x:author>tc={1E573A91-AED0-4EE1-B952-440DDF165C35}</x:author>
    <x:author>tc={B5EEA1C6-ABDC-4386-9D2A-FA6D6C483553}</x:author>
    <x:author>tc={8D09A3EB-43C0-47CB-848E-15E0EECF6DB6}</x:author>
    <x:author>tc={1526784A-E988-40E9-8D71-7F8A8BE939EB}</x:author>
    <x:author>tc={E0BF302D-02BF-42C1-B201-216BB3A74FA5}</x:author>
    <x:author>tc={B0B648D3-8AE6-4E97-B6F9-43875F629F7F}</x:author>
    <x:author>tc={3E33EDF4-2CF6-4303-BFD8-306286F508F9}</x:author>
    <x:author>tc={D2D0A5CE-C002-4C0A-B41E-24E80939F062}</x:author>
    <x:author>tc={7080F070-5610-4D17-A810-0F797B48294F}</x:author>
    <x:author>tc={1A22B10E-424D-4B1E-BA19-702B38DABE41}</x:author>
    <x:author>tc={EBF17B04-FDE3-4873-9E15-924070C90382}</x:author>
    <x:author>tc={E4DC11B6-5D63-4B34-BD70-A4D56F4D11CD}</x:author>
    <x:author>tc={6B851408-A779-478D-95CB-F4563989248C}</x:author>
    <x:author>tc={0BCFD10F-68DD-4F86-AD1D-A8C97BB6FDC0}</x:author>
    <x:author>tc={1EBC028E-779F-4174-BC6B-736FB40662AD}</x:author>
    <x:author>tc={43DC3B75-AF92-40B2-A544-593B0D511AC8}</x:author>
    <x:author>tc={2DE18D81-A6E0-4EE7-B3D2-A0B44E82368C}</x:author>
    <x:author>tc={49580CF0-E4A7-47DE-94D4-383670BE6AEC}</x:author>
    <x:author>tc={95D35184-0A2D-4AEB-8D55-74B557D20775}</x:author>
    <x:author>tc={E7BA5705-B60E-41C1-AD68-0F539EF4AC91}</x:author>
    <x:author>tc={C476C78C-B6BC-476E-9948-7FAAD6152191}</x:author>
    <x:author>tc={56E07CA5-EE79-406F-91B1-CE000F66E130}</x:author>
    <x:author>tc={4F69C80D-477D-457D-AECD-85BA3595BD9C}</x:author>
    <x:author>tc={7101A83F-0BBA-4C71-BD3A-B7CA2F46450E}</x:author>
    <x:author>tc={27382966-2AAD-4565-A7D7-5B9FF61054FC}</x:author>
    <x:author>tc={C3D5B436-A8B9-4D93-BBF6-AEA594E1EB25}</x:author>
    <x:author>tc={DA66CF41-2FA1-4DD5-BFD4-CEF790D29ADF}</x:author>
    <x:author>tc={E6EFD8F5-4E65-4447-A012-8779411E8B31}</x:author>
    <x:author>tc={DFDE659D-9174-4F9F-B484-56B988BA137E}</x:author>
    <x:author>tc={CFE51E3C-EF57-4161-8C12-54FE54FDDA8C}</x:author>
    <x:author>tc={DB2968C5-DCBA-4EB8-AB73-17723F97BFC1}</x:author>
    <x:author>tc={EF389B88-6C2C-4991-A2C8-C192D7BCA5E7}</x:author>
    <x:author>tc={3D5717AA-C5BA-400F-A330-841C4BC5EF1E}</x:author>
    <x:author>tc={A3A899E4-DC43-49A2-8690-4701EE978391}</x:author>
    <x:author>tc={D0D1DB56-20E7-4D86-ACB5-7B0B20D48D65}</x:author>
    <x:author>tc={187142A3-D993-4D47-BA36-883E4834ACA9}</x:author>
    <x:author>tc={30A92800-E29E-4145-8E0B-81C049DA04D4}</x:author>
    <x:author>tc={17A1C1BF-0162-4A6F-9E43-B83528CD27EE}</x:author>
    <x:author>tc={ED349643-3852-4EE7-909A-B9C96689445C}</x:author>
    <x:author>tc={16033581-CECF-4BB0-917E-489ABD5AA608}</x:author>
    <x:author>tc={A4D160A5-1283-4A61-9EA0-55735B0493CA}</x:author>
    <x:author>tc={1522AFD4-32E2-4FE9-9005-70F743BEF7E4}</x:author>
    <x:author>tc={99D056D4-7ABE-40F2-BD26-1BCC153728FD}</x:author>
    <x:author>tc={553BAAE3-1864-496D-A3E9-102E3BA6C2BB}</x:author>
    <x:author>tc={D93897F6-3994-4B17-A637-0FAFE93E8777}</x:author>
    <x:author>tc={DFAD1E94-5DCD-4BB2-A0D6-61A57CDF5B30}</x:author>
    <x:author>tc={BDACB10D-A114-4D9C-AB73-203ECB728EFE}</x:author>
    <x:author>tc={2B42CF84-A384-4EDE-8A72-013D46C20673}</x:author>
    <x:author>tc={DE23CB4F-E8F6-4E82-8F9F-36EC7E23CD8D}</x:author>
    <x:author>tc={AB5163F6-77E1-4173-9DB5-842336F2435D}</x:author>
    <x:author>tc={B1F218D0-7C64-45DD-B994-4EAB1DD9D044}</x:author>
    <x:author>tc={417071E2-D6A3-449B-812C-AA8E4CAE389A}</x:author>
    <x:author>tc={3A5D1780-AFEA-410D-AB78-78BB24D27F4F}</x:author>
    <x:author>tc={EF390139-D760-45DD-86F9-EC4A34EE0CAE}</x:author>
    <x:author>tc={49531A34-059F-4B7A-ACAD-E14301804DC0}</x:author>
    <x:author>tc={ECCA540E-5603-4489-989C-B1F9D078BA7D}</x:author>
    <x:author>tc={CF92584B-0A84-4A10-9C36-50C81BBB1448}</x:author>
    <x:author>tc={F2AD77B0-34B9-4BBD-AD1C-D6E83BB54CEF}</x:author>
    <x:author>tc={72D02D37-F2C6-4D84-82EC-9EA1642C930E}</x:author>
    <x:author>tc={D66F58E2-2950-4FD3-B330-FF06ECD71243}</x:author>
  </x:authors>
  <x:commentList>
    <x:comment ref="F9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哈萨克斯坦企业税，未适用优惠；依据：G26 p14</x:t>
        </x:r>
      </x:text>
    </x:comment>
    <x:comment ref="F10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超过230000MCI部分15%；以15%保守近似全部分配，低估首档优惠；依据：G26 p14-15</x:t>
        </x:r>
      </x:text>
    </x:comment>
    <x:comment ref="F11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两个矿山主体各49%；依据：G26 p29</x:t>
        </x:r>
      </x:text>
    </x:comment>
    <x:comment ref="F12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SRK集团加权估计，不冒称CGN合同精确折价；依据：SRK p33-34</x:t>
        </x:r>
      </x:text>
    </x:comment>
    <x:comment ref="F14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2025历史平均，不能用81.55年末价替代；依据：G25市场回顾/旧Common</x:t>
        </x:r>
      </x:text>
    </x:comment>
    <x:comment ref="F742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3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4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5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7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&lt;500/&lt;1000/&lt;2000/&lt;3000/&lt;4000/其余tU；边界按上档保守处理；依据：SRK p33</x:t>
        </x:r>
      </x:text>
    </x:comment>
    <x:comment ref="F748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70/80/90/100/110美元档；模型按达到阈值即上档；依据：SRK p33</x:t>
        </x:r>
      </x:text>
    </x:comment>
    <x:comment ref="F749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70/80/90/100/110美元档；模型按达到阈值即上档；依据：SRK p33</x:t>
        </x:r>
      </x:text>
    </x:comment>
    <x:comment ref="F750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70/80/90/100/110美元档；模型按达到阈值即上档；依据：SRK p33</x:t>
        </x:r>
      </x:text>
    </x:comment>
    <x:comment ref="F751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70/80/90/100/110美元档；模型按达到阈值即上档；依据：SRK p33</x:t>
        </x:r>
      </x:text>
    </x:comment>
    <x:comment ref="F752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70/80/90/100/110美元档；模型按达到阈值即上档；依据：SRK p33</x:t>
        </x:r>
      </x:text>
    </x:comment>
    <x:comment ref="F755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56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57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58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59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0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1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2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3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4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5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6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69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70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71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72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73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4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5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6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7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8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79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80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83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84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85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8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87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88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89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0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1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2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3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4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797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798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799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H1实产333/915+H2情景；全年并非半年翻倍；依据：G26 p29 / SRK p2</x:t>
        </x:r>
      </x:text>
    </x:comment>
    <x:comment ref="F800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高成本和酸供应风险；扩产只能有限摊薄固定成本；依据：G26/KAP</x:t>
        </x:r>
      </x:text>
    </x:comment>
    <x:comment ref="F801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2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3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4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5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6" authorId="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7" authorId="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8" authorId="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奥由Zhalpak爬坡，至2900上限；谢老矿递减；依据：G26 p29 / SRK p2</x:t>
        </x:r>
      </x:text>
    </x:comment>
    <x:comment ref="F809" authorId="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H1包销销售173tU；依据：G26 p28</x:t>
        </x:r>
      </x:text>
    </x:comment>
    <x:comment ref="F810" authorId="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CGN Global H1交付1173tU；依据：G26 p28</x:t>
        </x:r>
      </x:text>
    </x:comment>
    <x:comment ref="F812" authorId="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2025约1.9；H1亏损固定保留，H2恢复要靠交付结构；依据：G25/G26</x:t>
        </x:r>
      </x:text>
    </x:comment>
    <x:comment ref="F820" authorId="6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2025约1.9；H1亏损固定保留，H2恢复要靠交付结构；依据：G25/G26</x:t>
        </x:r>
      </x:text>
    </x:comment>
    <x:comment ref="F828" authorId="6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2025约1.9；H1亏损固定保留，H2恢复要靠交付结构；依据：G25/G26</x:t>
        </x:r>
      </x:text>
    </x:comment>
    <x:comment ref="F836" authorId="6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2025约1.9；H1亏损固定保留，H2恢复要靠交付结构；依据：G25/G26</x:t>
        </x:r>
      </x:text>
    </x:comment>
    <x:comment ref="F888" authorId="7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2025及2026H1均未派息，不凭空给未来股息；依据：N26 p9</x:t>
        </x:r>
      </x:text>
    </x:comment>
    <x:comment ref="F890" authorId="7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892" authorId="7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  <x:comment ref="F894" authorId="7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896" authorId="7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  <x:comment ref="F897" authorId="7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899" authorId="7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  <x:comment ref="F917" authorId="7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2025及2026H1均未派息，不凭空给未来股息；依据：N26 p9</x:t>
        </x:r>
      </x:text>
    </x:comment>
    <x:comment ref="F919" authorId="7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921" authorId="7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  <x:comment ref="F923" authorId="8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925" authorId="8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  <x:comment ref="F926" authorId="8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928" authorId="8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  <x:comment ref="F946" authorId="8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2025及2026H1均未派息，不凭空给未来股息；依据：N26 p9</x:t>
        </x:r>
      </x:text>
    </x:comment>
    <x:comment ref="F948" authorId="8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950" authorId="8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  <x:comment ref="F952" authorId="8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954" authorId="8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  <x:comment ref="F955" authorId="8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957" authorId="9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  <x:comment ref="F975" authorId="9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2025及2026H1均未派息，不凭空给未来股息；依据：N26 p9</x:t>
        </x:r>
      </x:text>
    </x:comment>
    <x:comment ref="F977" authorId="9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979" authorId="9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  <x:comment ref="F981" authorId="9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983" authorId="9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  <x:comment ref="F984" authorId="9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H2合计4.24Mlb，加H1约0.76=5Mlb目标；类别占比为假设；依据：N26 p12-13</x:t>
        </x:r>
      </x:text>
    </x:comment>
    <x:comment ref="F986" authorId="9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2025代理约0.98美元、采购服务约1.44；H1合计约1.71；依据：N25 p7/N26 p12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.00;[Red](#,##0.00);&quot;—&quot;"/>
    <x:numFmt numFmtId="201" formatCode="0.0%;[Red](0.0%);&quot;—&quot;"/>
    <x:numFmt numFmtId="202" formatCode="0.000"/>
    <x:numFmt numFmtId="203" formatCode="0.00"/>
    <x:numFmt numFmtId="204" formatCode="0"/>
    <x:numFmt numFmtId="205" formatCode="0.0&quot;x&quot;"/>
    <x:numFmt numFmtId="206" formatCode="#,##0"/>
  </x:numFmts>
  <x:fonts count="7">
    <x:font>
      <x:sz val="11"/>
      <x:name val="Carlito"/>
    </x:font>
    <x:font>
      <x:sz val="11"/>
      <x:color rgb="FF111827"/>
      <x:name val="Aptos"/>
    </x:font>
    <x:font>
      <x:b/>
      <x:sz val="17"/>
      <x:color rgb="FFFFFFFF"/>
      <x:name val="Aptos"/>
    </x:font>
    <x:font>
      <x:sz val="10"/>
      <x:color rgb="FF526277"/>
      <x:name val="Aptos"/>
    </x:font>
    <x:font>
      <x:b/>
      <x:sz val="11"/>
      <x:color rgb="FFFFFFFF"/>
      <x:name val="Aptos"/>
    </x:font>
    <x:font>
      <x:sz val="11"/>
      <x:color rgb="FF008000"/>
      <x:name val="Aptos"/>
    </x:font>
    <x:font>
      <x:sz val="11"/>
      <x:color rgb="FF0000FF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183654"/>
      </x:patternFill>
    </x:fill>
    <x:fill>
      <x:patternFill patternType="solid">
        <x:fgColor rgb="FFFFF2CC"/>
      </x:patternFill>
    </x:fill>
  </x:fills>
  <x:borders count="1">
    <x:border/>
  </x:borders>
  <x:cellStyleXfs count="1">
    <x:xf numFmtId="0" fontId="0" fillId="0" borderId="0"/>
  </x:cellStyleXfs>
  <x:cellXfs count="25">
    <x:xf numFmtId="0" fontId="0" fillId="0" borderId="0" xfId="0"/>
    <x:xf numFmtId="0" fontId="1" fillId="0" borderId="0" xfId="0" applyNumberFormat="1" applyFont="1" applyFill="1" applyBorder="1"/>
    <x:xf numFmtId="200" fontId="1" fillId="0" borderId="0" xfId="0" applyNumberFormat="1" applyFont="1" applyFill="1" applyBorder="1"/>
    <x:xf numFmtId="200" fontId="1" fillId="2" borderId="0" xfId="0" applyNumberFormat="1" applyFont="1" applyFill="1" applyBorder="1"/>
    <x:xf numFmtId="200" fontId="2" fillId="2" borderId="0" xfId="0" applyNumberFormat="1" applyFont="1" applyFill="1" applyBorder="1"/>
    <x:xf numFmtId="200" fontId="3" fillId="0" borderId="0" xfId="0" applyNumberFormat="1" applyFont="1" applyFill="1" applyBorder="1"/>
    <x:xf numFmtId="200" fontId="3" fillId="0" borderId="0" xfId="0" applyNumberFormat="1" applyFont="1" applyFill="1" applyBorder="1" applyAlignment="1">
      <x:alignment wrapText="1"/>
    </x:xf>
    <x:xf numFmtId="200" fontId="4" fillId="2" borderId="0" xfId="0" applyNumberFormat="1" applyFont="1" applyFill="1" applyBorder="1"/>
    <x:xf numFmtId="200" fontId="4" fillId="2" borderId="0" xfId="0" applyNumberFormat="1" applyFont="1" applyFill="1" applyBorder="1" applyAlignment="1">
      <x:alignment wrapText="1"/>
    </x:xf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202" fontId="5" fillId="0" borderId="0" xfId="0" applyNumberFormat="1" applyFont="1" applyFill="1" applyBorder="1"/>
    <x:xf numFmtId="203" fontId="5" fillId="0" borderId="0" xfId="0" applyNumberFormat="1" applyFont="1" applyFill="1" applyBorder="1"/>
    <x:xf numFmtId="204" fontId="1" fillId="0" borderId="0" xfId="0" applyNumberFormat="1" applyFont="1" applyFill="1" applyBorder="1"/>
    <x:xf numFmtId="202" fontId="1" fillId="0" borderId="0" xfId="0" applyNumberFormat="1" applyFont="1" applyFill="1" applyBorder="1"/>
    <x:xf numFmtId="201" fontId="1" fillId="0" borderId="0" xfId="0" applyNumberFormat="1" applyFont="1" applyFill="1" applyBorder="1"/>
    <x:xf numFmtId="203" fontId="1" fillId="0" borderId="0" xfId="0" applyNumberFormat="1" applyFont="1" applyFill="1" applyBorder="1"/>
    <x:xf numFmtId="205" fontId="5" fillId="0" borderId="0" xfId="0" applyNumberFormat="1" applyFont="1" applyFill="1" applyBorder="1"/>
    <x:xf numFmtId="206" fontId="5" fillId="0" borderId="0" xfId="0" applyNumberFormat="1" applyFont="1" applyFill="1" applyBorder="1"/>
    <x:xf numFmtId="206" fontId="1" fillId="0" borderId="0" xfId="0" applyNumberFormat="1" applyFont="1" applyFill="1" applyBorder="1"/>
    <x:xf numFmtId="200" fontId="6" fillId="0" borderId="0" xfId="0" applyNumberFormat="1" applyFont="1" applyFill="1" applyBorder="1"/>
    <x:xf numFmtId="200" fontId="6" fillId="3" borderId="0" xfId="0" applyNumberFormat="1" applyFont="1" applyFill="1" applyBorder="1"/>
    <x:xf numFmtId="201" fontId="6" fillId="3" borderId="0" xfId="0" applyNumberFormat="1" applyFont="1" applyFill="1" applyBorder="1"/>
    <x:xf numFmtId="200" fontId="1" fillId="0" borderId="0" xfId="0" applyNumberFormat="1" applyFont="1" applyFill="1" applyBorder="1" applyAlignment="1">
      <x:alignment wrapText="1"/>
    </x:xf>
    <x:xf numFmtId="204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color rgb="FF991B1B"/>
      </x:font>
      <x:fill>
        <x:patternFill patternType="solid"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03b294c8346a0" /><Relationship Type="http://schemas.openxmlformats.org/officeDocument/2006/relationships/theme" Target="/xl/theme/theme1.xml" Id="R1a303bea4a1f47a0" /><Relationship Type="http://schemas.openxmlformats.org/officeDocument/2006/relationships/sharedStrings" Target="/xl/sharedStrings.xml" Id="R7cc652cf3b3844d9" /><Relationship Type="http://schemas.openxmlformats.org/officeDocument/2006/relationships/worksheet" Target="/xl/worksheets/sheet1.xml" Id="R5baa42b6fa9d4dac" /><Relationship Type="http://schemas.openxmlformats.org/officeDocument/2006/relationships/worksheet" Target="/xl/worksheets/sheet2.xml" Id="R00fdd65ba9e54aca" /><Relationship Type="http://schemas.openxmlformats.org/officeDocument/2006/relationships/worksheet" Target="/xl/worksheets/sheet3.xml" Id="R899b71c3c59144b6" /><Relationship Type="http://schemas.openxmlformats.org/officeDocument/2006/relationships/worksheet" Target="/xl/worksheets/sheet4.xml" Id="R4d4adf320d9c4e18" /><Relationship Type="http://schemas.openxmlformats.org/officeDocument/2006/relationships/worksheet" Target="/xl/worksheets/sheet5.xml" Id="Rbcac441e593c412d" /><Relationship Type="http://schemas.openxmlformats.org/officeDocument/2006/relationships/worksheet" Target="/xl/worksheets/sheet6.xml" Id="R587514769b66469f" /><Relationship Type="http://schemas.openxmlformats.org/officeDocument/2006/relationships/worksheet" Target="/xl/worksheets/sheet7.xml" Id="R95835747b0b04160" /><Relationship Type="http://schemas.openxmlformats.org/officeDocument/2006/relationships/worksheet" Target="/xl/worksheets/sheet8.xml" Id="R1f9e35c5e83843df" /><Relationship Type="http://schemas.openxmlformats.org/officeDocument/2006/relationships/worksheet" Target="/xl/worksheets/sheet9.xml" Id="R3247b6402e32424c" /><Relationship Type="http://schemas.openxmlformats.org/officeDocument/2006/relationships/worksheet" Target="/xl/worksheets/sheet10.xml" Id="Rf12bf32a9a8e4f8a" /><Relationship Type="http://schemas.openxmlformats.org/officeDocument/2006/relationships/worksheet" Target="/xl/worksheets/sheet11.xml" Id="R2f5c422743b14181" /><Relationship Type="http://schemas.openxmlformats.org/officeDocument/2006/relationships/worksheet" Target="/xl/worksheets/sheet12.xml" Id="Rbbd8dccb45b343e6" /><Relationship Type="http://schemas.openxmlformats.org/officeDocument/2006/relationships/worksheet" Target="/xl/worksheets/sheet13.xml" Id="Rbd44bc88ee894a46" /><Relationship Type="http://schemas.openxmlformats.org/officeDocument/2006/relationships/worksheet" Target="/xl/worksheets/sheet14.xml" Id="Re3d50577438f441b" /><Relationship Type="http://schemas.openxmlformats.org/officeDocument/2006/relationships/worksheet" Target="/xl/worksheets/sheet15.xml" Id="R272263411c5f4654" /><Relationship Type="http://schemas.openxmlformats.org/officeDocument/2006/relationships/worksheet" Target="/xl/worksheets/sheet16.xml" Id="Rb4b97ab2f4b44c8e" /><Relationship Type="http://schemas.openxmlformats.org/officeDocument/2006/relationships/worksheet" Target="/xl/worksheets/sheet17.xml" Id="Raa8f810b472e4116" /><Relationship Type="http://schemas.openxmlformats.org/officeDocument/2006/relationships/worksheet" Target="/xl/worksheets/sheet18.xml" Id="R72e27b7794d445cd" /><Relationship Type="http://schemas.openxmlformats.org/officeDocument/2006/relationships/worksheet" Target="/xl/worksheets/sheet19.xml" Id="Rcd4c25fc39254a71" /><Relationship Type="http://schemas.openxmlformats.org/officeDocument/2006/relationships/worksheet" Target="/xl/worksheets/sheet20.xml" Id="R8ad3366004ad40e1" /><Relationship Type="http://schemas.openxmlformats.org/officeDocument/2006/relationships/worksheet" Target="/xl/worksheets/sheet21.xml" Id="R44053686508f489b" /><Relationship Type="http://schemas.openxmlformats.org/officeDocument/2006/relationships/worksheet" Target="/xl/worksheets/sheet22.xml" Id="R5a7a11b8084248a2" /><Relationship Type="http://schemas.microsoft.com/office/2017/10/relationships/person" Target="/xl/persons/person.xml" Id="R68727fcb9354478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742aee0126048d9" /><Relationship Type="http://schemas.openxmlformats.org/officeDocument/2006/relationships/chart" Target="/xl/drawings/charts/chart2.xml" Id="R8e2a54d4f7df4d6b" /><Relationship Type="http://schemas.openxmlformats.org/officeDocument/2006/relationships/chart" Target="/xl/drawings/charts/chart3.xml" Id="Re0a642705318411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/>
              <a:t>中国铀业 · 历史与年末估值（元）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历史</c:v>
          </c:tx>
          <c:spPr>
            <a:solidFill xmlns:a="http://schemas.openxmlformats.org/drawingml/2006/main">
              <a:srgbClr val="374151"/>
            </a:solidFill>
          </c:spPr>
          <c:marker>
            <c:symbol val="none"/>
          </c:marker>
          <c:cat>
            <c:strRef>
              <c:f>'图表数据'!$C$25:$C$35</c:f>
              <c:strCache>
                <c:ptCount val="0"/>
              </c:strCache>
            </c:strRef>
          </c:cat>
          <c:val>
            <c:numRef>
              <c:f>'图表数据'!$D$25:$D$35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</c:v>
          </c:tx>
          <c:spPr>
            <a:solidFill xmlns:a="http://schemas.openxmlformats.org/drawingml/2006/main">
              <a:srgbClr val="DC6868"/>
            </a:solidFill>
          </c:spPr>
          <c:marker>
            <c:symbol val="none"/>
          </c:marker>
          <c:cat>
            <c:strRef>
              <c:f>'图表数据'!$C$25:$C$35</c:f>
              <c:strCache>
                <c:ptCount val="0"/>
              </c:strCache>
            </c:strRef>
          </c:cat>
          <c:val>
            <c:numRef>
              <c:f>'图表数据'!$E$25:$E$35</c:f>
              <c:numCache>
                <c:formatCode>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</c:v>
          </c:tx>
          <c:spPr>
            <a:solidFill xmlns:a="http://schemas.openxmlformats.org/drawingml/2006/main">
              <a:srgbClr val="2C7DA0"/>
            </a:solidFill>
          </c:spPr>
          <c:marker>
            <c:symbol val="none"/>
          </c:marker>
          <c:cat>
            <c:strRef>
              <c:f>'图表数据'!$C$25:$C$35</c:f>
              <c:strCache>
                <c:ptCount val="0"/>
              </c:strCache>
            </c:strRef>
          </c:cat>
          <c:val>
            <c:numRef>
              <c:f>'图表数据'!$F$25:$F$35</c:f>
              <c:numCache>
                <c:formatCode>0.0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</c:v>
          </c:tx>
          <c:spPr>
            <a:solidFill xmlns:a="http://schemas.openxmlformats.org/drawingml/2006/main">
              <a:srgbClr val="3A9D70"/>
            </a:solidFill>
          </c:spPr>
          <c:marker>
            <c:symbol val="none"/>
          </c:marker>
          <c:cat>
            <c:strRef>
              <c:f>'图表数据'!$C$25:$C$35</c:f>
              <c:strCache>
                <c:ptCount val="0"/>
              </c:strCache>
            </c:strRef>
          </c:cat>
          <c:val>
            <c:numRef>
              <c:f>'图表数据'!$G$25:$G$35</c:f>
              <c:numCache>
                <c:formatCode>0.0</c:formatCode>
                <c:ptCount val="0"/>
              </c:numCache>
            </c:numRef>
          </c:val>
          <c:smooth val="0"/>
        </c:ser>
        <c:ser>
          <c:idx val="4"/>
          <c:order val="4"/>
          <c:tx>
            <c:v>Super Bull</c:v>
          </c:tx>
          <c:spPr>
            <a:solidFill xmlns:a="http://schemas.openxmlformats.org/drawingml/2006/main">
              <a:srgbClr val="9868BD"/>
            </a:solidFill>
          </c:spPr>
          <c:marker>
            <c:symbol val="none"/>
          </c:marker>
          <c:cat>
            <c:strRef>
              <c:f>'图表数据'!$C$25:$C$35</c:f>
              <c:strCache>
                <c:ptCount val="0"/>
              </c:strCache>
            </c:strRef>
          </c:cat>
          <c:val>
            <c:numRef>
              <c:f>'图表数据'!$H$25:$H$35</c:f>
              <c:numCache>
                <c:formatCode>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/>
              <a:t>中广核矿业 · 历史与年末估值（港元）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历史</c:v>
          </c:tx>
          <c:spPr>
            <a:solidFill xmlns:a="http://schemas.openxmlformats.org/drawingml/2006/main">
              <a:srgbClr val="374151"/>
            </a:solidFill>
          </c:spPr>
          <c:marker>
            <c:symbol val="none"/>
          </c:marker>
          <c:cat>
            <c:strRef>
              <c:f>'图表数据'!$C$56:$C$66</c:f>
              <c:strCache>
                <c:ptCount val="0"/>
              </c:strCache>
            </c:strRef>
          </c:cat>
          <c:val>
            <c:numRef>
              <c:f>'图表数据'!$D$56:$D$66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</c:v>
          </c:tx>
          <c:spPr>
            <a:solidFill xmlns:a="http://schemas.openxmlformats.org/drawingml/2006/main">
              <a:srgbClr val="DC6868"/>
            </a:solidFill>
          </c:spPr>
          <c:marker>
            <c:symbol val="none"/>
          </c:marker>
          <c:cat>
            <c:strRef>
              <c:f>'图表数据'!$C$56:$C$66</c:f>
              <c:strCache>
                <c:ptCount val="0"/>
              </c:strCache>
            </c:strRef>
          </c:cat>
          <c:val>
            <c:numRef>
              <c:f>'图表数据'!$E$56:$E$66</c:f>
              <c:numCache>
                <c:formatCode>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</c:v>
          </c:tx>
          <c:spPr>
            <a:solidFill xmlns:a="http://schemas.openxmlformats.org/drawingml/2006/main">
              <a:srgbClr val="2C7DA0"/>
            </a:solidFill>
          </c:spPr>
          <c:marker>
            <c:symbol val="none"/>
          </c:marker>
          <c:cat>
            <c:strRef>
              <c:f>'图表数据'!$C$56:$C$66</c:f>
              <c:strCache>
                <c:ptCount val="0"/>
              </c:strCache>
            </c:strRef>
          </c:cat>
          <c:val>
            <c:numRef>
              <c:f>'图表数据'!$F$56:$F$66</c:f>
              <c:numCache>
                <c:formatCode>0.0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</c:v>
          </c:tx>
          <c:spPr>
            <a:solidFill xmlns:a="http://schemas.openxmlformats.org/drawingml/2006/main">
              <a:srgbClr val="3A9D70"/>
            </a:solidFill>
          </c:spPr>
          <c:marker>
            <c:symbol val="none"/>
          </c:marker>
          <c:cat>
            <c:strRef>
              <c:f>'图表数据'!$C$56:$C$66</c:f>
              <c:strCache>
                <c:ptCount val="0"/>
              </c:strCache>
            </c:strRef>
          </c:cat>
          <c:val>
            <c:numRef>
              <c:f>'图表数据'!$G$56:$G$66</c:f>
              <c:numCache>
                <c:formatCode>0.0</c:formatCode>
                <c:ptCount val="0"/>
              </c:numCache>
            </c:numRef>
          </c:val>
          <c:smooth val="0"/>
        </c:ser>
        <c:ser>
          <c:idx val="4"/>
          <c:order val="4"/>
          <c:tx>
            <c:v>Super Bull</c:v>
          </c:tx>
          <c:spPr>
            <a:solidFill xmlns:a="http://schemas.openxmlformats.org/drawingml/2006/main">
              <a:srgbClr val="9868BD"/>
            </a:solidFill>
          </c:spPr>
          <c:marker>
            <c:symbol val="none"/>
          </c:marker>
          <c:cat>
            <c:strRef>
              <c:f>'图表数据'!$C$56:$C$66</c:f>
              <c:strCache>
                <c:ptCount val="0"/>
              </c:strCache>
            </c:strRef>
          </c:cat>
          <c:val>
            <c:numRef>
              <c:f>'图表数据'!$H$56:$H$66</c:f>
              <c:numCache>
                <c:formatCode>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/>
              <a:t>中核国际 · 历史与年末估值（港元）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历史</c:v>
          </c:tx>
          <c:spPr>
            <a:solidFill xmlns:a="http://schemas.openxmlformats.org/drawingml/2006/main">
              <a:srgbClr val="374151"/>
            </a:solidFill>
          </c:spPr>
          <c:marker>
            <c:symbol val="none"/>
          </c:marker>
          <c:cat>
            <c:strRef>
              <c:f>'图表数据'!$C$87:$C$97</c:f>
              <c:strCache>
                <c:ptCount val="0"/>
              </c:strCache>
            </c:strRef>
          </c:cat>
          <c:val>
            <c:numRef>
              <c:f>'图表数据'!$D$87:$D$97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</c:v>
          </c:tx>
          <c:spPr>
            <a:solidFill xmlns:a="http://schemas.openxmlformats.org/drawingml/2006/main">
              <a:srgbClr val="DC6868"/>
            </a:solidFill>
          </c:spPr>
          <c:marker>
            <c:symbol val="none"/>
          </c:marker>
          <c:cat>
            <c:strRef>
              <c:f>'图表数据'!$C$87:$C$97</c:f>
              <c:strCache>
                <c:ptCount val="0"/>
              </c:strCache>
            </c:strRef>
          </c:cat>
          <c:val>
            <c:numRef>
              <c:f>'图表数据'!$E$87:$E$97</c:f>
              <c:numCache>
                <c:formatCode>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</c:v>
          </c:tx>
          <c:spPr>
            <a:solidFill xmlns:a="http://schemas.openxmlformats.org/drawingml/2006/main">
              <a:srgbClr val="2C7DA0"/>
            </a:solidFill>
          </c:spPr>
          <c:marker>
            <c:symbol val="none"/>
          </c:marker>
          <c:cat>
            <c:strRef>
              <c:f>'图表数据'!$C$87:$C$97</c:f>
              <c:strCache>
                <c:ptCount val="0"/>
              </c:strCache>
            </c:strRef>
          </c:cat>
          <c:val>
            <c:numRef>
              <c:f>'图表数据'!$F$87:$F$97</c:f>
              <c:numCache>
                <c:formatCode>0.0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</c:v>
          </c:tx>
          <c:spPr>
            <a:solidFill xmlns:a="http://schemas.openxmlformats.org/drawingml/2006/main">
              <a:srgbClr val="3A9D70"/>
            </a:solidFill>
          </c:spPr>
          <c:marker>
            <c:symbol val="none"/>
          </c:marker>
          <c:cat>
            <c:strRef>
              <c:f>'图表数据'!$C$87:$C$97</c:f>
              <c:strCache>
                <c:ptCount val="0"/>
              </c:strCache>
            </c:strRef>
          </c:cat>
          <c:val>
            <c:numRef>
              <c:f>'图表数据'!$G$87:$G$97</c:f>
              <c:numCache>
                <c:formatCode>0.0</c:formatCode>
                <c:ptCount val="0"/>
              </c:numCache>
            </c:numRef>
          </c:val>
          <c:smooth val="0"/>
        </c:ser>
        <c:ser>
          <c:idx val="4"/>
          <c:order val="4"/>
          <c:tx>
            <c:v>Super Bull</c:v>
          </c:tx>
          <c:spPr>
            <a:solidFill xmlns:a="http://schemas.openxmlformats.org/drawingml/2006/main">
              <a:srgbClr val="9868BD"/>
            </a:solidFill>
          </c:spPr>
          <c:marker>
            <c:symbol val="none"/>
          </c:marker>
          <c:cat>
            <c:strRef>
              <c:f>'图表数据'!$C$87:$C$97</c:f>
              <c:strCache>
                <c:ptCount val="0"/>
              </c:strCache>
            </c:strRef>
          </c:cat>
          <c:val>
            <c:numRef>
              <c:f>'图表数据'!$H$87:$H$97</c:f>
              <c:numCache>
                <c:formatCode>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19</xdr:row>
      <xdr:rowOff>0</xdr:rowOff>
    </xdr:from>
    <xdr:to>
      <xdr:col>10</xdr:col>
      <xdr:colOff>0</xdr:colOff>
      <xdr:row>37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742aee0126048d9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10</xdr:col>
      <xdr:colOff>0</xdr:colOff>
      <xdr:row>56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e2a54d4f7df4d6b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10</xdr:col>
      <xdr:colOff>0</xdr:colOff>
      <xdr:row>75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0a642705318411f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6866B311-133A-47C4-B394-FA24D8D24532}"/>
</xltc:personList>
</file>

<file path=xl/tables/table1.xml><?xml version="1.0" encoding="utf-8"?>
<x:table xmlns:x="http://schemas.openxmlformats.org/spreadsheetml/2006/main" id="1" name="Table2" displayName="Table2" ref="A4:I148" headerRowCount="1" totalsRowCount="0" totalsRowShown="0">
  <x:tableColumns count="9">
    <x:tableColumn id="1" name="ID"/>
    <x:tableColumn id="2" name="公司"/>
    <x:tableColumn id="3" name="期间"/>
    <x:tableColumn id="4" name="指标"/>
    <x:tableColumn id="5" name="数值"/>
    <x:tableColumn id="6" name="单位"/>
    <x:tableColumn id="7" name="来源ID"/>
    <x:tableColumn id="8" name="PDF页码"/>
    <x:tableColumn id="9" name="说明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Table17" displayName="Table17" ref="A4:H586" headerRowCount="1" totalsRowCount="0" totalsRowShown="0">
  <x:tableColumns count="8">
    <x:tableColumn id="1" name="公司"/>
    <x:tableColumn id="2" name="年度"/>
    <x:tableColumn id="3" name="情景"/>
    <x:tableColumn id="4" name="指标"/>
    <x:tableColumn id="5" name="融合包"/>
    <x:tableColumn id="6" name="单公司或分部合计"/>
    <x:tableColumn id="7" name="差异"/>
    <x:tableColumn id="8" name="状态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Table18" displayName="Table18" ref="A4:G240" headerRowCount="1" totalsRowCount="0" totalsRowShown="0">
  <x:tableColumns count="7">
    <x:tableColumn id="1" name="检查"/>
    <x:tableColumn id="2" name="实际"/>
    <x:tableColumn id="3" name="期望"/>
    <x:tableColumn id="4" name="差额"/>
    <x:tableColumn id="5" name="容差"/>
    <x:tableColumn id="6" name="结果"/>
    <x:tableColumn id="7" name="说明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Table20" displayName="Table20" ref="A4:H97" headerRowCount="1" totalsRowCount="0" totalsRowShown="0">
  <x:tableColumns count="8">
    <x:tableColumn id="1" name="公司"/>
    <x:tableColumn id="2" name="指标"/>
    <x:tableColumn id="3" name="年度"/>
    <x:tableColumn id="4" name="历史"/>
    <x:tableColumn id="5" name="Bear"/>
    <x:tableColumn id="6" name="Base"/>
    <x:tableColumn id="7" name="Bull"/>
    <x:tableColumn id="8" name="Super Bull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Table21" displayName="Table21" ref="A4:H37" headerRowCount="1" totalsRowCount="0" totalsRowShown="0">
  <x:tableColumns count="8">
    <x:tableColumn id="1" name="公司"/>
    <x:tableColumn id="2" name="项目"/>
    <x:tableColumn id="3" name="情景"/>
    <x:tableColumn id="4" name="年度"/>
    <x:tableColumn id="5" name="收入或输入"/>
    <x:tableColumn id="6" name="利润或输出"/>
    <x:tableColumn id="7" name="单位"/>
    <x:tableColumn id="8" name="说明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5" displayName="Table5" ref="A4:G72" headerRowCount="1" totalsRowCount="0" totalsRowShown="0">
  <x:tableColumns count="7">
    <x:tableColumn id="1" name="情景"/>
    <x:tableColumn id="2" name="年度"/>
    <x:tableColumn id="3" name="现货参考"/>
    <x:tableColumn id="4" name="长协参考"/>
    <x:tableColumn id="5" name="矿山实现价"/>
    <x:tableColumn id="6" name="名义价格通胀率"/>
    <x:tableColumn id="7" name="说明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ble6" displayName="Table6" ref="A4:I1111" headerRowCount="1" totalsRowCount="0" totalsRowShown="0">
  <x:tableColumns count="9">
    <x:tableColumn id="1" name="ID"/>
    <x:tableColumn id="2" name="公司"/>
    <x:tableColumn id="3" name="情景"/>
    <x:tableColumn id="4" name="期间"/>
    <x:tableColumn id="5" name="参数"/>
    <x:tableColumn id="6" name="数值"/>
    <x:tableColumn id="7" name="单位"/>
    <x:tableColumn id="8" name="估计理由"/>
    <x:tableColumn id="9" name="来源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able7" displayName="Table7" ref="A4:O144" headerRowCount="1" totalsRowCount="0" totalsRowShown="0">
  <x:tableColumns count="15">
    <x:tableColumn id="1" name="情景"/>
    <x:tableColumn id="2" name="年度"/>
    <x:tableColumn id="3" name="业务"/>
    <x:tableColumn id="4" name="H1收入"/>
    <x:tableColumn id="5" name="H2基期收入"/>
    <x:tableColumn id="6" name="量增速"/>
    <x:tableColumn id="7" name="价增速"/>
    <x:tableColumn id="8" name="全年收入"/>
    <x:tableColumn id="9" name="收入同比"/>
    <x:tableColumn id="10" name="成本"/>
    <x:tableColumn id="11" name="毛利润"/>
    <x:tableColumn id="12" name="毛利率"/>
    <x:tableColumn id="13" name="成本增速"/>
    <x:tableColumn id="14" name="H2或全年毛利率"/>
    <x:tableColumn id="15" name="说明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able9" displayName="Table9" ref="A4:V140" headerRowCount="1" totalsRowCount="0" totalsRowShown="0">
  <x:tableColumns count="22">
    <x:tableColumn id="1" name="情景"/>
    <x:tableColumn id="2" name="年度"/>
    <x:tableColumn id="3" name="矿山"/>
    <x:tableColumn id="4" name="产品量tU"/>
    <x:tableColumn id="5" name="期初可回收tU"/>
    <x:tableColumn id="6" name="期末可回收tU"/>
    <x:tableColumn id="7" name="权益Mlb"/>
    <x:tableColumn id="8" name="实现价USD"/>
    <x:tableColumn id="9" name="非税生产成本"/>
    <x:tableColumn id="10" name="开采税率"/>
    <x:tableColumn id="11" name="单位成本含税"/>
    <x:tableColumn id="12" name="计算期100%收入"/>
    <x:tableColumn id="13" name="计算期100%毛利"/>
    <x:tableColumn id="14" name="全年49%税后利润"/>
    <x:tableColumn id="15" name="折旧USD每磅"/>
    <x:tableColumn id="16" name="资本开支USD每磅"/>
    <x:tableColumn id="17" name="49%税前分配现金"/>
    <x:tableColumn id="18" name="15%预提税后现金"/>
    <x:tableColumn id="19" name="矿山说明"/>
    <x:tableColumn id="20" name="H1实际权益净利"/>
    <x:tableColumn id="21" name="计算期权益销量Mlb"/>
    <x:tableColumn id="22" name="计算期资本开支权益量Mlb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Table10" displayName="Table10" ref="A4:J48" headerRowCount="1" totalsRowCount="0" totalsRowShown="0">
  <x:tableColumns count="10">
    <x:tableColumn id="1" name="情景"/>
    <x:tableColumn id="2" name="年度"/>
    <x:tableColumn id="3" name="业务"/>
    <x:tableColumn id="4" name="数量Mlb"/>
    <x:tableColumn id="5" name="售价USD"/>
    <x:tableColumn id="6" name="单位价差USD"/>
    <x:tableColumn id="7" name="收入HKDm"/>
    <x:tableColumn id="8" name="毛利润HKDm"/>
    <x:tableColumn id="9" name="数量同比"/>
    <x:tableColumn id="10" name="说明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able12" displayName="Table12" ref="A4:J72" headerRowCount="1" totalsRowCount="0" totalsRowShown="0">
  <x:tableColumns count="10">
    <x:tableColumn id="1" name="情景"/>
    <x:tableColumn id="2" name="年度"/>
    <x:tableColumn id="3" name="业务"/>
    <x:tableColumn id="4" name="数量Mlb"/>
    <x:tableColumn id="5" name="售价或佣金USD"/>
    <x:tableColumn id="6" name="收入HKDm"/>
    <x:tableColumn id="7" name="毛利率"/>
    <x:tableColumn id="8" name="毛利润HKDm"/>
    <x:tableColumn id="9" name="数量同比"/>
    <x:tableColumn id="10" name="说明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Table14" displayName="Table14" ref="A4:I64" headerRowCount="1" totalsRowCount="0" totalsRowShown="0">
  <x:tableColumns count="9">
    <x:tableColumn id="1" name="公司"/>
    <x:tableColumn id="2" name="情景"/>
    <x:tableColumn id="3" name="年度"/>
    <x:tableColumn id="4" name="年末合理价"/>
    <x:tableColumn id="5" name="当年现金股息"/>
    <x:tableColumn id="6" name="股息收到时间"/>
    <x:tableColumn id="7" name="年末距基准年数"/>
    <x:tableColumn id="8" name="股息现值11%"/>
    <x:tableColumn id="9" name="目标价现值11%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Table15" displayName="Table15" ref="A4:F80" headerRowCount="1" totalsRowCount="0" totalsRowShown="0">
  <x:tableColumns count="6">
    <x:tableColumn id="1" name="公司"/>
    <x:tableColumn id="2" name="经营情景"/>
    <x:tableColumn id="3" name="估值变量"/>
    <x:tableColumn id="4" name="变量取值"/>
    <x:tableColumn id="5" name="2030每股价值"/>
    <x:tableColumn id="6" name="说明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E5" dT="2026-09-02T14:08:42.047" personId="{6866B311-133A-47C4-B394-FA24D8D24532}" id="{410A8F74-081D-4634-8230-82D61EAE4EBD}">
    <xltc:text>模型 USD/HKD；PDF —页；模型假设；固定模型汇率，不是财报页码或现汇报价</xltc:text>
  </xltc:threadedComment>
  <xltc:threadedComment ref="E6" dT="2026-09-02T14:08:42.047" personId="{6866B311-133A-47C4-B394-FA24D8D24532}" id="{E68E40DB-647B-4A7B-B3B4-0771B6AC5785}">
    <xltc:text>2026H1 披露USD/CNY；PDF 128页；https://static.cninfo.com.cn/finalpage/2026-08-29/1225527801.PDF；</xltc:text>
  </xltc:threadedComment>
  <xltc:threadedComment ref="E7" dT="2026-09-02T14:08:42.047" personId="{6866B311-133A-47C4-B394-FA24D8D24532}" id="{3A0EE333-966A-42D1-BAD6-4576498222BF}">
    <xltc:text>2026H1 披露HKD/CNY；PDF 128页；https://static.cninfo.com.cn/finalpage/2026-08-29/1225527801.PDF；</xltc:text>
  </xltc:threadedComment>
  <xltc:threadedComment ref="E8" dT="2026-09-02T14:08:42.047" personId="{6866B311-133A-47C4-B394-FA24D8D24532}" id="{338C8E68-25F2-4ED1-97F9-CC36920A9729}">
    <xltc:text>物理换算 1tU折U3O8磅；PDF 33页；https://www.kazatomprom.kz/storage/08/uk31126_kap_2026_cpr_letter123.pdf；避免将吨铀直接当吨U3O8；精度仅用于一致计算</xltc:text>
  </xltc:threadedComment>
  <xltc:threadedComment ref="E9" dT="2026-09-02T14:08:42.047" personId="{6866B311-133A-47C4-B394-FA24D8D24532}" id="{9331736E-DEB9-429C-83BA-6DF94F1FDB8C}">
    <xltc:text>2026H1 普通股本百万；PDF 51页；https://static.cninfo.com.cn/finalpage/2026-08-29/1225527801.PDF；</xltc:text>
  </xltc:threadedComment>
  <xltc:threadedComment ref="E10" dT="2026-09-02T14:08:42.047" personId="{6866B311-133A-47C4-B394-FA24D8D24532}" id="{A00DDB92-AC3D-4F7E-8269-6463F9E0EE8C}">
    <xltc:text>2026-09-02 未复权收盘价；PDF 行情时间戳页；https://qt.gtimg.cn/q=sz001280,hk01164,hk02302；16:14收盘字段</xltc:text>
  </xltc:threadedComment>
  <xltc:threadedComment ref="E11" dT="2026-09-02T14:08:42.047" personId="{6866B311-133A-47C4-B394-FA24D8D24532}" id="{4439DBAD-2C3C-42FB-B8A6-887304964E68}">
    <xltc:text>2026H1 普通股本百万；PDF 16页；https://www1.hkexnews.hk/listedco/listconews/sehk/2026/0827/2026082702321.pdf；</xltc:text>
  </xltc:threadedComment>
  <xltc:threadedComment ref="E12" dT="2026-09-02T14:08:42.047" personId="{6866B311-133A-47C4-B394-FA24D8D24532}" id="{BF0B1318-4137-4DB3-AF21-B46DEA2E4606}">
    <xltc:text>2026-09-02 未复权收盘价；PDF 行情时间戳页；https://qt.gtimg.cn/q=sz001280,hk01164,hk02302；16:08收盘字段</xltc:text>
  </xltc:threadedComment>
  <xltc:threadedComment ref="E13" dT="2026-09-02T14:08:42.047" personId="{6866B311-133A-47C4-B394-FA24D8D24532}" id="{F3E5F5C2-9A6C-43FC-A6F8-307AD73D20F1}">
    <xltc:text>2026H1 普通股本百万；PDF 9页；https://www1.hkexnews.hk/listedco/listconews/sehk/2026/0826/2026082601623.pdf；</xltc:text>
  </xltc:threadedComment>
  <xltc:threadedComment ref="E14" dT="2026-09-02T14:08:42.047" personId="{6866B311-133A-47C4-B394-FA24D8D24532}" id="{7541F0AE-B5D0-40DC-A1ED-93F439D8A2C6}">
    <xltc:text>2026-09-02 未复权收盘价；PDF 行情时间戳页；https://qt.gtimg.cn/q=sz001280,hk01164,hk02302；16:08收盘字段</xltc:text>
  </xltc:threadedComment>
  <xltc:threadedComment ref="E15" dT="2026-09-02T14:08:42.047" personId="{6866B311-133A-47C4-B394-FA24D8D24532}" id="{A96D6250-40FD-42E4-880A-6387E3286DEE}">
    <xltc:text>25 自产天然铀收入；PDF 152页；https://static.cninfo.com.cn/finalpage/2026-04-29/1225236734.PDF；</xltc:text>
  </xltc:threadedComment>
  <xltc:threadedComment ref="E16" dT="2026-09-02T14:08:42.047" personId="{6866B311-133A-47C4-B394-FA24D8D24532}" id="{B46724DF-A7F6-4420-8B06-2BBA66C0331E}">
    <xltc:text>25 自产天然铀成本；PDF 152页；https://static.cninfo.com.cn/finalpage/2026-04-29/1225236734.PDF；</xltc:text>
  </xltc:threadedComment>
  <xltc:threadedComment ref="E17" dT="2026-09-02T14:08:42.047" personId="{6866B311-133A-47C4-B394-FA24D8D24532}" id="{12211021-E0B2-4B9C-A46A-59B17DF35D5C}">
    <xltc:text>25h 自产天然铀收入；PDF 120页；https://static.cninfo.com.cn/finalpage/2026-08-29/1225527801.PDF；</xltc:text>
  </xltc:threadedComment>
  <xltc:threadedComment ref="E18" dT="2026-09-02T14:08:42.047" personId="{6866B311-133A-47C4-B394-FA24D8D24532}" id="{731EFCA2-58AE-4B53-92C6-15CA631475B0}">
    <xltc:text>25h 自产天然铀成本；PDF 120页；https://static.cninfo.com.cn/finalpage/2026-08-29/1225527801.PDF；</xltc:text>
  </xltc:threadedComment>
  <xltc:threadedComment ref="E19" dT="2026-09-02T14:08:42.047" personId="{6866B311-133A-47C4-B394-FA24D8D24532}" id="{F1A95447-A098-4C6C-84C7-26A5AB7A3C9E}">
    <xltc:text>26h 自产天然铀收入；PDF 120页；https://static.cninfo.com.cn/finalpage/2026-08-29/1225527801.PDF；</xltc:text>
  </xltc:threadedComment>
  <xltc:threadedComment ref="E20" dT="2026-09-02T14:08:42.047" personId="{6866B311-133A-47C4-B394-FA24D8D24532}" id="{60A4B648-CDEB-435E-B195-A2DED4DBCD85}">
    <xltc:text>26h 自产天然铀成本；PDF 120页；https://static.cninfo.com.cn/finalpage/2026-08-29/1225527801.PDF；</xltc:text>
  </xltc:threadedComment>
  <xltc:threadedComment ref="E21" dT="2026-09-02T14:08:42.047" personId="{6866B311-133A-47C4-B394-FA24D8D24532}" id="{8DCD778B-FDBE-4E06-AA8E-B0C20A975E68}">
    <xltc:text>25 外购天然铀销售收入；PDF 152页；https://static.cninfo.com.cn/finalpage/2026-04-29/1225236734.PDF；</xltc:text>
  </xltc:threadedComment>
  <xltc:threadedComment ref="E22" dT="2026-09-02T14:08:42.047" personId="{6866B311-133A-47C4-B394-FA24D8D24532}" id="{1DD078DD-8F96-4BE7-BD37-9E8631528603}">
    <xltc:text>25 外购天然铀销售成本；PDF 152页；https://static.cninfo.com.cn/finalpage/2026-04-29/1225236734.PDF；</xltc:text>
  </xltc:threadedComment>
  <xltc:threadedComment ref="E23" dT="2026-09-02T14:08:42.047" personId="{6866B311-133A-47C4-B394-FA24D8D24532}" id="{6F608907-D7D3-491E-86C3-416790BF2622}">
    <xltc:text>25h 外购天然铀销售收入；PDF 120页；https://static.cninfo.com.cn/finalpage/2026-08-29/1225527801.PDF；</xltc:text>
  </xltc:threadedComment>
  <xltc:threadedComment ref="E24" dT="2026-09-02T14:08:42.047" personId="{6866B311-133A-47C4-B394-FA24D8D24532}" id="{DA3DA267-01DC-4D21-ABAD-356426C39F2D}">
    <xltc:text>25h 外购天然铀销售成本；PDF 120页；https://static.cninfo.com.cn/finalpage/2026-08-29/1225527801.PDF；</xltc:text>
  </xltc:threadedComment>
  <xltc:threadedComment ref="E25" dT="2026-09-02T14:08:42.047" personId="{6866B311-133A-47C4-B394-FA24D8D24532}" id="{3A625347-4F91-432D-983D-6323341E8BAC}">
    <xltc:text>26h 外购天然铀销售收入；PDF 120页；https://static.cninfo.com.cn/finalpage/2026-08-29/1225527801.PDF；</xltc:text>
  </xltc:threadedComment>
  <xltc:threadedComment ref="E26" dT="2026-09-02T14:08:42.047" personId="{6866B311-133A-47C4-B394-FA24D8D24532}" id="{E83553F7-8F79-41E7-A101-7B68D8979191}">
    <xltc:text>26h 外购天然铀销售成本；PDF 120页；https://static.cninfo.com.cn/finalpage/2026-08-29/1225527801.PDF；</xltc:text>
  </xltc:threadedComment>
  <xltc:threadedComment ref="E27" dT="2026-09-02T14:08:42.047" personId="{6866B311-133A-47C4-B394-FA24D8D24532}" id="{45A16328-D585-463B-8914-72E0F2498001}">
    <xltc:text>25 国际天然铀贸易收入；PDF 152页；https://static.cninfo.com.cn/finalpage/2026-04-29/1225236734.PDF；</xltc:text>
  </xltc:threadedComment>
  <xltc:threadedComment ref="E28" dT="2026-09-02T14:08:42.047" personId="{6866B311-133A-47C4-B394-FA24D8D24532}" id="{FF7B0F78-C1E5-44A3-9C1A-228A773E3A31}">
    <xltc:text>25 国际天然铀贸易成本；PDF 152页；https://static.cninfo.com.cn/finalpage/2026-04-29/1225236734.PDF；</xltc:text>
  </xltc:threadedComment>
  <xltc:threadedComment ref="E29" dT="2026-09-02T14:08:42.047" personId="{6866B311-133A-47C4-B394-FA24D8D24532}" id="{2B417F00-81ED-4E92-A3F9-56DD830FF1C2}">
    <xltc:text>25h 国际天然铀贸易收入；PDF 120页；https://static.cninfo.com.cn/finalpage/2026-08-29/1225527801.PDF；</xltc:text>
  </xltc:threadedComment>
  <xltc:threadedComment ref="E30" dT="2026-09-02T14:08:42.047" personId="{6866B311-133A-47C4-B394-FA24D8D24532}" id="{FC6E4E24-7B62-4892-9859-DA8086D568C7}">
    <xltc:text>25h 国际天然铀贸易成本；PDF 120页；https://static.cninfo.com.cn/finalpage/2026-08-29/1225527801.PDF；</xltc:text>
  </xltc:threadedComment>
  <xltc:threadedComment ref="E31" dT="2026-09-02T14:08:42.047" personId="{6866B311-133A-47C4-B394-FA24D8D24532}" id="{788A22A1-FABF-417F-BC06-9C01A97F3C9F}">
    <xltc:text>26h 国际天然铀贸易收入；PDF 120页；https://static.cninfo.com.cn/finalpage/2026-08-29/1225527801.PDF；</xltc:text>
  </xltc:threadedComment>
  <xltc:threadedComment ref="E32" dT="2026-09-02T14:08:42.047" personId="{6866B311-133A-47C4-B394-FA24D8D24532}" id="{D86B52E8-C772-48B3-A051-958B69494F76}">
    <xltc:text>26h 国际天然铀贸易成本；PDF 120页；https://static.cninfo.com.cn/finalpage/2026-08-29/1225527801.PDF；</xltc:text>
  </xltc:threadedComment>
  <xltc:threadedComment ref="E33" dT="2026-09-02T14:08:42.047" personId="{6866B311-133A-47C4-B394-FA24D8D24532}" id="{E395FD03-D76E-4B07-BC7A-50DE3628360D}">
    <xltc:text>25 氯化稀土及副产品收入；PDF 152页；https://static.cninfo.com.cn/finalpage/2026-04-29/1225236734.PDF；</xltc:text>
  </xltc:threadedComment>
  <xltc:threadedComment ref="E34" dT="2026-09-02T14:08:42.047" personId="{6866B311-133A-47C4-B394-FA24D8D24532}" id="{378AAE4C-28C2-42ED-B54D-24DAB30875AF}">
    <xltc:text>25 氯化稀土及副产品成本；PDF 152页；https://static.cninfo.com.cn/finalpage/2026-04-29/1225236734.PDF；</xltc:text>
  </xltc:threadedComment>
  <xltc:threadedComment ref="E35" dT="2026-09-02T14:08:42.047" personId="{6866B311-133A-47C4-B394-FA24D8D24532}" id="{EEB63511-38BE-4E0C-BD0F-359EBB0D1AD8}">
    <xltc:text>25h 氯化稀土及副产品收入；PDF 120页；https://static.cninfo.com.cn/finalpage/2026-08-29/1225527801.PDF；</xltc:text>
  </xltc:threadedComment>
  <xltc:threadedComment ref="E36" dT="2026-09-02T14:08:42.047" personId="{6866B311-133A-47C4-B394-FA24D8D24532}" id="{A34F5B68-3E99-414C-ACB0-CA7F92D0870F}">
    <xltc:text>25h 氯化稀土及副产品成本；PDF 120页；https://static.cninfo.com.cn/finalpage/2026-08-29/1225527801.PDF；</xltc:text>
  </xltc:threadedComment>
  <xltc:threadedComment ref="E37" dT="2026-09-02T14:08:42.047" personId="{6866B311-133A-47C4-B394-FA24D8D24532}" id="{61B0E456-A6CF-414D-9E69-354702AB5D7B}">
    <xltc:text>26h 氯化稀土及副产品收入；PDF 120页；https://static.cninfo.com.cn/finalpage/2026-08-29/1225527801.PDF；</xltc:text>
  </xltc:threadedComment>
  <xltc:threadedComment ref="E38" dT="2026-09-02T14:08:42.047" personId="{6866B311-133A-47C4-B394-FA24D8D24532}" id="{1744F9EA-A09A-49F6-8E4F-91D710424EDA}">
    <xltc:text>26h 氯化稀土及副产品成本；PDF 120页；https://static.cninfo.com.cn/finalpage/2026-08-29/1225527801.PDF；</xltc:text>
  </xltc:threadedComment>
  <xltc:threadedComment ref="E39" dT="2026-09-02T14:08:42.047" personId="{6866B311-133A-47C4-B394-FA24D8D24532}" id="{4B2FEE57-A0DB-4A88-A94D-F38EF5563125}">
    <xltc:text>25 四钼酸铵收入；PDF 152页；https://static.cninfo.com.cn/finalpage/2026-04-29/1225236734.PDF；</xltc:text>
  </xltc:threadedComment>
  <xltc:threadedComment ref="E40" dT="2026-09-02T14:08:42.047" personId="{6866B311-133A-47C4-B394-FA24D8D24532}" id="{A3911AAB-8D01-416D-B206-18278ECBC23E}">
    <xltc:text>25 四钼酸铵成本；PDF 152页；https://static.cninfo.com.cn/finalpage/2026-04-29/1225236734.PDF；</xltc:text>
  </xltc:threadedComment>
  <xltc:threadedComment ref="E41" dT="2026-09-02T14:08:42.047" personId="{6866B311-133A-47C4-B394-FA24D8D24532}" id="{49902AEB-1727-4C26-A7AB-CD7B5C21037C}">
    <xltc:text>25h 四钼酸铵收入；PDF 120页；https://static.cninfo.com.cn/finalpage/2026-08-29/1225527801.PDF；</xltc:text>
  </xltc:threadedComment>
  <xltc:threadedComment ref="E42" dT="2026-09-02T14:08:42.047" personId="{6866B311-133A-47C4-B394-FA24D8D24532}" id="{DEC9E3C2-8573-4B46-AB36-EE0B287649FD}">
    <xltc:text>25h 四钼酸铵成本；PDF 120页；https://static.cninfo.com.cn/finalpage/2026-08-29/1225527801.PDF；</xltc:text>
  </xltc:threadedComment>
  <xltc:threadedComment ref="E43" dT="2026-09-02T14:08:42.047" personId="{6866B311-133A-47C4-B394-FA24D8D24532}" id="{04D41A9F-1338-41E1-B672-C52BF1200220}">
    <xltc:text>26h 四钼酸铵收入；PDF 120页；https://static.cninfo.com.cn/finalpage/2026-08-29/1225527801.PDF；</xltc:text>
  </xltc:threadedComment>
  <xltc:threadedComment ref="E44" dT="2026-09-02T14:08:42.047" personId="{6866B311-133A-47C4-B394-FA24D8D24532}" id="{4BC7E6EA-2EAF-4ABD-935C-417858FDB648}">
    <xltc:text>26h 四钼酸铵成本；PDF 120页；https://static.cninfo.com.cn/finalpage/2026-08-29/1225527801.PDF；</xltc:text>
  </xltc:threadedComment>
  <xltc:threadedComment ref="E45" dT="2026-09-02T14:08:42.047" personId="{6866B311-133A-47C4-B394-FA24D8D24532}" id="{0D2AD683-961A-451F-BA2F-DFFD070B1388}">
    <xltc:text>25 钽铌氧化物收入；PDF 152页；https://static.cninfo.com.cn/finalpage/2026-04-29/1225236734.PDF；</xltc:text>
  </xltc:threadedComment>
  <xltc:threadedComment ref="E46" dT="2026-09-02T14:08:42.047" personId="{6866B311-133A-47C4-B394-FA24D8D24532}" id="{37DC6A50-91F0-4974-8930-03E78EE0ABC5}">
    <xltc:text>25 钽铌氧化物成本；PDF 152页；https://static.cninfo.com.cn/finalpage/2026-04-29/1225236734.PDF；</xltc:text>
  </xltc:threadedComment>
  <xltc:threadedComment ref="E47" dT="2026-09-02T14:08:42.047" personId="{6866B311-133A-47C4-B394-FA24D8D24532}" id="{8DA0F7A1-6310-4C31-995C-5BEDA9AFED6C}">
    <xltc:text>25h 钽铌氧化物收入；PDF 120页；https://static.cninfo.com.cn/finalpage/2026-08-29/1225527801.PDF；</xltc:text>
  </xltc:threadedComment>
  <xltc:threadedComment ref="E48" dT="2026-09-02T14:08:42.047" personId="{6866B311-133A-47C4-B394-FA24D8D24532}" id="{09E53627-074C-4466-B813-A6E8BBE500B0}">
    <xltc:text>25h 钽铌氧化物成本；PDF 120页；https://static.cninfo.com.cn/finalpage/2026-08-29/1225527801.PDF；</xltc:text>
  </xltc:threadedComment>
  <xltc:threadedComment ref="E49" dT="2026-09-02T14:08:42.047" personId="{6866B311-133A-47C4-B394-FA24D8D24532}" id="{986A0C59-6CF0-40B2-AFDB-B491D9018802}">
    <xltc:text>26h 钽铌氧化物收入；PDF 120页；https://static.cninfo.com.cn/finalpage/2026-08-29/1225527801.PDF；</xltc:text>
  </xltc:threadedComment>
  <xltc:threadedComment ref="E50" dT="2026-09-02T14:08:42.047" personId="{6866B311-133A-47C4-B394-FA24D8D24532}" id="{D4B19612-98B2-4094-88D0-2BC957A46729}">
    <xltc:text>26h 钽铌氧化物成本；PDF 120页；https://static.cninfo.com.cn/finalpage/2026-08-29/1225527801.PDF；</xltc:text>
  </xltc:threadedComment>
  <xltc:threadedComment ref="E51" dT="2026-09-02T14:08:42.047" personId="{6866B311-133A-47C4-B394-FA24D8D24532}" id="{A742DCEA-B75E-45B4-B1F0-390DCE86B2B4}">
    <xltc:text>25 其他收入；PDF 152页；https://static.cninfo.com.cn/finalpage/2026-04-29/1225236734.PDF；</xltc:text>
  </xltc:threadedComment>
  <xltc:threadedComment ref="E52" dT="2026-09-02T14:08:42.047" personId="{6866B311-133A-47C4-B394-FA24D8D24532}" id="{EFD3AAE0-F075-448B-BD34-B37D0C373912}">
    <xltc:text>25 其他成本；PDF 152页；https://static.cninfo.com.cn/finalpage/2026-04-29/1225236734.PDF；</xltc:text>
  </xltc:threadedComment>
  <xltc:threadedComment ref="E53" dT="2026-09-02T14:08:42.047" personId="{6866B311-133A-47C4-B394-FA24D8D24532}" id="{2E62469C-F43D-47DF-8B0A-A51A73DFD0EF}">
    <xltc:text>25h 其他收入；PDF 120页；https://static.cninfo.com.cn/finalpage/2026-08-29/1225527801.PDF；</xltc:text>
  </xltc:threadedComment>
  <xltc:threadedComment ref="E54" dT="2026-09-02T14:08:42.047" personId="{6866B311-133A-47C4-B394-FA24D8D24532}" id="{F6E19571-2CD9-4F22-AA07-3388E8471D8A}">
    <xltc:text>25h 其他成本；PDF 120页；https://static.cninfo.com.cn/finalpage/2026-08-29/1225527801.PDF；</xltc:text>
  </xltc:threadedComment>
  <xltc:threadedComment ref="E55" dT="2026-09-02T14:08:42.047" personId="{6866B311-133A-47C4-B394-FA24D8D24532}" id="{B975E2FC-D5EE-4FDD-B6BE-323EAD44FB01}">
    <xltc:text>26h 其他收入；PDF 120页；https://static.cninfo.com.cn/finalpage/2026-08-29/1225527801.PDF；</xltc:text>
  </xltc:threadedComment>
  <xltc:threadedComment ref="E56" dT="2026-09-02T14:08:42.047" personId="{6866B311-133A-47C4-B394-FA24D8D24532}" id="{197324BE-0F44-4CD6-A15A-EFA683F2574F}">
    <xltc:text>26h 其他成本；PDF 120页；https://static.cninfo.com.cn/finalpage/2026-08-29/1225527801.PDF；</xltc:text>
  </xltc:threadedComment>
  <xltc:threadedComment ref="E57" dT="2026-09-02T14:08:42.047" personId="{6866B311-133A-47C4-B394-FA24D8D24532}" id="{684F95AA-6F2B-4433-B383-335EABDD6881}">
    <xltc:text>2026H1 收入；PDF 56页；https://static.cninfo.com.cn/finalpage/2026-08-29/1225527801.PDF；</xltc:text>
  </xltc:threadedComment>
  <xltc:threadedComment ref="E58" dT="2026-09-02T14:08:42.047" personId="{6866B311-133A-47C4-B394-FA24D8D24532}" id="{44748D58-923B-47F0-93F7-7F9CC4C01923}">
    <xltc:text>2026H1 毛利；PDF 56页；https://static.cninfo.com.cn/finalpage/2026-08-29/1225527801.PDF；</xltc:text>
  </xltc:threadedComment>
  <xltc:threadedComment ref="E59" dT="2026-09-02T14:08:42.047" personId="{6866B311-133A-47C4-B394-FA24D8D24532}" id="{F30429C3-CA43-4AB7-8D9E-1FD677B97F47}">
    <xltc:text>2026H1 归母净利；PDF 57页；https://static.cninfo.com.cn/finalpage/2026-08-29/1225527801.PDF；</xltc:text>
  </xltc:threadedComment>
  <xltc:threadedComment ref="E60" dT="2026-09-02T14:08:42.047" personId="{6866B311-133A-47C4-B394-FA24D8D24532}" id="{1C09D7B2-F652-4CD3-9DE5-3E3003CD9D75}">
    <xltc:text>2026H1 少数股东损益；PDF 57页；https://static.cninfo.com.cn/finalpage/2026-08-29/1225527801.PDF；</xltc:text>
  </xltc:threadedComment>
  <xltc:threadedComment ref="E61" dT="2026-09-02T14:08:42.047" personId="{6866B311-133A-47C4-B394-FA24D8D24532}" id="{E2AEC6B8-901D-4D93-8B06-F89CA4EECEF5}">
    <xltc:text>2026H1 管理费用；PDF 56页；https://static.cninfo.com.cn/finalpage/2026-08-29/1225527801.PDF；</xltc:text>
  </xltc:threadedComment>
  <xltc:threadedComment ref="E62" dT="2026-09-02T14:08:42.047" personId="{6866B311-133A-47C4-B394-FA24D8D24532}" id="{4F8D2AA4-E212-45B1-B34B-B2189B7AE7D2}">
    <xltc:text>2026H1 税附；PDF 56页；https://static.cninfo.com.cn/finalpage/2026-08-29/1225527801.PDF；</xltc:text>
  </xltc:threadedComment>
  <xltc:threadedComment ref="E63" dT="2026-09-02T14:08:42.047" personId="{6866B311-133A-47C4-B394-FA24D8D24532}" id="{D84DEF14-E961-4570-8A64-761307ED1212}">
    <xltc:text>2026H1 销售费；PDF 56页；https://static.cninfo.com.cn/finalpage/2026-08-29/1225527801.PDF；</xltc:text>
  </xltc:threadedComment>
  <xltc:threadedComment ref="E64" dT="2026-09-02T14:08:42.047" personId="{6866B311-133A-47C4-B394-FA24D8D24532}" id="{5585B941-0D85-4E3A-9B6A-A19D495E94A4}">
    <xltc:text>2026H1 研发费；PDF 56页；https://static.cninfo.com.cn/finalpage/2026-08-29/1225527801.PDF；</xltc:text>
  </xltc:threadedComment>
  <xltc:threadedComment ref="E65" dT="2026-09-02T14:08:42.047" personId="{6866B311-133A-47C4-B394-FA24D8D24532}" id="{C08F6515-95D6-45E4-A56C-53C7CA14614E}">
    <xltc:text>2026H1 财务费；PDF 56页；https://static.cninfo.com.cn/finalpage/2026-08-29/1225527801.PDF；</xltc:text>
  </xltc:threadedComment>
  <xltc:threadedComment ref="E66" dT="2026-09-02T14:08:42.047" personId="{6866B311-133A-47C4-B394-FA24D8D24532}" id="{6C604FEB-4BCC-4B8C-BFED-F1F5C356EBFC}">
    <xltc:text>2026H1 信用减值损失；PDF 56页；https://static.cninfo.com.cn/finalpage/2026-08-29/1225527801.PDF；</xltc:text>
  </xltc:threadedComment>
  <xltc:threadedComment ref="E67" dT="2026-09-02T14:08:42.047" personId="{6866B311-133A-47C4-B394-FA24D8D24532}" id="{2F4F1E0E-30DC-4F9B-9F41-7B73E8131A58}">
    <xltc:text>2026H1 所得税；PDF 57页；https://static.cninfo.com.cn/finalpage/2026-08-29/1225527801.PDF；</xltc:text>
  </xltc:threadedComment>
  <xltc:threadedComment ref="E68" dT="2026-09-02T14:08:42.047" personId="{6866B311-133A-47C4-B394-FA24D8D24532}" id="{049C1382-8474-4A23-AB3B-1CAFCBF850D6}">
    <xltc:text>2026H1 报告CFO；PDF 60页；https://static.cninfo.com.cn/finalpage/2026-08-29/1225527801.PDF；</xltc:text>
  </xltc:threadedComment>
  <xltc:threadedComment ref="E69" dT="2026-09-02T14:08:42.047" personId="{6866B311-133A-47C4-B394-FA24D8D24532}" id="{77426032-F4B3-4F91-B5A7-0BD3EED3DE8B}">
    <xltc:text>2026H1 购建长期资产；PDF 60页；https://static.cninfo.com.cn/finalpage/2026-08-29/1225527801.PDF；</xltc:text>
  </xltc:threadedComment>
  <xltc:threadedComment ref="E70" dT="2026-09-02T14:08:42.047" personId="{6866B311-133A-47C4-B394-FA24D8D24532}" id="{3796593A-58B8-424A-80AC-A941879628F5}">
    <xltc:text>2026H1 现金及等价物；PDF 127页；https://static.cninfo.com.cn/finalpage/2026-08-29/1225527801.PDF；</xltc:text>
  </xltc:threadedComment>
  <xltc:threadedComment ref="E71" dT="2026-09-02T14:08:42.047" personId="{6866B311-133A-47C4-B394-FA24D8D24532}" id="{BC7CB278-40C2-47CB-A43A-4AD99AEED39E}">
    <xltc:text>2026H1 含租赁融资负债；PDF 126页；https://static.cninfo.com.cn/finalpage/2026-08-29/1225527801.PDF；</xltc:text>
  </xltc:threadedComment>
  <xltc:threadedComment ref="E72" dT="2026-09-02T14:08:42.047" personId="{6866B311-133A-47C4-B394-FA24D8D24532}" id="{5272DF18-FD5E-488F-85D1-FDC2087D3B6B}">
    <xltc:text>2026H1 应收账款；PDF 49页；https://static.cninfo.com.cn/finalpage/2026-08-29/1225527801.PDF；</xltc:text>
  </xltc:threadedComment>
  <xltc:threadedComment ref="E73" dT="2026-09-02T14:08:42.047" personId="{6866B311-133A-47C4-B394-FA24D8D24532}" id="{DC744BA0-AF08-47E8-880E-84FA6C4C6FBF}">
    <xltc:text>2026H1 存货；PDF 49页；https://static.cninfo.com.cn/finalpage/2026-08-29/1225527801.PDF；</xltc:text>
  </xltc:threadedComment>
  <xltc:threadedComment ref="E74" dT="2026-09-02T14:08:42.047" personId="{6866B311-133A-47C4-B394-FA24D8D24532}" id="{201B8A60-3E69-41CF-8AF8-FC3130ECDBC0}">
    <xltc:text>2026H1 预付；PDF 49页；https://static.cninfo.com.cn/finalpage/2026-08-29/1225527801.PDF；</xltc:text>
  </xltc:threadedComment>
  <xltc:threadedComment ref="E75" dT="2026-09-02T14:08:42.047" personId="{6866B311-133A-47C4-B394-FA24D8D24532}" id="{1857D1B8-9D06-4D13-A367-6D36CF45F9E5}">
    <xltc:text>2026H1 应付账款；PDF 50页；https://static.cninfo.com.cn/finalpage/2026-08-29/1225527801.PDF；</xltc:text>
  </xltc:threadedComment>
  <xltc:threadedComment ref="E76" dT="2026-09-02T14:08:42.047" personId="{6866B311-133A-47C4-B394-FA24D8D24532}" id="{695D4A75-CBBD-4003-A17D-98CF0084B25D}">
    <xltc:text>2026H1 合同负债；PDF 50页；https://static.cninfo.com.cn/finalpage/2026-08-29/1225527801.PDF；</xltc:text>
  </xltc:threadedComment>
  <xltc:threadedComment ref="E77" dT="2026-09-02T14:08:42.047" personId="{6866B311-133A-47C4-B394-FA24D8D24532}" id="{91DB9704-562A-43AE-A856-7275FE441139}">
    <xltc:text>2026H1 归母权益；PDF 52页；https://static.cninfo.com.cn/finalpage/2026-08-29/1225527801.PDF；</xltc:text>
  </xltc:threadedComment>
  <xltc:threadedComment ref="E78" dT="2026-09-02T14:08:42.047" personId="{6866B311-133A-47C4-B394-FA24D8D24532}" id="{7B50721D-0121-4C0F-BAAC-FEC3B7560E6A}">
    <xltc:text>2026H1 已宣布未付股息总额；PDF 51页；https://static.cninfo.com.cn/finalpage/2026-08-29/1225527801.PDF；</xltc:text>
  </xltc:threadedComment>
  <xltc:threadedComment ref="E79" dT="2026-09-02T14:08:42.047" personId="{6866B311-133A-47C4-B394-FA24D8D24532}" id="{87E4F64A-C0E8-4423-BAF9-9C757E60D67D}">
    <xltc:text>2025 归母净利；PDF 92页；https://static.cninfo.com.cn/finalpage/2026-04-29/1225236734.PDF；</xltc:text>
  </xltc:threadedComment>
  <xltc:threadedComment ref="E80" dT="2026-09-02T14:08:42.047" personId="{6866B311-133A-47C4-B394-FA24D8D24532}" id="{B198CB7A-D9D8-41BC-A597-5DC958D9BA4E}">
    <xltc:text>2025 现金及等价物；PDF 127页；https://static.cninfo.com.cn/finalpage/2026-08-29/1225527801.PDF；</xltc:text>
  </xltc:threadedComment>
  <xltc:threadedComment ref="E81" dT="2026-09-02T14:08:42.047" personId="{6866B311-133A-47C4-B394-FA24D8D24532}" id="{850A1CF9-FB24-4085-9A28-BE0189F2AF49}">
    <xltc:text>2025 融资负债含其他借款及租赁；PDF 126页；https://static.cninfo.com.cn/finalpage/2026-08-29/1225527801.PDF；</xltc:text>
  </xltc:threadedComment>
  <xltc:threadedComment ref="E82" dT="2026-09-02T14:08:42.047" personId="{6866B311-133A-47C4-B394-FA24D8D24532}" id="{33135D62-8010-4FDA-9BFD-335368597ECA}">
    <xltc:text>2026H1 折旧摊销合计；PDF 126页；https://static.cninfo.com.cn/finalpage/2026-08-29/1225527801.PDF；</xltc:text>
  </xltc:threadedComment>
  <xltc:threadedComment ref="E83" dT="2026-09-02T14:08:42.047" personId="{6866B311-133A-47C4-B394-FA24D8D24532}" id="{448BEF8A-F294-455E-A935-D9293CC55819}">
    <xltc:text>2026H1 收入；PDF 2页；https://www1.hkexnews.hk/listedco/listconews/sehk/2026/0827/2026082702321.pdf；</xltc:text>
  </xltc:threadedComment>
  <xltc:threadedComment ref="E84" dT="2026-09-02T14:08:42.047" personId="{6866B311-133A-47C4-B394-FA24D8D24532}" id="{166CDB06-D8DA-4814-AA7A-05E2431DDD0F}">
    <xltc:text>2026H1 贸易毛利；PDF 2页；https://www1.hkexnews.hk/listedco/listconews/sehk/2026/0827/2026082702321.pdf；</xltc:text>
  </xltc:threadedComment>
  <xltc:threadedComment ref="E85" dT="2026-09-02T14:08:42.047" personId="{6866B311-133A-47C4-B394-FA24D8D24532}" id="{BBF7707B-A014-4C60-B088-FF1104CA27BE}">
    <xltc:text>2026H1 净利润；PDF 2页；https://www1.hkexnews.hk/listedco/listconews/sehk/2026/0827/2026082702321.pdf；</xltc:text>
  </xltc:threadedComment>
  <xltc:threadedComment ref="E86" dT="2026-09-02T14:08:42.047" personId="{6866B311-133A-47C4-B394-FA24D8D24532}" id="{23CB4850-EF0E-4E3A-AD73-7590DB4F43EC}">
    <xltc:text>2026H1 权益矿利润；PDF 2页；https://www1.hkexnews.hk/listedco/listconews/sehk/2026/0827/2026082702321.pdf；</xltc:text>
  </xltc:threadedComment>
  <xltc:threadedComment ref="E87" dT="2026-09-02T14:08:42.047" personId="{6866B311-133A-47C4-B394-FA24D8D24532}" id="{4BF52B5E-64C7-4882-8D24-9CF29559DDBD}">
    <xltc:text>2026H1 管理销售费；PDF 2页；https://www1.hkexnews.hk/listedco/listconews/sehk/2026/0827/2026082702321.pdf；</xltc:text>
  </xltc:threadedComment>
  <xltc:threadedComment ref="E88" dT="2026-09-02T14:08:42.047" personId="{6866B311-133A-47C4-B394-FA24D8D24532}" id="{86E34FD5-B1DE-4F38-A3E0-7D9615EC3BED}">
    <xltc:text>2026H1 财务费；PDF 2页；https://www1.hkexnews.hk/listedco/listconews/sehk/2026/0827/2026082702321.pdf；</xltc:text>
  </xltc:threadedComment>
  <xltc:threadedComment ref="E89" dT="2026-09-02T14:08:42.047" personId="{6866B311-133A-47C4-B394-FA24D8D24532}" id="{AC5F0D84-D9D8-4FAE-BCAD-11AE5CB28EB9}">
    <xltc:text>2026H1 所得税；PDF 2页；https://www1.hkexnews.hk/listedco/listconews/sehk/2026/0827/2026082702321.pdf；</xltc:text>
  </xltc:threadedComment>
  <xltc:threadedComment ref="E90" dT="2026-09-02T14:08:42.047" personId="{6866B311-133A-47C4-B394-FA24D8D24532}" id="{C58B2A69-C3A8-412C-A3CF-CCBE9627850A}">
    <xltc:text>2026H1 其他收益损失；PDF 2页；https://www1.hkexnews.hk/listedco/listconews/sehk/2026/0827/2026082702321.pdf；</xltc:text>
  </xltc:threadedComment>
  <xltc:threadedComment ref="E91" dT="2026-09-02T14:08:42.047" personId="{6866B311-133A-47C4-B394-FA24D8D24532}" id="{1E2DC7C9-0E94-4CBC-8562-87BA41E07F88}">
    <xltc:text>2026H1 现金；PDF 4页；https://www1.hkexnews.hk/listedco/listconews/sehk/2026/0827/2026082702321.pdf；</xltc:text>
  </xltc:threadedComment>
  <xltc:threadedComment ref="E92" dT="2026-09-02T14:08:42.047" personId="{6866B311-133A-47C4-B394-FA24D8D24532}" id="{80CF1E0A-1C01-47CB-B68B-3094610992F0}">
    <xltc:text>2026H1 借款及租赁；PDF 4-5页；https://www1.hkexnews.hk/listedco/listconews/sehk/2026/0827/2026082702321.pdf；</xltc:text>
  </xltc:threadedComment>
  <xltc:threadedComment ref="E93" dT="2026-09-02T14:08:42.047" personId="{6866B311-133A-47C4-B394-FA24D8D24532}" id="{F1157515-7327-4AD1-8DA3-E403924EB7A2}">
    <xltc:text>2026H1 归母权益；PDF 5页；https://www1.hkexnews.hk/listedco/listconews/sehk/2026/0827/2026082702321.pdf；</xltc:text>
  </xltc:threadedComment>
  <xltc:threadedComment ref="E94" dT="2026-09-02T14:08:42.047" personId="{6866B311-133A-47C4-B394-FA24D8D24532}" id="{B9C4E59F-AA8E-4DD1-A849-C636C77A0FB4}">
    <xltc:text>2026H1 Paladin金融资产；PDF 4页；https://www1.hkexnews.hk/listedco/listconews/sehk/2026/0827/2026082702321.pdf；</xltc:text>
  </xltc:threadedComment>
  <xltc:threadedComment ref="E95" dT="2026-09-02T14:08:42.047" personId="{6866B311-133A-47C4-B394-FA24D8D24532}" id="{A400190B-8E68-4747-8366-C7D76940597D}">
    <xltc:text>2026H1 存货；PDF 4页；https://www1.hkexnews.hk/listedco/listconews/sehk/2026/0827/2026082702321.pdf；</xltc:text>
  </xltc:threadedComment>
  <xltc:threadedComment ref="E96" dT="2026-09-02T14:08:42.047" personId="{6866B311-133A-47C4-B394-FA24D8D24532}" id="{11324BA7-77FB-4CB0-9C5F-CC3243384172}">
    <xltc:text>2026H1 贸易及其他应收；PDF 4页；https://www1.hkexnews.hk/listedco/listconews/sehk/2026/0827/2026082702321.pdf；</xltc:text>
  </xltc:threadedComment>
  <xltc:threadedComment ref="E97" dT="2026-09-02T14:08:42.047" personId="{6866B311-133A-47C4-B394-FA24D8D24532}" id="{143CFEC7-23BF-4A61-AECA-759A04B2DF04}">
    <xltc:text>2026H1 贸易及其他应付；PDF 4页；https://www1.hkexnews.hk/listedco/listconews/sehk/2026/0827/2026082702321.pdf；</xltc:text>
  </xltc:threadedComment>
  <xltc:threadedComment ref="E98" dT="2026-09-02T14:08:42.047" personId="{6866B311-133A-47C4-B394-FA24D8D24532}" id="{5E23B677-AF65-4561-8317-EB3FB5AC7C6B}">
    <xltc:text>2026H1 已宣布未付股息；PDF 4页；https://www1.hkexnews.hk/listedco/listconews/sehk/2026/0827/2026082702321.pdf；</xltc:text>
  </xltc:threadedComment>
  <xltc:threadedComment ref="E99" dT="2026-09-02T14:08:42.047" personId="{6866B311-133A-47C4-B394-FA24D8D24532}" id="{825EF7B7-7F1B-45D6-855B-4F4E785897DA}">
    <xltc:text>2026H1 谢公司税后分红约数；PDF 29页；https://www1.hkexnews.hk/listedco/listconews/sehk/2026/0827/2026082702321.pdf；</xltc:text>
  </xltc:threadedComment>
  <xltc:threadedComment ref="E100" dT="2026-09-02T14:08:42.047" personId="{6866B311-133A-47C4-B394-FA24D8D24532}" id="{E80C0C4B-A471-4B3A-A275-09FC41E6B9E5}">
    <xltc:text>2026H1 收入；PDF 2页；https://www1.hkexnews.hk/listedco/listconews/sehk/2026/0826/2026082601623.pdf；</xltc:text>
  </xltc:threadedComment>
  <xltc:threadedComment ref="E101" dT="2026-09-02T14:08:42.047" personId="{6866B311-133A-47C4-B394-FA24D8D24532}" id="{DCB6EB4A-D7BC-4BD6-B3EF-EB29860B6140}">
    <xltc:text>2026H1 毛利润；PDF 2页；https://www1.hkexnews.hk/listedco/listconews/sehk/2026/0826/2026082601623.pdf；</xltc:text>
  </xltc:threadedComment>
  <xltc:threadedComment ref="E102" dT="2026-09-02T14:08:42.047" personId="{6866B311-133A-47C4-B394-FA24D8D24532}" id="{09D32F31-5359-4A24-BD0E-7B615AF165FC}">
    <xltc:text>2026H1 净利润；PDF 2页；https://www1.hkexnews.hk/listedco/listconews/sehk/2026/0826/2026082601623.pdf；</xltc:text>
  </xltc:threadedComment>
  <xltc:threadedComment ref="E103" dT="2026-09-02T14:08:42.047" personId="{6866B311-133A-47C4-B394-FA24D8D24532}" id="{3517A716-DACF-4BD6-9199-AFA72149AB20}">
    <xltc:text>2026H1 代理及采购佣金；PDF 13页；https://www1.hkexnews.hk/listedco/listconews/sehk/2026/0826/2026082601623.pdf；</xltc:text>
  </xltc:threadedComment>
  <xltc:threadedComment ref="E104" dT="2026-09-02T14:08:42.047" personId="{6866B311-133A-47C4-B394-FA24D8D24532}" id="{A97989D0-6C6A-467B-832B-13ADD0351EAC}">
    <xltc:text>2026H1 管理销售费；PDF 2页；https://www1.hkexnews.hk/listedco/listconews/sehk/2026/0826/2026082601623.pdf；</xltc:text>
  </xltc:threadedComment>
  <xltc:threadedComment ref="E105" dT="2026-09-02T14:08:42.047" personId="{6866B311-133A-47C4-B394-FA24D8D24532}" id="{12A4D333-5009-4844-ABC5-37EC6D04B2AB}">
    <xltc:text>2026H1 银行利息收入；PDF 13页；https://www1.hkexnews.hk/listedco/listconews/sehk/2026/0826/2026082601623.pdf；</xltc:text>
  </xltc:threadedComment>
  <xltc:threadedComment ref="E106" dT="2026-09-02T14:08:42.047" personId="{6866B311-133A-47C4-B394-FA24D8D24532}" id="{2C69D94A-6B48-4595-AB72-6F1A930AB45D}">
    <xltc:text>2026H1 汇兑收益；PDF 2页；https://www1.hkexnews.hk/listedco/listconews/sehk/2026/0826/2026082601623.pdf；</xltc:text>
  </xltc:threadedComment>
  <xltc:threadedComment ref="E107" dT="2026-09-02T14:08:42.047" personId="{6866B311-133A-47C4-B394-FA24D8D24532}" id="{163C2961-E274-4142-8D35-6F060383EAC3}">
    <xltc:text>2026H1 现金；PDF 3页；https://www1.hkexnews.hk/listedco/listconews/sehk/2026/0826/2026082601623.pdf；</xltc:text>
  </xltc:threadedComment>
  <xltc:threadedComment ref="E108" dT="2026-09-02T14:08:42.047" personId="{6866B311-133A-47C4-B394-FA24D8D24532}" id="{7858114D-0E16-41D8-83B1-516DC853623D}">
    <xltc:text>2026H1 租赁负债；PDF 4页；https://www1.hkexnews.hk/listedco/listconews/sehk/2026/0826/2026082601623.pdf；</xltc:text>
  </xltc:threadedComment>
  <xltc:threadedComment ref="E109" dT="2026-09-02T14:08:42.047" personId="{6866B311-133A-47C4-B394-FA24D8D24532}" id="{F3A8EBA3-778C-4A37-8DAB-4043483B32CC}">
    <xltc:text>2026H1 净资产；PDF 4页；https://www1.hkexnews.hk/listedco/listconews/sehk/2026/0826/2026082601623.pdf；</xltc:text>
  </xltc:threadedComment>
  <xltc:threadedComment ref="E110" dT="2026-09-02T14:08:42.047" personId="{6866B311-133A-47C4-B394-FA24D8D24532}" id="{D8C06439-C47B-41D3-8FAC-FC035B7CE49C}">
    <xltc:text>2026H1 贸易及其他应收；PDF 3页；https://www1.hkexnews.hk/listedco/listconews/sehk/2026/0826/2026082601623.pdf；</xltc:text>
  </xltc:threadedComment>
  <xltc:threadedComment ref="E111" dT="2026-09-02T14:08:42.047" personId="{6866B311-133A-47C4-B394-FA24D8D24532}" id="{9729043D-054D-4730-9C03-720226C223CF}">
    <xltc:text>2026H1 应收集团款；PDF 3页；https://www1.hkexnews.hk/listedco/listconews/sehk/2026/0826/2026082601623.pdf；</xltc:text>
  </xltc:threadedComment>
  <xltc:threadedComment ref="E112" dT="2026-09-02T14:08:42.047" personId="{6866B311-133A-47C4-B394-FA24D8D24532}" id="{DAD8839C-0BEB-4218-A945-BD35F1188A97}">
    <xltc:text>2026H1 存货；PDF 3页；https://www1.hkexnews.hk/listedco/listconews/sehk/2026/0826/2026082601623.pdf；</xltc:text>
  </xltc:threadedComment>
  <xltc:threadedComment ref="E113" dT="2026-09-02T14:08:42.047" personId="{6866B311-133A-47C4-B394-FA24D8D24532}" id="{331CC39C-2ACD-4286-8051-0DA00B2485C9}">
    <xltc:text>2026H1 贸易及其他应付；PDF 4页；https://www1.hkexnews.hk/listedco/listconews/sehk/2026/0826/2026082601623.pdf；</xltc:text>
  </xltc:threadedComment>
  <xltc:threadedComment ref="E114" dT="2026-09-02T14:08:42.047" personId="{6866B311-133A-47C4-B394-FA24D8D24532}" id="{3D4BED2F-DEAB-4A18-AAE9-FF6564CB3F22}">
    <xltc:text>2026H1 关联应付款；PDF 4页；https://www1.hkexnews.hk/listedco/listconews/sehk/2026/0826/2026082601623.pdf；</xltc:text>
  </xltc:threadedComment>
  <xltc:threadedComment ref="E115" dT="2026-09-02T14:08:42.047" personId="{6866B311-133A-47C4-B394-FA24D8D24532}" id="{F54FAFB0-244F-466A-B01A-312C3C97F2D3}">
    <xltc:text>2026H1 折旧及使用权折旧；PDF 10页；https://www1.hkexnews.hk/listedco/listconews/sehk/2026/0826/2026082601623.pdf；</xltc:text>
  </xltc:threadedComment>
  <xltc:threadedComment ref="E116" dT="2026-09-02T14:08:42.047" personId="{6866B311-133A-47C4-B394-FA24D8D24532}" id="{90A33A48-057B-4543-8904-A66B7FBF803D}">
    <xltc:text>2026H1 谢公司实际权益利润；PDF 2页；https://www1.hkexnews.hk/listedco/listconews/sehk/2026/0827/2026082702321.pdf；</xltc:text>
  </xltc:threadedComment>
  <xltc:threadedComment ref="E117" dT="2026-09-02T14:08:42.047" personId="{6866B311-133A-47C4-B394-FA24D8D24532}" id="{E3385F7C-6D50-4985-9F12-672D38E6589D}">
    <xltc:text>2026H1 奥公司实际权益利润；PDF 2页；https://www1.hkexnews.hk/listedco/listconews/sehk/2026/0827/2026082702321.pdf；</xltc:text>
  </xltc:threadedComment>
  <xltc:threadedComment ref="E118" dT="2026-09-02T14:08:42.047" personId="{6866B311-133A-47C4-B394-FA24D8D24532}" id="{8C20CE07-7098-440B-88FA-D03381079AA4}">
    <xltc:text>2026H1 自营量约数；PDF 12页；https://www1.hkexnews.hk/listedco/listconews/sehk/2026/0826/2026082601623.pdf；0.20Mlb第三方+720lb关联；按公告字面，不擅自扩千倍</xltc:text>
  </xltc:threadedComment>
  <xltc:threadedComment ref="E119" dT="2026-09-02T14:08:42.047" personId="{6866B311-133A-47C4-B394-FA24D8D24532}" id="{61A08043-367D-4C25-BF92-0224A982DE08}">
    <xltc:text>2026H1 净佣金业务量约数；PDF 12页；https://www1.hkexnews.hk/listedco/listconews/sehk/2026/0826/2026082601623.pdf；0.56Mlb采购服务+230lb代理；四舍五入量与收入不能严丝合缝反算合同价</xltc:text>
  </xltc:threadedComment>
  <xltc:threadedComment ref="E120" dT="2026-09-02T14:08:42.047" personId="{6866B311-133A-47C4-B394-FA24D8D24532}" id="{ACBE63CA-90CB-4134-9770-1E60D5E66F2D}">
    <xltc:text>2025 自营总额收入；PDF 7,104页；https://www.hkexnews.hk/listedco/listconews/sehk/2026/0424/2026042401381_c.pdf；</xltc:text>
  </xltc:threadedComment>
  <xltc:threadedComment ref="E121" dT="2026-09-02T14:08:42.047" personId="{6866B311-133A-47C4-B394-FA24D8D24532}" id="{6BCC2834-610A-43CF-9F5B-B2DEC62D1244}">
    <xltc:text>2025 净佣金；PDF 7页；https://www.hkexnews.hk/listedco/listconews/sehk/2026/0424/2026042401381_c.pdf；</xltc:text>
  </xltc:threadedComment>
  <xltc:threadedComment ref="E122" dT="2026-09-02T14:08:42.047" personId="{6866B311-133A-47C4-B394-FA24D8D24532}" id="{5D4D9AB8-EB89-4507-8AA7-7C157D65A244}">
    <xltc:text>2025 自营量；PDF 7页；https://www.hkexnews.hk/listedco/listconews/sehk/2026/0424/2026042401381_c.pdf；</xltc:text>
  </xltc:threadedComment>
  <xltc:threadedComment ref="E123" dT="2026-09-02T14:08:42.047" personId="{6866B311-133A-47C4-B394-FA24D8D24532}" id="{D2CB6F31-68A3-4CCC-A226-0D04DC9B3043}">
    <xltc:text>2025 代理量；PDF 7页；https://www.hkexnews.hk/listedco/listconews/sehk/2026/0424/2026042401381_c.pdf；</xltc:text>
  </xltc:threadedComment>
  <xltc:threadedComment ref="E124" dT="2026-09-02T14:08:42.047" personId="{6866B311-133A-47C4-B394-FA24D8D24532}" id="{646DE8D1-ADEE-4B19-BA99-CB5789A38F7F}">
    <xltc:text>2025 采购服务量；PDF 7页；https://www.hkexnews.hk/listedco/listconews/sehk/2026/0424/2026042401381_c.pdf；</xltc:text>
  </xltc:threadedComment>
  <xltc:threadedComment ref="E125" dT="2026-09-02T14:08:42.047" personId="{6866B311-133A-47C4-B394-FA24D8D24532}" id="{AAAD93F4-C68A-4229-A32A-2CE9F8086593}">
    <xltc:text>2025末 谢公司可回收产品；PDF 33页；https://www.kazatomprom.kz/storage/08/uk31126_kap_2026_cpr_letter123.pdf；成本按披露的分矿产量加权；产量为100%口径</xltc:text>
  </xltc:threadedComment>
  <xltc:threadedComment ref="E126" dT="2026-09-02T14:08:42.047" personId="{6866B311-133A-47C4-B394-FA24D8D24532}" id="{4705DD2B-6BC8-4AFC-BCFF-ED52F74AF4AF}">
    <xltc:text>2025末 奥公司可回收产品；PDF 33页；https://www.kazatomprom.kz/storage/08/uk31126_kap_2026_cpr_letter123.pdf；成本按披露的分矿产量加权；产量为100%口径</xltc:text>
  </xltc:threadedComment>
  <xltc:threadedComment ref="E127" dT="2026-09-02T14:08:42.047" personId="{6866B311-133A-47C4-B394-FA24D8D24532}" id="{B90B8BF6-58E9-4AF4-8DFB-744F80D90B43}">
    <xltc:text>2026H1 谢公司H1产量；PDF 29页；https://www1.hkexnews.hk/listedco/listconews/sehk/2026/0827/2026082702321.pdf；成本按披露的分矿产量加权；产量为100%口径</xltc:text>
  </xltc:threadedComment>
  <xltc:threadedComment ref="E128" dT="2026-09-02T14:08:42.047" personId="{6866B311-133A-47C4-B394-FA24D8D24532}" id="{14B17B9D-3CDE-47F3-BD02-C9FF8F39DDC7}">
    <xltc:text>2026H1 奥公司H1产量；PDF 29页；https://www1.hkexnews.hk/listedco/listconews/sehk/2026/0827/2026082702321.pdf；成本按披露的分矿产量加权；产量为100%口径</xltc:text>
  </xltc:threadedComment>
  <xltc:threadedComment ref="E129" dT="2026-09-02T14:08:42.047" personId="{6866B311-133A-47C4-B394-FA24D8D24532}" id="{49A76DB5-F58C-48E0-ADDB-A3D30D8A6044}">
    <xltc:text>2026H1 谢公司H1加权生产成本；PDF 29页；https://www1.hkexnews.hk/listedco/listconews/sehk/2026/0827/2026082702321.pdf；成本按披露的分矿产量加权；产量为100%口径</xltc:text>
  </xltc:threadedComment>
  <xltc:threadedComment ref="E130" dT="2026-09-02T14:08:42.047" personId="{6866B311-133A-47C4-B394-FA24D8D24532}" id="{FADCD60A-9480-44E3-A9DF-D80E8DEF9F9C}">
    <xltc:text>2026H1 奥公司H1加权生产成本；PDF 29页；https://www1.hkexnews.hk/listedco/listconews/sehk/2026/0827/2026082702321.pdf；成本按披露的分矿产量加权；产量为100%口径</xltc:text>
  </xltc:threadedComment>
  <xltc:threadedComment ref="E131" dT="2026-09-02T14:08:42.047" personId="{6866B311-133A-47C4-B394-FA24D8D24532}" id="{7182AE69-8BD3-42F7-A2AC-884753584E66}">
    <xltc:text>2026H1 其他项目损益净额；PDF 56-57页；https://static.cninfo.com.cn/finalpage/2026-08-29/1225527801.PDF；其他收益+投资+公允价值+处置+营业外净额</xltc:text>
  </xltc:threadedComment>
  <xltc:threadedComment ref="E132" dT="2026-09-02T14:08:42.047" personId="{6866B311-133A-47C4-B394-FA24D8D24532}" id="{B8112D86-804B-41DF-BE9F-78CDAA95A852}">
    <xltc:text>2021年末 历史现货价；PDF 行业价格表页；见文章原附件下载，未重新认证其每一项定性判断；前文输入包历史；年末观察与预测年度参考取样频率不同</xltc:text>
  </xltc:threadedComment>
  <xltc:threadedComment ref="E133" dT="2026-09-02T14:08:42.047" personId="{6866B311-133A-47C4-B394-FA24D8D24532}" id="{EC5C1546-71CD-417D-BCB4-2CAE2917DA5E}">
    <xltc:text>2022年末 历史现货价；PDF 行业价格表页；见文章原附件下载，未重新认证其每一项定性判断；前文输入包历史；年末观察与预测年度参考取样频率不同</xltc:text>
  </xltc:threadedComment>
  <xltc:threadedComment ref="E134" dT="2026-09-02T14:08:42.047" personId="{6866B311-133A-47C4-B394-FA24D8D24532}" id="{E31D7590-206E-4E07-9C32-7D340AF7AC1E}">
    <xltc:text>2023年末 历史现货价；PDF 行业价格表页；见文章原附件下载，未重新认证其每一项定性判断；前文输入包历史；年末观察与预测年度参考取样频率不同</xltc:text>
  </xltc:threadedComment>
  <xltc:threadedComment ref="E135" dT="2026-09-02T14:08:42.047" personId="{6866B311-133A-47C4-B394-FA24D8D24532}" id="{8109730F-DC70-4272-BA1C-1244354C94CA}">
    <xltc:text>2024年末 历史现货价；PDF 行业价格表页；见文章原附件下载，未重新认证其每一项定性判断；前文输入包历史；年末观察与预测年度参考取样频率不同</xltc:text>
  </xltc:threadedComment>
  <xltc:threadedComment ref="E136" dT="2026-09-02T14:08:42.047" personId="{6866B311-133A-47C4-B394-FA24D8D24532}" id="{077FCE14-5BD0-44F3-93FD-3407C820885B}">
    <xltc:text>2025年末 历史现货价；PDF 行业价格表页；见文章原附件下载，未重新认证其每一项定性判断；前文输入包历史；年末观察与预测年度参考取样频率不同</xltc:text>
  </xltc:threadedComment>
  <xltc:threadedComment ref="E137" dT="2026-09-02T14:08:42.047" personId="{6866B311-133A-47C4-B394-FA24D8D24532}" id="{53278305-31BD-4C98-99B4-F8EA7B073924}">
    <xltc:text>2025 代理净佣金；PDF 7页；https://www.hkexnews.hk/listedco/listconews/sehk/2026/0424/2026042401381_c.pdf；</xltc:text>
  </xltc:threadedComment>
  <xltc:threadedComment ref="E138" dT="2026-09-02T14:08:42.047" personId="{6866B311-133A-47C4-B394-FA24D8D24532}" id="{7F1C8F83-7DB3-4EBE-8D9A-E10F2D0C9968}">
    <xltc:text>2025 Rössing净佣金；PDF 7页；https://www.hkexnews.hk/listedco/listconews/sehk/2026/0424/2026042401381_c.pdf；</xltc:text>
  </xltc:threadedComment>
  <xltc:threadedComment ref="E139" dT="2026-09-02T14:08:42.047" personId="{6866B311-133A-47C4-B394-FA24D8D24532}" id="{F981DA95-3762-458D-B129-7B03E7F4FDB4}">
    <xltc:text>2025 谢公司产品量；PDF 22页；https://www.hkexnews.hk/listedco/listconews/sehk/2026/0427/2026042702304.pdf；</xltc:text>
  </xltc:threadedComment>
  <xltc:threadedComment ref="E140" dT="2026-09-02T14:08:42.047" personId="{6866B311-133A-47C4-B394-FA24D8D24532}" id="{171B77EB-1B4F-403F-99CE-BEEF2FE808EE}">
    <xltc:text>2025 奥公司产品量；PDF 23页；https://www.hkexnews.hk/listedco/listconews/sehk/2026/0427/2026042702304.pdf；</xltc:text>
  </xltc:threadedComment>
  <xltc:threadedComment ref="E141" dT="2026-09-02T14:08:42.047" personId="{6866B311-133A-47C4-B394-FA24D8D24532}" id="{C93F970E-EB46-402B-B4AB-E90A8BE017AC}">
    <xltc:text>2026H1 Semizbay产量；PDF 29页；https://www1.hkexnews.hk/listedco/listconews/sehk/2026/0827/2026082702321.pdf；</xltc:text>
  </xltc:threadedComment>
  <xltc:threadedComment ref="E142" dT="2026-09-02T14:08:42.047" personId="{6866B311-133A-47C4-B394-FA24D8D24532}" id="{DAAE7761-042C-406E-996C-7BA50FAFE9CD}">
    <xltc:text>2026H1 Irkol产量；PDF 29页；https://www1.hkexnews.hk/listedco/listconews/sehk/2026/0827/2026082702321.pdf；</xltc:text>
  </xltc:threadedComment>
  <xltc:threadedComment ref="E143" dT="2026-09-02T14:08:42.047" personId="{6866B311-133A-47C4-B394-FA24D8D24532}" id="{212EEEA8-1230-4E4E-A4D7-5D45BCA43549}">
    <xltc:text>2026H1 Semizbay生产成本；PDF 29页；https://www1.hkexnews.hk/listedco/listconews/sehk/2026/0827/2026082702321.pdf；</xltc:text>
  </xltc:threadedComment>
  <xltc:threadedComment ref="E144" dT="2026-09-02T14:08:42.047" personId="{6866B311-133A-47C4-B394-FA24D8D24532}" id="{29C869F8-1BFF-4208-8EFC-9F4490C58518}">
    <xltc:text>2026H1 Irkol生产成本；PDF 29页；https://www1.hkexnews.hk/listedco/listconews/sehk/2026/0827/2026082702321.pdf；</xltc:text>
  </xltc:threadedComment>
  <xltc:threadedComment ref="E145" dT="2026-09-02T14:08:42.047" personId="{6866B311-133A-47C4-B394-FA24D8D24532}" id="{58DB5775-49FE-4561-8494-02FE4A458474}">
    <xltc:text>2026H1 Central Mynkuduk产量；PDF 29页；https://www1.hkexnews.hk/listedco/listconews/sehk/2026/0827/2026082702321.pdf；</xltc:text>
  </xltc:threadedComment>
  <xltc:threadedComment ref="E146" dT="2026-09-02T14:08:42.047" personId="{6866B311-133A-47C4-B394-FA24D8D24532}" id="{6CBA4BB0-7B0E-474B-B680-B37B911AF430}">
    <xltc:text>2026H1 Zhalpak产量；PDF 29页；https://www1.hkexnews.hk/listedco/listconews/sehk/2026/0827/2026082702321.pdf；</xltc:text>
  </xltc:threadedComment>
  <xltc:threadedComment ref="E147" dT="2026-09-02T14:08:42.047" personId="{6866B311-133A-47C4-B394-FA24D8D24532}" id="{5FFE8071-5F59-4A7A-AFDD-F77E73780747}">
    <xltc:text>2026H1 Central Mynkuduk生产成本；PDF 29页；https://www1.hkexnews.hk/listedco/listconews/sehk/2026/0827/2026082702321.pdf；</xltc:text>
  </xltc:threadedComment>
  <xltc:threadedComment ref="E148" dT="2026-09-02T14:08:42.047" personId="{6866B311-133A-47C4-B394-FA24D8D24532}" id="{649BCF04-87D8-4546-9E5D-8524D323074F}">
    <xltc:text>2026H1 Zhalpak生产成本；PDF 29页；https://www1.hkexnews.hk/listedco/listconews/sehk/2026/0827/2026082702321.pdf；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F9" dT="2026-09-02T14:08:42.036" personId="{6866B311-133A-47C4-B394-FA24D8D24532}" id="{B81E47D0-35D7-4A61-A952-DEC9C12D7E33}">
    <xltc:text>哈萨克斯坦企业税，未适用优惠；依据：G26 p14</xltc:text>
  </xltc:threadedComment>
  <xltc:threadedComment ref="F10" dT="2026-09-02T14:08:42.038" personId="{6866B311-133A-47C4-B394-FA24D8D24532}" id="{639DF75F-B9AC-4FB7-A6D4-BFA1510D02C1}">
    <xltc:text>超过230000MCI部分15%；以15%保守近似全部分配，低估首档优惠；依据：G26 p14-15</xltc:text>
  </xltc:threadedComment>
  <xltc:threadedComment ref="F11" dT="2026-09-02T14:08:42.038" personId="{6866B311-133A-47C4-B394-FA24D8D24532}" id="{59C9CE6D-A170-44C9-B777-81A8EE9136AC}">
    <xltc:text>两个矿山主体各49%；依据：G26 p29</xltc:text>
  </xltc:threadedComment>
  <xltc:threadedComment ref="F12" dT="2026-09-02T14:08:42.038" personId="{6866B311-133A-47C4-B394-FA24D8D24532}" id="{D2E3BF7E-6974-4556-AF17-D479597EAE29}">
    <xltc:text>SRK集团加权估计，不冒称CGN合同精确折价；依据：SRK p33-34</xltc:text>
  </xltc:threadedComment>
  <xltc:threadedComment ref="F14" dT="2026-09-02T14:08:42.039" personId="{6866B311-133A-47C4-B394-FA24D8D24532}" id="{2CE7EB4D-3CFE-4848-A1C7-8803D16CF06F}">
    <xltc:text>2025历史平均，不能用81.55年末价替代；依据：G25市场回顾/旧Common</xltc:text>
  </xltc:threadedComment>
  <xltc:threadedComment ref="F742" dT="2026-09-02T14:08:42.044" personId="{6866B311-133A-47C4-B394-FA24D8D24532}" id="{B0B01E8C-F417-42A7-AEC5-1D62386D625E}">
    <xltc:text>&lt;500/&lt;1000/&lt;2000/&lt;3000/&lt;4000/其余tU；边界按上档保守处理；依据：SRK p33</xltc:text>
  </xltc:threadedComment>
  <xltc:threadedComment ref="F743" dT="2026-09-02T14:08:42.044" personId="{6866B311-133A-47C4-B394-FA24D8D24532}" id="{112D83F6-001C-46DA-8257-255B80845E6E}">
    <xltc:text>&lt;500/&lt;1000/&lt;2000/&lt;3000/&lt;4000/其余tU；边界按上档保守处理；依据：SRK p33</xltc:text>
  </xltc:threadedComment>
  <xltc:threadedComment ref="F744" dT="2026-09-02T14:08:42.044" personId="{6866B311-133A-47C4-B394-FA24D8D24532}" id="{8C56572B-9C43-4FDE-8FF8-9065A815E7DD}">
    <xltc:text>&lt;500/&lt;1000/&lt;2000/&lt;3000/&lt;4000/其余tU；边界按上档保守处理；依据：SRK p33</xltc:text>
  </xltc:threadedComment>
  <xltc:threadedComment ref="F745" dT="2026-09-02T14:08:42.044" personId="{6866B311-133A-47C4-B394-FA24D8D24532}" id="{78B08B66-B361-4C44-98D8-95AFB6E29F3A}">
    <xltc:text>&lt;500/&lt;1000/&lt;2000/&lt;3000/&lt;4000/其余tU；边界按上档保守处理；依据：SRK p33</xltc:text>
  </xltc:threadedComment>
  <xltc:threadedComment ref="F746" dT="2026-09-02T14:08:42.045" personId="{6866B311-133A-47C4-B394-FA24D8D24532}" id="{CADEA927-8040-44B7-ABC2-EFD08511CFEF}">
    <xltc:text>&lt;500/&lt;1000/&lt;2000/&lt;3000/&lt;4000/其余tU；边界按上档保守处理；依据：SRK p33</xltc:text>
  </xltc:threadedComment>
  <xltc:threadedComment ref="F747" dT="2026-09-02T14:08:42.045" personId="{6866B311-133A-47C4-B394-FA24D8D24532}" id="{2C0B1C52-956C-4F6B-B755-39D3897F72EE}">
    <xltc:text>&lt;500/&lt;1000/&lt;2000/&lt;3000/&lt;4000/其余tU；边界按上档保守处理；依据：SRK p33</xltc:text>
  </xltc:threadedComment>
  <xltc:threadedComment ref="F748" dT="2026-09-02T14:08:42.045" personId="{6866B311-133A-47C4-B394-FA24D8D24532}" id="{D114FBF9-8D9D-4194-91C9-D1F7900D8124}">
    <xltc:text>70/80/90/100/110美元档；模型按达到阈值即上档；依据：SRK p33</xltc:text>
  </xltc:threadedComment>
  <xltc:threadedComment ref="F749" dT="2026-09-02T14:08:42.045" personId="{6866B311-133A-47C4-B394-FA24D8D24532}" id="{71CFCEA5-8D44-47E9-B0D1-FF9F5FCF5EBC}">
    <xltc:text>70/80/90/100/110美元档；模型按达到阈值即上档；依据：SRK p33</xltc:text>
  </xltc:threadedComment>
  <xltc:threadedComment ref="F750" dT="2026-09-02T14:08:42.045" personId="{6866B311-133A-47C4-B394-FA24D8D24532}" id="{D20BDA8A-80EC-4575-AE0A-C95E0D7445EA}">
    <xltc:text>70/80/90/100/110美元档；模型按达到阈值即上档；依据：SRK p33</xltc:text>
  </xltc:threadedComment>
  <xltc:threadedComment ref="F751" dT="2026-09-02T14:08:42.045" personId="{6866B311-133A-47C4-B394-FA24D8D24532}" id="{EAA7360E-3600-424B-AE9B-0473AD9E7ECD}">
    <xltc:text>70/80/90/100/110美元档；模型按达到阈值即上档；依据：SRK p33</xltc:text>
  </xltc:threadedComment>
  <xltc:threadedComment ref="F752" dT="2026-09-02T14:08:42.045" personId="{6866B311-133A-47C4-B394-FA24D8D24532}" id="{DDA4638B-C620-44A8-A5C5-D3F38C7823F4}">
    <xltc:text>70/80/90/100/110美元档；模型按达到阈值即上档；依据：SRK p33</xltc:text>
  </xltc:threadedComment>
  <xltc:threadedComment ref="F755" dT="2026-09-02T14:08:42.045" personId="{6866B311-133A-47C4-B394-FA24D8D24532}" id="{7BFFCE1C-6108-4610-98B3-DADACE9FA818}">
    <xltc:text>H1实产333/915+H2情景；全年并非半年翻倍；依据：G26 p29 / SRK p2</xltc:text>
  </xltc:threadedComment>
  <xltc:threadedComment ref="F756" dT="2026-09-02T14:08:42.045" personId="{6866B311-133A-47C4-B394-FA24D8D24532}" id="{A6E36847-3F3B-4245-A3F1-11216B42D097}">
    <xltc:text>高成本和酸供应风险；扩产只能有限摊薄固定成本；依据：G26/KAP</xltc:text>
  </xltc:threadedComment>
  <xltc:threadedComment ref="F757" dT="2026-09-02T14:08:42.045" personId="{6866B311-133A-47C4-B394-FA24D8D24532}" id="{53AA4BC0-1A42-4EF7-98B7-B65FAA2CF9C0}">
    <xltc:text>H1实产333/915+H2情景；全年并非半年翻倍；依据：G26 p29 / SRK p2</xltc:text>
  </xltc:threadedComment>
  <xltc:threadedComment ref="F758" dT="2026-09-02T14:08:42.045" personId="{6866B311-133A-47C4-B394-FA24D8D24532}" id="{E4D46885-E7ED-41C8-9EF7-654895AAE1FB}">
    <xltc:text>高成本和酸供应风险；扩产只能有限摊薄固定成本；依据：G26/KAP</xltc:text>
  </xltc:threadedComment>
  <xltc:threadedComment ref="F759" dT="2026-09-02T14:08:42.045" personId="{6866B311-133A-47C4-B394-FA24D8D24532}" id="{A10B8E13-1A18-4B79-864E-AE8ACED1D999}">
    <xltc:text>奥由Zhalpak爬坡，至2900上限；谢老矿递减；依据：G26 p29 / SRK p2</xltc:text>
  </xltc:threadedComment>
  <xltc:threadedComment ref="F760" dT="2026-09-02T14:08:42.045" personId="{6866B311-133A-47C4-B394-FA24D8D24532}" id="{6EA234FA-B256-45B8-8682-0D1691AD2E37}">
    <xltc:text>奥由Zhalpak爬坡，至2900上限；谢老矿递减；依据：G26 p29 / SRK p2</xltc:text>
  </xltc:threadedComment>
  <xltc:threadedComment ref="F761" dT="2026-09-02T14:08:42.045" personId="{6866B311-133A-47C4-B394-FA24D8D24532}" id="{01D93740-5697-46C2-A113-D09E9397617F}">
    <xltc:text>奥由Zhalpak爬坡，至2900上限；谢老矿递减；依据：G26 p29 / SRK p2</xltc:text>
  </xltc:threadedComment>
  <xltc:threadedComment ref="F762" dT="2026-09-02T14:08:42.045" personId="{6866B311-133A-47C4-B394-FA24D8D24532}" id="{BF6D7D55-CF0B-4FD1-B60B-1506E31A0C9D}">
    <xltc:text>奥由Zhalpak爬坡，至2900上限；谢老矿递减；依据：G26 p29 / SRK p2</xltc:text>
  </xltc:threadedComment>
  <xltc:threadedComment ref="F763" dT="2026-09-02T14:08:42.045" personId="{6866B311-133A-47C4-B394-FA24D8D24532}" id="{B70B5DBF-BEEE-4A3A-8AB1-559DCBDB1407}">
    <xltc:text>奥由Zhalpak爬坡，至2900上限；谢老矿递减；依据：G26 p29 / SRK p2</xltc:text>
  </xltc:threadedComment>
  <xltc:threadedComment ref="F764" dT="2026-09-02T14:08:42.045" personId="{6866B311-133A-47C4-B394-FA24D8D24532}" id="{37E75232-7F1E-4BE0-BFE3-D0B17E7519E9}">
    <xltc:text>奥由Zhalpak爬坡，至2900上限；谢老矿递减；依据：G26 p29 / SRK p2</xltc:text>
  </xltc:threadedComment>
  <xltc:threadedComment ref="F765" dT="2026-09-02T14:08:42.045" personId="{6866B311-133A-47C4-B394-FA24D8D24532}" id="{4A88E61F-5AAD-4C09-B805-5E7D15F379A5}">
    <xltc:text>奥由Zhalpak爬坡，至2900上限；谢老矿递减；依据：G26 p29 / SRK p2</xltc:text>
  </xltc:threadedComment>
  <xltc:threadedComment ref="F766" dT="2026-09-02T14:08:42.045" personId="{6866B311-133A-47C4-B394-FA24D8D24532}" id="{0A8A29DB-B9BF-44C2-A352-F54E20937890}">
    <xltc:text>奥由Zhalpak爬坡，至2900上限；谢老矿递减；依据：G26 p29 / SRK p2</xltc:text>
  </xltc:threadedComment>
  <xltc:threadedComment ref="F769" dT="2026-09-02T14:08:42.045" personId="{6866B311-133A-47C4-B394-FA24D8D24532}" id="{01F8CCCB-5726-4288-8A14-F9AD0A4972BB}">
    <xltc:text>H1实产333/915+H2情景；全年并非半年翻倍；依据：G26 p29 / SRK p2</xltc:text>
  </xltc:threadedComment>
  <xltc:threadedComment ref="F770" dT="2026-09-02T14:08:42.045" personId="{6866B311-133A-47C4-B394-FA24D8D24532}" id="{4B8DADC3-9561-45C2-A313-E08179AC2A1C}">
    <xltc:text>高成本和酸供应风险；扩产只能有限摊薄固定成本；依据：G26/KAP</xltc:text>
  </xltc:threadedComment>
  <xltc:threadedComment ref="F771" dT="2026-09-02T14:08:42.045" personId="{6866B311-133A-47C4-B394-FA24D8D24532}" id="{A85481CD-2A67-40F1-BE5C-C039D12EC82C}">
    <xltc:text>H1实产333/915+H2情景；全年并非半年翻倍；依据：G26 p29 / SRK p2</xltc:text>
  </xltc:threadedComment>
  <xltc:threadedComment ref="F772" dT="2026-09-02T14:08:42.045" personId="{6866B311-133A-47C4-B394-FA24D8D24532}" id="{2C6F64F9-1897-449E-96DC-6E4556BF1C42}">
    <xltc:text>高成本和酸供应风险；扩产只能有限摊薄固定成本；依据：G26/KAP</xltc:text>
  </xltc:threadedComment>
  <xltc:threadedComment ref="F773" dT="2026-09-02T14:08:42.045" personId="{6866B311-133A-47C4-B394-FA24D8D24532}" id="{57EE51F3-90EB-41AA-B2E4-63683C35AA41}">
    <xltc:text>奥由Zhalpak爬坡，至2900上限；谢老矿递减；依据：G26 p29 / SRK p2</xltc:text>
  </xltc:threadedComment>
  <xltc:threadedComment ref="F774" dT="2026-09-02T14:08:42.045" personId="{6866B311-133A-47C4-B394-FA24D8D24532}" id="{84EDBE15-14F7-492A-A3A1-DC157FB997DA}">
    <xltc:text>奥由Zhalpak爬坡，至2900上限；谢老矿递减；依据：G26 p29 / SRK p2</xltc:text>
  </xltc:threadedComment>
  <xltc:threadedComment ref="F775" dT="2026-09-02T14:08:42.045" personId="{6866B311-133A-47C4-B394-FA24D8D24532}" id="{E4EA60B8-9CEC-4635-860B-1BADEC8EEC18}">
    <xltc:text>奥由Zhalpak爬坡，至2900上限；谢老矿递减；依据：G26 p29 / SRK p2</xltc:text>
  </xltc:threadedComment>
  <xltc:threadedComment ref="F776" dT="2026-09-02T14:08:42.045" personId="{6866B311-133A-47C4-B394-FA24D8D24532}" id="{60D7E807-BE50-4484-B676-BE346E5A26A9}">
    <xltc:text>奥由Zhalpak爬坡，至2900上限；谢老矿递减；依据：G26 p29 / SRK p2</xltc:text>
  </xltc:threadedComment>
  <xltc:threadedComment ref="F777" dT="2026-09-02T14:08:42.045" personId="{6866B311-133A-47C4-B394-FA24D8D24532}" id="{37B27647-1502-4BCC-8E96-0BCF43A94696}">
    <xltc:text>奥由Zhalpak爬坡，至2900上限；谢老矿递减；依据：G26 p29 / SRK p2</xltc:text>
  </xltc:threadedComment>
  <xltc:threadedComment ref="F778" dT="2026-09-02T14:08:42.045" personId="{6866B311-133A-47C4-B394-FA24D8D24532}" id="{21394F4F-6162-4E00-9820-5CF7F027F067}">
    <xltc:text>奥由Zhalpak爬坡，至2900上限；谢老矿递减；依据：G26 p29 / SRK p2</xltc:text>
  </xltc:threadedComment>
  <xltc:threadedComment ref="F779" dT="2026-09-02T14:08:42.045" personId="{6866B311-133A-47C4-B394-FA24D8D24532}" id="{1E573A91-AED0-4EE1-B952-440DDF165C35}">
    <xltc:text>奥由Zhalpak爬坡，至2900上限；谢老矿递减；依据：G26 p29 / SRK p2</xltc:text>
  </xltc:threadedComment>
  <xltc:threadedComment ref="F780" dT="2026-09-02T14:08:42.045" personId="{6866B311-133A-47C4-B394-FA24D8D24532}" id="{B5EEA1C6-ABDC-4386-9D2A-FA6D6C483553}">
    <xltc:text>奥由Zhalpak爬坡，至2900上限；谢老矿递减；依据：G26 p29 / SRK p2</xltc:text>
  </xltc:threadedComment>
  <xltc:threadedComment ref="F783" dT="2026-09-02T14:08:42.045" personId="{6866B311-133A-47C4-B394-FA24D8D24532}" id="{8D09A3EB-43C0-47CB-848E-15E0EECF6DB6}">
    <xltc:text>H1实产333/915+H2情景；全年并非半年翻倍；依据：G26 p29 / SRK p2</xltc:text>
  </xltc:threadedComment>
  <xltc:threadedComment ref="F784" dT="2026-09-02T14:08:42.045" personId="{6866B311-133A-47C4-B394-FA24D8D24532}" id="{1526784A-E988-40E9-8D71-7F8A8BE939EB}">
    <xltc:text>高成本和酸供应风险；扩产只能有限摊薄固定成本；依据：G26/KAP</xltc:text>
  </xltc:threadedComment>
  <xltc:threadedComment ref="F785" dT="2026-09-02T14:08:42.045" personId="{6866B311-133A-47C4-B394-FA24D8D24532}" id="{E0BF302D-02BF-42C1-B201-216BB3A74FA5}">
    <xltc:text>H1实产333/915+H2情景；全年并非半年翻倍；依据：G26 p29 / SRK p2</xltc:text>
  </xltc:threadedComment>
  <xltc:threadedComment ref="F786" dT="2026-09-02T14:08:42.045" personId="{6866B311-133A-47C4-B394-FA24D8D24532}" id="{B0B648D3-8AE6-4E97-B6F9-43875F629F7F}">
    <xltc:text>高成本和酸供应风险；扩产只能有限摊薄固定成本；依据：G26/KAP</xltc:text>
  </xltc:threadedComment>
  <xltc:threadedComment ref="F787" dT="2026-09-02T14:08:42.045" personId="{6866B311-133A-47C4-B394-FA24D8D24532}" id="{3E33EDF4-2CF6-4303-BFD8-306286F508F9}">
    <xltc:text>奥由Zhalpak爬坡，至2900上限；谢老矿递减；依据：G26 p29 / SRK p2</xltc:text>
  </xltc:threadedComment>
  <xltc:threadedComment ref="F788" dT="2026-09-02T14:08:42.045" personId="{6866B311-133A-47C4-B394-FA24D8D24532}" id="{D2D0A5CE-C002-4C0A-B41E-24E80939F062}">
    <xltc:text>奥由Zhalpak爬坡，至2900上限；谢老矿递减；依据：G26 p29 / SRK p2</xltc:text>
  </xltc:threadedComment>
  <xltc:threadedComment ref="F789" dT="2026-09-02T14:08:42.045" personId="{6866B311-133A-47C4-B394-FA24D8D24532}" id="{7080F070-5610-4D17-A810-0F797B48294F}">
    <xltc:text>奥由Zhalpak爬坡，至2900上限；谢老矿递减；依据：G26 p29 / SRK p2</xltc:text>
  </xltc:threadedComment>
  <xltc:threadedComment ref="F790" dT="2026-09-02T14:08:42.045" personId="{6866B311-133A-47C4-B394-FA24D8D24532}" id="{1A22B10E-424D-4B1E-BA19-702B38DABE41}">
    <xltc:text>奥由Zhalpak爬坡，至2900上限；谢老矿递减；依据：G26 p29 / SRK p2</xltc:text>
  </xltc:threadedComment>
  <xltc:threadedComment ref="F791" dT="2026-09-02T14:08:42.045" personId="{6866B311-133A-47C4-B394-FA24D8D24532}" id="{EBF17B04-FDE3-4873-9E15-924070C90382}">
    <xltc:text>奥由Zhalpak爬坡，至2900上限；谢老矿递减；依据：G26 p29 / SRK p2</xltc:text>
  </xltc:threadedComment>
  <xltc:threadedComment ref="F792" dT="2026-09-02T14:08:42.045" personId="{6866B311-133A-47C4-B394-FA24D8D24532}" id="{E4DC11B6-5D63-4B34-BD70-A4D56F4D11CD}">
    <xltc:text>奥由Zhalpak爬坡，至2900上限；谢老矿递减；依据：G26 p29 / SRK p2</xltc:text>
  </xltc:threadedComment>
  <xltc:threadedComment ref="F793" dT="2026-09-02T14:08:42.045" personId="{6866B311-133A-47C4-B394-FA24D8D24532}" id="{6B851408-A779-478D-95CB-F4563989248C}">
    <xltc:text>奥由Zhalpak爬坡，至2900上限；谢老矿递减；依据：G26 p29 / SRK p2</xltc:text>
  </xltc:threadedComment>
  <xltc:threadedComment ref="F794" dT="2026-09-02T14:08:42.045" personId="{6866B311-133A-47C4-B394-FA24D8D24532}" id="{0BCFD10F-68DD-4F86-AD1D-A8C97BB6FDC0}">
    <xltc:text>奥由Zhalpak爬坡，至2900上限；谢老矿递减；依据：G26 p29 / SRK p2</xltc:text>
  </xltc:threadedComment>
  <xltc:threadedComment ref="F797" dT="2026-09-02T14:08:42.045" personId="{6866B311-133A-47C4-B394-FA24D8D24532}" id="{1EBC028E-779F-4174-BC6B-736FB40662AD}">
    <xltc:text>H1实产333/915+H2情景；全年并非半年翻倍；依据：G26 p29 / SRK p2</xltc:text>
  </xltc:threadedComment>
  <xltc:threadedComment ref="F798" dT="2026-09-02T14:08:42.045" personId="{6866B311-133A-47C4-B394-FA24D8D24532}" id="{43DC3B75-AF92-40B2-A544-593B0D511AC8}">
    <xltc:text>高成本和酸供应风险；扩产只能有限摊薄固定成本；依据：G26/KAP</xltc:text>
  </xltc:threadedComment>
  <xltc:threadedComment ref="F799" dT="2026-09-02T14:08:42.045" personId="{6866B311-133A-47C4-B394-FA24D8D24532}" id="{2DE18D81-A6E0-4EE7-B3D2-A0B44E82368C}">
    <xltc:text>H1实产333/915+H2情景；全年并非半年翻倍；依据：G26 p29 / SRK p2</xltc:text>
  </xltc:threadedComment>
  <xltc:threadedComment ref="F800" dT="2026-09-02T14:08:42.045" personId="{6866B311-133A-47C4-B394-FA24D8D24532}" id="{49580CF0-E4A7-47DE-94D4-383670BE6AEC}">
    <xltc:text>高成本和酸供应风险；扩产只能有限摊薄固定成本；依据：G26/KAP</xltc:text>
  </xltc:threadedComment>
  <xltc:threadedComment ref="F801" dT="2026-09-02T14:08:42.045" personId="{6866B311-133A-47C4-B394-FA24D8D24532}" id="{95D35184-0A2D-4AEB-8D55-74B557D20775}">
    <xltc:text>奥由Zhalpak爬坡，至2900上限；谢老矿递减；依据：G26 p29 / SRK p2</xltc:text>
  </xltc:threadedComment>
  <xltc:threadedComment ref="F802" dT="2026-09-02T14:08:42.045" personId="{6866B311-133A-47C4-B394-FA24D8D24532}" id="{E7BA5705-B60E-41C1-AD68-0F539EF4AC91}">
    <xltc:text>奥由Zhalpak爬坡，至2900上限；谢老矿递减；依据：G26 p29 / SRK p2</xltc:text>
  </xltc:threadedComment>
  <xltc:threadedComment ref="F803" dT="2026-09-02T14:08:42.045" personId="{6866B311-133A-47C4-B394-FA24D8D24532}" id="{C476C78C-B6BC-476E-9948-7FAAD6152191}">
    <xltc:text>奥由Zhalpak爬坡，至2900上限；谢老矿递减；依据：G26 p29 / SRK p2</xltc:text>
  </xltc:threadedComment>
  <xltc:threadedComment ref="F804" dT="2026-09-02T14:08:42.045" personId="{6866B311-133A-47C4-B394-FA24D8D24532}" id="{56E07CA5-EE79-406F-91B1-CE000F66E130}">
    <xltc:text>奥由Zhalpak爬坡，至2900上限；谢老矿递减；依据：G26 p29 / SRK p2</xltc:text>
  </xltc:threadedComment>
  <xltc:threadedComment ref="F805" dT="2026-09-02T14:08:42.045" personId="{6866B311-133A-47C4-B394-FA24D8D24532}" id="{4F69C80D-477D-457D-AECD-85BA3595BD9C}">
    <xltc:text>奥由Zhalpak爬坡，至2900上限；谢老矿递减；依据：G26 p29 / SRK p2</xltc:text>
  </xltc:threadedComment>
  <xltc:threadedComment ref="F806" dT="2026-09-02T14:08:42.045" personId="{6866B311-133A-47C4-B394-FA24D8D24532}" id="{7101A83F-0BBA-4C71-BD3A-B7CA2F46450E}">
    <xltc:text>奥由Zhalpak爬坡，至2900上限；谢老矿递减；依据：G26 p29 / SRK p2</xltc:text>
  </xltc:threadedComment>
  <xltc:threadedComment ref="F807" dT="2026-09-02T14:08:42.045" personId="{6866B311-133A-47C4-B394-FA24D8D24532}" id="{27382966-2AAD-4565-A7D7-5B9FF61054FC}">
    <xltc:text>奥由Zhalpak爬坡，至2900上限；谢老矿递减；依据：G26 p29 / SRK p2</xltc:text>
  </xltc:threadedComment>
  <xltc:threadedComment ref="F808" dT="2026-09-02T14:08:42.045" personId="{6866B311-133A-47C4-B394-FA24D8D24532}" id="{C3D5B436-A8B9-4D93-BBF6-AEA594E1EB25}">
    <xltc:text>奥由Zhalpak爬坡，至2900上限；谢老矿递减；依据：G26 p29 / SRK p2</xltc:text>
  </xltc:threadedComment>
  <xltc:threadedComment ref="F809" dT="2026-09-02T14:08:42.045" personId="{6866B311-133A-47C4-B394-FA24D8D24532}" id="{DA66CF41-2FA1-4DD5-BFD4-CEF790D29ADF}">
    <xltc:text>H1包销销售173tU；依据：G26 p28</xltc:text>
  </xltc:threadedComment>
  <xltc:threadedComment ref="F810" dT="2026-09-02T14:08:42.045" personId="{6866B311-133A-47C4-B394-FA24D8D24532}" id="{E6EFD8F5-4E65-4447-A012-8779411E8B31}">
    <xltc:text>CGN Global H1交付1173tU；依据：G26 p28</xltc:text>
  </xltc:threadedComment>
  <xltc:threadedComment ref="F812" dT="2026-09-02T14:08:42.045" personId="{6866B311-133A-47C4-B394-FA24D8D24532}" id="{DFDE659D-9174-4F9F-B484-56B988BA137E}">
    <xltc:text>2025约1.9；H1亏损固定保留，H2恢复要靠交付结构；依据：G25/G26</xltc:text>
  </xltc:threadedComment>
  <xltc:threadedComment ref="F820" dT="2026-09-02T14:08:42.045" personId="{6866B311-133A-47C4-B394-FA24D8D24532}" id="{CFE51E3C-EF57-4161-8C12-54FE54FDDA8C}">
    <xltc:text>2025约1.9；H1亏损固定保留，H2恢复要靠交付结构；依据：G25/G26</xltc:text>
  </xltc:threadedComment>
  <xltc:threadedComment ref="F828" dT="2026-09-02T14:08:42.045" personId="{6866B311-133A-47C4-B394-FA24D8D24532}" id="{DB2968C5-DCBA-4EB8-AB73-17723F97BFC1}">
    <xltc:text>2025约1.9；H1亏损固定保留，H2恢复要靠交付结构；依据：G25/G26</xltc:text>
  </xltc:threadedComment>
  <xltc:threadedComment ref="F836" dT="2026-09-02T14:08:42.045" personId="{6866B311-133A-47C4-B394-FA24D8D24532}" id="{EF389B88-6C2C-4991-A2C8-C192D7BCA5E7}">
    <xltc:text>2025约1.9；H1亏损固定保留，H2恢复要靠交付结构；依据：G25/G26</xltc:text>
  </xltc:threadedComment>
  <xltc:threadedComment ref="F888" dT="2026-09-02T14:08:42.045" personId="{6866B311-133A-47C4-B394-FA24D8D24532}" id="{3D5717AA-C5BA-400F-A330-841C4BC5EF1E}">
    <xltc:text>2025及2026H1均未派息，不凭空给未来股息；依据：N26 p9</xltc:text>
  </xltc:threadedComment>
  <xltc:threadedComment ref="F890" dT="2026-09-02T14:08:42.045" personId="{6866B311-133A-47C4-B394-FA24D8D24532}" id="{A3A899E4-DC43-49A2-8690-4701EE978391}">
    <xltc:text>Base H2合计4.24Mlb，加H1约0.76=5Mlb目标；类别占比为假设；依据：N26 p12-13</xltc:text>
  </xltc:threadedComment>
  <xltc:threadedComment ref="F892" dT="2026-09-02T14:08:42.045" personId="{6866B311-133A-47C4-B394-FA24D8D24532}" id="{D0D1DB56-20E7-4D86-ACB5-7B0B20D48D65}">
    <xltc:text>2025代理约0.98美元、采购服务约1.44；H1合计约1.71；依据：N25 p7/N26 p12</xltc:text>
  </xltc:threadedComment>
  <xltc:threadedComment ref="F894" dT="2026-09-02T14:08:42.045" personId="{6866B311-133A-47C4-B394-FA24D8D24532}" id="{187142A3-D993-4D47-BA36-883E4834ACA9}">
    <xltc:text>Base H2合计4.24Mlb，加H1约0.76=5Mlb目标；类别占比为假设；依据：N26 p12-13</xltc:text>
  </xltc:threadedComment>
  <xltc:threadedComment ref="F896" dT="2026-09-02T14:08:42.045" personId="{6866B311-133A-47C4-B394-FA24D8D24532}" id="{30A92800-E29E-4145-8E0B-81C049DA04D4}">
    <xltc:text>2025代理约0.98美元、采购服务约1.44；H1合计约1.71；依据：N25 p7/N26 p12</xltc:text>
  </xltc:threadedComment>
  <xltc:threadedComment ref="F897" dT="2026-09-02T14:08:42.045" personId="{6866B311-133A-47C4-B394-FA24D8D24532}" id="{17A1C1BF-0162-4A6F-9E43-B83528CD27EE}">
    <xltc:text>Base H2合计4.24Mlb，加H1约0.76=5Mlb目标；类别占比为假设；依据：N26 p12-13</xltc:text>
  </xltc:threadedComment>
  <xltc:threadedComment ref="F899" dT="2026-09-02T14:08:42.045" personId="{6866B311-133A-47C4-B394-FA24D8D24532}" id="{ED349643-3852-4EE7-909A-B9C96689445C}">
    <xltc:text>2025代理约0.98美元、采购服务约1.44；H1合计约1.71；依据：N25 p7/N26 p12</xltc:text>
  </xltc:threadedComment>
  <xltc:threadedComment ref="F917" dT="2026-09-02T14:08:42.046" personId="{6866B311-133A-47C4-B394-FA24D8D24532}" id="{16033581-CECF-4BB0-917E-489ABD5AA608}">
    <xltc:text>2025及2026H1均未派息，不凭空给未来股息；依据：N26 p9</xltc:text>
  </xltc:threadedComment>
  <xltc:threadedComment ref="F919" dT="2026-09-02T14:08:42.046" personId="{6866B311-133A-47C4-B394-FA24D8D24532}" id="{A4D160A5-1283-4A61-9EA0-55735B0493CA}">
    <xltc:text>Base H2合计4.24Mlb，加H1约0.76=5Mlb目标；类别占比为假设；依据：N26 p12-13</xltc:text>
  </xltc:threadedComment>
  <xltc:threadedComment ref="F921" dT="2026-09-02T14:08:42.046" personId="{6866B311-133A-47C4-B394-FA24D8D24532}" id="{1522AFD4-32E2-4FE9-9005-70F743BEF7E4}">
    <xltc:text>2025代理约0.98美元、采购服务约1.44；H1合计约1.71；依据：N25 p7/N26 p12</xltc:text>
  </xltc:threadedComment>
  <xltc:threadedComment ref="F923" dT="2026-09-02T14:08:42.046" personId="{6866B311-133A-47C4-B394-FA24D8D24532}" id="{99D056D4-7ABE-40F2-BD26-1BCC153728FD}">
    <xltc:text>Base H2合计4.24Mlb，加H1约0.76=5Mlb目标；类别占比为假设；依据：N26 p12-13</xltc:text>
  </xltc:threadedComment>
  <xltc:threadedComment ref="F925" dT="2026-09-02T14:08:42.046" personId="{6866B311-133A-47C4-B394-FA24D8D24532}" id="{553BAAE3-1864-496D-A3E9-102E3BA6C2BB}">
    <xltc:text>2025代理约0.98美元、采购服务约1.44；H1合计约1.71；依据：N25 p7/N26 p12</xltc:text>
  </xltc:threadedComment>
  <xltc:threadedComment ref="F926" dT="2026-09-02T14:08:42.046" personId="{6866B311-133A-47C4-B394-FA24D8D24532}" id="{D93897F6-3994-4B17-A637-0FAFE93E8777}">
    <xltc:text>Base H2合计4.24Mlb，加H1约0.76=5Mlb目标；类别占比为假设；依据：N26 p12-13</xltc:text>
  </xltc:threadedComment>
  <xltc:threadedComment ref="F928" dT="2026-09-02T14:08:42.046" personId="{6866B311-133A-47C4-B394-FA24D8D24532}" id="{DFAD1E94-5DCD-4BB2-A0D6-61A57CDF5B30}">
    <xltc:text>2025代理约0.98美元、采购服务约1.44；H1合计约1.71；依据：N25 p7/N26 p12</xltc:text>
  </xltc:threadedComment>
  <xltc:threadedComment ref="F946" dT="2026-09-02T14:08:42.046" personId="{6866B311-133A-47C4-B394-FA24D8D24532}" id="{BDACB10D-A114-4D9C-AB73-203ECB728EFE}">
    <xltc:text>2025及2026H1均未派息，不凭空给未来股息；依据：N26 p9</xltc:text>
  </xltc:threadedComment>
  <xltc:threadedComment ref="F948" dT="2026-09-02T14:08:42.046" personId="{6866B311-133A-47C4-B394-FA24D8D24532}" id="{2B42CF84-A384-4EDE-8A72-013D46C20673}">
    <xltc:text>Base H2合计4.24Mlb，加H1约0.76=5Mlb目标；类别占比为假设；依据：N26 p12-13</xltc:text>
  </xltc:threadedComment>
  <xltc:threadedComment ref="F950" dT="2026-09-02T14:08:42.046" personId="{6866B311-133A-47C4-B394-FA24D8D24532}" id="{DE23CB4F-E8F6-4E82-8F9F-36EC7E23CD8D}">
    <xltc:text>2025代理约0.98美元、采购服务约1.44；H1合计约1.71；依据：N25 p7/N26 p12</xltc:text>
  </xltc:threadedComment>
  <xltc:threadedComment ref="F952" dT="2026-09-02T14:08:42.046" personId="{6866B311-133A-47C4-B394-FA24D8D24532}" id="{AB5163F6-77E1-4173-9DB5-842336F2435D}">
    <xltc:text>Base H2合计4.24Mlb，加H1约0.76=5Mlb目标；类别占比为假设；依据：N26 p12-13</xltc:text>
  </xltc:threadedComment>
  <xltc:threadedComment ref="F954" dT="2026-09-02T14:08:42.046" personId="{6866B311-133A-47C4-B394-FA24D8D24532}" id="{B1F218D0-7C64-45DD-B994-4EAB1DD9D044}">
    <xltc:text>2025代理约0.98美元、采购服务约1.44；H1合计约1.71；依据：N25 p7/N26 p12</xltc:text>
  </xltc:threadedComment>
  <xltc:threadedComment ref="F955" dT="2026-09-02T14:08:42.046" personId="{6866B311-133A-47C4-B394-FA24D8D24532}" id="{417071E2-D6A3-449B-812C-AA8E4CAE389A}">
    <xltc:text>Base H2合计4.24Mlb，加H1约0.76=5Mlb目标；类别占比为假设；依据：N26 p12-13</xltc:text>
  </xltc:threadedComment>
  <xltc:threadedComment ref="F957" dT="2026-09-02T14:08:42.046" personId="{6866B311-133A-47C4-B394-FA24D8D24532}" id="{3A5D1780-AFEA-410D-AB78-78BB24D27F4F}">
    <xltc:text>2025代理约0.98美元、采购服务约1.44；H1合计约1.71；依据：N25 p7/N26 p12</xltc:text>
  </xltc:threadedComment>
  <xltc:threadedComment ref="F975" dT="2026-09-02T14:08:42.046" personId="{6866B311-133A-47C4-B394-FA24D8D24532}" id="{EF390139-D760-45DD-86F9-EC4A34EE0CAE}">
    <xltc:text>2025及2026H1均未派息，不凭空给未来股息；依据：N26 p9</xltc:text>
  </xltc:threadedComment>
  <xltc:threadedComment ref="F977" dT="2026-09-02T14:08:42.046" personId="{6866B311-133A-47C4-B394-FA24D8D24532}" id="{49531A34-059F-4B7A-ACAD-E14301804DC0}">
    <xltc:text>Base H2合计4.24Mlb，加H1约0.76=5Mlb目标；类别占比为假设；依据：N26 p12-13</xltc:text>
  </xltc:threadedComment>
  <xltc:threadedComment ref="F979" dT="2026-09-02T14:08:42.046" personId="{6866B311-133A-47C4-B394-FA24D8D24532}" id="{ECCA540E-5603-4489-989C-B1F9D078BA7D}">
    <xltc:text>2025代理约0.98美元、采购服务约1.44；H1合计约1.71；依据：N25 p7/N26 p12</xltc:text>
  </xltc:threadedComment>
  <xltc:threadedComment ref="F981" dT="2026-09-02T14:08:42.046" personId="{6866B311-133A-47C4-B394-FA24D8D24532}" id="{CF92584B-0A84-4A10-9C36-50C81BBB1448}">
    <xltc:text>Base H2合计4.24Mlb，加H1约0.76=5Mlb目标；类别占比为假设；依据：N26 p12-13</xltc:text>
  </xltc:threadedComment>
  <xltc:threadedComment ref="F983" dT="2026-09-02T14:08:42.046" personId="{6866B311-133A-47C4-B394-FA24D8D24532}" id="{F2AD77B0-34B9-4BBD-AD1C-D6E83BB54CEF}">
    <xltc:text>2025代理约0.98美元、采购服务约1.44；H1合计约1.71；依据：N25 p7/N26 p12</xltc:text>
  </xltc:threadedComment>
  <xltc:threadedComment ref="F984" dT="2026-09-02T14:08:42.046" personId="{6866B311-133A-47C4-B394-FA24D8D24532}" id="{72D02D37-F2C6-4D84-82EC-9EA1642C930E}">
    <xltc:text>Base H2合计4.24Mlb，加H1约0.76=5Mlb目标；类别占比为假设；依据：N26 p12-13</xltc:text>
  </xltc:threadedComment>
  <xltc:threadedComment ref="F986" dT="2026-09-02T14:08:42.046" personId="{6866B311-133A-47C4-B394-FA24D8D24532}" id="{D66F58E2-2950-4FD3-B330-FF06ECD71243}">
    <xltc:text>2025代理约0.98美元、采购服务约1.44；H1合计约1.71；依据：N25 p7/N26 p12</xltc:text>
  </xltc:threadedComment>
</xltc:ThreadedComment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5.xml" Id="R4e053eff3284463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6.xml" Id="R9acebc8a75b9407c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7.xml" Id="R6e1319e7382440e8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8.xml" Id="Re3bbcce808494227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9.xml" Id="Refb8cfb1abbd4c20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0.xml" Id="Rc86c4ed5dc6d4a0a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1.xml" Id="R0d06a3c949fd468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f6166377ac4444b0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table" Target="/xl/tables/table12.xml" Id="Rc2183df7257e48f9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table" Target="/xl/tables/table13.xml" Id="Rf1421aac136f40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7fdf2eeb0b704e2c" /><Relationship Type="http://schemas.openxmlformats.org/officeDocument/2006/relationships/vmlDrawing" Target="/xl/drawings/vmldrawing.vml" Id="Rc060618fe8694632" /><Relationship Type="http://schemas.microsoft.com/office/2017/10/relationships/threadedComment" Target="/xl/threadedcomments/threadedcomment.xml" Id="R22c2b68ffa0c4c49" /><Relationship Type="http://schemas.openxmlformats.org/officeDocument/2006/relationships/table" Target="/xl/tables/table1.xml" Id="R17727fe937a544c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2.xml" Id="R57521e98dfcc4dc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comments" Target="/xl/comments2.xml" Id="R9d8c80270df4460b" /><Relationship Type="http://schemas.openxmlformats.org/officeDocument/2006/relationships/vmlDrawing" Target="/xl/drawings/vmldrawing2.vml" Id="R2d9702ac69a84894" /><Relationship Type="http://schemas.microsoft.com/office/2017/10/relationships/threadedComment" Target="/xl/threadedcomments/threadedcomment2.xml" Id="R1f6ee626a8ec4e38" /><Relationship Type="http://schemas.openxmlformats.org/officeDocument/2006/relationships/table" Target="/xl/tables/table3.xml" Id="Rea003f9bdf5c40f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4.xml" Id="R0882bb6ae44b4f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5" hidden="0" customWidth="1"/>
    <x:col min="3" max="3" width="16" hidden="0" customWidth="1"/>
    <x:col min="4" max="4" width="16" hidden="0" customWidth="1"/>
    <x:col min="5" max="5" width="16" hidden="0" customWidth="1"/>
    <x:col min="6" max="6" width="68" hidden="0" customWidth="1"/>
  </x:cols>
  <x:sheetData>
    <x:row r="1" ht="34" customHeight="1">
      <x:c r="A1" s="4" t="str">
        <x:v>阅读说明 · 2026中报重建</x:v>
      </x:c>
      <x:c r="B1" s="4"/>
      <x:c r="C1" s="4"/>
      <x:c r="D1" s="4"/>
      <x:c r="E1" s="4"/>
      <x:c r="F1" s="4"/>
    </x:row>
    <x:row r="2" ht="45" customHeight="1">
      <x:c r="A2" s="6" t="str">
        <x:v>蓝字为可编辑假设；黑字为事实或同表公式；绿字为跨表引用。所有金额除注明外均为百万元。</x:v>
      </x:c>
      <x:c r="B2" s="6"/>
      <x:c r="C2" s="6"/>
      <x:c r="D2" s="6"/>
      <x:c r="E2" s="6"/>
      <x:c r="F2" s="6"/>
    </x:row>
    <x:row r="3" ht="25" customHeight="1">
      <x:c r="A3" s="2"/>
      <x:c r="B3" s="2"/>
      <x:c r="C3" s="2"/>
      <x:c r="D3" s="2"/>
      <x:c r="E3" s="2"/>
      <x:c r="F3" s="2"/>
    </x:row>
    <x:row r="4" ht="43" customHeight="1">
      <x:c r="A4" s="8" t="str">
        <x:v>项目</x:v>
      </x:c>
      <x:c r="B4" s="8" t="str">
        <x:v>说明</x:v>
      </x:c>
      <x:c r="C4" s="8" t="str">
        <x:v>单位</x:v>
      </x:c>
      <x:c r="D4" s="8" t="str">
        <x:v>状态</x:v>
      </x:c>
      <x:c r="E4" s="8" t="str">
        <x:v>值</x:v>
      </x:c>
      <x:c r="F4" s="8" t="str">
        <x:v>备注</x:v>
      </x:c>
    </x:row>
    <x:row r="5" ht="52" customHeight="1">
      <x:c r="A5" s="2" t="str">
        <x:v>用途</x:v>
      </x:c>
      <x:c r="B5" s="23" t="str">
        <x:v>按2026中报全面重建的四情景估值；不是投资推荐</x:v>
      </x:c>
      <x:c r="C5" s="2" t="str">
        <x:v>人民币/港元</x:v>
      </x:c>
      <x:c r="D5" s="2" t="str">
        <x:v>新版本</x:v>
      </x:c>
      <x:c r="E5" s="2" t="str">
        <x:v>2026-09-02</x:v>
      </x:c>
      <x:c r="F5" s="23" t="str">
        <x:v>旧工作簿和归档完整保留</x:v>
      </x:c>
    </x:row>
    <x:row r="6" ht="52" customHeight="1">
      <x:c r="A6" s="2" t="str">
        <x:v>阅读顺序</x:v>
      </x:c>
      <x:c r="B6" s="23" t="str">
        <x:v>总览→中报/历史→公共价格和参数→分业务→财务→回报→敏感性→审计</x:v>
      </x:c>
      <x:c r="C6" s="2" t="str">
        <x:v>—</x:v>
      </x:c>
      <x:c r="D6" s="2" t="str">
        <x:v>可复算</x:v>
      </x:c>
      <x:c r="E6" s="2"/>
      <x:c r="F6" s="23" t="str">
        <x:v>主文图表直接取本工作簿数值</x:v>
      </x:c>
    </x:row>
    <x:row r="7" ht="52" customHeight="1">
      <x:c r="A7" s="2" t="str">
        <x:v>现金流定义</x:v>
      </x:c>
      <x:c r="B7" s="23" t="str">
        <x:v>中国为集团经营现金代理；CGN为权益矿可分配现金+贸易；中核2026现金代理仅H2</x:v>
      </x:c>
      <x:c r="C7" s="2" t="str">
        <x:v>百万元</x:v>
      </x:c>
      <x:c r="D7" s="2" t="str">
        <x:v>不可直接横比</x:v>
      </x:c>
      <x:c r="E7" s="2"/>
      <x:c r="F7" s="23" t="str">
        <x:v>未声称搭建完整经审计三表</x:v>
      </x:c>
    </x:row>
    <x:row r="8" ht="52" customHeight="1">
      <x:c r="A8" s="2" t="str">
        <x:v>股价口径</x:v>
      </x:c>
      <x:c r="B8" s="23" t="str">
        <x:v>历史未复权年度最后交易日；未来当年末权益价值，股息单列</x:v>
      </x:c>
      <x:c r="C8" s="2" t="str">
        <x:v>元/港元</x:v>
      </x:c>
      <x:c r="D8" s="2" t="str">
        <x:v>统一</x:v>
      </x:c>
      <x:c r="E8" s="2"/>
      <x:c r="F8" s="23" t="str">
        <x:v>不同币种不比较绝对股价</x:v>
      </x:c>
    </x:row>
    <x:row r="9" ht="52" customHeight="1">
      <x:c r="A9" s="2" t="str">
        <x:v>中核净现金限制</x:v>
      </x:c>
      <x:c r="B9" s="23" t="str">
        <x:v>额外留存12%收入经营现金（Base）；核心利润剔除全部利息</x:v>
      </x:c>
      <x:c r="C9" s="2" t="str">
        <x:v>HKDm</x:v>
      </x:c>
      <x:c r="D9" s="2" t="str">
        <x:v>保守简化</x:v>
      </x:c>
      <x:c r="E9" s="2"/>
      <x:c r="F9" s="23" t="str">
        <x:v>如净现金&lt;所需留存，需融资，原股价估计可能偏高</x:v>
      </x:c>
    </x:row>
    <x:row r="10" ht="52" customHeight="1">
      <x:c r="A10" s="2" t="str">
        <x:v>治理门槛</x:v>
      </x:c>
      <x:c r="B10" s="23" t="str">
        <x:v>三家公司均待核实；有限财报不能认证诚信或少数股东保护</x:v>
      </x:c>
      <x:c r="C10" s="2" t="str">
        <x:v>—</x:v>
      </x:c>
      <x:c r="D10" s="2" t="str">
        <x:v>待核实</x:v>
      </x:c>
      <x:c r="E10" s="2"/>
      <x:c r="F10" s="23" t="str">
        <x:v>估值收益达标也不能自动转为推荐</x:v>
      </x:c>
    </x:row>
    <x:row r="11" ht="52" customHeight="1">
      <x:c r="A11" s="2" t="str">
        <x:v>Etango</x:v>
      </x:c>
      <x:c r="B11" s="23" t="str">
        <x:v>未交割：主估值同时排除收购支出和增量产能；需重建投资、融资、建设和税再纳入</x:v>
      </x:c>
      <x:c r="C11" s="2" t="str">
        <x:v>USDm</x:v>
      </x:c>
      <x:c r="D11" s="2" t="str">
        <x:v>条件事项</x:v>
      </x:c>
      <x:c r="E11" s="2" t="n">
        <x:v>321.5</x:v>
      </x:c>
      <x:c r="F11" s="23" t="str">
        <x:v>对价294.5+最高27补偿；按披露汇率约2189.7百万元人民币</x:v>
      </x:c>
    </x:row>
    <x:row r="12" ht="52" customHeight="1">
      <x:c r="A12" s="2" t="str">
        <x:v>矿山成本</x:v>
      </x:c>
      <x:c r="B12" s="23" t="str">
        <x:v>以2026H1生产成本校准，假设已含折旧和开采税；完整费用分解未披露</x:v>
      </x:c>
      <x:c r="C12" s="2" t="str">
        <x:v>USD/lb</x:v>
      </x:c>
      <x:c r="D12" s="2" t="str">
        <x:v>低至中等置信度</x:v>
      </x:c>
      <x:c r="E12" s="2"/>
      <x:c r="F12" s="23" t="str">
        <x:v>附±8美元局部成本敏感性；不能把SRK旧成本直接当新AISC</x:v>
      </x:c>
    </x:row>
    <x:row r="13" ht="52" customHeight="1">
      <x:c r="A13" s="2" t="str">
        <x:v>绿色字体</x:v>
      </x:c>
      <x:c r="B13" s="23" t="str">
        <x:v>跨表引用的公式；黑色为其他公式/事实；蓝色为参数</x:v>
      </x:c>
      <x:c r="C13" s="2" t="str">
        <x:v>—</x:v>
      </x:c>
      <x:c r="D13" s="2" t="str">
        <x:v>格式说明</x:v>
      </x:c>
      <x:c r="E13" s="2"/>
      <x:c r="F13" s="23" t="str">
        <x:v>参数黄色背景表示需要判断</x:v>
      </x:c>
    </x:row>
    <x:row r="14" ht="52" customHeight="1">
      <x:c r="A14" s="2" t="str">
        <x:v>检验结果</x:v>
      </x:c>
      <x:c r="B14" s="23" t="str">
        <x:v>算术检查通过不等于预测必然实现</x:v>
      </x:c>
      <x:c r="C14" s="2" t="str">
        <x:v>—</x:v>
      </x:c>
      <x:c r="D14" s="2" t="str">
        <x:v>公式动态</x:v>
      </x:c>
      <x:c r="E14" s="9" t="n">
        <x:f>COUNTIF('模型检查'!F5:F240,"FAIL")</x:f>
        <x:v>0</x:v>
      </x:c>
      <x:c r="F14" s="23" t="str">
        <x:v>此值应为0；源文件差异与信息缺口见审计</x:v>
      </x:c>
    </x:row>
    <x:row r="15" ht="52" customHeight="1">
      <x:c r="A15" s="2" t="str">
        <x:v>历史审计范围</x:v>
      </x:c>
      <x:c r="B15" s="23" t="str">
        <x:v>582项跨包数值核对；核心中报/2025数据定位到正式财报；早年CFO来自保留材料</x:v>
      </x:c>
      <x:c r="C15" s="2" t="str">
        <x:v>—</x:v>
      </x:c>
      <x:c r="D15" s="2" t="str">
        <x:v>范围说明</x:v>
      </x:c>
      <x:c r="E15" s="2" t="n">
        <x:v>582</x:v>
      </x:c>
      <x:c r="F15" s="23" t="str">
        <x:v>未认证输入包全部定性观点及每条外链</x:v>
      </x:c>
    </x:row>
    <x:row r="16" ht="52" customHeight="1">
      <x:c r="A16" s="2" t="str">
        <x:v>收益算法</x:v>
      </x:c>
      <x:c r="B16" s="23" t="str">
        <x:v>简化年化=(期末价+未再投资现金股息)/现价的1/T次方−1；11%价格按日期折现</x:v>
      </x:c>
      <x:c r="C16" s="2" t="str">
        <x:v>—</x:v>
      </x:c>
      <x:c r="D16" s="2" t="str">
        <x:v>非XIRR</x:v>
      </x:c>
      <x:c r="E16" s="2"/>
      <x:c r="F16" s="23" t="str">
        <x:v>如需精确IRR可用逐年回报现金流和日期；不将简化指标称IRR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64" hidden="0" customWidth="1"/>
    <x:col min="20" max="20" width="16" hidden="0" customWidth="1"/>
    <x:col min="21" max="21" width="16" hidden="0" customWidth="1"/>
    <x:col min="22" max="22" width="16" hidden="0" customWidth="1"/>
  </x:cols>
  <x:sheetData>
    <x:row r="1" ht="34" customHeight="1">
      <x:c r="A1" s="4" t="str">
        <x:v>矿山计算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</x:row>
    <x:row r="2" ht="45" customHeight="1">
      <x:c r="A2" s="6" t="str">
        <x:v>2026利润=H1实际+H2销售；现金仅H2。2027起利润/现金全年。产品扣储量，延后交付不等于新增生产。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</x:row>
    <x:row r="4" ht="43" customHeight="1">
      <x:c r="A4" s="8" t="str">
        <x:v>情景</x:v>
      </x:c>
      <x:c r="B4" s="8" t="str">
        <x:v>年度</x:v>
      </x:c>
      <x:c r="C4" s="8" t="str">
        <x:v>矿山</x:v>
      </x:c>
      <x:c r="D4" s="8" t="str">
        <x:v>产品量tU</x:v>
      </x:c>
      <x:c r="E4" s="8" t="str">
        <x:v>期初可回收tU</x:v>
      </x:c>
      <x:c r="F4" s="8" t="str">
        <x:v>期末可回收tU</x:v>
      </x:c>
      <x:c r="G4" s="8" t="str">
        <x:v>权益Mlb</x:v>
      </x:c>
      <x:c r="H4" s="8" t="str">
        <x:v>实现价USD</x:v>
      </x:c>
      <x:c r="I4" s="8" t="str">
        <x:v>非税生产成本</x:v>
      </x:c>
      <x:c r="J4" s="8" t="str">
        <x:v>开采税率</x:v>
      </x:c>
      <x:c r="K4" s="8" t="str">
        <x:v>单位成本含税</x:v>
      </x:c>
      <x:c r="L4" s="8" t="str">
        <x:v>计算期100%收入</x:v>
      </x:c>
      <x:c r="M4" s="8" t="str">
        <x:v>计算期100%毛利</x:v>
      </x:c>
      <x:c r="N4" s="8" t="str">
        <x:v>全年49%税后利润</x:v>
      </x:c>
      <x:c r="O4" s="8" t="str">
        <x:v>折旧USD每磅</x:v>
      </x:c>
      <x:c r="P4" s="8" t="str">
        <x:v>资本开支USD每磅</x:v>
      </x:c>
      <x:c r="Q4" s="8" t="str">
        <x:v>49%税前分配现金</x:v>
      </x:c>
      <x:c r="R4" s="8" t="str">
        <x:v>15%预提税后现金</x:v>
      </x:c>
      <x:c r="S4" s="8" t="str">
        <x:v>矿山说明</x:v>
      </x:c>
      <x:c r="T4" s="8" t="str">
        <x:v>H1实际权益净利</x:v>
      </x:c>
      <x:c r="U4" s="8" t="str">
        <x:v>计算期权益销量Mlb</x:v>
      </x:c>
      <x:c r="V4" s="8" t="str">
        <x:v>计算期资本开支权益量Mlb</x:v>
      </x:c>
    </x:row>
    <x:row r="5" ht="36" customHeight="1">
      <x:c r="A5" s="2" t="str">
        <x:v>Bear</x:v>
      </x:c>
      <x:c r="B5" s="13" t="n">
        <x:v>2026</x:v>
      </x:c>
      <x:c r="C5" s="2" t="str">
        <x:v>谢公司</x:v>
      </x:c>
      <x:c r="D5" s="18" t="n">
        <x:f>MIN('情景参数'!F755,E5)</x:f>
        <x:v>660</x:v>
      </x:c>
      <x:c r="E5" s="18" t="n">
        <x:f>'来源事实'!E125</x:f>
        <x:v>5600</x:v>
      </x:c>
      <x:c r="F5" s="19" t="n">
        <x:f>E5-D5</x:f>
        <x:v>4940</x:v>
      </x:c>
      <x:c r="G5" s="9" t="n">
        <x:f>D5*'来源事实'!E8*'情景参数'!F11/'情景参数'!F6</x:f>
        <x:v>0.8407720859999999</x:v>
      </x:c>
      <x:c r="H5" s="9" t="n">
        <x:f>'公共价格'!E5</x:f>
        <x:v>78.78889199999999</x:v>
      </x:c>
      <x:c r="I5" s="9" t="n">
        <x:f>('来源事实'!E129-'情景参数'!F15*'情景参数'!F16)*(1+'情景参数'!F756)^(B5-2026)</x:f>
        <x:v>41.26066066066066</x:v>
      </x:c>
      <x:c r="J5" s="10" t="n">
        <x:f>IF(D5&lt;500,'情景参数'!F742,IF(D5&lt;1000,'情景参数'!F743,IF(D5&lt;2000,'情景参数'!F744,IF(D5&lt;3000,'情景参数'!F745,IF(D5&lt;4000,'情景参数'!F746,'情景参数'!F747)))))+IF(H5&lt;70,0,IF(H5&lt;80,'情景参数'!F748,IF(H5&lt;90,'情景参数'!F749,IF(H5&lt;100,'情景参数'!F750,IF(H5&lt;110,'情景参数'!F751,'情景参数'!F752)))))</x:f>
        <x:v>0.065</x:v>
      </x:c>
      <x:c r="K5" s="2" t="n">
        <x:f>I5+H5*J5</x:f>
        <x:v>46.381938640660664</x:v>
      </x:c>
      <x:c r="L5" s="9" t="n">
        <x:f>U5/'情景参数'!F11*H5*'来源事实'!E5</x:f>
        <x:v>903.9741632880199</x:v>
      </x:c>
      <x:c r="M5" s="9" t="n">
        <x:f>U5/'情景参数'!F11*(H5-K5)*'来源事实'!E5</x:f>
        <x:v>371.816988462316</x:v>
      </x:c>
      <x:c r="N5" s="9" t="n">
        <x:f>T5+(M5-MAX(0,M5)*'情景参数'!F9)*'情景参数'!F11</x:f>
        <x:v>202.54125947722787</x:v>
      </x:c>
      <x:c r="O5" s="9" t="n">
        <x:f>'情景参数'!F18</x:f>
        <x:v>4</x:v>
      </x:c>
      <x:c r="P5" s="9" t="n">
        <x:f>'情景参数'!F19</x:f>
        <x:v>8</x:v>
      </x:c>
      <x:c r="Q5" s="9" t="n">
        <x:f>N5-T5+(U5*O5-V5*P5)*'来源事实'!E5</x:f>
        <x:v>142.24645046159787</x:v>
      </x:c>
      <x:c r="R5" s="9" t="n">
        <x:f>Q5-MAX(0,Q5)*'情景参数'!F10</x:f>
        <x:v>120.9094828923582</x:v>
      </x:c>
      <x:c r="S5" s="23" t="str">
        <x:v>2026H1售矿总量以包销173tU代理，按H1产量分配到两矿；H2含延后交付。2027起产销相等；2031起维持2030量至储量耗尽。</x:v>
      </x:c>
      <x:c r="T5" s="9" t="n">
        <x:f>'来源事实'!E116</x:f>
        <x:v>56.789</x:v>
      </x:c>
      <x:c r="U5" s="9" t="n">
        <x:f>G5-'情景参数'!F809*'来源事实'!E127/('来源事实'!E127+'来源事实'!E128)</x:f>
        <x:v>0.7207630298221153</x:v>
      </x:c>
      <x:c r="V5" s="9" t="n">
        <x:f>(D5-'来源事实'!E127)*'来源事实'!E8*'情景参数'!F11/'情景参数'!F6</x:f>
        <x:v>0.4165643517</x:v>
      </x:c>
    </x:row>
    <x:row r="6" ht="36" customHeight="1">
      <x:c r="A6" s="2" t="str">
        <x:v>Bear</x:v>
      </x:c>
      <x:c r="B6" s="13" t="n">
        <x:v>2026</x:v>
      </x:c>
      <x:c r="C6" s="2" t="str">
        <x:v>奥公司</x:v>
      </x:c>
      <x:c r="D6" s="18" t="n">
        <x:f>MIN('情景参数'!F757,E6)</x:f>
        <x:v>1850</x:v>
      </x:c>
      <x:c r="E6" s="18" t="n">
        <x:f>'来源事实'!E126</x:f>
        <x:v>26600</x:v>
      </x:c>
      <x:c r="F6" s="19" t="n">
        <x:f>E6-D6</x:f>
        <x:v>24750</x:v>
      </x:c>
      <x:c r="G6" s="9" t="n">
        <x:f>D6*'来源事实'!E8*'情景参数'!F11/'情景参数'!F6</x:f>
        <x:v>2.3567096349999996</x:v>
      </x:c>
      <x:c r="H6" s="9" t="n">
        <x:f>'公共价格'!E5</x:f>
        <x:v>78.78889199999999</x:v>
      </x:c>
      <x:c r="I6" s="9" t="n">
        <x:f>('来源事实'!E130-'情景参数'!F15*'情景参数'!F17)*(1+'情景参数'!F758)^(B6-2026)</x:f>
        <x:v>26.26434972677595</x:v>
      </x:c>
      <x:c r="J6" s="10" t="n">
        <x:f>IF(D6&lt;500,'情景参数'!F742,IF(D6&lt;1000,'情景参数'!F743,IF(D6&lt;2000,'情景参数'!F744,IF(D6&lt;3000,'情景参数'!F745,IF(D6&lt;4000,'情景参数'!F746,'情景参数'!F747)))))+IF(H6&lt;70,0,IF(H6&lt;80,'情景参数'!F748,IF(H6&lt;90,'情景参数'!F749,IF(H6&lt;100,'情景参数'!F750,IF(H6&lt;110,'情景参数'!F751,'情景参数'!F752)))))</x:f>
        <x:v>0.095</x:v>
      </x:c>
      <x:c r="K6" s="2" t="n">
        <x:f>I6+H6*J6</x:f>
        <x:v>33.74929446677595</x:v>
      </x:c>
      <x:c r="L6" s="9" t="n">
        <x:f>U6/'情景参数'!F11*H6*'来源事实'!E5</x:f>
        <x:v>2542.1877836103017</x:v>
      </x:c>
      <x:c r="M6" s="9" t="n">
        <x:f>U6/'情景参数'!F11*(H6-K6)*'来源事实'!E5</x:f>
        <x:v>1453.2393046939517</x:v>
      </x:c>
      <x:c r="N6" s="9" t="n">
        <x:f>T6+(M6-MAX(0,M6)*'情景参数'!F9)*'情景参数'!F11</x:f>
        <x:v>650.4628074400291</x:v>
      </x:c>
      <x:c r="O6" s="9" t="n">
        <x:f>'情景参数'!F18</x:f>
        <x:v>4</x:v>
      </x:c>
      <x:c r="P6" s="9" t="n">
        <x:f>'情景参数'!F19</x:f>
        <x:v>8</x:v>
      </x:c>
      <x:c r="Q6" s="9" t="n">
        <x:f>N6-T6+(U6*O6-V6*P6)*'来源事实'!E5</x:f>
        <x:v>558.5865516983791</x:v>
      </x:c>
      <x:c r="R6" s="9" t="n">
        <x:f>Q6-MAX(0,Q6)*'情景参数'!F10</x:f>
        <x:v>474.7985689436223</x:v>
      </x:c>
      <x:c r="S6" s="23" t="str">
        <x:v>2026H1售矿总量以包销173tU代理，按H1产量分配到两矿；H2含延后交付。2027起产销相等；2031起维持2030量至储量耗尽。</x:v>
      </x:c>
      <x:c r="T6" s="9" t="n">
        <x:f>'来源事实'!E117</x:f>
        <x:v>80.793</x:v>
      </x:c>
      <x:c r="U6" s="9" t="n">
        <x:f>G6-'情景参数'!F809*'来源事实'!E128/('来源事实'!E127+'来源事实'!E128)</x:f>
        <x:v>2.0269550211778844</x:v>
      </x:c>
      <x:c r="V6" s="9" t="n">
        <x:f>(D6-'来源事实'!E128)*'来源事实'!E8*'情景参数'!F11/'情景参数'!F6</x:f>
        <x:v>1.1910937885</x:v>
      </x:c>
    </x:row>
    <x:row r="7" ht="36" customHeight="1">
      <x:c r="A7" s="2" t="str">
        <x:v>Bear</x:v>
      </x:c>
      <x:c r="B7" s="13" t="n">
        <x:v>2027</x:v>
      </x:c>
      <x:c r="C7" s="2" t="str">
        <x:v>谢公司</x:v>
      </x:c>
      <x:c r="D7" s="18" t="n">
        <x:f>MIN('情景参数'!F759,E7)</x:f>
        <x:v>600</x:v>
      </x:c>
      <x:c r="E7" s="18" t="n">
        <x:f>'矿山计算'!F5</x:f>
        <x:v>4940</x:v>
      </x:c>
      <x:c r="F7" s="19" t="n">
        <x:f>E7-D7</x:f>
        <x:v>4340</x:v>
      </x:c>
      <x:c r="G7" s="9" t="n">
        <x:f>D7*'来源事实'!E8*'情景参数'!F11/'情景参数'!F6</x:f>
        <x:v>0.76433826</x:v>
      </x:c>
      <x:c r="H7" s="9" t="n">
        <x:f>'公共价格'!E6</x:f>
        <x:v>80.0814</x:v>
      </x:c>
      <x:c r="I7" s="9" t="n">
        <x:f>('来源事实'!E129-'情景参数'!F15*'情景参数'!F16)*(1+'情景参数'!F756)^(B7-2026)</x:f>
        <x:v>43.3236936936937</x:v>
      </x:c>
      <x:c r="J7" s="10" t="n">
        <x:f>IF(D7&lt;500,'情景参数'!F742,IF(D7&lt;1000,'情景参数'!F743,IF(D7&lt;2000,'情景参数'!F744,IF(D7&lt;3000,'情景参数'!F745,IF(D7&lt;4000,'情景参数'!F746,'情景参数'!F747)))))+IF(H7&lt;70,0,IF(H7&lt;80,'情景参数'!F748,IF(H7&lt;90,'情景参数'!F749,IF(H7&lt;100,'情景参数'!F750,IF(H7&lt;110,'情景参数'!F751,'情景参数'!F752)))))</x:f>
        <x:v>0.06999999999999999</x:v>
      </x:c>
      <x:c r="K7" s="2" t="n">
        <x:f>I7+H7*J7</x:f>
        <x:v>48.929391693693695</x:v>
      </x:c>
      <x:c r="L7" s="9" t="n">
        <x:f>U7/'情景参数'!F11*H7*'来源事实'!E5</x:f>
        <x:v>974.3517712000801</x:v>
      </x:c>
      <x:c r="M7" s="9" t="n">
        <x:f>U7/'情景参数'!F11*(H7-K7)*'来源事实'!E5</x:f>
        <x:v>379.02702087737174</x:v>
      </x:c>
      <x:c r="N7" s="9" t="n">
        <x:f>T7+(M7-MAX(0,M7)*'情景参数'!F9)*'情景参数'!F11</x:f>
        <x:v>148.57859218392971</x:v>
      </x:c>
      <x:c r="O7" s="9" t="n">
        <x:f>'情景参数'!F18</x:f>
        <x:v>4</x:v>
      </x:c>
      <x:c r="P7" s="9" t="n">
        <x:f>'情景参数'!F19</x:f>
        <x:v>8</x:v>
      </x:c>
      <x:c r="Q7" s="9" t="n">
        <x:f>N7-T7+(U7*O7-V7*P7)*'来源事实'!E5</x:f>
        <x:v>124.73123847192971</x:v>
      </x:c>
      <x:c r="R7" s="9" t="n">
        <x:f>Q7-MAX(0,Q7)*'情景参数'!F10</x:f>
        <x:v>106.02155270114025</x:v>
      </x:c>
      <x:c r="S7" s="23" t="str">
        <x:v>2026H1售矿总量以包销173tU代理，按H1产量分配到两矿；H2含延后交付。2027起产销相等；2031起维持2030量至储量耗尽。</x:v>
      </x:c>
      <x:c r="T7" s="2" t="n">
        <x:v>0</x:v>
      </x:c>
      <x:c r="U7" s="2" t="n">
        <x:f>G7</x:f>
        <x:v>0.76433826</x:v>
      </x:c>
      <x:c r="V7" s="2" t="n">
        <x:f>G7</x:f>
        <x:v>0.76433826</x:v>
      </x:c>
    </x:row>
    <x:row r="8" ht="36" customHeight="1">
      <x:c r="A8" s="2" t="str">
        <x:v>Bear</x:v>
      </x:c>
      <x:c r="B8" s="13" t="n">
        <x:v>2027</x:v>
      </x:c>
      <x:c r="C8" s="2" t="str">
        <x:v>奥公司</x:v>
      </x:c>
      <x:c r="D8" s="18" t="n">
        <x:f>MIN('情景参数'!F760,E8)</x:f>
        <x:v>2000</x:v>
      </x:c>
      <x:c r="E8" s="18" t="n">
        <x:f>'矿山计算'!F6</x:f>
        <x:v>24750</x:v>
      </x:c>
      <x:c r="F8" s="19" t="n">
        <x:f>E8-D8</x:f>
        <x:v>22750</x:v>
      </x:c>
      <x:c r="G8" s="9" t="n">
        <x:f>D8*'来源事实'!E8*'情景参数'!F11/'情景参数'!F6</x:f>
        <x:v>2.5477942000000002</x:v>
      </x:c>
      <x:c r="H8" s="9" t="n">
        <x:f>'公共价格'!E6</x:f>
        <x:v>80.0814</x:v>
      </x:c>
      <x:c r="I8" s="9" t="n">
        <x:f>('来源事实'!E130-'情景参数'!F15*'情景参数'!F17)*(1+'情景参数'!F758)^(B8-2026)</x:f>
        <x:v>27.57756721311475</x:v>
      </x:c>
      <x:c r="J8" s="10" t="n">
        <x:f>IF(D8&lt;500,'情景参数'!F742,IF(D8&lt;1000,'情景参数'!F743,IF(D8&lt;2000,'情景参数'!F744,IF(D8&lt;3000,'情景参数'!F745,IF(D8&lt;4000,'情景参数'!F746,'情景参数'!F747)))))+IF(H8&lt;70,0,IF(H8&lt;80,'情景参数'!F748,IF(H8&lt;90,'情景参数'!F749,IF(H8&lt;100,'情景参数'!F750,IF(H8&lt;110,'情景参数'!F751,'情景参数'!F752)))))</x:f>
        <x:v>0.13</x:v>
      </x:c>
      <x:c r="K8" s="2" t="n">
        <x:f>I8+H8*J8</x:f>
        <x:v>37.98814921311475</x:v>
      </x:c>
      <x:c r="L8" s="9" t="n">
        <x:f>U8/'情景参数'!F11*H8*'来源事实'!E5</x:f>
        <x:v>3247.8392373336005</x:v>
      </x:c>
      <x:c r="M8" s="9" t="n">
        <x:f>U8/'情景参数'!F11*(H8-K8)*'来源事实'!E5</x:f>
        <x:v>1707.1643544264882</x:v>
      </x:c>
      <x:c r="N8" s="9" t="n">
        <x:f>T8+(M8-MAX(0,M8)*'情景参数'!F9)*'情景参数'!F11</x:f>
        <x:v>669.2084269351833</x:v>
      </x:c>
      <x:c r="O8" s="9" t="n">
        <x:f>'情景参数'!F18</x:f>
        <x:v>4</x:v>
      </x:c>
      <x:c r="P8" s="9" t="n">
        <x:f>'情景参数'!F19</x:f>
        <x:v>8</x:v>
      </x:c>
      <x:c r="Q8" s="9" t="n">
        <x:f>N8-T8+(U8*O8-V8*P8)*'来源事实'!E5</x:f>
        <x:v>589.7172478951833</x:v>
      </x:c>
      <x:c r="R8" s="9" t="n">
        <x:f>Q8-MAX(0,Q8)*'情景参数'!F10</x:f>
        <x:v>501.2596607109058</x:v>
      </x:c>
      <x:c r="S8" s="23" t="str">
        <x:v>2026H1售矿总量以包销173tU代理，按H1产量分配到两矿；H2含延后交付。2027起产销相等；2031起维持2030量至储量耗尽。</x:v>
      </x:c>
      <x:c r="T8" s="2" t="n">
        <x:v>0</x:v>
      </x:c>
      <x:c r="U8" s="2" t="n">
        <x:f>G8</x:f>
        <x:v>2.5477942000000002</x:v>
      </x:c>
      <x:c r="V8" s="2" t="n">
        <x:f>G8</x:f>
        <x:v>2.5477942000000002</x:v>
      </x:c>
    </x:row>
    <x:row r="9" ht="36" customHeight="1">
      <x:c r="A9" s="2" t="str">
        <x:v>Bear</x:v>
      </x:c>
      <x:c r="B9" s="13" t="n">
        <x:v>2028</x:v>
      </x:c>
      <x:c r="C9" s="2" t="str">
        <x:v>谢公司</x:v>
      </x:c>
      <x:c r="D9" s="18" t="n">
        <x:f>MIN('情景参数'!F761,E9)</x:f>
        <x:v>550</x:v>
      </x:c>
      <x:c r="E9" s="18" t="n">
        <x:f>'矿山计算'!F7</x:f>
        <x:v>4340</x:v>
      </x:c>
      <x:c r="F9" s="19" t="n">
        <x:f>E9-D9</x:f>
        <x:v>3790</x:v>
      </x:c>
      <x:c r="G9" s="9" t="n">
        <x:f>D9*'来源事实'!E8*'情景参数'!F11/'情景参数'!F6</x:f>
        <x:v>0.700643405</x:v>
      </x:c>
      <x:c r="H9" s="9" t="n">
        <x:f>'公共价格'!E7</x:f>
        <x:v>77.8596</x:v>
      </x:c>
      <x:c r="I9" s="9" t="n">
        <x:f>('来源事实'!E129-'情景参数'!F15*'情景参数'!F16)*(1+'情景参数'!F756)^(B9-2026)</x:f>
        <x:v>45.48987837837838</x:v>
      </x:c>
      <x:c r="J9" s="10" t="n">
        <x:f>IF(D9&lt;500,'情景参数'!F742,IF(D9&lt;1000,'情景参数'!F743,IF(D9&lt;2000,'情景参数'!F744,IF(D9&lt;3000,'情景参数'!F745,IF(D9&lt;4000,'情景参数'!F746,'情景参数'!F747)))))+IF(H9&lt;70,0,IF(H9&lt;80,'情景参数'!F748,IF(H9&lt;90,'情景参数'!F749,IF(H9&lt;100,'情景参数'!F750,IF(H9&lt;110,'情景参数'!F751,'情景参数'!F752)))))</x:f>
        <x:v>0.065</x:v>
      </x:c>
      <x:c r="K9" s="2" t="n">
        <x:f>I9+H9*J9</x:f>
        <x:v>50.55075237837838</x:v>
      </x:c>
      <x:c r="L9" s="9" t="n">
        <x:f>U9/'情景参数'!F11*H9*'来源事实'!E5</x:f>
        <x:v>868.3758346863599</x:v>
      </x:c>
      <x:c r="M9" s="9" t="n">
        <x:f>U9/'情景参数'!F11*(H9-K9)*'来源事实'!E5</x:f>
        <x:v>304.57828383074525</x:v>
      </x:c>
      <x:c r="N9" s="9" t="n">
        <x:f>T9+(M9-MAX(0,M9)*'情景参数'!F9)*'情景参数'!F11</x:f>
        <x:v>119.39468726165214</x:v>
      </x:c>
      <x:c r="O9" s="9" t="n">
        <x:f>'情景参数'!F18</x:f>
        <x:v>4</x:v>
      </x:c>
      <x:c r="P9" s="9" t="n">
        <x:f>'情景参数'!F19</x:f>
        <x:v>8</x:v>
      </x:c>
      <x:c r="Q9" s="9" t="n">
        <x:f>N9-T9+(U9*O9-V9*P9)*'来源事实'!E5</x:f>
        <x:v>97.53461302565213</x:v>
      </x:c>
      <x:c r="R9" s="9" t="n">
        <x:f>Q9-MAX(0,Q9)*'情景参数'!F10</x:f>
        <x:v>82.90442107180431</x:v>
      </x:c>
      <x:c r="S9" s="23" t="str">
        <x:v>2026H1售矿总量以包销173tU代理，按H1产量分配到两矿；H2含延后交付。2027起产销相等；2031起维持2030量至储量耗尽。</x:v>
      </x:c>
      <x:c r="T9" s="2" t="n">
        <x:v>0</x:v>
      </x:c>
      <x:c r="U9" s="2" t="n">
        <x:f>G9</x:f>
        <x:v>0.700643405</x:v>
      </x:c>
      <x:c r="V9" s="2" t="n">
        <x:f>G9</x:f>
        <x:v>0.700643405</x:v>
      </x:c>
    </x:row>
    <x:row r="10" ht="36" customHeight="1">
      <x:c r="A10" s="2" t="str">
        <x:v>Bear</x:v>
      </x:c>
      <x:c r="B10" s="13" t="n">
        <x:v>2028</x:v>
      </x:c>
      <x:c r="C10" s="2" t="str">
        <x:v>奥公司</x:v>
      </x:c>
      <x:c r="D10" s="18" t="n">
        <x:f>MIN('情景参数'!F762,E10)</x:f>
        <x:v>2100</x:v>
      </x:c>
      <x:c r="E10" s="18" t="n">
        <x:f>'矿山计算'!F8</x:f>
        <x:v>22750</x:v>
      </x:c>
      <x:c r="F10" s="19" t="n">
        <x:f>E10-D10</x:f>
        <x:v>20650</x:v>
      </x:c>
      <x:c r="G10" s="9" t="n">
        <x:f>D10*'来源事实'!E8*'情景参数'!F11/'情景参数'!F6</x:f>
        <x:v>2.6751839100000003</x:v>
      </x:c>
      <x:c r="H10" s="9" t="n">
        <x:f>'公共价格'!E7</x:f>
        <x:v>77.8596</x:v>
      </x:c>
      <x:c r="I10" s="9" t="n">
        <x:f>('来源事实'!E130-'情景参数'!F15*'情景参数'!F17)*(1+'情景参数'!F758)^(B10-2026)</x:f>
        <x:v>28.956445573770488</x:v>
      </x:c>
      <x:c r="J10" s="10" t="n">
        <x:f>IF(D10&lt;500,'情景参数'!F742,IF(D10&lt;1000,'情景参数'!F743,IF(D10&lt;2000,'情景参数'!F744,IF(D10&lt;3000,'情景参数'!F745,IF(D10&lt;4000,'情景参数'!F746,'情景参数'!F747)))))+IF(H10&lt;70,0,IF(H10&lt;80,'情景参数'!F748,IF(H10&lt;90,'情景参数'!F749,IF(H10&lt;100,'情景参数'!F750,IF(H10&lt;110,'情景参数'!F751,'情景参数'!F752)))))</x:f>
        <x:v>0.125</x:v>
      </x:c>
      <x:c r="K10" s="2" t="n">
        <x:f>I10+H10*J10</x:f>
        <x:v>38.68889557377049</x:v>
      </x:c>
      <x:c r="L10" s="9" t="n">
        <x:f>U10/'情景参数'!F11*H10*'来源事实'!E5</x:f>
        <x:v>3315.61682334792</x:v>
      </x:c>
      <x:c r="M10" s="9" t="n">
        <x:f>U10/'情景参数'!F11*(H10-K10)*'来源事实'!E5</x:f>
        <x:v>1668.0672207151772</x:v>
      </x:c>
      <x:c r="N10" s="9" t="n">
        <x:f>T10+(M10-MAX(0,M10)*'情景参数'!F9)*'情景参数'!F11</x:f>
        <x:v>653.8823505203495</x:v>
      </x:c>
      <x:c r="O10" s="9" t="n">
        <x:f>'情景参数'!F18</x:f>
        <x:v>4</x:v>
      </x:c>
      <x:c r="P10" s="9" t="n">
        <x:f>'情景参数'!F19</x:f>
        <x:v>8</x:v>
      </x:c>
      <x:c r="Q10" s="9" t="n">
        <x:f>N10-T10+(U10*O10-V10*P10)*'来源事实'!E5</x:f>
        <x:v>570.4166125283496</x:v>
      </x:c>
      <x:c r="R10" s="9" t="n">
        <x:f>Q10-MAX(0,Q10)*'情景参数'!F10</x:f>
        <x:v>484.8541206490971</x:v>
      </x:c>
      <x:c r="S10" s="23" t="str">
        <x:v>2026H1售矿总量以包销173tU代理，按H1产量分配到两矿；H2含延后交付。2027起产销相等；2031起维持2030量至储量耗尽。</x:v>
      </x:c>
      <x:c r="T10" s="2" t="n">
        <x:v>0</x:v>
      </x:c>
      <x:c r="U10" s="2" t="n">
        <x:f>G10</x:f>
        <x:v>2.6751839100000003</x:v>
      </x:c>
      <x:c r="V10" s="2" t="n">
        <x:f>G10</x:f>
        <x:v>2.6751839100000003</x:v>
      </x:c>
    </x:row>
    <x:row r="11" ht="36" customHeight="1">
      <x:c r="A11" s="2" t="str">
        <x:v>Bear</x:v>
      </x:c>
      <x:c r="B11" s="13" t="n">
        <x:v>2029</x:v>
      </x:c>
      <x:c r="C11" s="2" t="str">
        <x:v>谢公司</x:v>
      </x:c>
      <x:c r="D11" s="18" t="n">
        <x:f>MIN('情景参数'!F763,E11)</x:f>
        <x:v>500</x:v>
      </x:c>
      <x:c r="E11" s="18" t="n">
        <x:f>'矿山计算'!F9</x:f>
        <x:v>3790</x:v>
      </x:c>
      <x:c r="F11" s="19" t="n">
        <x:f>E11-D11</x:f>
        <x:v>3290</x:v>
      </x:c>
      <x:c r="G11" s="9" t="n">
        <x:f>D11*'来源事实'!E8*'情景参数'!F11/'情景参数'!F6</x:f>
        <x:v>0.6369485500000001</x:v>
      </x:c>
      <x:c r="H11" s="9" t="n">
        <x:f>'公共价格'!E8</x:f>
        <x:v>77.28</x:v>
      </x:c>
      <x:c r="I11" s="9" t="n">
        <x:f>('来源事实'!E129-'情景参数'!F15*'情景参数'!F16)*(1+'情景参数'!F756)^(B11-2026)</x:f>
        <x:v>47.76437229729731</x:v>
      </x:c>
      <x:c r="J11" s="10" t="n">
        <x:f>IF(D11&lt;500,'情景参数'!F742,IF(D11&lt;1000,'情景参数'!F743,IF(D11&lt;2000,'情景参数'!F744,IF(D11&lt;3000,'情景参数'!F745,IF(D11&lt;4000,'情景参数'!F746,'情景参数'!F747)))))+IF(H11&lt;70,0,IF(H11&lt;80,'情景参数'!F748,IF(H11&lt;90,'情景参数'!F749,IF(H11&lt;100,'情景参数'!F750,IF(H11&lt;110,'情景参数'!F751,'情景参数'!F752)))))</x:f>
        <x:v>0.065</x:v>
      </x:c>
      <x:c r="K11" s="2" t="n">
        <x:f>I11+H11*J11</x:f>
        <x:v>52.78757229729731</x:v>
      </x:c>
      <x:c r="L11" s="9" t="n">
        <x:f>U11/'情景参数'!F11*H11*'来源事实'!E5</x:f>
        <x:v>783.5559076800001</x:v>
      </x:c>
      <x:c r="M11" s="9" t="n">
        <x:f>U11/'情景参数'!F11*(H11-K11)*'来源事实'!E5</x:f>
        <x:v>248.33315760711682</x:v>
      </x:c>
      <x:c r="N11" s="9" t="n">
        <x:f>T11+(M11-MAX(0,M11)*'情景参数'!F9)*'情景参数'!F11</x:f>
        <x:v>97.34659778198979</x:v>
      </x:c>
      <x:c r="O11" s="9" t="n">
        <x:f>'情景参数'!F18</x:f>
        <x:v>4</x:v>
      </x:c>
      <x:c r="P11" s="9" t="n">
        <x:f>'情景参数'!F19</x:f>
        <x:v>8</x:v>
      </x:c>
      <x:c r="Q11" s="9" t="n">
        <x:f>N11-T11+(U11*O11-V11*P11)*'来源事实'!E5</x:f>
        <x:v>77.47380302198978</x:v>
      </x:c>
      <x:c r="R11" s="9" t="n">
        <x:f>Q11-MAX(0,Q11)*'情景参数'!F10</x:f>
        <x:v>65.85273256869131</x:v>
      </x:c>
      <x:c r="S11" s="23" t="str">
        <x:v>2026H1售矿总量以包销173tU代理，按H1产量分配到两矿；H2含延后交付。2027起产销相等；2031起维持2030量至储量耗尽。</x:v>
      </x:c>
      <x:c r="T11" s="2" t="n">
        <x:v>0</x:v>
      </x:c>
      <x:c r="U11" s="2" t="n">
        <x:f>G11</x:f>
        <x:v>0.6369485500000001</x:v>
      </x:c>
      <x:c r="V11" s="2" t="n">
        <x:f>G11</x:f>
        <x:v>0.6369485500000001</x:v>
      </x:c>
    </x:row>
    <x:row r="12" ht="36" customHeight="1">
      <x:c r="A12" s="2" t="str">
        <x:v>Bear</x:v>
      </x:c>
      <x:c r="B12" s="13" t="n">
        <x:v>2029</x:v>
      </x:c>
      <x:c r="C12" s="2" t="str">
        <x:v>奥公司</x:v>
      </x:c>
      <x:c r="D12" s="18" t="n">
        <x:f>MIN('情景参数'!F764,E12)</x:f>
        <x:v>2100</x:v>
      </x:c>
      <x:c r="E12" s="18" t="n">
        <x:f>'矿山计算'!F10</x:f>
        <x:v>20650</x:v>
      </x:c>
      <x:c r="F12" s="19" t="n">
        <x:f>E12-D12</x:f>
        <x:v>18550</x:v>
      </x:c>
      <x:c r="G12" s="9" t="n">
        <x:f>D12*'来源事实'!E8*'情景参数'!F11/'情景参数'!F6</x:f>
        <x:v>2.6751839100000003</x:v>
      </x:c>
      <x:c r="H12" s="9" t="n">
        <x:f>'公共价格'!E8</x:f>
        <x:v>77.28</x:v>
      </x:c>
      <x:c r="I12" s="9" t="n">
        <x:f>('来源事实'!E130-'情景参数'!F15*'情景参数'!F17)*(1+'情景参数'!F758)^(B12-2026)</x:f>
        <x:v>30.404267852459014</x:v>
      </x:c>
      <x:c r="J12" s="10" t="n">
        <x:f>IF(D12&lt;500,'情景参数'!F742,IF(D12&lt;1000,'情景参数'!F743,IF(D12&lt;2000,'情景参数'!F744,IF(D12&lt;3000,'情景参数'!F745,IF(D12&lt;4000,'情景参数'!F746,'情景参数'!F747)))))+IF(H12&lt;70,0,IF(H12&lt;80,'情景参数'!F748,IF(H12&lt;90,'情景参数'!F749,IF(H12&lt;100,'情景参数'!F750,IF(H12&lt;110,'情景参数'!F751,'情景参数'!F752)))))</x:f>
        <x:v>0.125</x:v>
      </x:c>
      <x:c r="K12" s="2" t="n">
        <x:f>I12+H12*J12</x:f>
        <x:v>40.06426785245901</x:v>
      </x:c>
      <x:c r="L12" s="9" t="n">
        <x:f>U12/'情景参数'!F11*H12*'来源事实'!E5</x:f>
        <x:v>3290.9348122560004</x:v>
      </x:c>
      <x:c r="M12" s="9" t="n">
        <x:f>U12/'情景参数'!F11*(H12-K12)*'来源事实'!E5</x:f>
        <x:v>1584.8155860240347</x:v>
      </x:c>
      <x:c r="N12" s="9" t="n">
        <x:f>T12+(M12-MAX(0,M12)*'情景参数'!F9)*'情景参数'!F11</x:f>
        <x:v>621.2477097214216</x:v>
      </x:c>
      <x:c r="O12" s="9" t="n">
        <x:f>'情景参数'!F18</x:f>
        <x:v>4</x:v>
      </x:c>
      <x:c r="P12" s="9" t="n">
        <x:f>'情景参数'!F19</x:f>
        <x:v>8</x:v>
      </x:c>
      <x:c r="Q12" s="9" t="n">
        <x:f>N12-T12+(U12*O12-V12*P12)*'来源事实'!E5</x:f>
        <x:v>537.7819717294217</x:v>
      </x:c>
      <x:c r="R12" s="9" t="n">
        <x:f>Q12-MAX(0,Q12)*'情景参数'!F10</x:f>
        <x:v>457.1146759700084</x:v>
      </x:c>
      <x:c r="S12" s="23" t="str">
        <x:v>2026H1售矿总量以包销173tU代理，按H1产量分配到两矿；H2含延后交付。2027起产销相等；2031起维持2030量至储量耗尽。</x:v>
      </x:c>
      <x:c r="T12" s="2" t="n">
        <x:v>0</x:v>
      </x:c>
      <x:c r="U12" s="2" t="n">
        <x:f>G12</x:f>
        <x:v>2.6751839100000003</x:v>
      </x:c>
      <x:c r="V12" s="2" t="n">
        <x:f>G12</x:f>
        <x:v>2.6751839100000003</x:v>
      </x:c>
    </x:row>
    <x:row r="13" ht="36" customHeight="1">
      <x:c r="A13" s="2" t="str">
        <x:v>Bear</x:v>
      </x:c>
      <x:c r="B13" s="13" t="n">
        <x:v>2030</x:v>
      </x:c>
      <x:c r="C13" s="2" t="str">
        <x:v>谢公司</x:v>
      </x:c>
      <x:c r="D13" s="18" t="n">
        <x:f>MIN('情景参数'!F765,E13)</x:f>
        <x:v>450</x:v>
      </x:c>
      <x:c r="E13" s="18" t="n">
        <x:f>'矿山计算'!F11</x:f>
        <x:v>3290</x:v>
      </x:c>
      <x:c r="F13" s="19" t="n">
        <x:f>E13-D13</x:f>
        <x:v>2840</x:v>
      </x:c>
      <x:c r="G13" s="9" t="n">
        <x:f>D13*'来源事实'!E8*'情景参数'!F11/'情景参数'!F6</x:f>
        <x:v>0.5732536949999999</x:v>
      </x:c>
      <x:c r="H13" s="9" t="n">
        <x:f>'公共价格'!E9</x:f>
        <x:v>78.6324</x:v>
      </x:c>
      <x:c r="I13" s="9" t="n">
        <x:f>('来源事实'!E129-'情景参数'!F15*'情景参数'!F16)*(1+'情景参数'!F756)^(B13-2026)</x:f>
        <x:v>50.152590912162175</x:v>
      </x:c>
      <x:c r="J13" s="10" t="n">
        <x:f>IF(D13&lt;500,'情景参数'!F742,IF(D13&lt;1000,'情景参数'!F743,IF(D13&lt;2000,'情景参数'!F744,IF(D13&lt;3000,'情景参数'!F745,IF(D13&lt;4000,'情景参数'!F746,'情景参数'!F747)))))+IF(H13&lt;70,0,IF(H13&lt;80,'情景参数'!F748,IF(H13&lt;90,'情景参数'!F749,IF(H13&lt;100,'情景参数'!F750,IF(H13&lt;110,'情景参数'!F751,'情景参数'!F752)))))</x:f>
        <x:v>0.045</x:v>
      </x:c>
      <x:c r="K13" s="2" t="n">
        <x:f>I13+H13*J13</x:f>
        <x:v>53.691048912162174</x:v>
      </x:c>
      <x:c r="L13" s="9" t="n">
        <x:f>U13/'情景参数'!F11*H13*'来源事实'!E5</x:f>
        <x:v>717.54132245796</x:v>
      </x:c>
      <x:c r="M13" s="9" t="n">
        <x:f>U13/'情景参数'!F11*(H13-K13)*'来源事实'!E5</x:f>
        <x:v>227.59638575772115</x:v>
      </x:c>
      <x:c r="N13" s="9" t="n">
        <x:f>T13+(M13-MAX(0,M13)*'情景参数'!F9)*'情景参数'!F11</x:f>
        <x:v>89.21778321702669</x:v>
      </x:c>
      <x:c r="O13" s="9" t="n">
        <x:f>'情景参数'!F18</x:f>
        <x:v>4</x:v>
      </x:c>
      <x:c r="P13" s="9" t="n">
        <x:f>'情景参数'!F19</x:f>
        <x:v>8</x:v>
      </x:c>
      <x:c r="Q13" s="9" t="n">
        <x:f>N13-T13+(U13*O13-V13*P13)*'来源事实'!E5</x:f>
        <x:v>71.3322679330267</x:v>
      </x:c>
      <x:c r="R13" s="9" t="n">
        <x:f>Q13-MAX(0,Q13)*'情景参数'!F10</x:f>
        <x:v>60.6324277430727</x:v>
      </x:c>
      <x:c r="S13" s="23" t="str">
        <x:v>2026H1售矿总量以包销173tU代理，按H1产量分配到两矿；H2含延后交付。2027起产销相等；2031起维持2030量至储量耗尽。</x:v>
      </x:c>
      <x:c r="T13" s="2" t="n">
        <x:v>0</x:v>
      </x:c>
      <x:c r="U13" s="2" t="n">
        <x:f>G13</x:f>
        <x:v>0.5732536949999999</x:v>
      </x:c>
      <x:c r="V13" s="2" t="n">
        <x:f>G13</x:f>
        <x:v>0.5732536949999999</x:v>
      </x:c>
    </x:row>
    <x:row r="14" ht="36" customHeight="1">
      <x:c r="A14" s="2" t="str">
        <x:v>Bear</x:v>
      </x:c>
      <x:c r="B14" s="13" t="n">
        <x:v>2030</x:v>
      </x:c>
      <x:c r="C14" s="2" t="str">
        <x:v>奥公司</x:v>
      </x:c>
      <x:c r="D14" s="18" t="n">
        <x:f>MIN('情景参数'!F766,E14)</x:f>
        <x:v>2100</x:v>
      </x:c>
      <x:c r="E14" s="18" t="n">
        <x:f>'矿山计算'!F12</x:f>
        <x:v>18550</x:v>
      </x:c>
      <x:c r="F14" s="19" t="n">
        <x:f>E14-D14</x:f>
        <x:v>16450</x:v>
      </x:c>
      <x:c r="G14" s="9" t="n">
        <x:f>D14*'来源事实'!E8*'情景参数'!F11/'情景参数'!F6</x:f>
        <x:v>2.6751839100000003</x:v>
      </x:c>
      <x:c r="H14" s="9" t="n">
        <x:f>'公共价格'!E9</x:f>
        <x:v>78.6324</x:v>
      </x:c>
      <x:c r="I14" s="9" t="n">
        <x:f>('来源事实'!E130-'情景参数'!F15*'情景参数'!F17)*(1+'情景参数'!F758)^(B14-2026)</x:f>
        <x:v>31.924481245081967</x:v>
      </x:c>
      <x:c r="J14" s="10" t="n">
        <x:f>IF(D14&lt;500,'情景参数'!F742,IF(D14&lt;1000,'情景参数'!F743,IF(D14&lt;2000,'情景参数'!F744,IF(D14&lt;3000,'情景参数'!F745,IF(D14&lt;4000,'情景参数'!F746,'情景参数'!F747)))))+IF(H14&lt;70,0,IF(H14&lt;80,'情景参数'!F748,IF(H14&lt;90,'情景参数'!F749,IF(H14&lt;100,'情景参数'!F750,IF(H14&lt;110,'情景参数'!F751,'情景参数'!F752)))))</x:f>
        <x:v>0.125</x:v>
      </x:c>
      <x:c r="K14" s="2" t="n">
        <x:f>I14+H14*J14</x:f>
        <x:v>41.753531245081966</x:v>
      </x:c>
      <x:c r="L14" s="9" t="n">
        <x:f>U14/'情景参数'!F11*H14*'来源事实'!E5</x:f>
        <x:v>3348.52617147048</x:v>
      </x:c>
      <x:c r="M14" s="9" t="n">
        <x:f>U14/'情景参数'!F11*(H14-K14)*'来源事实'!E5</x:f>
        <x:v>1570.4704066017064</x:v>
      </x:c>
      <x:c r="N14" s="9" t="n">
        <x:f>T14+(M14-MAX(0,M14)*'情景参数'!F9)*'情景参数'!F11</x:f>
        <x:v>615.6243993878688</x:v>
      </x:c>
      <x:c r="O14" s="9" t="n">
        <x:f>'情景参数'!F18</x:f>
        <x:v>4</x:v>
      </x:c>
      <x:c r="P14" s="9" t="n">
        <x:f>'情景参数'!F19</x:f>
        <x:v>8</x:v>
      </x:c>
      <x:c r="Q14" s="9" t="n">
        <x:f>N14-T14+(U14*O14-V14*P14)*'来源事实'!E5</x:f>
        <x:v>532.1586613958689</x:v>
      </x:c>
      <x:c r="R14" s="9" t="n">
        <x:f>Q14-MAX(0,Q14)*'情景参数'!F10</x:f>
        <x:v>452.3348621864885</x:v>
      </x:c>
      <x:c r="S14" s="23" t="str">
        <x:v>2026H1售矿总量以包销173tU代理，按H1产量分配到两矿；H2含延后交付。2027起产销相等；2031起维持2030量至储量耗尽。</x:v>
      </x:c>
      <x:c r="T14" s="2" t="n">
        <x:v>0</x:v>
      </x:c>
      <x:c r="U14" s="2" t="n">
        <x:f>G14</x:f>
        <x:v>2.6751839100000003</x:v>
      </x:c>
      <x:c r="V14" s="2" t="n">
        <x:f>G14</x:f>
        <x:v>2.6751839100000003</x:v>
      </x:c>
    </x:row>
    <x:row r="15" ht="36" customHeight="1">
      <x:c r="A15" s="2" t="str">
        <x:v>Bear</x:v>
      </x:c>
      <x:c r="B15" s="13" t="n">
        <x:v>2031</x:v>
      </x:c>
      <x:c r="C15" s="2" t="str">
        <x:v>谢公司</x:v>
      </x:c>
      <x:c r="D15" s="18" t="n">
        <x:f>MIN('矿山计算'!D13,E15)</x:f>
        <x:v>450</x:v>
      </x:c>
      <x:c r="E15" s="18" t="n">
        <x:f>'矿山计算'!F13</x:f>
        <x:v>2840</x:v>
      </x:c>
      <x:c r="F15" s="19" t="n">
        <x:f>E15-D15</x:f>
        <x:v>2390</x:v>
      </x:c>
      <x:c r="G15" s="9" t="n">
        <x:f>D15*'来源事实'!E8*'情景参数'!F11/'情景参数'!F6</x:f>
        <x:v>0.5732536949999999</x:v>
      </x:c>
      <x:c r="H15" s="9" t="n">
        <x:f>'公共价格'!E10</x:f>
        <x:v>79.61772</x:v>
      </x:c>
      <x:c r="I15" s="9" t="n">
        <x:f>('来源事实'!E129-'情景参数'!F15*'情景参数'!F16)*(1+'情景参数'!F756)^(B15-2026)</x:f>
        <x:v>52.660220457770286</x:v>
      </x:c>
      <x:c r="J15" s="10" t="n">
        <x:f>IF(D15&lt;500,'情景参数'!F742,IF(D15&lt;1000,'情景参数'!F743,IF(D15&lt;2000,'情景参数'!F744,IF(D15&lt;3000,'情景参数'!F745,IF(D15&lt;4000,'情景参数'!F746,'情景参数'!F747)))))+IF(H15&lt;70,0,IF(H15&lt;80,'情景参数'!F748,IF(H15&lt;90,'情景参数'!F749,IF(H15&lt;100,'情景参数'!F750,IF(H15&lt;110,'情景参数'!F751,'情景参数'!F752)))))</x:f>
        <x:v>0.045</x:v>
      </x:c>
      <x:c r="K15" s="2" t="n">
        <x:f>I15+H15*J15</x:f>
        <x:v>56.24301785777028</x:v>
      </x:c>
      <x:c r="L15" s="9" t="n">
        <x:f>U15/'情景参数'!F11*H15*'来源事实'!E5</x:f>
        <x:v>726.5326264985879</x:v>
      </x:c>
      <x:c r="M15" s="9" t="n">
        <x:f>U15/'情景参数'!F11*(H15-K15)*'来源事实'!E5</x:f>
        <x:v>213.30030225703936</x:v>
      </x:c>
      <x:c r="N15" s="9" t="n">
        <x:f>T15+(M15-MAX(0,M15)*'情景参数'!F9)*'情景参数'!F11</x:f>
        <x:v>83.61371848475943</x:v>
      </x:c>
      <x:c r="O15" s="9" t="n">
        <x:f>'情景参数'!F18</x:f>
        <x:v>4</x:v>
      </x:c>
      <x:c r="P15" s="9" t="n">
        <x:f>'情景参数'!F19</x:f>
        <x:v>8</x:v>
      </x:c>
      <x:c r="Q15" s="9" t="n">
        <x:f>N15-T15+(U15*O15-V15*P15)*'来源事实'!E5</x:f>
        <x:v>65.72820320075944</x:v>
      </x:c>
      <x:c r="R15" s="9" t="n">
        <x:f>Q15-MAX(0,Q15)*'情景参数'!F10</x:f>
        <x:v>55.86897272064552</x:v>
      </x:c>
      <x:c r="S15" s="23" t="str">
        <x:v>2026H1售矿总量以包销173tU代理，按H1产量分配到两矿；H2含延后交付。2027起产销相等；2031起维持2030量至储量耗尽。</x:v>
      </x:c>
      <x:c r="T15" s="2" t="n">
        <x:v>0</x:v>
      </x:c>
      <x:c r="U15" s="2" t="n">
        <x:f>G15</x:f>
        <x:v>0.5732536949999999</x:v>
      </x:c>
      <x:c r="V15" s="2" t="n">
        <x:f>G15</x:f>
        <x:v>0.5732536949999999</x:v>
      </x:c>
    </x:row>
    <x:row r="16" ht="36" customHeight="1">
      <x:c r="A16" s="2" t="str">
        <x:v>Bear</x:v>
      </x:c>
      <x:c r="B16" s="13" t="n">
        <x:v>2031</x:v>
      </x:c>
      <x:c r="C16" s="2" t="str">
        <x:v>奥公司</x:v>
      </x:c>
      <x:c r="D16" s="18" t="n">
        <x:f>MIN('矿山计算'!D14,E16)</x:f>
        <x:v>2100</x:v>
      </x:c>
      <x:c r="E16" s="18" t="n">
        <x:f>'矿山计算'!F14</x:f>
        <x:v>16450</x:v>
      </x:c>
      <x:c r="F16" s="19" t="n">
        <x:f>E16-D16</x:f>
        <x:v>14350</x:v>
      </x:c>
      <x:c r="G16" s="9" t="n">
        <x:f>D16*'来源事实'!E8*'情景参数'!F11/'情景参数'!F6</x:f>
        <x:v>2.6751839100000003</x:v>
      </x:c>
      <x:c r="H16" s="9" t="n">
        <x:f>'公共价格'!E10</x:f>
        <x:v>79.61772</x:v>
      </x:c>
      <x:c r="I16" s="9" t="n">
        <x:f>('来源事实'!E130-'情景参数'!F15*'情景参数'!F17)*(1+'情景参数'!F758)^(B16-2026)</x:f>
        <x:v>33.520705307336065</x:v>
      </x:c>
      <x:c r="J16" s="10" t="n">
        <x:f>IF(D16&lt;500,'情景参数'!F742,IF(D16&lt;1000,'情景参数'!F743,IF(D16&lt;2000,'情景参数'!F744,IF(D16&lt;3000,'情景参数'!F745,IF(D16&lt;4000,'情景参数'!F746,'情景参数'!F747)))))+IF(H16&lt;70,0,IF(H16&lt;80,'情景参数'!F748,IF(H16&lt;90,'情景参数'!F749,IF(H16&lt;100,'情景参数'!F750,IF(H16&lt;110,'情景参数'!F751,'情景参数'!F752)))))</x:f>
        <x:v>0.125</x:v>
      </x:c>
      <x:c r="K16" s="2" t="n">
        <x:f>I16+H16*J16</x:f>
        <x:v>43.47292030733607</x:v>
      </x:c>
      <x:c r="L16" s="9" t="n">
        <x:f>U16/'情景参数'!F11*H16*'来源事实'!E5</x:f>
        <x:v>3390.485590326745</x:v>
      </x:c>
      <x:c r="M16" s="9" t="n">
        <x:f>U16/'情景参数'!F11*(H16-K16)*'来源事实'!E5</x:f>
        <x:v>1539.2103984291891</x:v>
      </x:c>
      <x:c r="N16" s="9" t="n">
        <x:f>T16+(M16-MAX(0,M16)*'情景参数'!F9)*'情景参数'!F11</x:f>
        <x:v>603.3704761842421</x:v>
      </x:c>
      <x:c r="O16" s="9" t="n">
        <x:f>'情景参数'!F18</x:f>
        <x:v>4</x:v>
      </x:c>
      <x:c r="P16" s="9" t="n">
        <x:f>'情景参数'!F19</x:f>
        <x:v>8</x:v>
      </x:c>
      <x:c r="Q16" s="9" t="n">
        <x:f>N16-T16+(U16*O16-V16*P16)*'来源事实'!E5</x:f>
        <x:v>519.9047381922421</x:v>
      </x:c>
      <x:c r="R16" s="9" t="n">
        <x:f>Q16-MAX(0,Q16)*'情景参数'!F10</x:f>
        <x:v>441.9190274634058</x:v>
      </x:c>
      <x:c r="S16" s="23" t="str">
        <x:v>2026H1售矿总量以包销173tU代理，按H1产量分配到两矿；H2含延后交付。2027起产销相等；2031起维持2030量至储量耗尽。</x:v>
      </x:c>
      <x:c r="T16" s="2" t="n">
        <x:v>0</x:v>
      </x:c>
      <x:c r="U16" s="2" t="n">
        <x:f>G16</x:f>
        <x:v>2.6751839100000003</x:v>
      </x:c>
      <x:c r="V16" s="2" t="n">
        <x:f>G16</x:f>
        <x:v>2.6751839100000003</x:v>
      </x:c>
    </x:row>
    <x:row r="17" ht="36" customHeight="1">
      <x:c r="A17" s="2" t="str">
        <x:v>Bear</x:v>
      </x:c>
      <x:c r="B17" s="13" t="n">
        <x:v>2032</x:v>
      </x:c>
      <x:c r="C17" s="2" t="str">
        <x:v>谢公司</x:v>
      </x:c>
      <x:c r="D17" s="18" t="n">
        <x:f>MIN('矿山计算'!D15,E17)</x:f>
        <x:v>450</x:v>
      </x:c>
      <x:c r="E17" s="18" t="n">
        <x:f>'矿山计算'!F15</x:f>
        <x:v>2390</x:v>
      </x:c>
      <x:c r="F17" s="19" t="n">
        <x:f>E17-D17</x:f>
        <x:v>1940</x:v>
      </x:c>
      <x:c r="G17" s="9" t="n">
        <x:f>D17*'来源事实'!E8*'情景参数'!F11/'情景参数'!F6</x:f>
        <x:v>0.5732536949999999</x:v>
      </x:c>
      <x:c r="H17" s="9" t="n">
        <x:f>'公共价格'!E11</x:f>
        <x:v>80.19731999999999</x:v>
      </x:c>
      <x:c r="I17" s="9" t="n">
        <x:f>('来源事实'!E129-'情景参数'!F15*'情景参数'!F16)*(1+'情景参数'!F756)^(B17-2026)</x:f>
        <x:v>55.293231480658804</x:v>
      </x:c>
      <x:c r="J17" s="10" t="n">
        <x:f>IF(D17&lt;500,'情景参数'!F742,IF(D17&lt;1000,'情景参数'!F743,IF(D17&lt;2000,'情景参数'!F744,IF(D17&lt;3000,'情景参数'!F745,IF(D17&lt;4000,'情景参数'!F746,'情景参数'!F747)))))+IF(H17&lt;70,0,IF(H17&lt;80,'情景参数'!F748,IF(H17&lt;90,'情景参数'!F749,IF(H17&lt;100,'情景参数'!F750,IF(H17&lt;110,'情景参数'!F751,'情景参数'!F752)))))</x:f>
        <x:v>0.05</x:v>
      </x:c>
      <x:c r="K17" s="2" t="n">
        <x:f>I17+H17*J17</x:f>
        <x:v>59.303097480658806</x:v>
      </x:c>
      <x:c r="L17" s="9" t="n">
        <x:f>U17/'情景参数'!F11*H17*'来源事实'!E5</x:f>
        <x:v>731.8216288754278</x:v>
      </x:c>
      <x:c r="M17" s="9" t="n">
        <x:f>U17/'情景参数'!F11*(H17-K17)*'来源事实'!E5</x:f>
        <x:v>190.6652735800886</x:v>
      </x:c>
      <x:c r="N17" s="9" t="n">
        <x:f>T17+(M17-MAX(0,M17)*'情景参数'!F9)*'情景参数'!F11</x:f>
        <x:v>74.74078724339473</x:v>
      </x:c>
      <x:c r="O17" s="9" t="n">
        <x:f>'情景参数'!F18</x:f>
        <x:v>4</x:v>
      </x:c>
      <x:c r="P17" s="9" t="n">
        <x:f>'情景参数'!F19</x:f>
        <x:v>8</x:v>
      </x:c>
      <x:c r="Q17" s="9" t="n">
        <x:f>N17-T17+(U17*O17-V17*P17)*'来源事实'!E5</x:f>
        <x:v>56.85527195939474</x:v>
      </x:c>
      <x:c r="R17" s="9" t="n">
        <x:f>Q17-MAX(0,Q17)*'情景参数'!F10</x:f>
        <x:v>48.326981165485535</x:v>
      </x:c>
      <x:c r="S17" s="23" t="str">
        <x:v>2026H1售矿总量以包销173tU代理，按H1产量分配到两矿；H2含延后交付。2027起产销相等；2031起维持2030量至储量耗尽。</x:v>
      </x:c>
      <x:c r="T17" s="2" t="n">
        <x:v>0</x:v>
      </x:c>
      <x:c r="U17" s="2" t="n">
        <x:f>G17</x:f>
        <x:v>0.5732536949999999</x:v>
      </x:c>
      <x:c r="V17" s="2" t="n">
        <x:f>G17</x:f>
        <x:v>0.5732536949999999</x:v>
      </x:c>
    </x:row>
    <x:row r="18" ht="36" customHeight="1">
      <x:c r="A18" s="2" t="str">
        <x:v>Bear</x:v>
      </x:c>
      <x:c r="B18" s="13" t="n">
        <x:v>2032</x:v>
      </x:c>
      <x:c r="C18" s="2" t="str">
        <x:v>奥公司</x:v>
      </x:c>
      <x:c r="D18" s="18" t="n">
        <x:f>MIN('矿山计算'!D16,E18)</x:f>
        <x:v>2100</x:v>
      </x:c>
      <x:c r="E18" s="18" t="n">
        <x:f>'矿山计算'!F16</x:f>
        <x:v>14350</x:v>
      </x:c>
      <x:c r="F18" s="19" t="n">
        <x:f>E18-D18</x:f>
        <x:v>12250</x:v>
      </x:c>
      <x:c r="G18" s="9" t="n">
        <x:f>D18*'来源事实'!E8*'情景参数'!F11/'情景参数'!F6</x:f>
        <x:v>2.6751839100000003</x:v>
      </x:c>
      <x:c r="H18" s="9" t="n">
        <x:f>'公共价格'!E11</x:f>
        <x:v>80.19731999999999</x:v>
      </x:c>
      <x:c r="I18" s="9" t="n">
        <x:f>('来源事实'!E130-'情景参数'!F15*'情景参数'!F17)*(1+'情景参数'!F758)^(B18-2026)</x:f>
        <x:v>35.19674057270287</x:v>
      </x:c>
      <x:c r="J18" s="10" t="n">
        <x:f>IF(D18&lt;500,'情景参数'!F742,IF(D18&lt;1000,'情景参数'!F743,IF(D18&lt;2000,'情景参数'!F744,IF(D18&lt;3000,'情景参数'!F745,IF(D18&lt;4000,'情景参数'!F746,'情景参数'!F747)))))+IF(H18&lt;70,0,IF(H18&lt;80,'情景参数'!F748,IF(H18&lt;90,'情景参数'!F749,IF(H18&lt;100,'情景参数'!F750,IF(H18&lt;110,'情景参数'!F751,'情景参数'!F752)))))</x:f>
        <x:v>0.13</x:v>
      </x:c>
      <x:c r="K18" s="2" t="n">
        <x:f>I18+H18*J18</x:f>
        <x:v>45.622392172702874</x:v>
      </x:c>
      <x:c r="L18" s="9" t="n">
        <x:f>U18/'情景参数'!F11*H18*'来源事实'!E5</x:f>
        <x:v>3415.1676014186637</x:v>
      </x:c>
      <x:c r="M18" s="9" t="n">
        <x:f>U18/'情景参数'!F11*(H18-K18)*'来源事实'!E5</x:f>
        <x:v>1472.3580954721895</x:v>
      </x:c>
      <x:c r="N18" s="9" t="n">
        <x:f>T18+(M18-MAX(0,M18)*'情景参数'!F9)*'情景参数'!F11</x:f>
        <x:v>577.1643734250982</x:v>
      </x:c>
      <x:c r="O18" s="9" t="n">
        <x:f>'情景参数'!F18</x:f>
        <x:v>4</x:v>
      </x:c>
      <x:c r="P18" s="9" t="n">
        <x:f>'情景参数'!F19</x:f>
        <x:v>8</x:v>
      </x:c>
      <x:c r="Q18" s="9" t="n">
        <x:f>N18-T18+(U18*O18-V18*P18)*'来源事实'!E5</x:f>
        <x:v>493.6986354330982</x:v>
      </x:c>
      <x:c r="R18" s="9" t="n">
        <x:f>Q18-MAX(0,Q18)*'情景参数'!F10</x:f>
        <x:v>419.6438401181335</x:v>
      </x:c>
      <x:c r="S18" s="23" t="str">
        <x:v>2026H1售矿总量以包销173tU代理，按H1产量分配到两矿；H2含延后交付。2027起产销相等；2031起维持2030量至储量耗尽。</x:v>
      </x:c>
      <x:c r="T18" s="2" t="n">
        <x:v>0</x:v>
      </x:c>
      <x:c r="U18" s="2" t="n">
        <x:f>G18</x:f>
        <x:v>2.6751839100000003</x:v>
      </x:c>
      <x:c r="V18" s="2" t="n">
        <x:f>G18</x:f>
        <x:v>2.6751839100000003</x:v>
      </x:c>
    </x:row>
    <x:row r="19" ht="36" customHeight="1">
      <x:c r="A19" s="2" t="str">
        <x:v>Bear</x:v>
      </x:c>
      <x:c r="B19" s="13" t="n">
        <x:v>2033</x:v>
      </x:c>
      <x:c r="C19" s="2" t="str">
        <x:v>谢公司</x:v>
      </x:c>
      <x:c r="D19" s="18" t="n">
        <x:f>MIN('矿山计算'!D17,E19)</x:f>
        <x:v>450</x:v>
      </x:c>
      <x:c r="E19" s="18" t="n">
        <x:f>'矿山计算'!F17</x:f>
        <x:v>1940</x:v>
      </x:c>
      <x:c r="F19" s="19" t="n">
        <x:f>E19-D19</x:f>
        <x:v>1490</x:v>
      </x:c>
      <x:c r="G19" s="9" t="n">
        <x:f>D19*'来源事实'!E8*'情景参数'!F11/'情景参数'!F6</x:f>
        <x:v>0.5732536949999999</x:v>
      </x:c>
      <x:c r="H19" s="9" t="n">
        <x:f>'公共价格'!E12</x:f>
        <x:v>80.77692</x:v>
      </x:c>
      <x:c r="I19" s="9" t="n">
        <x:f>('来源事实'!E129-'情景参数'!F15*'情景参数'!F16)*(1+'情景参数'!F756)^(B19-2026)</x:f>
        <x:v>58.057893054691746</x:v>
      </x:c>
      <x:c r="J19" s="10" t="n">
        <x:f>IF(D19&lt;500,'情景参数'!F742,IF(D19&lt;1000,'情景参数'!F743,IF(D19&lt;2000,'情景参数'!F744,IF(D19&lt;3000,'情景参数'!F745,IF(D19&lt;4000,'情景参数'!F746,'情景参数'!F747)))))+IF(H19&lt;70,0,IF(H19&lt;80,'情景参数'!F748,IF(H19&lt;90,'情景参数'!F749,IF(H19&lt;100,'情景参数'!F750,IF(H19&lt;110,'情景参数'!F751,'情景参数'!F752)))))</x:f>
        <x:v>0.05</x:v>
      </x:c>
      <x:c r="K19" s="2" t="n">
        <x:f>I19+H19*J19</x:f>
        <x:v>62.096739054691746</x:v>
      </x:c>
      <x:c r="L19" s="9" t="n">
        <x:f>U19/'情景参数'!F11*H19*'来源事实'!E5</x:f>
        <x:v>737.1106312522678</x:v>
      </x:c>
      <x:c r="M19" s="9" t="n">
        <x:f>U19/'情景参数'!F11*(H19-K19)*'来源事实'!E5</x:f>
        <x:v>170.46156214550837</x:v>
      </x:c>
      <x:c r="N19" s="9" t="n">
        <x:f>T19+(M19-MAX(0,M19)*'情景参数'!F9)*'情景参数'!F11</x:f>
        <x:v>66.82093236103928</x:v>
      </x:c>
      <x:c r="O19" s="9" t="n">
        <x:f>'情景参数'!F18</x:f>
        <x:v>4</x:v>
      </x:c>
      <x:c r="P19" s="9" t="n">
        <x:f>'情景参数'!F19</x:f>
        <x:v>8</x:v>
      </x:c>
      <x:c r="Q19" s="9" t="n">
        <x:f>N19-T19+(U19*O19-V19*P19)*'来源事实'!E5</x:f>
        <x:v>48.93541707703929</x:v>
      </x:c>
      <x:c r="R19" s="9" t="n">
        <x:f>Q19-MAX(0,Q19)*'情景参数'!F10</x:f>
        <x:v>41.5951045154834</x:v>
      </x:c>
      <x:c r="S19" s="23" t="str">
        <x:v>2026H1售矿总量以包销173tU代理，按H1产量分配到两矿；H2含延后交付。2027起产销相等；2031起维持2030量至储量耗尽。</x:v>
      </x:c>
      <x:c r="T19" s="2" t="n">
        <x:v>0</x:v>
      </x:c>
      <x:c r="U19" s="2" t="n">
        <x:f>G19</x:f>
        <x:v>0.5732536949999999</x:v>
      </x:c>
      <x:c r="V19" s="2" t="n">
        <x:f>G19</x:f>
        <x:v>0.5732536949999999</x:v>
      </x:c>
    </x:row>
    <x:row r="20" ht="36" customHeight="1">
      <x:c r="A20" s="2" t="str">
        <x:v>Bear</x:v>
      </x:c>
      <x:c r="B20" s="13" t="n">
        <x:v>2033</x:v>
      </x:c>
      <x:c r="C20" s="2" t="str">
        <x:v>奥公司</x:v>
      </x:c>
      <x:c r="D20" s="18" t="n">
        <x:f>MIN('矿山计算'!D18,E20)</x:f>
        <x:v>2100</x:v>
      </x:c>
      <x:c r="E20" s="18" t="n">
        <x:f>'矿山计算'!F18</x:f>
        <x:v>12250</x:v>
      </x:c>
      <x:c r="F20" s="19" t="n">
        <x:f>E20-D20</x:f>
        <x:v>10150</x:v>
      </x:c>
      <x:c r="G20" s="9" t="n">
        <x:f>D20*'来源事实'!E8*'情景参数'!F11/'情景参数'!F6</x:f>
        <x:v>2.6751839100000003</x:v>
      </x:c>
      <x:c r="H20" s="9" t="n">
        <x:f>'公共价格'!E12</x:f>
        <x:v>80.77692</x:v>
      </x:c>
      <x:c r="I20" s="9" t="n">
        <x:f>('来源事实'!E130-'情景参数'!F15*'情景参数'!F17)*(1+'情景参数'!F758)^(B20-2026)</x:f>
        <x:v>36.95657760133802</x:v>
      </x:c>
      <x:c r="J20" s="10" t="n">
        <x:f>IF(D20&lt;500,'情景参数'!F742,IF(D20&lt;1000,'情景参数'!F743,IF(D20&lt;2000,'情景参数'!F744,IF(D20&lt;3000,'情景参数'!F745,IF(D20&lt;4000,'情景参数'!F746,'情景参数'!F747)))))+IF(H20&lt;70,0,IF(H20&lt;80,'情景参数'!F748,IF(H20&lt;90,'情景参数'!F749,IF(H20&lt;100,'情景参数'!F750,IF(H20&lt;110,'情景参数'!F751,'情景参数'!F752)))))</x:f>
        <x:v>0.13</x:v>
      </x:c>
      <x:c r="K20" s="2" t="n">
        <x:f>I20+H20*J20</x:f>
        <x:v>47.45757720133802</x:v>
      </x:c>
      <x:c r="L20" s="9" t="n">
        <x:f>U20/'情景参数'!F11*H20*'来源事实'!E5</x:f>
        <x:v>3439.8496125105844</x:v>
      </x:c>
      <x:c r="M20" s="9" t="n">
        <x:f>U20/'情景参数'!F11*(H20-K20)*'来源事实'!E5</x:f>
        <x:v>1418.889559234058</x:v>
      </x:c>
      <x:c r="N20" s="9" t="n">
        <x:f>T20+(M20-MAX(0,M20)*'情景参数'!F9)*'情景参数'!F11</x:f>
        <x:v>556.2047072197507</x:v>
      </x:c>
      <x:c r="O20" s="9" t="n">
        <x:f>'情景参数'!F18</x:f>
        <x:v>4</x:v>
      </x:c>
      <x:c r="P20" s="9" t="n">
        <x:f>'情景参数'!F19</x:f>
        <x:v>8</x:v>
      </x:c>
      <x:c r="Q20" s="9" t="n">
        <x:f>N20-T20+(U20*O20-V20*P20)*'来源事实'!E5</x:f>
        <x:v>472.7389692277507</x:v>
      </x:c>
      <x:c r="R20" s="9" t="n">
        <x:f>Q20-MAX(0,Q20)*'情景参数'!F10</x:f>
        <x:v>401.8281238435881</x:v>
      </x:c>
      <x:c r="S20" s="23" t="str">
        <x:v>2026H1售矿总量以包销173tU代理，按H1产量分配到两矿；H2含延后交付。2027起产销相等；2031起维持2030量至储量耗尽。</x:v>
      </x:c>
      <x:c r="T20" s="2" t="n">
        <x:v>0</x:v>
      </x:c>
      <x:c r="U20" s="2" t="n">
        <x:f>G20</x:f>
        <x:v>2.6751839100000003</x:v>
      </x:c>
      <x:c r="V20" s="2" t="n">
        <x:f>G20</x:f>
        <x:v>2.6751839100000003</x:v>
      </x:c>
    </x:row>
    <x:row r="21" ht="36" customHeight="1">
      <x:c r="A21" s="2" t="str">
        <x:v>Bear</x:v>
      </x:c>
      <x:c r="B21" s="13" t="n">
        <x:v>2034</x:v>
      </x:c>
      <x:c r="C21" s="2" t="str">
        <x:v>谢公司</x:v>
      </x:c>
      <x:c r="D21" s="18" t="n">
        <x:f>MIN('矿山计算'!D19,E21)</x:f>
        <x:v>450</x:v>
      </x:c>
      <x:c r="E21" s="18" t="n">
        <x:f>'矿山计算'!F19</x:f>
        <x:v>1490</x:v>
      </x:c>
      <x:c r="F21" s="19" t="n">
        <x:f>E21-D21</x:f>
        <x:v>1040</x:v>
      </x:c>
      <x:c r="G21" s="9" t="n">
        <x:f>D21*'来源事实'!E8*'情景参数'!F11/'情景参数'!F6</x:f>
        <x:v>0.5732536949999999</x:v>
      </x:c>
      <x:c r="H21" s="9" t="n">
        <x:f>'公共价格'!E13</x:f>
        <x:v>81.35652</x:v>
      </x:c>
      <x:c r="I21" s="9" t="n">
        <x:f>('来源事实'!E129-'情景参数'!F15*'情景参数'!F16)*(1+'情景参数'!F756)^(B21-2026)</x:f>
        <x:v>60.960787707426334</x:v>
      </x:c>
      <x:c r="J21" s="10" t="n">
        <x:f>IF(D21&lt;500,'情景参数'!F742,IF(D21&lt;1000,'情景参数'!F743,IF(D21&lt;2000,'情景参数'!F744,IF(D21&lt;3000,'情景参数'!F745,IF(D21&lt;4000,'情景参数'!F746,'情景参数'!F747)))))+IF(H21&lt;70,0,IF(H21&lt;80,'情景参数'!F748,IF(H21&lt;90,'情景参数'!F749,IF(H21&lt;100,'情景参数'!F750,IF(H21&lt;110,'情景参数'!F751,'情景参数'!F752)))))</x:f>
        <x:v>0.05</x:v>
      </x:c>
      <x:c r="K21" s="2" t="n">
        <x:f>I21+H21*J21</x:f>
        <x:v>65.02861370742633</x:v>
      </x:c>
      <x:c r="L21" s="9" t="n">
        <x:f>U21/'情景参数'!F11*H21*'来源事实'!E5</x:f>
        <x:v>742.3996336291078</x:v>
      </x:c>
      <x:c r="M21" s="9" t="n">
        <x:f>U21/'情景参数'!F11*(H21-K21)*'来源事实'!E5</x:f>
        <x:v>148.99643752629908</x:v>
      </x:c>
      <x:c r="N21" s="9" t="n">
        <x:f>T21+(M21-MAX(0,M21)*'情景参数'!F9)*'情景参数'!F11</x:f>
        <x:v>58.40660351030924</x:v>
      </x:c>
      <x:c r="O21" s="9" t="n">
        <x:f>'情景参数'!F18</x:f>
        <x:v>4</x:v>
      </x:c>
      <x:c r="P21" s="9" t="n">
        <x:f>'情景参数'!F19</x:f>
        <x:v>8</x:v>
      </x:c>
      <x:c r="Q21" s="9" t="n">
        <x:f>N21-T21+(U21*O21-V21*P21)*'来源事实'!E5</x:f>
        <x:v>40.521088226309246</x:v>
      </x:c>
      <x:c r="R21" s="9" t="n">
        <x:f>Q21-MAX(0,Q21)*'情景参数'!F10</x:f>
        <x:v>34.44292499236286</x:v>
      </x:c>
      <x:c r="S21" s="23" t="str">
        <x:v>2026H1售矿总量以包销173tU代理，按H1产量分配到两矿；H2含延后交付。2027起产销相等；2031起维持2030量至储量耗尽。</x:v>
      </x:c>
      <x:c r="T21" s="2" t="n">
        <x:v>0</x:v>
      </x:c>
      <x:c r="U21" s="2" t="n">
        <x:f>G21</x:f>
        <x:v>0.5732536949999999</x:v>
      </x:c>
      <x:c r="V21" s="2" t="n">
        <x:f>G21</x:f>
        <x:v>0.5732536949999999</x:v>
      </x:c>
    </x:row>
    <x:row r="22" ht="36" customHeight="1">
      <x:c r="A22" s="2" t="str">
        <x:v>Bear</x:v>
      </x:c>
      <x:c r="B22" s="13" t="n">
        <x:v>2034</x:v>
      </x:c>
      <x:c r="C22" s="2" t="str">
        <x:v>奥公司</x:v>
      </x:c>
      <x:c r="D22" s="18" t="n">
        <x:f>MIN('矿山计算'!D20,E22)</x:f>
        <x:v>2100</x:v>
      </x:c>
      <x:c r="E22" s="18" t="n">
        <x:f>'矿山计算'!F20</x:f>
        <x:v>10150</x:v>
      </x:c>
      <x:c r="F22" s="19" t="n">
        <x:f>E22-D22</x:f>
        <x:v>8050</x:v>
      </x:c>
      <x:c r="G22" s="9" t="n">
        <x:f>D22*'来源事实'!E8*'情景参数'!F11/'情景参数'!F6</x:f>
        <x:v>2.6751839100000003</x:v>
      </x:c>
      <x:c r="H22" s="9" t="n">
        <x:f>'公共价格'!E13</x:f>
        <x:v>81.35652</x:v>
      </x:c>
      <x:c r="I22" s="9" t="n">
        <x:f>('来源事实'!E130-'情景参数'!F15*'情景参数'!F17)*(1+'情景参数'!F758)^(B22-2026)</x:f>
        <x:v>38.80440648140492</x:v>
      </x:c>
      <x:c r="J22" s="10" t="n">
        <x:f>IF(D22&lt;500,'情景参数'!F742,IF(D22&lt;1000,'情景参数'!F743,IF(D22&lt;2000,'情景参数'!F744,IF(D22&lt;3000,'情景参数'!F745,IF(D22&lt;4000,'情景参数'!F746,'情景参数'!F747)))))+IF(H22&lt;70,0,IF(H22&lt;80,'情景参数'!F748,IF(H22&lt;90,'情景参数'!F749,IF(H22&lt;100,'情景参数'!F750,IF(H22&lt;110,'情景参数'!F751,'情景参数'!F752)))))</x:f>
        <x:v>0.13</x:v>
      </x:c>
      <x:c r="K22" s="2" t="n">
        <x:f>I22+H22*J22</x:f>
        <x:v>49.380754081404916</x:v>
      </x:c>
      <x:c r="L22" s="9" t="n">
        <x:f>U22/'情景参数'!F11*H22*'来源事实'!E5</x:f>
        <x:v>3464.5316236025046</x:v>
      </x:c>
      <x:c r="M22" s="9" t="n">
        <x:f>U22/'情景参数'!F11*(H22-K22)*'来源事实'!E5</x:f>
        <x:v>1361.6739287015207</x:v>
      </x:c>
      <x:c r="N22" s="9" t="n">
        <x:f>T22+(M22-MAX(0,M22)*'情景参数'!F9)*'情景参数'!F11</x:f>
        <x:v>533.7761800509961</x:v>
      </x:c>
      <x:c r="O22" s="9" t="n">
        <x:f>'情景参数'!F18</x:f>
        <x:v>4</x:v>
      </x:c>
      <x:c r="P22" s="9" t="n">
        <x:f>'情景参数'!F19</x:f>
        <x:v>8</x:v>
      </x:c>
      <x:c r="Q22" s="9" t="n">
        <x:f>N22-T22+(U22*O22-V22*P22)*'来源事实'!E5</x:f>
        <x:v>450.3104420589961</x:v>
      </x:c>
      <x:c r="R22" s="9" t="n">
        <x:f>Q22-MAX(0,Q22)*'情景参数'!F10</x:f>
        <x:v>382.76387575014667</x:v>
      </x:c>
      <x:c r="S22" s="23" t="str">
        <x:v>2026H1售矿总量以包销173tU代理，按H1产量分配到两矿；H2含延后交付。2027起产销相等；2031起维持2030量至储量耗尽。</x:v>
      </x:c>
      <x:c r="T22" s="2" t="n">
        <x:v>0</x:v>
      </x:c>
      <x:c r="U22" s="2" t="n">
        <x:f>G22</x:f>
        <x:v>2.6751839100000003</x:v>
      </x:c>
      <x:c r="V22" s="2" t="n">
        <x:f>G22</x:f>
        <x:v>2.6751839100000003</x:v>
      </x:c>
    </x:row>
    <x:row r="23" ht="36" customHeight="1">
      <x:c r="A23" s="2" t="str">
        <x:v>Bear</x:v>
      </x:c>
      <x:c r="B23" s="13" t="n">
        <x:v>2035</x:v>
      </x:c>
      <x:c r="C23" s="2" t="str">
        <x:v>谢公司</x:v>
      </x:c>
      <x:c r="D23" s="18" t="n">
        <x:f>MIN('矿山计算'!D21,E23)</x:f>
        <x:v>450</x:v>
      </x:c>
      <x:c r="E23" s="18" t="n">
        <x:f>'矿山计算'!F21</x:f>
        <x:v>1040</x:v>
      </x:c>
      <x:c r="F23" s="19" t="n">
        <x:f>E23-D23</x:f>
        <x:v>590</x:v>
      </x:c>
      <x:c r="G23" s="9" t="n">
        <x:f>D23*'来源事实'!E8*'情景参数'!F11/'情景参数'!F6</x:f>
        <x:v>0.5732536949999999</x:v>
      </x:c>
      <x:c r="H23" s="9" t="n">
        <x:f>'公共价格'!E14</x:f>
        <x:v>81.93611999999999</x:v>
      </x:c>
      <x:c r="I23" s="9" t="n">
        <x:f>('来源事实'!E129-'情景参数'!F15*'情景参数'!F16)*(1+'情景参数'!F756)^(B23-2026)</x:f>
        <x:v>64.00882709279765</x:v>
      </x:c>
      <x:c r="J23" s="10" t="n">
        <x:f>IF(D23&lt;500,'情景参数'!F742,IF(D23&lt;1000,'情景参数'!F743,IF(D23&lt;2000,'情景参数'!F744,IF(D23&lt;3000,'情景参数'!F745,IF(D23&lt;4000,'情景参数'!F746,'情景参数'!F747)))))+IF(H23&lt;70,0,IF(H23&lt;80,'情景参数'!F748,IF(H23&lt;90,'情景参数'!F749,IF(H23&lt;100,'情景参数'!F750,IF(H23&lt;110,'情景参数'!F751,'情景参数'!F752)))))</x:f>
        <x:v>0.05</x:v>
      </x:c>
      <x:c r="K23" s="2" t="n">
        <x:f>I23+H23*J23</x:f>
        <x:v>68.10563309279765</x:v>
      </x:c>
      <x:c r="L23" s="9" t="n">
        <x:f>U23/'情景参数'!F11*H23*'来源事实'!E5</x:f>
        <x:v>747.6886360059478</x:v>
      </x:c>
      <x:c r="M23" s="9" t="n">
        <x:f>U23/'情景参数'!F11*(H23-K23)*'来源事实'!E5</x:f>
        <x:v>126.20682906322926</x:v>
      </x:c>
      <x:c r="N23" s="9" t="n">
        <x:f>T23+(M23-MAX(0,M23)*'情景参数'!F9)*'情景参数'!F11</x:f>
        <x:v>49.47307699278587</x:v>
      </x:c>
      <x:c r="O23" s="9" t="n">
        <x:f>'情景参数'!F18</x:f>
        <x:v>4</x:v>
      </x:c>
      <x:c r="P23" s="9" t="n">
        <x:f>'情景参数'!F19</x:f>
        <x:v>8</x:v>
      </x:c>
      <x:c r="Q23" s="9" t="n">
        <x:f>N23-T23+(U23*O23-V23*P23)*'来源事实'!E5</x:f>
        <x:v>31.587561708785874</x:v>
      </x:c>
      <x:c r="R23" s="9" t="n">
        <x:f>Q23-MAX(0,Q23)*'情景参数'!F10</x:f>
        <x:v>26.849427452467992</x:v>
      </x:c>
      <x:c r="S23" s="23" t="str">
        <x:v>2026H1售矿总量以包销173tU代理，按H1产量分配到两矿；H2含延后交付。2027起产销相等；2031起维持2030量至储量耗尽。</x:v>
      </x:c>
      <x:c r="T23" s="2" t="n">
        <x:v>0</x:v>
      </x:c>
      <x:c r="U23" s="2" t="n">
        <x:f>G23</x:f>
        <x:v>0.5732536949999999</x:v>
      </x:c>
      <x:c r="V23" s="2" t="n">
        <x:f>G23</x:f>
        <x:v>0.5732536949999999</x:v>
      </x:c>
    </x:row>
    <x:row r="24" ht="36" customHeight="1">
      <x:c r="A24" s="2" t="str">
        <x:v>Bear</x:v>
      </x:c>
      <x:c r="B24" s="13" t="n">
        <x:v>2035</x:v>
      </x:c>
      <x:c r="C24" s="2" t="str">
        <x:v>奥公司</x:v>
      </x:c>
      <x:c r="D24" s="18" t="n">
        <x:f>MIN('矿山计算'!D22,E24)</x:f>
        <x:v>2100</x:v>
      </x:c>
      <x:c r="E24" s="18" t="n">
        <x:f>'矿山计算'!F22</x:f>
        <x:v>8050</x:v>
      </x:c>
      <x:c r="F24" s="19" t="n">
        <x:f>E24-D24</x:f>
        <x:v>5950</x:v>
      </x:c>
      <x:c r="G24" s="9" t="n">
        <x:f>D24*'来源事实'!E8*'情景参数'!F11/'情景参数'!F6</x:f>
        <x:v>2.6751839100000003</x:v>
      </x:c>
      <x:c r="H24" s="9" t="n">
        <x:f>'公共价格'!E14</x:f>
        <x:v>81.93611999999999</x:v>
      </x:c>
      <x:c r="I24" s="9" t="n">
        <x:f>('来源事实'!E130-'情景参数'!F15*'情景参数'!F17)*(1+'情景参数'!F758)^(B24-2026)</x:f>
        <x:v>40.744626805475164</x:v>
      </x:c>
      <x:c r="J24" s="10" t="n">
        <x:f>IF(D24&lt;500,'情景参数'!F742,IF(D24&lt;1000,'情景参数'!F743,IF(D24&lt;2000,'情景参数'!F744,IF(D24&lt;3000,'情景参数'!F745,IF(D24&lt;4000,'情景参数'!F746,'情景参数'!F747)))))+IF(H24&lt;70,0,IF(H24&lt;80,'情景参数'!F748,IF(H24&lt;90,'情景参数'!F749,IF(H24&lt;100,'情景参数'!F750,IF(H24&lt;110,'情景参数'!F751,'情景参数'!F752)))))</x:f>
        <x:v>0.13</x:v>
      </x:c>
      <x:c r="K24" s="2" t="n">
        <x:f>I24+H24*J24</x:f>
        <x:v>51.39632240547516</x:v>
      </x:c>
      <x:c r="L24" s="9" t="n">
        <x:f>U24/'情景参数'!F11*H24*'来源事实'!E5</x:f>
        <x:v>3489.213634694424</x:v>
      </x:c>
      <x:c r="M24" s="9" t="n">
        <x:f>U24/'情景参数'!F11*(H24-K24)*'来源事实'!E5</x:f>
        <x:v>1300.523849159858</x:v>
      </x:c>
      <x:c r="N24" s="9" t="n">
        <x:f>T24+(M24-MAX(0,M24)*'情景参数'!F9)*'情景参数'!F11</x:f>
        <x:v>509.80534887066426</x:v>
      </x:c>
      <x:c r="O24" s="9" t="n">
        <x:f>'情景参数'!F18</x:f>
        <x:v>4</x:v>
      </x:c>
      <x:c r="P24" s="9" t="n">
        <x:f>'情景参数'!F19</x:f>
        <x:v>8</x:v>
      </x:c>
      <x:c r="Q24" s="9" t="n">
        <x:f>N24-T24+(U24*O24-V24*P24)*'来源事实'!E5</x:f>
        <x:v>426.33961087866425</x:v>
      </x:c>
      <x:c r="R24" s="9" t="n">
        <x:f>Q24-MAX(0,Q24)*'情景参数'!F10</x:f>
        <x:v>362.3886692468646</x:v>
      </x:c>
      <x:c r="S24" s="23" t="str">
        <x:v>2026H1售矿总量以包销173tU代理，按H1产量分配到两矿；H2含延后交付。2027起产销相等；2031起维持2030量至储量耗尽。</x:v>
      </x:c>
      <x:c r="T24" s="2" t="n">
        <x:v>0</x:v>
      </x:c>
      <x:c r="U24" s="2" t="n">
        <x:f>G24</x:f>
        <x:v>2.6751839100000003</x:v>
      </x:c>
      <x:c r="V24" s="2" t="n">
        <x:f>G24</x:f>
        <x:v>2.6751839100000003</x:v>
      </x:c>
    </x:row>
    <x:row r="25" ht="36" customHeight="1">
      <x:c r="A25" s="2" t="str">
        <x:v>Bear</x:v>
      </x:c>
      <x:c r="B25" s="13" t="n">
        <x:v>2036</x:v>
      </x:c>
      <x:c r="C25" s="2" t="str">
        <x:v>谢公司</x:v>
      </x:c>
      <x:c r="D25" s="18" t="n">
        <x:f>MIN('矿山计算'!D23,E25)</x:f>
        <x:v>450</x:v>
      </x:c>
      <x:c r="E25" s="18" t="n">
        <x:f>'矿山计算'!F23</x:f>
        <x:v>590</x:v>
      </x:c>
      <x:c r="F25" s="19" t="n">
        <x:f>E25-D25</x:f>
        <x:v>140</x:v>
      </x:c>
      <x:c r="G25" s="9" t="n">
        <x:f>D25*'来源事实'!E8*'情景参数'!F11/'情景参数'!F6</x:f>
        <x:v>0.5732536949999999</x:v>
      </x:c>
      <x:c r="H25" s="9" t="n">
        <x:f>'公共价格'!E15</x:f>
        <x:v>83.25954</x:v>
      </x:c>
      <x:c r="I25" s="9" t="n">
        <x:f>('来源事实'!E129-'情景参数'!F15*'情景参数'!F16)*(1+'情景参数'!F756)^(B25-2026)</x:f>
        <x:v>67.20926844743754</x:v>
      </x:c>
      <x:c r="J25" s="10" t="n">
        <x:f>IF(D25&lt;500,'情景参数'!F742,IF(D25&lt;1000,'情景参数'!F743,IF(D25&lt;2000,'情景参数'!F744,IF(D25&lt;3000,'情景参数'!F745,IF(D25&lt;4000,'情景参数'!F746,'情景参数'!F747)))))+IF(H25&lt;70,0,IF(H25&lt;80,'情景参数'!F748,IF(H25&lt;90,'情景参数'!F749,IF(H25&lt;100,'情景参数'!F750,IF(H25&lt;110,'情景参数'!F751,'情景参数'!F752)))))</x:f>
        <x:v>0.05</x:v>
      </x:c>
      <x:c r="K25" s="2" t="n">
        <x:f>I25+H25*J25</x:f>
        <x:v>71.37224544743754</x:v>
      </x:c>
      <x:c r="L25" s="9" t="n">
        <x:f>U25/'情景参数'!F11*H25*'来源事实'!E5</x:f>
        <x:v>759.7651914330659</x:v>
      </x:c>
      <x:c r="M25" s="9" t="n">
        <x:f>U25/'情景参数'!F11*(H25-K25)*'来源事实'!E5</x:f>
        <x:v>108.47468796187034</x:v>
      </x:c>
      <x:c r="N25" s="9" t="n">
        <x:f>T25+(M25-MAX(0,M25)*'情景参数'!F9)*'情景参数'!F11</x:f>
        <x:v>42.52207768105317</x:v>
      </x:c>
      <x:c r="O25" s="9" t="n">
        <x:f>'情景参数'!F18</x:f>
        <x:v>4</x:v>
      </x:c>
      <x:c r="P25" s="9" t="n">
        <x:f>'情景参数'!F19</x:f>
        <x:v>8</x:v>
      </x:c>
      <x:c r="Q25" s="9" t="n">
        <x:f>N25-T25+(U25*O25-V25*P25)*'来源事实'!E5</x:f>
        <x:v>24.636562397053172</x:v>
      </x:c>
      <x:c r="R25" s="9" t="n">
        <x:f>Q25-MAX(0,Q25)*'情景参数'!F10</x:f>
        <x:v>20.941078037495195</x:v>
      </x:c>
      <x:c r="S25" s="23" t="str">
        <x:v>2026H1售矿总量以包销173tU代理，按H1产量分配到两矿；H2含延后交付。2027起产销相等；2031起维持2030量至储量耗尽。</x:v>
      </x:c>
      <x:c r="T25" s="2" t="n">
        <x:v>0</x:v>
      </x:c>
      <x:c r="U25" s="2" t="n">
        <x:f>G25</x:f>
        <x:v>0.5732536949999999</x:v>
      </x:c>
      <x:c r="V25" s="2" t="n">
        <x:f>G25</x:f>
        <x:v>0.5732536949999999</x:v>
      </x:c>
    </x:row>
    <x:row r="26" ht="36" customHeight="1">
      <x:c r="A26" s="2" t="str">
        <x:v>Bear</x:v>
      </x:c>
      <x:c r="B26" s="13" t="n">
        <x:v>2036</x:v>
      </x:c>
      <x:c r="C26" s="2" t="str">
        <x:v>奥公司</x:v>
      </x:c>
      <x:c r="D26" s="18" t="n">
        <x:f>MIN('矿山计算'!D24,E26)</x:f>
        <x:v>2100</x:v>
      </x:c>
      <x:c r="E26" s="18" t="n">
        <x:f>'矿山计算'!F24</x:f>
        <x:v>5950</x:v>
      </x:c>
      <x:c r="F26" s="19" t="n">
        <x:f>E26-D26</x:f>
        <x:v>3850</x:v>
      </x:c>
      <x:c r="G26" s="9" t="n">
        <x:f>D26*'来源事实'!E8*'情景参数'!F11/'情景参数'!F6</x:f>
        <x:v>2.6751839100000003</x:v>
      </x:c>
      <x:c r="H26" s="9" t="n">
        <x:f>'公共价格'!E15</x:f>
        <x:v>83.25954</x:v>
      </x:c>
      <x:c r="I26" s="9" t="n">
        <x:f>('来源事实'!E130-'情景参数'!F15*'情景参数'!F17)*(1+'情景参数'!F758)^(B26-2026)</x:f>
        <x:v>42.78185814574892</x:v>
      </x:c>
      <x:c r="J26" s="10" t="n">
        <x:f>IF(D26&lt;500,'情景参数'!F742,IF(D26&lt;1000,'情景参数'!F743,IF(D26&lt;2000,'情景参数'!F744,IF(D26&lt;3000,'情景参数'!F745,IF(D26&lt;4000,'情景参数'!F746,'情景参数'!F747)))))+IF(H26&lt;70,0,IF(H26&lt;80,'情景参数'!F748,IF(H26&lt;90,'情景参数'!F749,IF(H26&lt;100,'情景参数'!F750,IF(H26&lt;110,'情景参数'!F751,'情景参数'!F752)))))</x:f>
        <x:v>0.13</x:v>
      </x:c>
      <x:c r="K26" s="2" t="n">
        <x:f>I26+H26*J26</x:f>
        <x:v>53.60559834574892</x:v>
      </x:c>
      <x:c r="L26" s="9" t="n">
        <x:f>U26/'情景参数'!F11*H26*'来源事实'!E5</x:f>
        <x:v>3545.5708933543083</x:v>
      </x:c>
      <x:c r="M26" s="9" t="n">
        <x:f>U26/'情景参数'!F11*(H26-K26)*'来源事实'!E5</x:f>
        <x:v>1262.8000635427427</x:v>
      </x:c>
      <x:c r="N26" s="9" t="n">
        <x:f>T26+(M26-MAX(0,M26)*'情景参数'!F9)*'情景参数'!F11</x:f>
        <x:v>495.0176249087551</x:v>
      </x:c>
      <x:c r="O26" s="9" t="n">
        <x:f>'情景参数'!F18</x:f>
        <x:v>4</x:v>
      </x:c>
      <x:c r="P26" s="9" t="n">
        <x:f>'情景参数'!F19</x:f>
        <x:v>8</x:v>
      </x:c>
      <x:c r="Q26" s="9" t="n">
        <x:f>N26-T26+(U26*O26-V26*P26)*'来源事实'!E5</x:f>
        <x:v>411.5518869167551</x:v>
      </x:c>
      <x:c r="R26" s="9" t="n">
        <x:f>Q26-MAX(0,Q26)*'情景参数'!F10</x:f>
        <x:v>349.8191038792418</x:v>
      </x:c>
      <x:c r="S26" s="23" t="str">
        <x:v>2026H1售矿总量以包销173tU代理，按H1产量分配到两矿；H2含延后交付。2027起产销相等；2031起维持2030量至储量耗尽。</x:v>
      </x:c>
      <x:c r="T26" s="2" t="n">
        <x:v>0</x:v>
      </x:c>
      <x:c r="U26" s="2" t="n">
        <x:f>G26</x:f>
        <x:v>2.6751839100000003</x:v>
      </x:c>
      <x:c r="V26" s="2" t="n">
        <x:f>G26</x:f>
        <x:v>2.6751839100000003</x:v>
      </x:c>
    </x:row>
    <x:row r="27" ht="36" customHeight="1">
      <x:c r="A27" s="2" t="str">
        <x:v>Bear</x:v>
      </x:c>
      <x:c r="B27" s="13" t="n">
        <x:v>2037</x:v>
      </x:c>
      <x:c r="C27" s="2" t="str">
        <x:v>谢公司</x:v>
      </x:c>
      <x:c r="D27" s="18" t="n">
        <x:f>MIN('矿山计算'!D25,E27)</x:f>
        <x:v>140</x:v>
      </x:c>
      <x:c r="E27" s="18" t="n">
        <x:f>'矿山计算'!F25</x:f>
        <x:v>140</x:v>
      </x:c>
      <x:c r="F27" s="19" t="n">
        <x:f>E27-D27</x:f>
        <x:v>0</x:v>
      </x:c>
      <x:c r="G27" s="9" t="n">
        <x:f>D27*'来源事实'!E8*'情景参数'!F11/'情景参数'!F6</x:f>
        <x:v>0.178345594</x:v>
      </x:c>
      <x:c r="H27" s="9" t="n">
        <x:f>'公共价格'!E16</x:f>
        <x:v>84.9247308</x:v>
      </x:c>
      <x:c r="I27" s="9" t="n">
        <x:f>('来源事实'!E129-'情景参数'!F15*'情景参数'!F16)*(1+'情景参数'!F756)^(B27-2026)</x:f>
        <x:v>70.56973186980942</x:v>
      </x:c>
      <x:c r="J27" s="10" t="n">
        <x:f>IF(D27&lt;500,'情景参数'!F742,IF(D27&lt;1000,'情景参数'!F743,IF(D27&lt;2000,'情景参数'!F744,IF(D27&lt;3000,'情景参数'!F745,IF(D27&lt;4000,'情景参数'!F746,'情景参数'!F747)))))+IF(H27&lt;70,0,IF(H27&lt;80,'情景参数'!F748,IF(H27&lt;90,'情景参数'!F749,IF(H27&lt;100,'情景参数'!F750,IF(H27&lt;110,'情景参数'!F751,'情景参数'!F752)))))</x:f>
        <x:v>0.05</x:v>
      </x:c>
      <x:c r="K27" s="2" t="n">
        <x:f>I27+H27*J27</x:f>
        <x:v>74.81596840980941</x:v>
      </x:c>
      <x:c r="L27" s="9" t="n">
        <x:f>U27/'情景参数'!F11*H27*'来源事实'!E5</x:f>
        <x:v>241.09882074809295</x:v>
      </x:c>
      <x:c r="M27" s="9" t="n">
        <x:f>U27/'情景参数'!F11*(H27-K27)*'来源事实'!E5</x:f>
        <x:v>28.698480036837804</x:v>
      </x:c>
      <x:c r="N27" s="9" t="n">
        <x:f>T27+(M27-MAX(0,M27)*'情景参数'!F9)*'情景参数'!F11</x:f>
        <x:v>11.24980417444042</x:v>
      </x:c>
      <x:c r="O27" s="9" t="n">
        <x:f>'情景参数'!F18</x:f>
        <x:v>4</x:v>
      </x:c>
      <x:c r="P27" s="9" t="n">
        <x:f>'情景参数'!F19</x:f>
        <x:v>8</x:v>
      </x:c>
      <x:c r="Q27" s="9" t="n">
        <x:f>N27-T27+(U27*O27-V27*P27)*'来源事实'!E5</x:f>
        <x:v>5.685421641640421</x:v>
      </x:c>
      <x:c r="R27" s="9" t="n">
        <x:f>Q27-MAX(0,Q27)*'情景参数'!F10</x:f>
        <x:v>4.832608395394358</x:v>
      </x:c>
      <x:c r="S27" s="23" t="str">
        <x:v>2026H1售矿总量以包销173tU代理，按H1产量分配到两矿；H2含延后交付。2027起产销相等；2031起维持2030量至储量耗尽。</x:v>
      </x:c>
      <x:c r="T27" s="2" t="n">
        <x:v>0</x:v>
      </x:c>
      <x:c r="U27" s="2" t="n">
        <x:f>G27</x:f>
        <x:v>0.178345594</x:v>
      </x:c>
      <x:c r="V27" s="2" t="n">
        <x:f>G27</x:f>
        <x:v>0.178345594</x:v>
      </x:c>
    </x:row>
    <x:row r="28" ht="36" customHeight="1">
      <x:c r="A28" s="2" t="str">
        <x:v>Bear</x:v>
      </x:c>
      <x:c r="B28" s="13" t="n">
        <x:v>2037</x:v>
      </x:c>
      <x:c r="C28" s="2" t="str">
        <x:v>奥公司</x:v>
      </x:c>
      <x:c r="D28" s="18" t="n">
        <x:f>MIN('矿山计算'!D26,E28)</x:f>
        <x:v>2100</x:v>
      </x:c>
      <x:c r="E28" s="18" t="n">
        <x:f>'矿山计算'!F26</x:f>
        <x:v>3850</x:v>
      </x:c>
      <x:c r="F28" s="19" t="n">
        <x:f>E28-D28</x:f>
        <x:v>1750</x:v>
      </x:c>
      <x:c r="G28" s="9" t="n">
        <x:f>D28*'来源事实'!E8*'情景参数'!F11/'情景参数'!F6</x:f>
        <x:v>2.6751839100000003</x:v>
      </x:c>
      <x:c r="H28" s="9" t="n">
        <x:f>'公共价格'!E16</x:f>
        <x:v>84.9247308</x:v>
      </x:c>
      <x:c r="I28" s="9" t="n">
        <x:f>('来源事实'!E130-'情景参数'!F15*'情景参数'!F17)*(1+'情景参数'!F758)^(B28-2026)</x:f>
        <x:v>44.92095105303637</x:v>
      </x:c>
      <x:c r="J28" s="10" t="n">
        <x:f>IF(D28&lt;500,'情景参数'!F742,IF(D28&lt;1000,'情景参数'!F743,IF(D28&lt;2000,'情景参数'!F744,IF(D28&lt;3000,'情景参数'!F745,IF(D28&lt;4000,'情景参数'!F746,'情景参数'!F747)))))+IF(H28&lt;70,0,IF(H28&lt;80,'情景参数'!F748,IF(H28&lt;90,'情景参数'!F749,IF(H28&lt;100,'情景参数'!F750,IF(H28&lt;110,'情景参数'!F751,'情景参数'!F752)))))</x:f>
        <x:v>0.13</x:v>
      </x:c>
      <x:c r="K28" s="2" t="n">
        <x:f>I28+H28*J28</x:f>
        <x:v>55.96116605703637</x:v>
      </x:c>
      <x:c r="L28" s="9" t="n">
        <x:f>U28/'情景参数'!F11*H28*'来源事实'!E5</x:f>
        <x:v>3616.4823112213944</x:v>
      </x:c>
      <x:c r="M28" s="9" t="n">
        <x:f>U28/'情景参数'!F11*(H28-K28)*'来源事实'!E5</x:f>
        <x:v>1233.4006664033325</x:v>
      </x:c>
      <x:c r="N28" s="9" t="n">
        <x:f>T28+(M28-MAX(0,M28)*'情景参数'!F9)*'情景参数'!F11</x:f>
        <x:v>483.4930612301063</x:v>
      </x:c>
      <x:c r="O28" s="9" t="n">
        <x:f>'情景参数'!F18</x:f>
        <x:v>4</x:v>
      </x:c>
      <x:c r="P28" s="9" t="n">
        <x:f>'情景参数'!F19</x:f>
        <x:v>8</x:v>
      </x:c>
      <x:c r="Q28" s="9" t="n">
        <x:f>N28-T28+(U28*O28-V28*P28)*'来源事实'!E5</x:f>
        <x:v>400.0273232381063</x:v>
      </x:c>
      <x:c r="R28" s="9" t="n">
        <x:f>Q28-MAX(0,Q28)*'情景参数'!F10</x:f>
        <x:v>340.0232247523904</x:v>
      </x:c>
      <x:c r="S28" s="23" t="str">
        <x:v>2026H1售矿总量以包销173tU代理，按H1产量分配到两矿；H2含延后交付。2027起产销相等；2031起维持2030量至储量耗尽。</x:v>
      </x:c>
      <x:c r="T28" s="2" t="n">
        <x:v>0</x:v>
      </x:c>
      <x:c r="U28" s="2" t="n">
        <x:f>G28</x:f>
        <x:v>2.6751839100000003</x:v>
      </x:c>
      <x:c r="V28" s="2" t="n">
        <x:f>G28</x:f>
        <x:v>2.6751839100000003</x:v>
      </x:c>
    </x:row>
    <x:row r="29" ht="36" customHeight="1">
      <x:c r="A29" s="2" t="str">
        <x:v>Bear</x:v>
      </x:c>
      <x:c r="B29" s="13" t="n">
        <x:v>2038</x:v>
      </x:c>
      <x:c r="C29" s="2" t="str">
        <x:v>谢公司</x:v>
      </x:c>
      <x:c r="D29" s="19" t="n">
        <x:f>0</x:f>
        <x:v>0</x:v>
      </x:c>
      <x:c r="E29" s="18" t="n">
        <x:f>'矿山计算'!F27</x:f>
        <x:v>0</x:v>
      </x:c>
      <x:c r="F29" s="19" t="n">
        <x:f>E29-D29</x:f>
        <x:v>0</x:v>
      </x:c>
      <x:c r="G29" s="9" t="n">
        <x:f>D29*'来源事实'!E8*'情景参数'!F11/'情景参数'!F6</x:f>
        <x:v>0</x:v>
      </x:c>
      <x:c r="H29" s="9" t="n">
        <x:f>'公共价格'!E17</x:f>
        <x:v>86.623225416</x:v>
      </x:c>
      <x:c r="I29" s="9" t="n">
        <x:f>('来源事实'!E129-'情景参数'!F15*'情景参数'!F16)*(1+'情景参数'!F756)^(B29-2026)</x:f>
        <x:v>74.09821846329989</x:v>
      </x:c>
      <x:c r="J29" s="10" t="n">
        <x:f>IF(D29&lt;500,'情景参数'!F742,IF(D29&lt;1000,'情景参数'!F743,IF(D29&lt;2000,'情景参数'!F744,IF(D29&lt;3000,'情景参数'!F745,IF(D29&lt;4000,'情景参数'!F746,'情景参数'!F747)))))+IF(H29&lt;70,0,IF(H29&lt;80,'情景参数'!F748,IF(H29&lt;90,'情景参数'!F749,IF(H29&lt;100,'情景参数'!F750,IF(H29&lt;110,'情景参数'!F751,'情景参数'!F752)))))</x:f>
        <x:v>0.05</x:v>
      </x:c>
      <x:c r="K29" s="2" t="n">
        <x:f>I29+H29*J29</x:f>
        <x:v>78.42937973409988</x:v>
      </x:c>
      <x:c r="L29" s="9" t="n">
        <x:f>U29/'情景参数'!F11*H29*'来源事实'!E5</x:f>
        <x:v>0</x:v>
      </x:c>
      <x:c r="M29" s="9" t="n">
        <x:f>U29/'情景参数'!F11*(H29-K29)*'来源事实'!E5</x:f>
        <x:v>0</x:v>
      </x:c>
      <x:c r="N29" s="9" t="n">
        <x:f>T29+(M29-MAX(0,M29)*'情景参数'!F9)*'情景参数'!F11</x:f>
        <x:v>0</x:v>
      </x:c>
      <x:c r="O29" s="9" t="n">
        <x:f>'情景参数'!F18</x:f>
        <x:v>4</x:v>
      </x:c>
      <x:c r="P29" s="9" t="n">
        <x:f>'情景参数'!F19</x:f>
        <x:v>8</x:v>
      </x:c>
      <x:c r="Q29" s="9" t="n">
        <x:f>N29-T29+(U29*O29-V29*P29)*'来源事实'!E5</x:f>
        <x:v>0</x:v>
      </x:c>
      <x:c r="R29" s="9" t="n">
        <x:f>Q29-MAX(0,Q29)*'情景参数'!F10</x:f>
        <x:v>0</x:v>
      </x:c>
      <x:c r="S29" s="23" t="str">
        <x:v>2026H1售矿总量以包销173tU代理，按H1产量分配到两矿；H2含延后交付。2027起产销相等；2031起维持2030量至储量耗尽。</x:v>
      </x:c>
      <x:c r="T29" s="2" t="n">
        <x:v>0</x:v>
      </x:c>
      <x:c r="U29" s="2" t="n">
        <x:f>G29</x:f>
        <x:v>0</x:v>
      </x:c>
      <x:c r="V29" s="2" t="n">
        <x:f>G29</x:f>
        <x:v>0</x:v>
      </x:c>
    </x:row>
    <x:row r="30" ht="36" customHeight="1">
      <x:c r="A30" s="2" t="str">
        <x:v>Bear</x:v>
      </x:c>
      <x:c r="B30" s="13" t="n">
        <x:v>2038</x:v>
      </x:c>
      <x:c r="C30" s="2" t="str">
        <x:v>奥公司</x:v>
      </x:c>
      <x:c r="D30" s="18" t="n">
        <x:f>MIN('矿山计算'!D28,E30)</x:f>
        <x:v>1750</x:v>
      </x:c>
      <x:c r="E30" s="18" t="n">
        <x:f>'矿山计算'!F28</x:f>
        <x:v>1750</x:v>
      </x:c>
      <x:c r="F30" s="19" t="n">
        <x:f>E30-D30</x:f>
        <x:v>0</x:v>
      </x:c>
      <x:c r="G30" s="9" t="n">
        <x:f>D30*'来源事实'!E8*'情景参数'!F11/'情景参数'!F6</x:f>
        <x:v>2.229319925</x:v>
      </x:c>
      <x:c r="H30" s="9" t="n">
        <x:f>'公共价格'!E17</x:f>
        <x:v>86.623225416</x:v>
      </x:c>
      <x:c r="I30" s="9" t="n">
        <x:f>('来源事实'!E130-'情景参数'!F15*'情景参数'!F17)*(1+'情景参数'!F758)^(B30-2026)</x:f>
        <x:v>47.16699860568819</x:v>
      </x:c>
      <x:c r="J30" s="10" t="n">
        <x:f>IF(D30&lt;500,'情景参数'!F742,IF(D30&lt;1000,'情景参数'!F743,IF(D30&lt;2000,'情景参数'!F744,IF(D30&lt;3000,'情景参数'!F745,IF(D30&lt;4000,'情景参数'!F746,'情景参数'!F747)))))+IF(H30&lt;70,0,IF(H30&lt;80,'情景参数'!F748,IF(H30&lt;90,'情景参数'!F749,IF(H30&lt;100,'情景参数'!F750,IF(H30&lt;110,'情景参数'!F751,'情景参数'!F752)))))</x:f>
        <x:v>0.09999999999999999</x:v>
      </x:c>
      <x:c r="K30" s="2" t="n">
        <x:f>I30+H30*J30</x:f>
        <x:v>55.82932114728819</x:v>
      </x:c>
      <x:c r="L30" s="9" t="n">
        <x:f>U30/'情景参数'!F11*H30*'来源事实'!E5</x:f>
        <x:v>3074.009964538185</x:v>
      </x:c>
      <x:c r="M30" s="9" t="n">
        <x:f>U30/'情景参数'!F11*(H30-K30)*'来源事实'!E5</x:f>
        <x:v>1092.7873917699958</x:v>
      </x:c>
      <x:c r="N30" s="9" t="n">
        <x:f>T30+(M30-MAX(0,M30)*'情景参数'!F9)*'情景参数'!F11</x:f>
        <x:v>428.37265757383835</x:v>
      </x:c>
      <x:c r="O30" s="9" t="n">
        <x:f>'情景参数'!F18</x:f>
        <x:v>4</x:v>
      </x:c>
      <x:c r="P30" s="9" t="n">
        <x:f>'情景参数'!F19</x:f>
        <x:v>8</x:v>
      </x:c>
      <x:c r="Q30" s="9" t="n">
        <x:f>N30-T30+(U30*O30-V30*P30)*'来源事实'!E5</x:f>
        <x:v>358.81787591383835</x:v>
      </x:c>
      <x:c r="R30" s="9" t="n">
        <x:f>Q30-MAX(0,Q30)*'情景参数'!F10</x:f>
        <x:v>304.9951945267626</x:v>
      </x:c>
      <x:c r="S30" s="23" t="str">
        <x:v>2026H1售矿总量以包销173tU代理，按H1产量分配到两矿；H2含延后交付。2027起产销相等；2031起维持2030量至储量耗尽。</x:v>
      </x:c>
      <x:c r="T30" s="2" t="n">
        <x:v>0</x:v>
      </x:c>
      <x:c r="U30" s="2" t="n">
        <x:f>G30</x:f>
        <x:v>2.229319925</x:v>
      </x:c>
      <x:c r="V30" s="2" t="n">
        <x:f>G30</x:f>
        <x:v>2.229319925</x:v>
      </x:c>
    </x:row>
    <x:row r="31" ht="36" customHeight="1">
      <x:c r="A31" s="2" t="str">
        <x:v>Bear</x:v>
      </x:c>
      <x:c r="B31" s="13" t="n">
        <x:v>2039</x:v>
      </x:c>
      <x:c r="C31" s="2" t="str">
        <x:v>谢公司</x:v>
      </x:c>
      <x:c r="D31" s="19" t="n">
        <x:f>0</x:f>
        <x:v>0</x:v>
      </x:c>
      <x:c r="E31" s="18" t="n">
        <x:f>'矿山计算'!F29</x:f>
        <x:v>0</x:v>
      </x:c>
      <x:c r="F31" s="19" t="n">
        <x:f>E31-D31</x:f>
        <x:v>0</x:v>
      </x:c>
      <x:c r="G31" s="9" t="n">
        <x:f>D31*'来源事实'!E8*'情景参数'!F11/'情景参数'!F6</x:f>
        <x:v>0</x:v>
      </x:c>
      <x:c r="H31" s="9" t="n">
        <x:f>'公共价格'!E18</x:f>
        <x:v>88.35568992432</x:v>
      </x:c>
      <x:c r="I31" s="9" t="n">
        <x:f>('来源事实'!E129-'情景参数'!F15*'情景参数'!F16)*(1+'情景参数'!F756)^(B31-2026)</x:f>
        <x:v>77.80312938646489</x:v>
      </x:c>
      <x:c r="J31" s="10" t="n">
        <x:f>IF(D31&lt;500,'情景参数'!F742,IF(D31&lt;1000,'情景参数'!F743,IF(D31&lt;2000,'情景参数'!F744,IF(D31&lt;3000,'情景参数'!F745,IF(D31&lt;4000,'情景参数'!F746,'情景参数'!F747)))))+IF(H31&lt;70,0,IF(H31&lt;80,'情景参数'!F748,IF(H31&lt;90,'情景参数'!F749,IF(H31&lt;100,'情景参数'!F750,IF(H31&lt;110,'情景参数'!F751,'情景参数'!F752)))))</x:f>
        <x:v>0.05</x:v>
      </x:c>
      <x:c r="K31" s="2" t="n">
        <x:f>I31+H31*J31</x:f>
        <x:v>82.22091388268089</x:v>
      </x:c>
      <x:c r="L31" s="9" t="n">
        <x:f>U31/'情景参数'!F11*H31*'来源事实'!E5</x:f>
        <x:v>0</x:v>
      </x:c>
      <x:c r="M31" s="9" t="n">
        <x:f>U31/'情景参数'!F11*(H31-K31)*'来源事实'!E5</x:f>
        <x:v>0</x:v>
      </x:c>
      <x:c r="N31" s="9" t="n">
        <x:f>T31+(M31-MAX(0,M31)*'情景参数'!F9)*'情景参数'!F11</x:f>
        <x:v>0</x:v>
      </x:c>
      <x:c r="O31" s="9" t="n">
        <x:f>'情景参数'!F18</x:f>
        <x:v>4</x:v>
      </x:c>
      <x:c r="P31" s="9" t="n">
        <x:f>'情景参数'!F19</x:f>
        <x:v>8</x:v>
      </x:c>
      <x:c r="Q31" s="9" t="n">
        <x:f>N31-T31+(U31*O31-V31*P31)*'来源事实'!E5</x:f>
        <x:v>0</x:v>
      </x:c>
      <x:c r="R31" s="9" t="n">
        <x:f>Q31-MAX(0,Q31)*'情景参数'!F10</x:f>
        <x:v>0</x:v>
      </x:c>
      <x:c r="S31" s="23" t="str">
        <x:v>2026H1售矿总量以包销173tU代理，按H1产量分配到两矿；H2含延后交付。2027起产销相等；2031起维持2030量至储量耗尽。</x:v>
      </x:c>
      <x:c r="T31" s="2" t="n">
        <x:v>0</x:v>
      </x:c>
      <x:c r="U31" s="2" t="n">
        <x:f>G31</x:f>
        <x:v>0</x:v>
      </x:c>
      <x:c r="V31" s="2" t="n">
        <x:f>G31</x:f>
        <x:v>0</x:v>
      </x:c>
    </x:row>
    <x:row r="32" ht="36" customHeight="1">
      <x:c r="A32" s="2" t="str">
        <x:v>Bear</x:v>
      </x:c>
      <x:c r="B32" s="13" t="n">
        <x:v>2039</x:v>
      </x:c>
      <x:c r="C32" s="2" t="str">
        <x:v>奥公司</x:v>
      </x:c>
      <x:c r="D32" s="18" t="n">
        <x:f>MIN('矿山计算'!D30,E32)</x:f>
        <x:v>0</x:v>
      </x:c>
      <x:c r="E32" s="18" t="n">
        <x:f>'矿山计算'!F30</x:f>
        <x:v>0</x:v>
      </x:c>
      <x:c r="F32" s="19" t="n">
        <x:f>E32-D32</x:f>
        <x:v>0</x:v>
      </x:c>
      <x:c r="G32" s="9" t="n">
        <x:f>D32*'来源事实'!E8*'情景参数'!F11/'情景参数'!F6</x:f>
        <x:v>0</x:v>
      </x:c>
      <x:c r="H32" s="9" t="n">
        <x:f>'公共价格'!E18</x:f>
        <x:v>88.35568992432</x:v>
      </x:c>
      <x:c r="I32" s="9" t="n">
        <x:f>('来源事实'!E130-'情景参数'!F15*'情景参数'!F17)*(1+'情景参数'!F758)^(B32-2026)</x:f>
        <x:v>49.525348535972604</x:v>
      </x:c>
      <x:c r="J32" s="10" t="n">
        <x:f>IF(D32&lt;500,'情景参数'!F742,IF(D32&lt;1000,'情景参数'!F743,IF(D32&lt;2000,'情景参数'!F744,IF(D32&lt;3000,'情景参数'!F745,IF(D32&lt;4000,'情景参数'!F746,'情景参数'!F747)))))+IF(H32&lt;70,0,IF(H32&lt;80,'情景参数'!F748,IF(H32&lt;90,'情景参数'!F749,IF(H32&lt;100,'情景参数'!F750,IF(H32&lt;110,'情景参数'!F751,'情景参数'!F752)))))</x:f>
        <x:v>0.05</x:v>
      </x:c>
      <x:c r="K32" s="2" t="n">
        <x:f>I32+H32*J32</x:f>
        <x:v>53.943133032188605</x:v>
      </x:c>
      <x:c r="L32" s="9" t="n">
        <x:f>U32/'情景参数'!F11*H32*'来源事实'!E5</x:f>
        <x:v>0</x:v>
      </x:c>
      <x:c r="M32" s="9" t="n">
        <x:f>U32/'情景参数'!F11*(H32-K32)*'来源事实'!E5</x:f>
        <x:v>0</x:v>
      </x:c>
      <x:c r="N32" s="9" t="n">
        <x:f>T32+(M32-MAX(0,M32)*'情景参数'!F9)*'情景参数'!F11</x:f>
        <x:v>0</x:v>
      </x:c>
      <x:c r="O32" s="9" t="n">
        <x:f>'情景参数'!F18</x:f>
        <x:v>4</x:v>
      </x:c>
      <x:c r="P32" s="9" t="n">
        <x:f>'情景参数'!F19</x:f>
        <x:v>8</x:v>
      </x:c>
      <x:c r="Q32" s="9" t="n">
        <x:f>N32-T32+(U32*O32-V32*P32)*'来源事实'!E5</x:f>
        <x:v>0</x:v>
      </x:c>
      <x:c r="R32" s="9" t="n">
        <x:f>Q32-MAX(0,Q32)*'情景参数'!F10</x:f>
        <x:v>0</x:v>
      </x:c>
      <x:c r="S32" s="23" t="str">
        <x:v>2026H1售矿总量以包销173tU代理，按H1产量分配到两矿；H2含延后交付。2027起产销相等；2031起维持2030量至储量耗尽。</x:v>
      </x:c>
      <x:c r="T32" s="2" t="n">
        <x:v>0</x:v>
      </x:c>
      <x:c r="U32" s="2" t="n">
        <x:f>G32</x:f>
        <x:v>0</x:v>
      </x:c>
      <x:c r="V32" s="2" t="n">
        <x:f>G32</x:f>
        <x:v>0</x:v>
      </x:c>
    </x:row>
    <x:row r="33" ht="36" customHeight="1">
      <x:c r="A33" s="2" t="str">
        <x:v>Bear</x:v>
      </x:c>
      <x:c r="B33" s="13" t="n">
        <x:v>2040</x:v>
      </x:c>
      <x:c r="C33" s="2" t="str">
        <x:v>谢公司</x:v>
      </x:c>
      <x:c r="D33" s="19" t="n">
        <x:f>0</x:f>
        <x:v>0</x:v>
      </x:c>
      <x:c r="E33" s="18" t="n">
        <x:f>'矿山计算'!F31</x:f>
        <x:v>0</x:v>
      </x:c>
      <x:c r="F33" s="19" t="n">
        <x:f>E33-D33</x:f>
        <x:v>0</x:v>
      </x:c>
      <x:c r="G33" s="9" t="n">
        <x:f>D33*'来源事实'!E8*'情景参数'!F11/'情景参数'!F6</x:f>
        <x:v>0</x:v>
      </x:c>
      <x:c r="H33" s="9" t="n">
        <x:f>'公共价格'!E19</x:f>
        <x:v>90.1228037228064</x:v>
      </x:c>
      <x:c r="I33" s="9" t="n">
        <x:f>('来源事实'!E129-'情景参数'!F15*'情景参数'!F16)*(1+'情景参数'!F756)^(B33-2026)</x:f>
        <x:v>81.69328585578813</x:v>
      </x:c>
      <x:c r="J33" s="10" t="n">
        <x:f>IF(D33&lt;500,'情景参数'!F742,IF(D33&lt;1000,'情景参数'!F743,IF(D33&lt;2000,'情景参数'!F744,IF(D33&lt;3000,'情景参数'!F745,IF(D33&lt;4000,'情景参数'!F746,'情景参数'!F747)))))+IF(H33&lt;70,0,IF(H33&lt;80,'情景参数'!F748,IF(H33&lt;90,'情景参数'!F749,IF(H33&lt;100,'情景参数'!F750,IF(H33&lt;110,'情景参数'!F751,'情景参数'!F752)))))</x:f>
        <x:v>0.055</x:v>
      </x:c>
      <x:c r="K33" s="2" t="n">
        <x:f>I33+H33*J33</x:f>
        <x:v>86.65004006054248</x:v>
      </x:c>
      <x:c r="L33" s="9" t="n">
        <x:f>U33/'情景参数'!F11*H33*'来源事实'!E5</x:f>
        <x:v>0</x:v>
      </x:c>
      <x:c r="M33" s="9" t="n">
        <x:f>U33/'情景参数'!F11*(H33-K33)*'来源事实'!E5</x:f>
        <x:v>0</x:v>
      </x:c>
      <x:c r="N33" s="9" t="n">
        <x:f>T33+(M33-MAX(0,M33)*'情景参数'!F9)*'情景参数'!F11</x:f>
        <x:v>0</x:v>
      </x:c>
      <x:c r="O33" s="9" t="n">
        <x:f>'情景参数'!F18</x:f>
        <x:v>4</x:v>
      </x:c>
      <x:c r="P33" s="9" t="n">
        <x:f>'情景参数'!F19</x:f>
        <x:v>8</x:v>
      </x:c>
      <x:c r="Q33" s="9" t="n">
        <x:f>N33-T33+(U33*O33-V33*P33)*'来源事实'!E5</x:f>
        <x:v>0</x:v>
      </x:c>
      <x:c r="R33" s="9" t="n">
        <x:f>Q33-MAX(0,Q33)*'情景参数'!F10</x:f>
        <x:v>0</x:v>
      </x:c>
      <x:c r="S33" s="23" t="str">
        <x:v>2026H1售矿总量以包销173tU代理，按H1产量分配到两矿；H2含延后交付。2027起产销相等；2031起维持2030量至储量耗尽。</x:v>
      </x:c>
      <x:c r="T33" s="2" t="n">
        <x:v>0</x:v>
      </x:c>
      <x:c r="U33" s="2" t="n">
        <x:f>G33</x:f>
        <x:v>0</x:v>
      </x:c>
      <x:c r="V33" s="2" t="n">
        <x:f>G33</x:f>
        <x:v>0</x:v>
      </x:c>
    </x:row>
    <x:row r="34" ht="36" customHeight="1">
      <x:c r="A34" s="2" t="str">
        <x:v>Bear</x:v>
      </x:c>
      <x:c r="B34" s="13" t="n">
        <x:v>2040</x:v>
      </x:c>
      <x:c r="C34" s="2" t="str">
        <x:v>奥公司</x:v>
      </x:c>
      <x:c r="D34" s="18" t="n">
        <x:f>MIN('矿山计算'!D32,E34)</x:f>
        <x:v>0</x:v>
      </x:c>
      <x:c r="E34" s="18" t="n">
        <x:f>'矿山计算'!F32</x:f>
        <x:v>0</x:v>
      </x:c>
      <x:c r="F34" s="19" t="n">
        <x:f>E34-D34</x:f>
        <x:v>0</x:v>
      </x:c>
      <x:c r="G34" s="9" t="n">
        <x:f>D34*'来源事实'!E8*'情景参数'!F11/'情景参数'!F6</x:f>
        <x:v>0</x:v>
      </x:c>
      <x:c r="H34" s="9" t="n">
        <x:f>'公共价格'!E19</x:f>
        <x:v>90.1228037228064</x:v>
      </x:c>
      <x:c r="I34" s="9" t="n">
        <x:f>('来源事实'!E130-'情景参数'!F15*'情景参数'!F17)*(1+'情景参数'!F758)^(B34-2026)</x:f>
        <x:v>52.00161596277124</x:v>
      </x:c>
      <x:c r="J34" s="10" t="n">
        <x:f>IF(D34&lt;500,'情景参数'!F742,IF(D34&lt;1000,'情景参数'!F743,IF(D34&lt;2000,'情景参数'!F744,IF(D34&lt;3000,'情景参数'!F745,IF(D34&lt;4000,'情景参数'!F746,'情景参数'!F747)))))+IF(H34&lt;70,0,IF(H34&lt;80,'情景参数'!F748,IF(H34&lt;90,'情景参数'!F749,IF(H34&lt;100,'情景参数'!F750,IF(H34&lt;110,'情景参数'!F751,'情景参数'!F752)))))</x:f>
        <x:v>0.055</x:v>
      </x:c>
      <x:c r="K34" s="2" t="n">
        <x:f>I34+H34*J34</x:f>
        <x:v>56.958370167525594</x:v>
      </x:c>
      <x:c r="L34" s="9" t="n">
        <x:f>U34/'情景参数'!F11*H34*'来源事实'!E5</x:f>
        <x:v>0</x:v>
      </x:c>
      <x:c r="M34" s="9" t="n">
        <x:f>U34/'情景参数'!F11*(H34-K34)*'来源事实'!E5</x:f>
        <x:v>0</x:v>
      </x:c>
      <x:c r="N34" s="9" t="n">
        <x:f>T34+(M34-MAX(0,M34)*'情景参数'!F9)*'情景参数'!F11</x:f>
        <x:v>0</x:v>
      </x:c>
      <x:c r="O34" s="9" t="n">
        <x:f>'情景参数'!F18</x:f>
        <x:v>4</x:v>
      </x:c>
      <x:c r="P34" s="9" t="n">
        <x:f>'情景参数'!F19</x:f>
        <x:v>8</x:v>
      </x:c>
      <x:c r="Q34" s="9" t="n">
        <x:f>N34-T34+(U34*O34-V34*P34)*'来源事实'!E5</x:f>
        <x:v>0</x:v>
      </x:c>
      <x:c r="R34" s="9" t="n">
        <x:f>Q34-MAX(0,Q34)*'情景参数'!F10</x:f>
        <x:v>0</x:v>
      </x:c>
      <x:c r="S34" s="23" t="str">
        <x:v>2026H1售矿总量以包销173tU代理，按H1产量分配到两矿；H2含延后交付。2027起产销相等；2031起维持2030量至储量耗尽。</x:v>
      </x:c>
      <x:c r="T34" s="2" t="n">
        <x:v>0</x:v>
      </x:c>
      <x:c r="U34" s="2" t="n">
        <x:f>G34</x:f>
        <x:v>0</x:v>
      </x:c>
      <x:c r="V34" s="2" t="n">
        <x:f>G34</x:f>
        <x:v>0</x:v>
      </x:c>
    </x:row>
    <x:row r="35" ht="36" customHeight="1">
      <x:c r="A35" s="2" t="str">
        <x:v>Bear</x:v>
      </x:c>
      <x:c r="B35" s="13" t="n">
        <x:v>2041</x:v>
      </x:c>
      <x:c r="C35" s="2" t="str">
        <x:v>谢公司</x:v>
      </x:c>
      <x:c r="D35" s="19" t="n">
        <x:f>0</x:f>
        <x:v>0</x:v>
      </x:c>
      <x:c r="E35" s="18" t="n">
        <x:f>'矿山计算'!F33</x:f>
        <x:v>0</x:v>
      </x:c>
      <x:c r="F35" s="19" t="n">
        <x:f>E35-D35</x:f>
        <x:v>0</x:v>
      </x:c>
      <x:c r="G35" s="9" t="n">
        <x:f>D35*'来源事实'!E8*'情景参数'!F11/'情景参数'!F6</x:f>
        <x:v>0</x:v>
      </x:c>
      <x:c r="H35" s="9" t="n">
        <x:f>'公共价格'!E20</x:f>
        <x:v>91.92525979726253</x:v>
      </x:c>
      <x:c r="I35" s="9" t="n">
        <x:f>('来源事实'!E129-'情景参数'!F15*'情景参数'!F16)*(1+'情景参数'!F756)^(B35-2026)</x:f>
        <x:v>85.77795014857756</x:v>
      </x:c>
      <x:c r="J35" s="10" t="n">
        <x:f>IF(D35&lt;500,'情景参数'!F742,IF(D35&lt;1000,'情景参数'!F743,IF(D35&lt;2000,'情景参数'!F744,IF(D35&lt;3000,'情景参数'!F745,IF(D35&lt;4000,'情景参数'!F746,'情景参数'!F747)))))+IF(H35&lt;70,0,IF(H35&lt;80,'情景参数'!F748,IF(H35&lt;90,'情景参数'!F749,IF(H35&lt;100,'情景参数'!F750,IF(H35&lt;110,'情景参数'!F751,'情景参数'!F752)))))</x:f>
        <x:v>0.055</x:v>
      </x:c>
      <x:c r="K35" s="2" t="n">
        <x:f>I35+H35*J35</x:f>
        <x:v>90.833839437427</x:v>
      </x:c>
      <x:c r="L35" s="9" t="n">
        <x:f>U35/'情景参数'!F11*H35*'来源事实'!E5</x:f>
        <x:v>0</x:v>
      </x:c>
      <x:c r="M35" s="9" t="n">
        <x:f>U35/'情景参数'!F11*(H35-K35)*'来源事实'!E5</x:f>
        <x:v>0</x:v>
      </x:c>
      <x:c r="N35" s="9" t="n">
        <x:f>T35+(M35-MAX(0,M35)*'情景参数'!F9)*'情景参数'!F11</x:f>
        <x:v>0</x:v>
      </x:c>
      <x:c r="O35" s="9" t="n">
        <x:f>'情景参数'!F18</x:f>
        <x:v>4</x:v>
      </x:c>
      <x:c r="P35" s="9" t="n">
        <x:f>'情景参数'!F19</x:f>
        <x:v>8</x:v>
      </x:c>
      <x:c r="Q35" s="9" t="n">
        <x:f>N35-T35+(U35*O35-V35*P35)*'来源事实'!E5</x:f>
        <x:v>0</x:v>
      </x:c>
      <x:c r="R35" s="9" t="n">
        <x:f>Q35-MAX(0,Q35)*'情景参数'!F10</x:f>
        <x:v>0</x:v>
      </x:c>
      <x:c r="S35" s="23" t="str">
        <x:v>2026H1售矿总量以包销173tU代理，按H1产量分配到两矿；H2含延后交付。2027起产销相等；2031起维持2030量至储量耗尽。</x:v>
      </x:c>
      <x:c r="T35" s="2" t="n">
        <x:v>0</x:v>
      </x:c>
      <x:c r="U35" s="2" t="n">
        <x:f>G35</x:f>
        <x:v>0</x:v>
      </x:c>
      <x:c r="V35" s="2" t="n">
        <x:f>G35</x:f>
        <x:v>0</x:v>
      </x:c>
    </x:row>
    <x:row r="36" ht="36" customHeight="1">
      <x:c r="A36" s="2" t="str">
        <x:v>Bear</x:v>
      </x:c>
      <x:c r="B36" s="13" t="n">
        <x:v>2041</x:v>
      </x:c>
      <x:c r="C36" s="2" t="str">
        <x:v>奥公司</x:v>
      </x:c>
      <x:c r="D36" s="18" t="n">
        <x:f>MIN('矿山计算'!D34,E36)</x:f>
        <x:v>0</x:v>
      </x:c>
      <x:c r="E36" s="18" t="n">
        <x:f>'矿山计算'!F34</x:f>
        <x:v>0</x:v>
      </x:c>
      <x:c r="F36" s="19" t="n">
        <x:f>E36-D36</x:f>
        <x:v>0</x:v>
      </x:c>
      <x:c r="G36" s="9" t="n">
        <x:f>D36*'来源事实'!E8*'情景参数'!F11/'情景参数'!F6</x:f>
        <x:v>0</x:v>
      </x:c>
      <x:c r="H36" s="9" t="n">
        <x:f>'公共价格'!E20</x:f>
        <x:v>91.92525979726253</x:v>
      </x:c>
      <x:c r="I36" s="9" t="n">
        <x:f>('来源事实'!E130-'情景参数'!F15*'情景参数'!F17)*(1+'情景参数'!F758)^(B36-2026)</x:f>
        <x:v>54.60169676090981</x:v>
      </x:c>
      <x:c r="J36" s="10" t="n">
        <x:f>IF(D36&lt;500,'情景参数'!F742,IF(D36&lt;1000,'情景参数'!F743,IF(D36&lt;2000,'情景参数'!F744,IF(D36&lt;3000,'情景参数'!F745,IF(D36&lt;4000,'情景参数'!F746,'情景参数'!F747)))))+IF(H36&lt;70,0,IF(H36&lt;80,'情景参数'!F748,IF(H36&lt;90,'情景参数'!F749,IF(H36&lt;100,'情景参数'!F750,IF(H36&lt;110,'情景参数'!F751,'情景参数'!F752)))))</x:f>
        <x:v>0.055</x:v>
      </x:c>
      <x:c r="K36" s="2" t="n">
        <x:f>I36+H36*J36</x:f>
        <x:v>59.657586049759246</x:v>
      </x:c>
      <x:c r="L36" s="9" t="n">
        <x:f>U36/'情景参数'!F11*H36*'来源事实'!E5</x:f>
        <x:v>0</x:v>
      </x:c>
      <x:c r="M36" s="9" t="n">
        <x:f>U36/'情景参数'!F11*(H36-K36)*'来源事实'!E5</x:f>
        <x:v>0</x:v>
      </x:c>
      <x:c r="N36" s="9" t="n">
        <x:f>T36+(M36-MAX(0,M36)*'情景参数'!F9)*'情景参数'!F11</x:f>
        <x:v>0</x:v>
      </x:c>
      <x:c r="O36" s="9" t="n">
        <x:f>'情景参数'!F18</x:f>
        <x:v>4</x:v>
      </x:c>
      <x:c r="P36" s="9" t="n">
        <x:f>'情景参数'!F19</x:f>
        <x:v>8</x:v>
      </x:c>
      <x:c r="Q36" s="9" t="n">
        <x:f>N36-T36+(U36*O36-V36*P36)*'来源事实'!E5</x:f>
        <x:v>0</x:v>
      </x:c>
      <x:c r="R36" s="9" t="n">
        <x:f>Q36-MAX(0,Q36)*'情景参数'!F10</x:f>
        <x:v>0</x:v>
      </x:c>
      <x:c r="S36" s="23" t="str">
        <x:v>2026H1售矿总量以包销173tU代理，按H1产量分配到两矿；H2含延后交付。2027起产销相等；2031起维持2030量至储量耗尽。</x:v>
      </x:c>
      <x:c r="T36" s="2" t="n">
        <x:v>0</x:v>
      </x:c>
      <x:c r="U36" s="2" t="n">
        <x:f>G36</x:f>
        <x:v>0</x:v>
      </x:c>
      <x:c r="V36" s="2" t="n">
        <x:f>G36</x:f>
        <x:v>0</x:v>
      </x:c>
    </x:row>
    <x:row r="37" ht="36" customHeight="1">
      <x:c r="A37" s="2" t="str">
        <x:v>Bear</x:v>
      </x:c>
      <x:c r="B37" s="13" t="n">
        <x:v>2042</x:v>
      </x:c>
      <x:c r="C37" s="2" t="str">
        <x:v>谢公司</x:v>
      </x:c>
      <x:c r="D37" s="19" t="n">
        <x:f>0</x:f>
        <x:v>0</x:v>
      </x:c>
      <x:c r="E37" s="18" t="n">
        <x:f>'矿山计算'!F35</x:f>
        <x:v>0</x:v>
      </x:c>
      <x:c r="F37" s="19" t="n">
        <x:f>E37-D37</x:f>
        <x:v>0</x:v>
      </x:c>
      <x:c r="G37" s="9" t="n">
        <x:f>D37*'来源事实'!E8*'情景参数'!F11/'情景参数'!F6</x:f>
        <x:v>0</x:v>
      </x:c>
      <x:c r="H37" s="9" t="n">
        <x:f>'公共价格'!E21</x:f>
        <x:v>93.7637649932078</x:v>
      </x:c>
      <x:c r="I37" s="9" t="n">
        <x:f>('来源事实'!E129-'情景参数'!F15*'情景参数'!F16)*(1+'情景参数'!F756)^(B37-2026)</x:f>
        <x:v>90.06684765600642</x:v>
      </x:c>
      <x:c r="J37" s="10" t="n">
        <x:f>IF(D37&lt;500,'情景参数'!F742,IF(D37&lt;1000,'情景参数'!F743,IF(D37&lt;2000,'情景参数'!F744,IF(D37&lt;3000,'情景参数'!F745,IF(D37&lt;4000,'情景参数'!F746,'情景参数'!F747)))))+IF(H37&lt;70,0,IF(H37&lt;80,'情景参数'!F748,IF(H37&lt;90,'情景参数'!F749,IF(H37&lt;100,'情景参数'!F750,IF(H37&lt;110,'情景参数'!F751,'情景参数'!F752)))))</x:f>
        <x:v>0.055</x:v>
      </x:c>
      <x:c r="K37" s="2" t="n">
        <x:f>I37+H37*J37</x:f>
        <x:v>95.22385473063285</x:v>
      </x:c>
      <x:c r="L37" s="9" t="n">
        <x:f>U37/'情景参数'!F11*H37*'来源事实'!E5</x:f>
        <x:v>0</x:v>
      </x:c>
      <x:c r="M37" s="9" t="n">
        <x:f>U37/'情景参数'!F11*(H37-K37)*'来源事实'!E5</x:f>
        <x:v>0</x:v>
      </x:c>
      <x:c r="N37" s="9" t="n">
        <x:f>T37+(M37-MAX(0,M37)*'情景参数'!F9)*'情景参数'!F11</x:f>
        <x:v>0</x:v>
      </x:c>
      <x:c r="O37" s="9" t="n">
        <x:f>'情景参数'!F18</x:f>
        <x:v>4</x:v>
      </x:c>
      <x:c r="P37" s="9" t="n">
        <x:f>'情景参数'!F19</x:f>
        <x:v>8</x:v>
      </x:c>
      <x:c r="Q37" s="9" t="n">
        <x:f>N37-T37+(U37*O37-V37*P37)*'来源事实'!E5</x:f>
        <x:v>0</x:v>
      </x:c>
      <x:c r="R37" s="9" t="n">
        <x:f>Q37-MAX(0,Q37)*'情景参数'!F10</x:f>
        <x:v>0</x:v>
      </x:c>
      <x:c r="S37" s="23" t="str">
        <x:v>2026H1售矿总量以包销173tU代理，按H1产量分配到两矿；H2含延后交付。2027起产销相等；2031起维持2030量至储量耗尽。</x:v>
      </x:c>
      <x:c r="T37" s="2" t="n">
        <x:v>0</x:v>
      </x:c>
      <x:c r="U37" s="2" t="n">
        <x:f>G37</x:f>
        <x:v>0</x:v>
      </x:c>
      <x:c r="V37" s="2" t="n">
        <x:f>G37</x:f>
        <x:v>0</x:v>
      </x:c>
    </x:row>
    <x:row r="38" ht="36" customHeight="1">
      <x:c r="A38" s="2" t="str">
        <x:v>Bear</x:v>
      </x:c>
      <x:c r="B38" s="13" t="n">
        <x:v>2042</x:v>
      </x:c>
      <x:c r="C38" s="2" t="str">
        <x:v>奥公司</x:v>
      </x:c>
      <x:c r="D38" s="18" t="n">
        <x:f>MIN('矿山计算'!D36,E38)</x:f>
        <x:v>0</x:v>
      </x:c>
      <x:c r="E38" s="18" t="n">
        <x:f>'矿山计算'!F36</x:f>
        <x:v>0</x:v>
      </x:c>
      <x:c r="F38" s="19" t="n">
        <x:f>E38-D38</x:f>
        <x:v>0</x:v>
      </x:c>
      <x:c r="G38" s="9" t="n">
        <x:f>D38*'来源事实'!E8*'情景参数'!F11/'情景参数'!F6</x:f>
        <x:v>0</x:v>
      </x:c>
      <x:c r="H38" s="9" t="n">
        <x:f>'公共价格'!E21</x:f>
        <x:v>93.7637649932078</x:v>
      </x:c>
      <x:c r="I38" s="9" t="n">
        <x:f>('来源事实'!E130-'情景参数'!F15*'情景参数'!F17)*(1+'情景参数'!F758)^(B38-2026)</x:f>
        <x:v>57.33178159895529</x:v>
      </x:c>
      <x:c r="J38" s="10" t="n">
        <x:f>IF(D38&lt;500,'情景参数'!F742,IF(D38&lt;1000,'情景参数'!F743,IF(D38&lt;2000,'情景参数'!F744,IF(D38&lt;3000,'情景参数'!F745,IF(D38&lt;4000,'情景参数'!F746,'情景参数'!F747)))))+IF(H38&lt;70,0,IF(H38&lt;80,'情景参数'!F748,IF(H38&lt;90,'情景参数'!F749,IF(H38&lt;100,'情景参数'!F750,IF(H38&lt;110,'情景参数'!F751,'情景参数'!F752)))))</x:f>
        <x:v>0.055</x:v>
      </x:c>
      <x:c r="K38" s="2" t="n">
        <x:f>I38+H38*J38</x:f>
        <x:v>62.488788673581716</x:v>
      </x:c>
      <x:c r="L38" s="9" t="n">
        <x:f>U38/'情景参数'!F11*H38*'来源事实'!E5</x:f>
        <x:v>0</x:v>
      </x:c>
      <x:c r="M38" s="9" t="n">
        <x:f>U38/'情景参数'!F11*(H38-K38)*'来源事实'!E5</x:f>
        <x:v>0</x:v>
      </x:c>
      <x:c r="N38" s="9" t="n">
        <x:f>T38+(M38-MAX(0,M38)*'情景参数'!F9)*'情景参数'!F11</x:f>
        <x:v>0</x:v>
      </x:c>
      <x:c r="O38" s="9" t="n">
        <x:f>'情景参数'!F18</x:f>
        <x:v>4</x:v>
      </x:c>
      <x:c r="P38" s="9" t="n">
        <x:f>'情景参数'!F19</x:f>
        <x:v>8</x:v>
      </x:c>
      <x:c r="Q38" s="9" t="n">
        <x:f>N38-T38+(U38*O38-V38*P38)*'来源事实'!E5</x:f>
        <x:v>0</x:v>
      </x:c>
      <x:c r="R38" s="9" t="n">
        <x:f>Q38-MAX(0,Q38)*'情景参数'!F10</x:f>
        <x:v>0</x:v>
      </x:c>
      <x:c r="S38" s="23" t="str">
        <x:v>2026H1售矿总量以包销173tU代理，按H1产量分配到两矿；H2含延后交付。2027起产销相等；2031起维持2030量至储量耗尽。</x:v>
      </x:c>
      <x:c r="T38" s="2" t="n">
        <x:v>0</x:v>
      </x:c>
      <x:c r="U38" s="2" t="n">
        <x:f>G38</x:f>
        <x:v>0</x:v>
      </x:c>
      <x:c r="V38" s="2" t="n">
        <x:f>G38</x:f>
        <x:v>0</x:v>
      </x:c>
    </x:row>
    <x:row r="39" ht="36" customHeight="1">
      <x:c r="A39" s="2" t="str">
        <x:v>Base</x:v>
      </x:c>
      <x:c r="B39" s="13" t="n">
        <x:v>2026</x:v>
      </x:c>
      <x:c r="C39" s="2" t="str">
        <x:v>谢公司</x:v>
      </x:c>
      <x:c r="D39" s="18" t="n">
        <x:f>MIN('情景参数'!F769,E39)</x:f>
        <x:v>720</x:v>
      </x:c>
      <x:c r="E39" s="18" t="n">
        <x:f>'来源事实'!E125</x:f>
        <x:v>5600</x:v>
      </x:c>
      <x:c r="F39" s="19" t="n">
        <x:f>E39-D39</x:f>
        <x:v>4880</x:v>
      </x:c>
      <x:c r="G39" s="9" t="n">
        <x:f>D39*'来源事实'!E8*'情景参数'!F11/'情景参数'!F6</x:f>
        <x:v>0.917205912</x:v>
      </x:c>
      <x:c r="H39" s="9" t="n">
        <x:f>'公共价格'!E22</x:f>
        <x:v>83.522292</x:v>
      </x:c>
      <x:c r="I39" s="9" t="n">
        <x:f>('来源事实'!E129-'情景参数'!F15*'情景参数'!F16)*(1+'情景参数'!F770)^(B39-2026)</x:f>
        <x:v>41.26066066066066</x:v>
      </x:c>
      <x:c r="J39" s="10" t="n">
        <x:f>IF(D39&lt;500,'情景参数'!F742,IF(D39&lt;1000,'情景参数'!F743,IF(D39&lt;2000,'情景参数'!F744,IF(D39&lt;3000,'情景参数'!F745,IF(D39&lt;4000,'情景参数'!F746,'情景参数'!F747)))))+IF(H39&lt;70,0,IF(H39&lt;80,'情景参数'!F748,IF(H39&lt;90,'情景参数'!F749,IF(H39&lt;100,'情景参数'!F750,IF(H39&lt;110,'情景参数'!F751,'情景参数'!F752)))))</x:f>
        <x:v>0.06999999999999999</x:v>
      </x:c>
      <x:c r="K39" s="2" t="n">
        <x:f>I39+H39*J39</x:f>
        <x:v>47.10722110066066</x:v>
      </x:c>
      <x:c r="L39" s="9" t="n">
        <x:f>U39/'情景参数'!F11*H39*'来源事实'!E5</x:f>
        <x:v>1059.903932393799</x:v>
      </x:c>
      <x:c r="M39" s="9" t="n">
        <x:f>U39/'情景参数'!F11*(H39-K39)*'来源事实'!E5</x:f>
        <x:v>462.10988612008833</x:v>
      </x:c>
      <x:c r="N39" s="9" t="n">
        <x:f>T39+(M39-MAX(0,M39)*'情景参数'!F9)*'情景参数'!F11</x:f>
        <x:v>237.9360753590746</x:v>
      </x:c>
      <x:c r="O39" s="9" t="n">
        <x:f>'情景参数'!F18</x:f>
        <x:v>4</x:v>
      </x:c>
      <x:c r="P39" s="9" t="n">
        <x:f>'情景参数'!F19</x:f>
        <x:v>8</x:v>
      </x:c>
      <x:c r="Q39" s="9" t="n">
        <x:f>N39-T39+(U39*O39-V39*P39)*'来源事实'!E5</x:f>
        <x:v>175.25653097224463</x:v>
      </x:c>
      <x:c r="R39" s="9" t="n">
        <x:f>Q39-MAX(0,Q39)*'情景参数'!F10</x:f>
        <x:v>148.96805132640793</x:v>
      </x:c>
      <x:c r="S39" s="23" t="str">
        <x:v>2026H1售矿总量以包销173tU代理，按H1产量分配到两矿；H2含延后交付。2027起产销相等；2031起维持2030量至储量耗尽。</x:v>
      </x:c>
      <x:c r="T39" s="9" t="n">
        <x:f>'来源事实'!E116</x:f>
        <x:v>56.789</x:v>
      </x:c>
      <x:c r="U39" s="9" t="n">
        <x:f>G39-'情景参数'!F809*'来源事实'!E127/('来源事实'!E127+'来源事实'!E128)</x:f>
        <x:v>0.7971968558221154</x:v>
      </x:c>
      <x:c r="V39" s="9" t="n">
        <x:f>(D39-'来源事实'!E127)*'来源事实'!E8*'情景参数'!F11/'情景参数'!F6</x:f>
        <x:v>0.4929981777</x:v>
      </x:c>
    </x:row>
    <x:row r="40" ht="36" customHeight="1">
      <x:c r="A40" s="2" t="str">
        <x:v>Base</x:v>
      </x:c>
      <x:c r="B40" s="13" t="n">
        <x:v>2026</x:v>
      </x:c>
      <x:c r="C40" s="2" t="str">
        <x:v>奥公司</x:v>
      </x:c>
      <x:c r="D40" s="18" t="n">
        <x:f>MIN('情景参数'!F771,E40)</x:f>
        <x:v>2000</x:v>
      </x:c>
      <x:c r="E40" s="18" t="n">
        <x:f>'来源事实'!E126</x:f>
        <x:v>26600</x:v>
      </x:c>
      <x:c r="F40" s="19" t="n">
        <x:f>E40-D40</x:f>
        <x:v>24600</x:v>
      </x:c>
      <x:c r="G40" s="9" t="n">
        <x:f>D40*'来源事实'!E8*'情景参数'!F11/'情景参数'!F6</x:f>
        <x:v>2.5477942000000002</x:v>
      </x:c>
      <x:c r="H40" s="9" t="n">
        <x:f>'公共价格'!E22</x:f>
        <x:v>83.522292</x:v>
      </x:c>
      <x:c r="I40" s="9" t="n">
        <x:f>('来源事实'!E130-'情景参数'!F15*'情景参数'!F17)*(1+'情景参数'!F772)^(B40-2026)</x:f>
        <x:v>26.26434972677595</x:v>
      </x:c>
      <x:c r="J40" s="10" t="n">
        <x:f>IF(D40&lt;500,'情景参数'!F742,IF(D40&lt;1000,'情景参数'!F743,IF(D40&lt;2000,'情景参数'!F744,IF(D40&lt;3000,'情景参数'!F745,IF(D40&lt;4000,'情景参数'!F746,'情景参数'!F747)))))+IF(H40&lt;70,0,IF(H40&lt;80,'情景参数'!F748,IF(H40&lt;90,'情景参数'!F749,IF(H40&lt;100,'情景参数'!F750,IF(H40&lt;110,'情景参数'!F751,'情景参数'!F752)))))</x:f>
        <x:v>0.13</x:v>
      </x:c>
      <x:c r="K40" s="2" t="n">
        <x:f>I40+H40*J40</x:f>
        <x:v>37.12224768677595</x:v>
      </x:c>
      <x:c r="L40" s="9" t="n">
        <x:f>U40/'情景参数'!F11*H40*'来源事实'!E5</x:f>
        <x:v>2948.9690813828693</x:v>
      </x:c>
      <x:c r="M40" s="9" t="n">
        <x:f>U40/'情景参数'!F11*(H40-K40)*'来源事实'!E5</x:f>
        <x:v>1638.2727626116</x:v>
      </x:c>
      <x:c r="N40" s="9" t="n">
        <x:f>T40+(M40-MAX(0,M40)*'情景参数'!F9)*'情景参数'!F11</x:f>
        <x:v>722.9959229437471</x:v>
      </x:c>
      <x:c r="O40" s="9" t="n">
        <x:f>'情景参数'!F18</x:f>
        <x:v>4</x:v>
      </x:c>
      <x:c r="P40" s="9" t="n">
        <x:f>'情景参数'!F19</x:f>
        <x:v>8</x:v>
      </x:c>
      <x:c r="Q40" s="9" t="n">
        <x:f>N40-T40+(U40*O40-V40*P40)*'来源事实'!E5</x:f>
        <x:v>625.1578287740971</x:v>
      </x:c>
      <x:c r="R40" s="9" t="n">
        <x:f>Q40-MAX(0,Q40)*'情景参数'!F10</x:f>
        <x:v>531.3841544579825</x:v>
      </x:c>
      <x:c r="S40" s="23" t="str">
        <x:v>2026H1售矿总量以包销173tU代理，按H1产量分配到两矿；H2含延后交付。2027起产销相等；2031起维持2030量至储量耗尽。</x:v>
      </x:c>
      <x:c r="T40" s="9" t="n">
        <x:f>'来源事实'!E117</x:f>
        <x:v>80.793</x:v>
      </x:c>
      <x:c r="U40" s="9" t="n">
        <x:f>G40-'情景参数'!F809*'来源事实'!E128/('来源事实'!E127+'来源事实'!E128)</x:f>
        <x:v>2.218039586177885</x:v>
      </x:c>
      <x:c r="V40" s="9" t="n">
        <x:f>(D40-'来源事实'!E128)*'来源事实'!E8*'情景参数'!F11/'情景参数'!F6</x:f>
        <x:v>1.3821783535</x:v>
      </x:c>
    </x:row>
    <x:row r="41" ht="36" customHeight="1">
      <x:c r="A41" s="2" t="str">
        <x:v>Base</x:v>
      </x:c>
      <x:c r="B41" s="13" t="n">
        <x:v>2027</x:v>
      </x:c>
      <x:c r="C41" s="2" t="str">
        <x:v>谢公司</x:v>
      </x:c>
      <x:c r="D41" s="18" t="n">
        <x:f>MIN('情景参数'!F773,E41)</x:f>
        <x:v>680</x:v>
      </x:c>
      <x:c r="E41" s="18" t="n">
        <x:f>'矿山计算'!F39</x:f>
        <x:v>4880</x:v>
      </x:c>
      <x:c r="F41" s="19" t="n">
        <x:f>E41-D41</x:f>
        <x:v>4200</x:v>
      </x:c>
      <x:c r="G41" s="9" t="n">
        <x:f>D41*'来源事实'!E8*'情景参数'!F11/'情景参数'!F6</x:f>
        <x:v>0.866250028</x:v>
      </x:c>
      <x:c r="H41" s="9" t="n">
        <x:f>'公共价格'!E23</x:f>
        <x:v>92.9292</x:v>
      </x:c>
      <x:c r="I41" s="9" t="n">
        <x:f>('来源事实'!E129-'情景参数'!F15*'情景参数'!F16)*(1+'情景参数'!F770)^(B41-2026)</x:f>
        <x:v>42.49848048048048</x:v>
      </x:c>
      <x:c r="J41" s="10" t="n">
        <x:f>IF(D41&lt;500,'情景参数'!F742,IF(D41&lt;1000,'情景参数'!F743,IF(D41&lt;2000,'情景参数'!F744,IF(D41&lt;3000,'情景参数'!F745,IF(D41&lt;4000,'情景参数'!F746,'情景参数'!F747)))))+IF(H41&lt;70,0,IF(H41&lt;80,'情景参数'!F748,IF(H41&lt;90,'情景参数'!F749,IF(H41&lt;100,'情景参数'!F750,IF(H41&lt;110,'情景参数'!F751,'情景参数'!F752)))))</x:f>
        <x:v>0.075</x:v>
      </x:c>
      <x:c r="K41" s="2" t="n">
        <x:f>I41+H41*J41</x:f>
        <x:v>49.46817048048048</x:v>
      </x:c>
      <x:c r="L41" s="9" t="n">
        <x:f>U41/'情景参数'!F11*H41*'来源事实'!E5</x:f>
        <x:v>1281.4273314198717</x:v>
      </x:c>
      <x:c r="M41" s="9" t="n">
        <x:f>U41/'情景参数'!F11*(H41-K41)*'来源事实'!E5</x:f>
        <x:v>599.2965728528618</x:v>
      </x:c>
      <x:c r="N41" s="9" t="n">
        <x:f>T41+(M41-MAX(0,M41)*'情景参数'!F9)*'情景参数'!F11</x:f>
        <x:v>234.92425655832184</x:v>
      </x:c>
      <x:c r="O41" s="9" t="n">
        <x:f>'情景参数'!F18</x:f>
        <x:v>4</x:v>
      </x:c>
      <x:c r="P41" s="9" t="n">
        <x:f>'情景参数'!F19</x:f>
        <x:v>8</x:v>
      </x:c>
      <x:c r="Q41" s="9" t="n">
        <x:f>N41-T41+(U41*O41-V41*P41)*'来源事实'!E5</x:f>
        <x:v>207.89725568472184</x:v>
      </x:c>
      <x:c r="R41" s="9" t="n">
        <x:f>Q41-MAX(0,Q41)*'情景参数'!F10</x:f>
        <x:v>176.71266733201355</x:v>
      </x:c>
      <x:c r="S41" s="23" t="str">
        <x:v>2026H1售矿总量以包销173tU代理，按H1产量分配到两矿；H2含延后交付。2027起产销相等；2031起维持2030量至储量耗尽。</x:v>
      </x:c>
      <x:c r="T41" s="2" t="n">
        <x:v>0</x:v>
      </x:c>
      <x:c r="U41" s="2" t="n">
        <x:f>G41</x:f>
        <x:v>0.866250028</x:v>
      </x:c>
      <x:c r="V41" s="2" t="n">
        <x:f>G41</x:f>
        <x:v>0.866250028</x:v>
      </x:c>
    </x:row>
    <x:row r="42" ht="36" customHeight="1">
      <x:c r="A42" s="2" t="str">
        <x:v>Base</x:v>
      </x:c>
      <x:c r="B42" s="13" t="n">
        <x:v>2027</x:v>
      </x:c>
      <x:c r="C42" s="2" t="str">
        <x:v>奥公司</x:v>
      </x:c>
      <x:c r="D42" s="18" t="n">
        <x:f>MIN('情景参数'!F774,E42)</x:f>
        <x:v>2300</x:v>
      </x:c>
      <x:c r="E42" s="18" t="n">
        <x:f>'矿山计算'!F40</x:f>
        <x:v>24600</x:v>
      </x:c>
      <x:c r="F42" s="19" t="n">
        <x:f>E42-D42</x:f>
        <x:v>22300</x:v>
      </x:c>
      <x:c r="G42" s="9" t="n">
        <x:f>D42*'来源事实'!E8*'情景参数'!F11/'情景参数'!F6</x:f>
        <x:v>2.92996333</x:v>
      </x:c>
      <x:c r="H42" s="9" t="n">
        <x:f>'公共价格'!E23</x:f>
        <x:v>92.9292</x:v>
      </x:c>
      <x:c r="I42" s="9" t="n">
        <x:f>('来源事实'!E130-'情景参数'!F15*'情景参数'!F17)*(1+'情景参数'!F772)^(B42-2026)</x:f>
        <x:v>27.05228021857923</x:v>
      </x:c>
      <x:c r="J42" s="10" t="n">
        <x:f>IF(D42&lt;500,'情景参数'!F742,IF(D42&lt;1000,'情景参数'!F743,IF(D42&lt;2000,'情景参数'!F744,IF(D42&lt;3000,'情景参数'!F745,IF(D42&lt;4000,'情景参数'!F746,'情景参数'!F747)))))+IF(H42&lt;70,0,IF(H42&lt;80,'情景参数'!F748,IF(H42&lt;90,'情景参数'!F749,IF(H42&lt;100,'情景参数'!F750,IF(H42&lt;110,'情景参数'!F751,'情景参数'!F752)))))</x:f>
        <x:v>0.135</x:v>
      </x:c>
      <x:c r="K42" s="2" t="n">
        <x:f>I42+H42*J42</x:f>
        <x:v>39.59772221857923</x:v>
      </x:c>
      <x:c r="L42" s="9" t="n">
        <x:f>U42/'情景参数'!F11*H42*'来源事实'!E5</x:f>
        <x:v>4334.239503331921</x:v>
      </x:c>
      <x:c r="M42" s="9" t="n">
        <x:f>U42/'情景参数'!F11*(H42-K42)*'来源事实'!E5</x:f>
        <x:v>2487.3925286271965</x:v>
      </x:c>
      <x:c r="N42" s="9" t="n">
        <x:f>T42+(M42-MAX(0,M42)*'情景参数'!F9)*'情景参数'!F11</x:f>
        <x:v>975.057871221861</x:v>
      </x:c>
      <x:c r="O42" s="9" t="n">
        <x:f>'情景参数'!F18</x:f>
        <x:v>4</x:v>
      </x:c>
      <x:c r="P42" s="9" t="n">
        <x:f>'情景参数'!F19</x:f>
        <x:v>8</x:v>
      </x:c>
      <x:c r="Q42" s="9" t="n">
        <x:f>N42-T42+(U42*O42-V42*P42)*'来源事实'!E5</x:f>
        <x:v>883.6430153258609</x:v>
      </x:c>
      <x:c r="R42" s="9" t="n">
        <x:f>Q42-MAX(0,Q42)*'情景参数'!F10</x:f>
        <x:v>751.0965630269818</x:v>
      </x:c>
      <x:c r="S42" s="23" t="str">
        <x:v>2026H1售矿总量以包销173tU代理，按H1产量分配到两矿；H2含延后交付。2027起产销相等；2031起维持2030量至储量耗尽。</x:v>
      </x:c>
      <x:c r="T42" s="2" t="n">
        <x:v>0</x:v>
      </x:c>
      <x:c r="U42" s="2" t="n">
        <x:f>G42</x:f>
        <x:v>2.92996333</x:v>
      </x:c>
      <x:c r="V42" s="2" t="n">
        <x:f>G42</x:f>
        <x:v>2.92996333</x:v>
      </x:c>
    </x:row>
    <x:row r="43" ht="36" customHeight="1">
      <x:c r="A43" s="2" t="str">
        <x:v>Base</x:v>
      </x:c>
      <x:c r="B43" s="13" t="n">
        <x:v>2028</x:v>
      </x:c>
      <x:c r="C43" s="2" t="str">
        <x:v>谢公司</x:v>
      </x:c>
      <x:c r="D43" s="18" t="n">
        <x:f>MIN('情景参数'!F775,E43)</x:f>
        <x:v>620</x:v>
      </x:c>
      <x:c r="E43" s="18" t="n">
        <x:f>'矿山计算'!F41</x:f>
        <x:v>4200</x:v>
      </x:c>
      <x:c r="F43" s="19" t="n">
        <x:f>E43-D43</x:f>
        <x:v>3580</x:v>
      </x:c>
      <x:c r="G43" s="9" t="n">
        <x:f>D43*'来源事实'!E8*'情景参数'!F11/'情景参数'!F6</x:f>
        <x:v>0.789816202</x:v>
      </x:c>
      <x:c r="H43" s="9" t="n">
        <x:f>'公共价格'!E24</x:f>
        <x:v>99.4014</x:v>
      </x:c>
      <x:c r="I43" s="9" t="n">
        <x:f>('来源事实'!E129-'情景参数'!F15*'情景参数'!F16)*(1+'情景参数'!F770)^(B43-2026)</x:f>
        <x:v>43.7734348948949</x:v>
      </x:c>
      <x:c r="J43" s="10" t="n">
        <x:f>IF(D43&lt;500,'情景参数'!F742,IF(D43&lt;1000,'情景参数'!F743,IF(D43&lt;2000,'情景参数'!F744,IF(D43&lt;3000,'情景参数'!F745,IF(D43&lt;4000,'情景参数'!F746,'情景参数'!F747)))))+IF(H43&lt;70,0,IF(H43&lt;80,'情景参数'!F748,IF(H43&lt;90,'情景参数'!F749,IF(H43&lt;100,'情景参数'!F750,IF(H43&lt;110,'情景参数'!F751,'情景参数'!F752)))))</x:f>
        <x:v>0.075</x:v>
      </x:c>
      <x:c r="K43" s="2" t="n">
        <x:f>I43+H43*J43</x:f>
        <x:v>51.228539894894894</x:v>
      </x:c>
      <x:c r="L43" s="9" t="n">
        <x:f>U43/'情景参数'!F11*H43*'来源事实'!E5</x:f>
        <x:v>1249.732494954216</x:v>
      </x:c>
      <x:c r="M43" s="9" t="n">
        <x:f>U43/'情景参数'!F11*(H43-K43)*'来源事实'!E5</x:f>
        <x:v>605.6573513877411</x:v>
      </x:c>
      <x:c r="N43" s="9" t="n">
        <x:f>T43+(M43-MAX(0,M43)*'情景参数'!F9)*'情景参数'!F11</x:f>
        <x:v>237.4176817439945</x:v>
      </x:c>
      <x:c r="O43" s="9" t="n">
        <x:f>'情景参数'!F18</x:f>
        <x:v>4</x:v>
      </x:c>
      <x:c r="P43" s="9" t="n">
        <x:f>'情景参数'!F19</x:f>
        <x:v>8</x:v>
      </x:c>
      <x:c r="Q43" s="9" t="n">
        <x:f>N43-T43+(U43*O43-V43*P43)*'来源事实'!E5</x:f>
        <x:v>212.7754162415945</x:v>
      </x:c>
      <x:c r="R43" s="9" t="n">
        <x:f>Q43-MAX(0,Q43)*'情景参数'!F10</x:f>
        <x:v>180.85910380535535</x:v>
      </x:c>
      <x:c r="S43" s="23" t="str">
        <x:v>2026H1售矿总量以包销173tU代理，按H1产量分配到两矿；H2含延后交付。2027起产销相等；2031起维持2030量至储量耗尽。</x:v>
      </x:c>
      <x:c r="T43" s="2" t="n">
        <x:v>0</x:v>
      </x:c>
      <x:c r="U43" s="2" t="n">
        <x:f>G43</x:f>
        <x:v>0.789816202</x:v>
      </x:c>
      <x:c r="V43" s="2" t="n">
        <x:f>G43</x:f>
        <x:v>0.789816202</x:v>
      </x:c>
    </x:row>
    <x:row r="44" ht="36" customHeight="1">
      <x:c r="A44" s="2" t="str">
        <x:v>Base</x:v>
      </x:c>
      <x:c r="B44" s="13" t="n">
        <x:v>2028</x:v>
      </x:c>
      <x:c r="C44" s="2" t="str">
        <x:v>奥公司</x:v>
      </x:c>
      <x:c r="D44" s="18" t="n">
        <x:f>MIN('情景参数'!F776,E44)</x:f>
        <x:v>2550</x:v>
      </x:c>
      <x:c r="E44" s="18" t="n">
        <x:f>'矿山计算'!F42</x:f>
        <x:v>22300</x:v>
      </x:c>
      <x:c r="F44" s="19" t="n">
        <x:f>E44-D44</x:f>
        <x:v>19750</x:v>
      </x:c>
      <x:c r="G44" s="9" t="n">
        <x:f>D44*'来源事实'!E8*'情景参数'!F11/'情景参数'!F6</x:f>
        <x:v>3.248437605</x:v>
      </x:c>
      <x:c r="H44" s="9" t="n">
        <x:f>'公共价格'!E24</x:f>
        <x:v>99.4014</x:v>
      </x:c>
      <x:c r="I44" s="9" t="n">
        <x:f>('来源事实'!E130-'情景参数'!F15*'情景参数'!F17)*(1+'情景参数'!F772)^(B44-2026)</x:f>
        <x:v>27.863848625136605</x:v>
      </x:c>
      <x:c r="J44" s="10" t="n">
        <x:f>IF(D44&lt;500,'情景参数'!F742,IF(D44&lt;1000,'情景参数'!F743,IF(D44&lt;2000,'情景参数'!F744,IF(D44&lt;3000,'情景参数'!F745,IF(D44&lt;4000,'情景参数'!F746,'情景参数'!F747)))))+IF(H44&lt;70,0,IF(H44&lt;80,'情景参数'!F748,IF(H44&lt;90,'情景参数'!F749,IF(H44&lt;100,'情景参数'!F750,IF(H44&lt;110,'情景参数'!F751,'情景参数'!F752)))))</x:f>
        <x:v>0.135</x:v>
      </x:c>
      <x:c r="K44" s="2" t="n">
        <x:f>I44+H44*J44</x:f>
        <x:v>41.2830376251366</x:v>
      </x:c>
      <x:c r="L44" s="9" t="n">
        <x:f>U44/'情景参数'!F11*H44*'来源事实'!E5</x:f>
        <x:v>5140.028809892339</x:v>
      </x:c>
      <x:c r="M44" s="9" t="n">
        <x:f>U44/'情景参数'!F11*(H44-K44)*'来源事实'!E5</x:f>
        <x:v>3005.2902372658823</x:v>
      </x:c>
      <x:c r="N44" s="9" t="n">
        <x:f>T44+(M44-MAX(0,M44)*'情景参数'!F9)*'情景参数'!F11</x:f>
        <x:v>1178.0737730082258</x:v>
      </x:c>
      <x:c r="O44" s="9" t="n">
        <x:f>'情景参数'!F18</x:f>
        <x:v>4</x:v>
      </x:c>
      <x:c r="P44" s="9" t="n">
        <x:f>'情景参数'!F19</x:f>
        <x:v>8</x:v>
      </x:c>
      <x:c r="Q44" s="9" t="n">
        <x:f>N44-T44+(U44*O44-V44*P44)*'来源事实'!E5</x:f>
        <x:v>1076.7225197322257</x:v>
      </x:c>
      <x:c r="R44" s="9" t="n">
        <x:f>Q44-MAX(0,Q44)*'情景参数'!F10</x:f>
        <x:v>915.2141417723918</x:v>
      </x:c>
      <x:c r="S44" s="23" t="str">
        <x:v>2026H1售矿总量以包销173tU代理，按H1产量分配到两矿；H2含延后交付。2027起产销相等；2031起维持2030量至储量耗尽。</x:v>
      </x:c>
      <x:c r="T44" s="2" t="n">
        <x:v>0</x:v>
      </x:c>
      <x:c r="U44" s="2" t="n">
        <x:f>G44</x:f>
        <x:v>3.248437605</x:v>
      </x:c>
      <x:c r="V44" s="2" t="n">
        <x:f>G44</x:f>
        <x:v>3.248437605</x:v>
      </x:c>
    </x:row>
    <x:row r="45" ht="36" customHeight="1">
      <x:c r="A45" s="2" t="str">
        <x:v>Base</x:v>
      </x:c>
      <x:c r="B45" s="13" t="n">
        <x:v>2029</x:v>
      </x:c>
      <x:c r="C45" s="2" t="str">
        <x:v>谢公司</x:v>
      </x:c>
      <x:c r="D45" s="18" t="n">
        <x:f>MIN('情景参数'!F777,E45)</x:f>
        <x:v>560</x:v>
      </x:c>
      <x:c r="E45" s="18" t="n">
        <x:f>'矿山计算'!F43</x:f>
        <x:v>3580</x:v>
      </x:c>
      <x:c r="F45" s="19" t="n">
        <x:f>E45-D45</x:f>
        <x:v>3020</x:v>
      </x:c>
      <x:c r="G45" s="9" t="n">
        <x:f>D45*'来源事实'!E8*'情景参数'!F11/'情景参数'!F6</x:f>
        <x:v>0.713382376</x:v>
      </x:c>
      <x:c r="H45" s="9" t="n">
        <x:f>'公共价格'!E25</x:f>
        <x:v>104.81099999999999</x:v>
      </x:c>
      <x:c r="I45" s="9" t="n">
        <x:f>('来源事实'!E129-'情景参数'!F15*'情景参数'!F16)*(1+'情景参数'!F770)^(B45-2026)</x:f>
        <x:v>45.08663794174174</x:v>
      </x:c>
      <x:c r="J45" s="10" t="n">
        <x:f>IF(D45&lt;500,'情景参数'!F742,IF(D45&lt;1000,'情景参数'!F743,IF(D45&lt;2000,'情景参数'!F744,IF(D45&lt;3000,'情景参数'!F745,IF(D45&lt;4000,'情景参数'!F746,'情景参数'!F747)))))+IF(H45&lt;70,0,IF(H45&lt;80,'情景参数'!F748,IF(H45&lt;90,'情景参数'!F749,IF(H45&lt;100,'情景参数'!F750,IF(H45&lt;110,'情景参数'!F751,'情景参数'!F752)))))</x:f>
        <x:v>0.08</x:v>
      </x:c>
      <x:c r="K45" s="2" t="n">
        <x:f>I45+H45*J45</x:f>
        <x:v>53.47151794174174</x:v>
      </x:c>
      <x:c r="L45" s="9" t="n">
        <x:f>U45/'情景参数'!F11*H45*'来源事实'!E5</x:f>
        <x:v>1190.2214237659198</x:v>
      </x:c>
      <x:c r="M45" s="9" t="n">
        <x:f>U45/'情景参数'!F11*(H45-K45)*'来源事实'!E5</x:f>
        <x:v>583.005137159125</x:v>
      </x:c>
      <x:c r="N45" s="9" t="n">
        <x:f>T45+(M45-MAX(0,M45)*'情景参数'!F9)*'情景参数'!F11</x:f>
        <x:v>228.53801376637696</x:v>
      </x:c>
      <x:c r="O45" s="9" t="n">
        <x:f>'情景参数'!F18</x:f>
        <x:v>4</x:v>
      </x:c>
      <x:c r="P45" s="9" t="n">
        <x:f>'情景参数'!F19</x:f>
        <x:v>8</x:v>
      </x:c>
      <x:c r="Q45" s="9" t="n">
        <x:f>N45-T45+(U45*O45-V45*P45)*'来源事实'!E5</x:f>
        <x:v>206.28048363517695</x:v>
      </x:c>
      <x:c r="R45" s="9" t="n">
        <x:f>Q45-MAX(0,Q45)*'情景参数'!F10</x:f>
        <x:v>175.3384110899004</x:v>
      </x:c>
      <x:c r="S45" s="23" t="str">
        <x:v>2026H1售矿总量以包销173tU代理，按H1产量分配到两矿；H2含延后交付。2027起产销相等；2031起维持2030量至储量耗尽。</x:v>
      </x:c>
      <x:c r="T45" s="2" t="n">
        <x:v>0</x:v>
      </x:c>
      <x:c r="U45" s="2" t="n">
        <x:f>G45</x:f>
        <x:v>0.713382376</x:v>
      </x:c>
      <x:c r="V45" s="2" t="n">
        <x:f>G45</x:f>
        <x:v>0.713382376</x:v>
      </x:c>
    </x:row>
    <x:row r="46" ht="36" customHeight="1">
      <x:c r="A46" s="2" t="str">
        <x:v>Base</x:v>
      </x:c>
      <x:c r="B46" s="13" t="n">
        <x:v>2029</x:v>
      </x:c>
      <x:c r="C46" s="2" t="str">
        <x:v>奥公司</x:v>
      </x:c>
      <x:c r="D46" s="18" t="n">
        <x:f>MIN('情景参数'!F778,E46)</x:f>
        <x:v>2700</x:v>
      </x:c>
      <x:c r="E46" s="18" t="n">
        <x:f>'矿山计算'!F44</x:f>
        <x:v>19750</x:v>
      </x:c>
      <x:c r="F46" s="19" t="n">
        <x:f>E46-D46</x:f>
        <x:v>17050</x:v>
      </x:c>
      <x:c r="G46" s="9" t="n">
        <x:f>D46*'来源事实'!E8*'情景参数'!F11/'情景参数'!F6</x:f>
        <x:v>3.43952217</x:v>
      </x:c>
      <x:c r="H46" s="9" t="n">
        <x:f>'公共价格'!E25</x:f>
        <x:v>104.81099999999999</x:v>
      </x:c>
      <x:c r="I46" s="9" t="n">
        <x:f>('来源事实'!E130-'情景参数'!F15*'情景参数'!F17)*(1+'情景参数'!F772)^(B46-2026)</x:f>
        <x:v>28.699764083890706</x:v>
      </x:c>
      <x:c r="J46" s="10" t="n">
        <x:f>IF(D46&lt;500,'情景参数'!F742,IF(D46&lt;1000,'情景参数'!F743,IF(D46&lt;2000,'情景参数'!F744,IF(D46&lt;3000,'情景参数'!F745,IF(D46&lt;4000,'情景参数'!F746,'情景参数'!F747)))))+IF(H46&lt;70,0,IF(H46&lt;80,'情景参数'!F748,IF(H46&lt;90,'情景参数'!F749,IF(H46&lt;100,'情景参数'!F750,IF(H46&lt;110,'情景参数'!F751,'情景参数'!F752)))))</x:f>
        <x:v>0.13999999999999999</x:v>
      </x:c>
      <x:c r="K46" s="2" t="n">
        <x:f>I46+H46*J46</x:f>
        <x:v>43.3733040838907</x:v>
      </x:c>
      <x:c r="L46" s="9" t="n">
        <x:f>U46/'情景参数'!F11*H46*'来源事实'!E5</x:f>
        <x:v>5738.5675788714</x:v>
      </x:c>
      <x:c r="M46" s="9" t="n">
        <x:f>U46/'情景参数'!F11*(H46-K46)*'来源事实'!E5</x:f>
        <x:v>3363.810763228522</x:v>
      </x:c>
      <x:c r="N46" s="9" t="n">
        <x:f>T46+(M46-MAX(0,M46)*'情景参数'!F9)*'情景参数'!F11</x:f>
        <x:v>1318.6138191855807</x:v>
      </x:c>
      <x:c r="O46" s="9" t="n">
        <x:f>'情景参数'!F18</x:f>
        <x:v>4</x:v>
      </x:c>
      <x:c r="P46" s="9" t="n">
        <x:f>'情景参数'!F19</x:f>
        <x:v>8</x:v>
      </x:c>
      <x:c r="Q46" s="9" t="n">
        <x:f>N46-T46+(U46*O46-V46*P46)*'来源事实'!E5</x:f>
        <x:v>1211.3007274815807</x:v>
      </x:c>
      <x:c r="R46" s="9" t="n">
        <x:f>Q46-MAX(0,Q46)*'情景参数'!F10</x:f>
        <x:v>1029.6056183593437</x:v>
      </x:c>
      <x:c r="S46" s="23" t="str">
        <x:v>2026H1售矿总量以包销173tU代理，按H1产量分配到两矿；H2含延后交付。2027起产销相等；2031起维持2030量至储量耗尽。</x:v>
      </x:c>
      <x:c r="T46" s="2" t="n">
        <x:v>0</x:v>
      </x:c>
      <x:c r="U46" s="2" t="n">
        <x:f>G46</x:f>
        <x:v>3.43952217</x:v>
      </x:c>
      <x:c r="V46" s="2" t="n">
        <x:f>G46</x:f>
        <x:v>3.43952217</x:v>
      </x:c>
    </x:row>
    <x:row r="47" ht="36" customHeight="1">
      <x:c r="A47" s="2" t="str">
        <x:v>Base</x:v>
      </x:c>
      <x:c r="B47" s="13" t="n">
        <x:v>2030</x:v>
      </x:c>
      <x:c r="C47" s="2" t="str">
        <x:v>谢公司</x:v>
      </x:c>
      <x:c r="D47" s="18" t="n">
        <x:f>MIN('情景参数'!F779,E47)</x:f>
        <x:v>500</x:v>
      </x:c>
      <x:c r="E47" s="18" t="n">
        <x:f>'矿山计算'!F45</x:f>
        <x:v>3020</x:v>
      </x:c>
      <x:c r="F47" s="19" t="n">
        <x:f>E47-D47</x:f>
        <x:v>2520</x:v>
      </x:c>
      <x:c r="G47" s="9" t="n">
        <x:f>D47*'来源事实'!E8*'情景参数'!F11/'情景参数'!F6</x:f>
        <x:v>0.6369485500000001</x:v>
      </x:c>
      <x:c r="H47" s="9" t="n">
        <x:f>'公共价格'!E26</x:f>
        <x:v>109.64099999999999</x:v>
      </x:c>
      <x:c r="I47" s="9" t="n">
        <x:f>('来源事实'!E129-'情景参数'!F15*'情景参数'!F16)*(1+'情景参数'!F770)^(B47-2026)</x:f>
        <x:v>46.439237079994</x:v>
      </x:c>
      <x:c r="J47" s="10" t="n">
        <x:f>IF(D47&lt;500,'情景参数'!F742,IF(D47&lt;1000,'情景参数'!F743,IF(D47&lt;2000,'情景参数'!F744,IF(D47&lt;3000,'情景参数'!F745,IF(D47&lt;4000,'情景参数'!F746,'情景参数'!F747)))))+IF(H47&lt;70,0,IF(H47&lt;80,'情景参数'!F748,IF(H47&lt;90,'情景参数'!F749,IF(H47&lt;100,'情景参数'!F750,IF(H47&lt;110,'情景参数'!F751,'情景参数'!F752)))))</x:f>
        <x:v>0.08</x:v>
      </x:c>
      <x:c r="K47" s="2" t="n">
        <x:f>I47+H47*J47</x:f>
        <x:v>55.210517079994</x:v>
      </x:c>
      <x:c r="L47" s="9" t="n">
        <x:f>U47/'情景参数'!F11*H47*'来源事实'!E5</x:f>
        <x:v>1111.6699440210002</x:v>
      </x:c>
      <x:c r="M47" s="9" t="n">
        <x:f>U47/'情景参数'!F11*(H47-K47)*'来源事实'!E5</x:f>
        <x:v>551.8805182433493</x:v>
      </x:c>
      <x:c r="N47" s="9" t="n">
        <x:f>T47+(M47-MAX(0,M47)*'情景参数'!F9)*'情景参数'!F11</x:f>
        <x:v>216.33716315139293</x:v>
      </x:c>
      <x:c r="O47" s="9" t="n">
        <x:f>'情景参数'!F18</x:f>
        <x:v>4</x:v>
      </x:c>
      <x:c r="P47" s="9" t="n">
        <x:f>'情景参数'!F19</x:f>
        <x:v>8</x:v>
      </x:c>
      <x:c r="Q47" s="9" t="n">
        <x:f>N47-T47+(U47*O47-V47*P47)*'来源事实'!E5</x:f>
        <x:v>196.46436839139292</x:v>
      </x:c>
      <x:c r="R47" s="9" t="n">
        <x:f>Q47-MAX(0,Q47)*'情景参数'!F10</x:f>
        <x:v>166.99471313268398</x:v>
      </x:c>
      <x:c r="S47" s="23" t="str">
        <x:v>2026H1售矿总量以包销173tU代理，按H1产量分配到两矿；H2含延后交付。2027起产销相等；2031起维持2030量至储量耗尽。</x:v>
      </x:c>
      <x:c r="T47" s="2" t="n">
        <x:v>0</x:v>
      </x:c>
      <x:c r="U47" s="2" t="n">
        <x:f>G47</x:f>
        <x:v>0.6369485500000001</x:v>
      </x:c>
      <x:c r="V47" s="2" t="n">
        <x:f>G47</x:f>
        <x:v>0.6369485500000001</x:v>
      </x:c>
    </x:row>
    <x:row r="48" ht="36" customHeight="1">
      <x:c r="A48" s="2" t="str">
        <x:v>Base</x:v>
      </x:c>
      <x:c r="B48" s="13" t="n">
        <x:v>2030</x:v>
      </x:c>
      <x:c r="C48" s="2" t="str">
        <x:v>奥公司</x:v>
      </x:c>
      <x:c r="D48" s="18" t="n">
        <x:f>MIN('情景参数'!F780,E48)</x:f>
        <x:v>2800</x:v>
      </x:c>
      <x:c r="E48" s="18" t="n">
        <x:f>'矿山计算'!F46</x:f>
        <x:v>17050</x:v>
      </x:c>
      <x:c r="F48" s="19" t="n">
        <x:f>E48-D48</x:f>
        <x:v>14250</x:v>
      </x:c>
      <x:c r="G48" s="9" t="n">
        <x:f>D48*'来源事实'!E8*'情景参数'!F11/'情景参数'!F6</x:f>
        <x:v>3.5669118799999997</x:v>
      </x:c>
      <x:c r="H48" s="9" t="n">
        <x:f>'公共价格'!E26</x:f>
        <x:v>109.64099999999999</x:v>
      </x:c>
      <x:c r="I48" s="9" t="n">
        <x:f>('来源事实'!E130-'情景参数'!F15*'情景参数'!F17)*(1+'情景参数'!F772)^(B48-2026)</x:f>
        <x:v>29.560757006407428</x:v>
      </x:c>
      <x:c r="J48" s="10" t="n">
        <x:f>IF(D48&lt;500,'情景参数'!F742,IF(D48&lt;1000,'情景参数'!F743,IF(D48&lt;2000,'情景参数'!F744,IF(D48&lt;3000,'情景参数'!F745,IF(D48&lt;4000,'情景参数'!F746,'情景参数'!F747)))))+IF(H48&lt;70,0,IF(H48&lt;80,'情景参数'!F748,IF(H48&lt;90,'情景参数'!F749,IF(H48&lt;100,'情景参数'!F750,IF(H48&lt;110,'情景参数'!F751,'情景参数'!F752)))))</x:f>
        <x:v>0.13999999999999999</x:v>
      </x:c>
      <x:c r="K48" s="2" t="n">
        <x:f>I48+H48*J48</x:f>
        <x:v>44.910497006407425</x:v>
      </x:c>
      <x:c r="L48" s="9" t="n">
        <x:f>U48/'情景参数'!F11*H48*'来源事实'!E5</x:f>
        <x:v>6225.351686517599</x:v>
      </x:c>
      <x:c r="M48" s="9" t="n">
        <x:f>U48/'情景参数'!F11*(H48-K48)*'来源事实'!E5</x:f>
        <x:v>3675.36000200923</x:v>
      </x:c>
      <x:c r="N48" s="9" t="n">
        <x:f>T48+(M48-MAX(0,M48)*'情景参数'!F9)*'情景参数'!F11</x:f>
        <x:v>1440.7411207876182</x:v>
      </x:c>
      <x:c r="O48" s="9" t="n">
        <x:f>'情景参数'!F18</x:f>
        <x:v>4</x:v>
      </x:c>
      <x:c r="P48" s="9" t="n">
        <x:f>'情景参数'!F19</x:f>
        <x:v>8</x:v>
      </x:c>
      <x:c r="Q48" s="9" t="n">
        <x:f>N48-T48+(U48*O48-V48*P48)*'来源事实'!E5</x:f>
        <x:v>1329.4534701316184</x:v>
      </x:c>
      <x:c r="R48" s="9" t="n">
        <x:f>Q48-MAX(0,Q48)*'情景参数'!F10</x:f>
        <x:v>1130.0354496118757</x:v>
      </x:c>
      <x:c r="S48" s="23" t="str">
        <x:v>2026H1售矿总量以包销173tU代理，按H1产量分配到两矿；H2含延后交付。2027起产销相等；2031起维持2030量至储量耗尽。</x:v>
      </x:c>
      <x:c r="T48" s="2" t="n">
        <x:v>0</x:v>
      </x:c>
      <x:c r="U48" s="2" t="n">
        <x:f>G48</x:f>
        <x:v>3.5669118799999997</x:v>
      </x:c>
      <x:c r="V48" s="2" t="n">
        <x:f>G48</x:f>
        <x:v>3.5669118799999997</x:v>
      </x:c>
    </x:row>
    <x:row r="49" ht="36" customHeight="1">
      <x:c r="A49" s="2" t="str">
        <x:v>Base</x:v>
      </x:c>
      <x:c r="B49" s="13" t="n">
        <x:v>2031</x:v>
      </x:c>
      <x:c r="C49" s="2" t="str">
        <x:v>谢公司</x:v>
      </x:c>
      <x:c r="D49" s="18" t="n">
        <x:f>MIN('矿山计算'!D47,E49)</x:f>
        <x:v>500</x:v>
      </x:c>
      <x:c r="E49" s="18" t="n">
        <x:f>'矿山计算'!F47</x:f>
        <x:v>2520</x:v>
      </x:c>
      <x:c r="F49" s="19" t="n">
        <x:f>E49-D49</x:f>
        <x:v>2020</x:v>
      </x:c>
      <x:c r="G49" s="9" t="n">
        <x:f>D49*'来源事实'!E8*'情景参数'!F11/'情景参数'!F6</x:f>
        <x:v>0.6369485500000001</x:v>
      </x:c>
      <x:c r="H49" s="9" t="n">
        <x:f>'公共价格'!E27</x:f>
        <x:v>111.09</x:v>
      </x:c>
      <x:c r="I49" s="9" t="n">
        <x:f>('来源事实'!E129-'情景参数'!F15*'情景参数'!F16)*(1+'情景参数'!F770)^(B49-2026)</x:f>
        <x:v>47.83241419239382</x:v>
      </x:c>
      <x:c r="J49" s="10" t="n">
        <x:f>IF(D49&lt;500,'情景参数'!F742,IF(D49&lt;1000,'情景参数'!F743,IF(D49&lt;2000,'情景参数'!F744,IF(D49&lt;3000,'情景参数'!F745,IF(D49&lt;4000,'情景参数'!F746,'情景参数'!F747)))))+IF(H49&lt;70,0,IF(H49&lt;80,'情景参数'!F748,IF(H49&lt;90,'情景参数'!F749,IF(H49&lt;100,'情景参数'!F750,IF(H49&lt;110,'情景参数'!F751,'情景参数'!F752)))))</x:f>
        <x:v>0.08499999999999999</x:v>
      </x:c>
      <x:c r="K49" s="2" t="n">
        <x:f>I49+H49*J49</x:f>
        <x:v>57.27506419239382</x:v>
      </x:c>
      <x:c r="L49" s="9" t="n">
        <x:f>U49/'情景参数'!F11*H49*'来源事实'!E5</x:f>
        <x:v>1126.3616172900001</x:v>
      </x:c>
      <x:c r="M49" s="9" t="n">
        <x:f>U49/'情景参数'!F11*(H49-K49)*'来源事实'!E5</x:f>
        <x:v>545.6393746567004</x:v>
      </x:c>
      <x:c r="N49" s="9" t="n">
        <x:f>T49+(M49-MAX(0,M49)*'情景参数'!F9)*'情景参数'!F11</x:f>
        <x:v>213.89063486542653</x:v>
      </x:c>
      <x:c r="O49" s="9" t="n">
        <x:f>'情景参数'!F18</x:f>
        <x:v>4</x:v>
      </x:c>
      <x:c r="P49" s="9" t="n">
        <x:f>'情景参数'!F19</x:f>
        <x:v>8</x:v>
      </x:c>
      <x:c r="Q49" s="9" t="n">
        <x:f>N49-T49+(U49*O49-V49*P49)*'来源事实'!E5</x:f>
        <x:v>194.01784010542653</x:v>
      </x:c>
      <x:c r="R49" s="9" t="n">
        <x:f>Q49-MAX(0,Q49)*'情景参数'!F10</x:f>
        <x:v>164.91516408961255</x:v>
      </x:c>
      <x:c r="S49" s="23" t="str">
        <x:v>2026H1售矿总量以包销173tU代理，按H1产量分配到两矿；H2含延后交付。2027起产销相等；2031起维持2030量至储量耗尽。</x:v>
      </x:c>
      <x:c r="T49" s="2" t="n">
        <x:v>0</x:v>
      </x:c>
      <x:c r="U49" s="2" t="n">
        <x:f>G49</x:f>
        <x:v>0.6369485500000001</x:v>
      </x:c>
      <x:c r="V49" s="2" t="n">
        <x:f>G49</x:f>
        <x:v>0.6369485500000001</x:v>
      </x:c>
    </x:row>
    <x:row r="50" ht="36" customHeight="1">
      <x:c r="A50" s="2" t="str">
        <x:v>Base</x:v>
      </x:c>
      <x:c r="B50" s="13" t="n">
        <x:v>2031</x:v>
      </x:c>
      <x:c r="C50" s="2" t="str">
        <x:v>奥公司</x:v>
      </x:c>
      <x:c r="D50" s="18" t="n">
        <x:f>MIN('矿山计算'!D48,E50)</x:f>
        <x:v>2800</x:v>
      </x:c>
      <x:c r="E50" s="18" t="n">
        <x:f>'矿山计算'!F48</x:f>
        <x:v>14250</x:v>
      </x:c>
      <x:c r="F50" s="19" t="n">
        <x:f>E50-D50</x:f>
        <x:v>11450</x:v>
      </x:c>
      <x:c r="G50" s="9" t="n">
        <x:f>D50*'来源事实'!E8*'情景参数'!F11/'情景参数'!F6</x:f>
        <x:v>3.5669118799999997</x:v>
      </x:c>
      <x:c r="H50" s="9" t="n">
        <x:f>'公共价格'!E27</x:f>
        <x:v>111.09</x:v>
      </x:c>
      <x:c r="I50" s="9" t="n">
        <x:f>('来源事实'!E130-'情景参数'!F15*'情景参数'!F17)*(1+'情景参数'!F772)^(B50-2026)</x:f>
        <x:v>30.44757971659965</x:v>
      </x:c>
      <x:c r="J50" s="10" t="n">
        <x:f>IF(D50&lt;500,'情景参数'!F742,IF(D50&lt;1000,'情景参数'!F743,IF(D50&lt;2000,'情景参数'!F744,IF(D50&lt;3000,'情景参数'!F745,IF(D50&lt;4000,'情景参数'!F746,'情景参数'!F747)))))+IF(H50&lt;70,0,IF(H50&lt;80,'情景参数'!F748,IF(H50&lt;90,'情景参数'!F749,IF(H50&lt;100,'情景参数'!F750,IF(H50&lt;110,'情景参数'!F751,'情景参数'!F752)))))</x:f>
        <x:v>0.145</x:v>
      </x:c>
      <x:c r="K50" s="2" t="n">
        <x:f>I50+H50*J50</x:f>
        <x:v>46.55562971659965</x:v>
      </x:c>
      <x:c r="L50" s="9" t="n">
        <x:f>U50/'情景参数'!F11*H50*'来源事实'!E5</x:f>
        <x:v>6307.625056823999</x:v>
      </x:c>
      <x:c r="M50" s="9" t="n">
        <x:f>U50/'情景参数'!F11*(H50-K50)*'来源事实'!E5</x:f>
        <x:v>3664.2237017367383</x:v>
      </x:c>
      <x:c r="N50" s="9" t="n">
        <x:f>T50+(M50-MAX(0,M50)*'情景参数'!F9)*'情景参数'!F11</x:f>
        <x:v>1436.3756910808013</x:v>
      </x:c>
      <x:c r="O50" s="9" t="n">
        <x:f>'情景参数'!F18</x:f>
        <x:v>4</x:v>
      </x:c>
      <x:c r="P50" s="9" t="n">
        <x:f>'情景参数'!F19</x:f>
        <x:v>8</x:v>
      </x:c>
      <x:c r="Q50" s="9" t="n">
        <x:f>N50-T50+(U50*O50-V50*P50)*'来源事实'!E5</x:f>
        <x:v>1325.0880404248014</x:v>
      </x:c>
      <x:c r="R50" s="9" t="n">
        <x:f>Q50-MAX(0,Q50)*'情景参数'!F10</x:f>
        <x:v>1126.3248343610812</x:v>
      </x:c>
      <x:c r="S50" s="23" t="str">
        <x:v>2026H1售矿总量以包销173tU代理，按H1产量分配到两矿；H2含延后交付。2027起产销相等；2031起维持2030量至储量耗尽。</x:v>
      </x:c>
      <x:c r="T50" s="2" t="n">
        <x:v>0</x:v>
      </x:c>
      <x:c r="U50" s="2" t="n">
        <x:f>G50</x:f>
        <x:v>3.5669118799999997</x:v>
      </x:c>
      <x:c r="V50" s="2" t="n">
        <x:f>G50</x:f>
        <x:v>3.5669118799999997</x:v>
      </x:c>
    </x:row>
    <x:row r="51" ht="36" customHeight="1">
      <x:c r="A51" s="2" t="str">
        <x:v>Base</x:v>
      </x:c>
      <x:c r="B51" s="13" t="n">
        <x:v>2032</x:v>
      </x:c>
      <x:c r="C51" s="2" t="str">
        <x:v>谢公司</x:v>
      </x:c>
      <x:c r="D51" s="18" t="n">
        <x:f>MIN('矿山计算'!D49,E51)</x:f>
        <x:v>500</x:v>
      </x:c>
      <x:c r="E51" s="18" t="n">
        <x:f>'矿山计算'!F49</x:f>
        <x:v>2020</x:v>
      </x:c>
      <x:c r="F51" s="19" t="n">
        <x:f>E51-D51</x:f>
        <x:v>1520</x:v>
      </x:c>
      <x:c r="G51" s="9" t="n">
        <x:f>D51*'来源事实'!E8*'情景参数'!F11/'情景参数'!F6</x:f>
        <x:v>0.6369485500000001</x:v>
      </x:c>
      <x:c r="H51" s="9" t="n">
        <x:f>'公共价格'!E28</x:f>
        <x:v>111.09</x:v>
      </x:c>
      <x:c r="I51" s="9" t="n">
        <x:f>('来源事实'!E129-'情景参数'!F15*'情景参数'!F16)*(1+'情景参数'!F770)^(B51-2026)</x:f>
        <x:v>49.26738661816564</x:v>
      </x:c>
      <x:c r="J51" s="10" t="n">
        <x:f>IF(D51&lt;500,'情景参数'!F742,IF(D51&lt;1000,'情景参数'!F743,IF(D51&lt;2000,'情景参数'!F744,IF(D51&lt;3000,'情景参数'!F745,IF(D51&lt;4000,'情景参数'!F746,'情景参数'!F747)))))+IF(H51&lt;70,0,IF(H51&lt;80,'情景参数'!F748,IF(H51&lt;90,'情景参数'!F749,IF(H51&lt;100,'情景参数'!F750,IF(H51&lt;110,'情景参数'!F751,'情景参数'!F752)))))</x:f>
        <x:v>0.08499999999999999</x:v>
      </x:c>
      <x:c r="K51" s="2" t="n">
        <x:f>I51+H51*J51</x:f>
        <x:v>58.71003661816564</x:v>
      </x:c>
      <x:c r="L51" s="9" t="n">
        <x:f>U51/'情景参数'!F11*H51*'来源事实'!E5</x:f>
        <x:v>1126.3616172900001</x:v>
      </x:c>
      <x:c r="M51" s="9" t="n">
        <x:f>U51/'情景参数'!F11*(H51-K51)*'来源事实'!E5</x:f>
        <x:v>531.0899295017908</x:v>
      </x:c>
      <x:c r="N51" s="9" t="n">
        <x:f>T51+(M51-MAX(0,M51)*'情景参数'!F9)*'情景参数'!F11</x:f>
        <x:v>208.187252364702</x:v>
      </x:c>
      <x:c r="O51" s="9" t="n">
        <x:f>'情景参数'!F18</x:f>
        <x:v>4</x:v>
      </x:c>
      <x:c r="P51" s="9" t="n">
        <x:f>'情景参数'!F19</x:f>
        <x:v>8</x:v>
      </x:c>
      <x:c r="Q51" s="9" t="n">
        <x:f>N51-T51+(U51*O51-V51*P51)*'来源事实'!E5</x:f>
        <x:v>188.314457604702</x:v>
      </x:c>
      <x:c r="R51" s="9" t="n">
        <x:f>Q51-MAX(0,Q51)*'情景参数'!F10</x:f>
        <x:v>160.0672889639967</x:v>
      </x:c>
      <x:c r="S51" s="23" t="str">
        <x:v>2026H1售矿总量以包销173tU代理，按H1产量分配到两矿；H2含延后交付。2027起产销相等；2031起维持2030量至储量耗尽。</x:v>
      </x:c>
      <x:c r="T51" s="2" t="n">
        <x:v>0</x:v>
      </x:c>
      <x:c r="U51" s="2" t="n">
        <x:f>G51</x:f>
        <x:v>0.6369485500000001</x:v>
      </x:c>
      <x:c r="V51" s="2" t="n">
        <x:f>G51</x:f>
        <x:v>0.6369485500000001</x:v>
      </x:c>
    </x:row>
    <x:row r="52" ht="36" customHeight="1">
      <x:c r="A52" s="2" t="str">
        <x:v>Base</x:v>
      </x:c>
      <x:c r="B52" s="13" t="n">
        <x:v>2032</x:v>
      </x:c>
      <x:c r="C52" s="2" t="str">
        <x:v>奥公司</x:v>
      </x:c>
      <x:c r="D52" s="18" t="n">
        <x:f>MIN('矿山计算'!D50,E52)</x:f>
        <x:v>2800</x:v>
      </x:c>
      <x:c r="E52" s="18" t="n">
        <x:f>'矿山计算'!F50</x:f>
        <x:v>11450</x:v>
      </x:c>
      <x:c r="F52" s="19" t="n">
        <x:f>E52-D52</x:f>
        <x:v>8650</x:v>
      </x:c>
      <x:c r="G52" s="9" t="n">
        <x:f>D52*'来源事实'!E8*'情景参数'!F11/'情景参数'!F6</x:f>
        <x:v>3.5669118799999997</x:v>
      </x:c>
      <x:c r="H52" s="9" t="n">
        <x:f>'公共价格'!E28</x:f>
        <x:v>111.09</x:v>
      </x:c>
      <x:c r="I52" s="9" t="n">
        <x:f>('来源事实'!E130-'情景参数'!F15*'情景参数'!F17)*(1+'情景参数'!F772)^(B52-2026)</x:f>
        <x:v>31.361007108097642</x:v>
      </x:c>
      <x:c r="J52" s="10" t="n">
        <x:f>IF(D52&lt;500,'情景参数'!F742,IF(D52&lt;1000,'情景参数'!F743,IF(D52&lt;2000,'情景参数'!F744,IF(D52&lt;3000,'情景参数'!F745,IF(D52&lt;4000,'情景参数'!F746,'情景参数'!F747)))))+IF(H52&lt;70,0,IF(H52&lt;80,'情景参数'!F748,IF(H52&lt;90,'情景参数'!F749,IF(H52&lt;100,'情景参数'!F750,IF(H52&lt;110,'情景参数'!F751,'情景参数'!F752)))))</x:f>
        <x:v>0.145</x:v>
      </x:c>
      <x:c r="K52" s="2" t="n">
        <x:f>I52+H52*J52</x:f>
        <x:v>47.469057108097644</x:v>
      </x:c>
      <x:c r="L52" s="9" t="n">
        <x:f>U52/'情景参数'!F11*H52*'来源事实'!E5</x:f>
        <x:v>6307.625056823999</x:v>
      </x:c>
      <x:c r="M52" s="9" t="n">
        <x:f>U52/'情景参数'!F11*(H52-K52)*'来源事实'!E5</x:f>
        <x:v>3612.359830081304</x:v>
      </x:c>
      <x:c r="N52" s="9" t="n">
        <x:f>T52+(M52-MAX(0,M52)*'情景参数'!F9)*'情景参数'!F11</x:f>
        <x:v>1416.045053391871</x:v>
      </x:c>
      <x:c r="O52" s="9" t="n">
        <x:f>'情景参数'!F18</x:f>
        <x:v>4</x:v>
      </x:c>
      <x:c r="P52" s="9" t="n">
        <x:f>'情景参数'!F19</x:f>
        <x:v>8</x:v>
      </x:c>
      <x:c r="Q52" s="9" t="n">
        <x:f>N52-T52+(U52*O52-V52*P52)*'来源事实'!E5</x:f>
        <x:v>1304.757402735871</x:v>
      </x:c>
      <x:c r="R52" s="9" t="n">
        <x:f>Q52-MAX(0,Q52)*'情景参数'!F10</x:f>
        <x:v>1109.0437923254904</x:v>
      </x:c>
      <x:c r="S52" s="23" t="str">
        <x:v>2026H1售矿总量以包销173tU代理，按H1产量分配到两矿；H2含延后交付。2027起产销相等；2031起维持2030量至储量耗尽。</x:v>
      </x:c>
      <x:c r="T52" s="2" t="n">
        <x:v>0</x:v>
      </x:c>
      <x:c r="U52" s="2" t="n">
        <x:f>G52</x:f>
        <x:v>3.5669118799999997</x:v>
      </x:c>
      <x:c r="V52" s="2" t="n">
        <x:f>G52</x:f>
        <x:v>3.5669118799999997</x:v>
      </x:c>
    </x:row>
    <x:row r="53" ht="36" customHeight="1">
      <x:c r="A53" s="2" t="str">
        <x:v>Base</x:v>
      </x:c>
      <x:c r="B53" s="13" t="n">
        <x:v>2033</x:v>
      </x:c>
      <x:c r="C53" s="2" t="str">
        <x:v>谢公司</x:v>
      </x:c>
      <x:c r="D53" s="18" t="n">
        <x:f>MIN('矿山计算'!D51,E53)</x:f>
        <x:v>500</x:v>
      </x:c>
      <x:c r="E53" s="18" t="n">
        <x:f>'矿山计算'!F51</x:f>
        <x:v>1520</x:v>
      </x:c>
      <x:c r="F53" s="19" t="n">
        <x:f>E53-D53</x:f>
        <x:v>1020</x:v>
      </x:c>
      <x:c r="G53" s="9" t="n">
        <x:f>D53*'来源事实'!E8*'情景参数'!F11/'情景参数'!F6</x:f>
        <x:v>0.6369485500000001</x:v>
      </x:c>
      <x:c r="H53" s="9" t="n">
        <x:f>'公共价格'!E29</x:f>
        <x:v>111.09</x:v>
      </x:c>
      <x:c r="I53" s="9" t="n">
        <x:f>('来源事实'!E129-'情景参数'!F15*'情景参数'!F16)*(1+'情景参数'!F770)^(B53-2026)</x:f>
        <x:v>50.74540821671061</x:v>
      </x:c>
      <x:c r="J53" s="10" t="n">
        <x:f>IF(D53&lt;500,'情景参数'!F742,IF(D53&lt;1000,'情景参数'!F743,IF(D53&lt;2000,'情景参数'!F744,IF(D53&lt;3000,'情景参数'!F745,IF(D53&lt;4000,'情景参数'!F746,'情景参数'!F747)))))+IF(H53&lt;70,0,IF(H53&lt;80,'情景参数'!F748,IF(H53&lt;90,'情景参数'!F749,IF(H53&lt;100,'情景参数'!F750,IF(H53&lt;110,'情景参数'!F751,'情景参数'!F752)))))</x:f>
        <x:v>0.08499999999999999</x:v>
      </x:c>
      <x:c r="K53" s="2" t="n">
        <x:f>I53+H53*J53</x:f>
        <x:v>60.18805821671061</x:v>
      </x:c>
      <x:c r="L53" s="9" t="n">
        <x:f>U53/'情景参数'!F11*H53*'来源事实'!E5</x:f>
        <x:v>1126.3616172900001</x:v>
      </x:c>
      <x:c r="M53" s="9" t="n">
        <x:f>U53/'情景参数'!F11*(H53-K53)*'来源事实'!E5</x:f>
        <x:v>516.1040009922341</x:v>
      </x:c>
      <x:c r="N53" s="9" t="n">
        <x:f>T53+(M53-MAX(0,M53)*'情景参数'!F9)*'情景参数'!F11</x:f>
        <x:v>202.31276838895576</x:v>
      </x:c>
      <x:c r="O53" s="9" t="n">
        <x:f>'情景参数'!F18</x:f>
        <x:v>4</x:v>
      </x:c>
      <x:c r="P53" s="9" t="n">
        <x:f>'情景参数'!F19</x:f>
        <x:v>8</x:v>
      </x:c>
      <x:c r="Q53" s="9" t="n">
        <x:f>N53-T53+(U53*O53-V53*P53)*'来源事实'!E5</x:f>
        <x:v>182.43997362895576</x:v>
      </x:c>
      <x:c r="R53" s="9" t="n">
        <x:f>Q53-MAX(0,Q53)*'情景参数'!F10</x:f>
        <x:v>155.0739775846124</x:v>
      </x:c>
      <x:c r="S53" s="23" t="str">
        <x:v>2026H1售矿总量以包销173tU代理，按H1产量分配到两矿；H2含延后交付。2027起产销相等；2031起维持2030量至储量耗尽。</x:v>
      </x:c>
      <x:c r="T53" s="2" t="n">
        <x:v>0</x:v>
      </x:c>
      <x:c r="U53" s="2" t="n">
        <x:f>G53</x:f>
        <x:v>0.6369485500000001</x:v>
      </x:c>
      <x:c r="V53" s="2" t="n">
        <x:f>G53</x:f>
        <x:v>0.6369485500000001</x:v>
      </x:c>
    </x:row>
    <x:row r="54" ht="36" customHeight="1">
      <x:c r="A54" s="2" t="str">
        <x:v>Base</x:v>
      </x:c>
      <x:c r="B54" s="13" t="n">
        <x:v>2033</x:v>
      </x:c>
      <x:c r="C54" s="2" t="str">
        <x:v>奥公司</x:v>
      </x:c>
      <x:c r="D54" s="18" t="n">
        <x:f>MIN('矿山计算'!D52,E54)</x:f>
        <x:v>2800</x:v>
      </x:c>
      <x:c r="E54" s="18" t="n">
        <x:f>'矿山计算'!F52</x:f>
        <x:v>8650</x:v>
      </x:c>
      <x:c r="F54" s="19" t="n">
        <x:f>E54-D54</x:f>
        <x:v>5850</x:v>
      </x:c>
      <x:c r="G54" s="9" t="n">
        <x:f>D54*'来源事实'!E8*'情景参数'!F11/'情景参数'!F6</x:f>
        <x:v>3.5669118799999997</x:v>
      </x:c>
      <x:c r="H54" s="9" t="n">
        <x:f>'公共价格'!E29</x:f>
        <x:v>111.09</x:v>
      </x:c>
      <x:c r="I54" s="9" t="n">
        <x:f>('来源事实'!E130-'情景参数'!F15*'情景参数'!F17)*(1+'情景参数'!F772)^(B54-2026)</x:f>
        <x:v>32.30183732134057</x:v>
      </x:c>
      <x:c r="J54" s="10" t="n">
        <x:f>IF(D54&lt;500,'情景参数'!F742,IF(D54&lt;1000,'情景参数'!F743,IF(D54&lt;2000,'情景参数'!F744,IF(D54&lt;3000,'情景参数'!F745,IF(D54&lt;4000,'情景参数'!F746,'情景参数'!F747)))))+IF(H54&lt;70,0,IF(H54&lt;80,'情景参数'!F748,IF(H54&lt;90,'情景参数'!F749,IF(H54&lt;100,'情景参数'!F750,IF(H54&lt;110,'情景参数'!F751,'情景参数'!F752)))))</x:f>
        <x:v>0.145</x:v>
      </x:c>
      <x:c r="K54" s="2" t="n">
        <x:f>I54+H54*J54</x:f>
        <x:v>48.40988732134057</x:v>
      </x:c>
      <x:c r="L54" s="9" t="n">
        <x:f>U54/'情景参数'!F11*H54*'来源事实'!E5</x:f>
        <x:v>6307.625056823999</x:v>
      </x:c>
      <x:c r="M54" s="9" t="n">
        <x:f>U54/'情景参数'!F11*(H54-K54)*'来源事实'!E5</x:f>
        <x:v>3558.940042276208</x:v>
      </x:c>
      <x:c r="N54" s="9" t="n">
        <x:f>T54+(M54-MAX(0,M54)*'情景参数'!F9)*'情景参数'!F11</x:f>
        <x:v>1395.1044965722733</x:v>
      </x:c>
      <x:c r="O54" s="9" t="n">
        <x:f>'情景参数'!F18</x:f>
        <x:v>4</x:v>
      </x:c>
      <x:c r="P54" s="9" t="n">
        <x:f>'情景参数'!F19</x:f>
        <x:v>8</x:v>
      </x:c>
      <x:c r="Q54" s="9" t="n">
        <x:f>N54-T54+(U54*O54-V54*P54)*'来源事实'!E5</x:f>
        <x:v>1283.8168459162735</x:v>
      </x:c>
      <x:c r="R54" s="9" t="n">
        <x:f>Q54-MAX(0,Q54)*'情景参数'!F10</x:f>
        <x:v>1091.2443190288325</x:v>
      </x:c>
      <x:c r="S54" s="23" t="str">
        <x:v>2026H1售矿总量以包销173tU代理，按H1产量分配到两矿；H2含延后交付。2027起产销相等；2031起维持2030量至储量耗尽。</x:v>
      </x:c>
      <x:c r="T54" s="2" t="n">
        <x:v>0</x:v>
      </x:c>
      <x:c r="U54" s="2" t="n">
        <x:f>G54</x:f>
        <x:v>3.5669118799999997</x:v>
      </x:c>
      <x:c r="V54" s="2" t="n">
        <x:f>G54</x:f>
        <x:v>3.5669118799999997</x:v>
      </x:c>
    </x:row>
    <x:row r="55" ht="36" customHeight="1">
      <x:c r="A55" s="2" t="str">
        <x:v>Base</x:v>
      </x:c>
      <x:c r="B55" s="13" t="n">
        <x:v>2034</x:v>
      </x:c>
      <x:c r="C55" s="2" t="str">
        <x:v>谢公司</x:v>
      </x:c>
      <x:c r="D55" s="18" t="n">
        <x:f>MIN('矿山计算'!D53,E55)</x:f>
        <x:v>500</x:v>
      </x:c>
      <x:c r="E55" s="18" t="n">
        <x:f>'矿山计算'!F53</x:f>
        <x:v>1020</x:v>
      </x:c>
      <x:c r="F55" s="19" t="n">
        <x:f>E55-D55</x:f>
        <x:v>520</x:v>
      </x:c>
      <x:c r="G55" s="9" t="n">
        <x:f>D55*'来源事实'!E8*'情景参数'!F11/'情景参数'!F6</x:f>
        <x:v>0.6369485500000001</x:v>
      </x:c>
      <x:c r="H55" s="9" t="n">
        <x:f>'公共价格'!E30</x:f>
        <x:v>111.09</x:v>
      </x:c>
      <x:c r="I55" s="9" t="n">
        <x:f>('来源事实'!E129-'情景参数'!F15*'情景参数'!F16)*(1+'情景参数'!F770)^(B55-2026)</x:f>
        <x:v>52.267770463211924</x:v>
      </x:c>
      <x:c r="J55" s="10" t="n">
        <x:f>IF(D55&lt;500,'情景参数'!F742,IF(D55&lt;1000,'情景参数'!F743,IF(D55&lt;2000,'情景参数'!F744,IF(D55&lt;3000,'情景参数'!F745,IF(D55&lt;4000,'情景参数'!F746,'情景参数'!F747)))))+IF(H55&lt;70,0,IF(H55&lt;80,'情景参数'!F748,IF(H55&lt;90,'情景参数'!F749,IF(H55&lt;100,'情景参数'!F750,IF(H55&lt;110,'情景参数'!F751,'情景参数'!F752)))))</x:f>
        <x:v>0.08499999999999999</x:v>
      </x:c>
      <x:c r="K55" s="2" t="n">
        <x:f>I55+H55*J55</x:f>
        <x:v>61.710420463211925</x:v>
      </x:c>
      <x:c r="L55" s="9" t="n">
        <x:f>U55/'情景参数'!F11*H55*'来源事实'!E5</x:f>
        <x:v>1126.3616172900001</x:v>
      </x:c>
      <x:c r="M55" s="9" t="n">
        <x:f>U55/'情景参数'!F11*(H55-K55)*'来源事实'!E5</x:f>
        <x:v>500.6684946273905</x:v>
      </x:c>
      <x:c r="N55" s="9" t="n">
        <x:f>T55+(M55-MAX(0,M55)*'情景参数'!F9)*'情景参数'!F11</x:f>
        <x:v>196.26204989393707</x:v>
      </x:c>
      <x:c r="O55" s="9" t="n">
        <x:f>'情景参数'!F18</x:f>
        <x:v>4</x:v>
      </x:c>
      <x:c r="P55" s="9" t="n">
        <x:f>'情景参数'!F19</x:f>
        <x:v>8</x:v>
      </x:c>
      <x:c r="Q55" s="9" t="n">
        <x:f>N55-T55+(U55*O55-V55*P55)*'来源事实'!E5</x:f>
        <x:v>176.38925513393707</x:v>
      </x:c>
      <x:c r="R55" s="9" t="n">
        <x:f>Q55-MAX(0,Q55)*'情景参数'!F10</x:f>
        <x:v>149.93086686384652</x:v>
      </x:c>
      <x:c r="S55" s="23" t="str">
        <x:v>2026H1售矿总量以包销173tU代理，按H1产量分配到两矿；H2含延后交付。2027起产销相等；2031起维持2030量至储量耗尽。</x:v>
      </x:c>
      <x:c r="T55" s="2" t="n">
        <x:v>0</x:v>
      </x:c>
      <x:c r="U55" s="2" t="n">
        <x:f>G55</x:f>
        <x:v>0.6369485500000001</x:v>
      </x:c>
      <x:c r="V55" s="2" t="n">
        <x:f>G55</x:f>
        <x:v>0.6369485500000001</x:v>
      </x:c>
    </x:row>
    <x:row r="56" ht="36" customHeight="1">
      <x:c r="A56" s="2" t="str">
        <x:v>Base</x:v>
      </x:c>
      <x:c r="B56" s="13" t="n">
        <x:v>2034</x:v>
      </x:c>
      <x:c r="C56" s="2" t="str">
        <x:v>奥公司</x:v>
      </x:c>
      <x:c r="D56" s="18" t="n">
        <x:f>MIN('矿山计算'!D54,E56)</x:f>
        <x:v>2800</x:v>
      </x:c>
      <x:c r="E56" s="18" t="n">
        <x:f>'矿山计算'!F54</x:f>
        <x:v>5850</x:v>
      </x:c>
      <x:c r="F56" s="19" t="n">
        <x:f>E56-D56</x:f>
        <x:v>3050</x:v>
      </x:c>
      <x:c r="G56" s="9" t="n">
        <x:f>D56*'来源事实'!E8*'情景参数'!F11/'情景参数'!F6</x:f>
        <x:v>3.5669118799999997</x:v>
      </x:c>
      <x:c r="H56" s="9" t="n">
        <x:f>'公共价格'!E30</x:f>
        <x:v>111.09</x:v>
      </x:c>
      <x:c r="I56" s="9" t="n">
        <x:f>('来源事实'!E130-'情景参数'!F15*'情景参数'!F17)*(1+'情景参数'!F772)^(B56-2026)</x:f>
        <x:v>33.27089244098079</x:v>
      </x:c>
      <x:c r="J56" s="10" t="n">
        <x:f>IF(D56&lt;500,'情景参数'!F742,IF(D56&lt;1000,'情景参数'!F743,IF(D56&lt;2000,'情景参数'!F744,IF(D56&lt;3000,'情景参数'!F745,IF(D56&lt;4000,'情景参数'!F746,'情景参数'!F747)))))+IF(H56&lt;70,0,IF(H56&lt;80,'情景参数'!F748,IF(H56&lt;90,'情景参数'!F749,IF(H56&lt;100,'情景参数'!F750,IF(H56&lt;110,'情景参数'!F751,'情景参数'!F752)))))</x:f>
        <x:v>0.145</x:v>
      </x:c>
      <x:c r="K56" s="2" t="n">
        <x:f>I56+H56*J56</x:f>
        <x:v>49.378942440980786</x:v>
      </x:c>
      <x:c r="L56" s="9" t="n">
        <x:f>U56/'情景参数'!F11*H56*'来源事实'!E5</x:f>
        <x:v>6307.625056823999</x:v>
      </x:c>
      <x:c r="M56" s="9" t="n">
        <x:f>U56/'情景参数'!F11*(H56-K56)*'来源事实'!E5</x:f>
        <x:v>3503.917660836958</x:v>
      </x:c>
      <x:c r="N56" s="9" t="n">
        <x:f>T56+(M56-MAX(0,M56)*'情景参数'!F9)*'情景参数'!F11</x:f>
        <x:v>1373.5357230480877</x:v>
      </x:c>
      <x:c r="O56" s="9" t="n">
        <x:f>'情景参数'!F18</x:f>
        <x:v>4</x:v>
      </x:c>
      <x:c r="P56" s="9" t="n">
        <x:f>'情景参数'!F19</x:f>
        <x:v>8</x:v>
      </x:c>
      <x:c r="Q56" s="9" t="n">
        <x:f>N56-T56+(U56*O56-V56*P56)*'来源事实'!E5</x:f>
        <x:v>1262.2480723920876</x:v>
      </x:c>
      <x:c r="R56" s="9" t="n">
        <x:f>Q56-MAX(0,Q56)*'情景参数'!F10</x:f>
        <x:v>1072.9108615332743</x:v>
      </x:c>
      <x:c r="S56" s="23" t="str">
        <x:v>2026H1售矿总量以包销173tU代理，按H1产量分配到两矿；H2含延后交付。2027起产销相等；2031起维持2030量至储量耗尽。</x:v>
      </x:c>
      <x:c r="T56" s="2" t="n">
        <x:v>0</x:v>
      </x:c>
      <x:c r="U56" s="2" t="n">
        <x:f>G56</x:f>
        <x:v>3.5669118799999997</x:v>
      </x:c>
      <x:c r="V56" s="2" t="n">
        <x:f>G56</x:f>
        <x:v>3.5669118799999997</x:v>
      </x:c>
    </x:row>
    <x:row r="57" ht="36" customHeight="1">
      <x:c r="A57" s="2" t="str">
        <x:v>Base</x:v>
      </x:c>
      <x:c r="B57" s="13" t="n">
        <x:v>2035</x:v>
      </x:c>
      <x:c r="C57" s="2" t="str">
        <x:v>谢公司</x:v>
      </x:c>
      <x:c r="D57" s="18" t="n">
        <x:f>MIN('矿山计算'!D55,E57)</x:f>
        <x:v>500</x:v>
      </x:c>
      <x:c r="E57" s="18" t="n">
        <x:f>'矿山计算'!F55</x:f>
        <x:v>520</x:v>
      </x:c>
      <x:c r="F57" s="19" t="n">
        <x:f>E57-D57</x:f>
        <x:v>20</x:v>
      </x:c>
      <x:c r="G57" s="9" t="n">
        <x:f>D57*'来源事实'!E8*'情景参数'!F11/'情景参数'!F6</x:f>
        <x:v>0.6369485500000001</x:v>
      </x:c>
      <x:c r="H57" s="9" t="n">
        <x:f>'公共价格'!E31</x:f>
        <x:v>111.09</x:v>
      </x:c>
      <x:c r="I57" s="9" t="n">
        <x:f>('来源事实'!E129-'情景参数'!F15*'情景参数'!F16)*(1+'情景参数'!F770)^(B57-2026)</x:f>
        <x:v>53.83580357710829</x:v>
      </x:c>
      <x:c r="J57" s="10" t="n">
        <x:f>IF(D57&lt;500,'情景参数'!F742,IF(D57&lt;1000,'情景参数'!F743,IF(D57&lt;2000,'情景参数'!F744,IF(D57&lt;3000,'情景参数'!F745,IF(D57&lt;4000,'情景参数'!F746,'情景参数'!F747)))))+IF(H57&lt;70,0,IF(H57&lt;80,'情景参数'!F748,IF(H57&lt;90,'情景参数'!F749,IF(H57&lt;100,'情景参数'!F750,IF(H57&lt;110,'情景参数'!F751,'情景参数'!F752)))))</x:f>
        <x:v>0.08499999999999999</x:v>
      </x:c>
      <x:c r="K57" s="2" t="n">
        <x:f>I57+H57*J57</x:f>
        <x:v>63.27845357710829</x:v>
      </x:c>
      <x:c r="L57" s="9" t="n">
        <x:f>U57/'情景参数'!F11*H57*'来源事实'!E5</x:f>
        <x:v>1126.3616172900001</x:v>
      </x:c>
      <x:c r="M57" s="9" t="n">
        <x:f>U57/'情景参数'!F11*(H57-K57)*'来源事实'!E5</x:f>
        <x:v>484.76992307160174</x:v>
      </x:c>
      <x:c r="N57" s="9" t="n">
        <x:f>T57+(M57-MAX(0,M57)*'情景参数'!F9)*'情景参数'!F11</x:f>
        <x:v>190.02980984406787</x:v>
      </x:c>
      <x:c r="O57" s="9" t="n">
        <x:f>'情景参数'!F18</x:f>
        <x:v>4</x:v>
      </x:c>
      <x:c r="P57" s="9" t="n">
        <x:f>'情景参数'!F19</x:f>
        <x:v>8</x:v>
      </x:c>
      <x:c r="Q57" s="9" t="n">
        <x:f>N57-T57+(U57*O57-V57*P57)*'来源事实'!E5</x:f>
        <x:v>170.15701508406787</x:v>
      </x:c>
      <x:c r="R57" s="9" t="n">
        <x:f>Q57-MAX(0,Q57)*'情景参数'!F10</x:f>
        <x:v>144.6334628214577</x:v>
      </x:c>
      <x:c r="S57" s="23" t="str">
        <x:v>2026H1售矿总量以包销173tU代理，按H1产量分配到两矿；H2含延后交付。2027起产销相等；2031起维持2030量至储量耗尽。</x:v>
      </x:c>
      <x:c r="T57" s="2" t="n">
        <x:v>0</x:v>
      </x:c>
      <x:c r="U57" s="2" t="n">
        <x:f>G57</x:f>
        <x:v>0.6369485500000001</x:v>
      </x:c>
      <x:c r="V57" s="2" t="n">
        <x:f>G57</x:f>
        <x:v>0.6369485500000001</x:v>
      </x:c>
    </x:row>
    <x:row r="58" ht="36" customHeight="1">
      <x:c r="A58" s="2" t="str">
        <x:v>Base</x:v>
      </x:c>
      <x:c r="B58" s="13" t="n">
        <x:v>2035</x:v>
      </x:c>
      <x:c r="C58" s="2" t="str">
        <x:v>奥公司</x:v>
      </x:c>
      <x:c r="D58" s="18" t="n">
        <x:f>MIN('矿山计算'!D56,E58)</x:f>
        <x:v>2800</x:v>
      </x:c>
      <x:c r="E58" s="18" t="n">
        <x:f>'矿山计算'!F56</x:f>
        <x:v>3050</x:v>
      </x:c>
      <x:c r="F58" s="19" t="n">
        <x:f>E58-D58</x:f>
        <x:v>250</x:v>
      </x:c>
      <x:c r="G58" s="9" t="n">
        <x:f>D58*'来源事实'!E8*'情景参数'!F11/'情景参数'!F6</x:f>
        <x:v>3.5669118799999997</x:v>
      </x:c>
      <x:c r="H58" s="9" t="n">
        <x:f>'公共价格'!E31</x:f>
        <x:v>111.09</x:v>
      </x:c>
      <x:c r="I58" s="9" t="n">
        <x:f>('来源事实'!E130-'情景参数'!F15*'情景参数'!F17)*(1+'情景参数'!F772)^(B58-2026)</x:f>
        <x:v>34.26901921421022</x:v>
      </x:c>
      <x:c r="J58" s="10" t="n">
        <x:f>IF(D58&lt;500,'情景参数'!F742,IF(D58&lt;1000,'情景参数'!F743,IF(D58&lt;2000,'情景参数'!F744,IF(D58&lt;3000,'情景参数'!F745,IF(D58&lt;4000,'情景参数'!F746,'情景参数'!F747)))))+IF(H58&lt;70,0,IF(H58&lt;80,'情景参数'!F748,IF(H58&lt;90,'情景参数'!F749,IF(H58&lt;100,'情景参数'!F750,IF(H58&lt;110,'情景参数'!F751,'情景参数'!F752)))))</x:f>
        <x:v>0.145</x:v>
      </x:c>
      <x:c r="K58" s="2" t="n">
        <x:f>I58+H58*J58</x:f>
        <x:v>50.377069214210216</x:v>
      </x:c>
      <x:c r="L58" s="9" t="n">
        <x:f>U58/'情景参数'!F11*H58*'来源事实'!E5</x:f>
        <x:v>6307.625056823999</x:v>
      </x:c>
      <x:c r="M58" s="9" t="n">
        <x:f>U58/'情景参数'!F11*(H58-K58)*'来源事实'!E5</x:f>
        <x:v>3447.244607954531</x:v>
      </x:c>
      <x:c r="N58" s="9" t="n">
        <x:f>T58+(M58-MAX(0,M58)*'情景参数'!F9)*'情景参数'!F11</x:f>
        <x:v>1351.3198863181763</x:v>
      </x:c>
      <x:c r="O58" s="9" t="n">
        <x:f>'情景参数'!F18</x:f>
        <x:v>4</x:v>
      </x:c>
      <x:c r="P58" s="9" t="n">
        <x:f>'情景参数'!F19</x:f>
        <x:v>8</x:v>
      </x:c>
      <x:c r="Q58" s="9" t="n">
        <x:f>N58-T58+(U58*O58-V58*P58)*'来源事实'!E5</x:f>
        <x:v>1240.0322356621764</x:v>
      </x:c>
      <x:c r="R58" s="9" t="n">
        <x:f>Q58-MAX(0,Q58)*'情景参数'!F10</x:f>
        <x:v>1054.02740031285</x:v>
      </x:c>
      <x:c r="S58" s="23" t="str">
        <x:v>2026H1售矿总量以包销173tU代理，按H1产量分配到两矿；H2含延后交付。2027起产销相等；2031起维持2030量至储量耗尽。</x:v>
      </x:c>
      <x:c r="T58" s="2" t="n">
        <x:v>0</x:v>
      </x:c>
      <x:c r="U58" s="2" t="n">
        <x:f>G58</x:f>
        <x:v>3.5669118799999997</x:v>
      </x:c>
      <x:c r="V58" s="2" t="n">
        <x:f>G58</x:f>
        <x:v>3.5669118799999997</x:v>
      </x:c>
    </x:row>
    <x:row r="59" ht="36" customHeight="1">
      <x:c r="A59" s="2" t="str">
        <x:v>Base</x:v>
      </x:c>
      <x:c r="B59" s="13" t="n">
        <x:v>2036</x:v>
      </x:c>
      <x:c r="C59" s="2" t="str">
        <x:v>谢公司</x:v>
      </x:c>
      <x:c r="D59" s="18" t="n">
        <x:f>MIN('矿山计算'!D57,E59)</x:f>
        <x:v>20</x:v>
      </x:c>
      <x:c r="E59" s="18" t="n">
        <x:f>'矿山计算'!F57</x:f>
        <x:v>20</x:v>
      </x:c>
      <x:c r="F59" s="19" t="n">
        <x:f>E59-D59</x:f>
        <x:v>0</x:v>
      </x:c>
      <x:c r="G59" s="9" t="n">
        <x:f>D59*'来源事实'!E8*'情景参数'!F11/'情景参数'!F6</x:f>
        <x:v>0.025477942000000003</x:v>
      </x:c>
      <x:c r="H59" s="9" t="n">
        <x:f>'公共价格'!E32</x:f>
        <x:v>112.64526000000001</x:v>
      </x:c>
      <x:c r="I59" s="9" t="n">
        <x:f>('来源事实'!E129-'情景参数'!F15*'情景参数'!F16)*(1+'情景参数'!F770)^(B59-2026)</x:f>
        <x:v>55.450877684421535</x:v>
      </x:c>
      <x:c r="J59" s="10" t="n">
        <x:f>IF(D59&lt;500,'情景参数'!F742,IF(D59&lt;1000,'情景参数'!F743,IF(D59&lt;2000,'情景参数'!F744,IF(D59&lt;3000,'情景参数'!F745,IF(D59&lt;4000,'情景参数'!F746,'情景参数'!F747)))))+IF(H59&lt;70,0,IF(H59&lt;80,'情景参数'!F748,IF(H59&lt;90,'情景参数'!F749,IF(H59&lt;100,'情景参数'!F750,IF(H59&lt;110,'情景参数'!F751,'情景参数'!F752)))))</x:f>
        <x:v>0.065</x:v>
      </x:c>
      <x:c r="K59" s="2" t="n">
        <x:f>I59+H59*J59</x:f>
        <x:v>62.77281958442153</x:v>
      </x:c>
      <x:c r="L59" s="9" t="n">
        <x:f>U59/'情景参数'!F11*H59*'来源事实'!E5</x:f>
        <x:v>45.68522719728241</x:v>
      </x:c>
      <x:c r="M59" s="9" t="n">
        <x:f>U59/'情景参数'!F11*(H59-K59)*'来源事实'!E5</x:f>
        <x:v>20.226628011410618</x:v>
      </x:c>
      <x:c r="N59" s="9" t="n">
        <x:f>T59+(M59-MAX(0,M59)*'情景参数'!F9)*'情景参数'!F11</x:f>
        <x:v>7.928838180472963</x:v>
      </x:c>
      <x:c r="O59" s="9" t="n">
        <x:f>'情景参数'!F18</x:f>
        <x:v>4</x:v>
      </x:c>
      <x:c r="P59" s="9" t="n">
        <x:f>'情景参数'!F19</x:f>
        <x:v>8</x:v>
      </x:c>
      <x:c r="Q59" s="9" t="n">
        <x:f>N59-T59+(U59*O59-V59*P59)*'来源事实'!E5</x:f>
        <x:v>7.133926390072963</x:v>
      </x:c>
      <x:c r="R59" s="9" t="n">
        <x:f>Q59-MAX(0,Q59)*'情景参数'!F10</x:f>
        <x:v>6.0638374315620185</x:v>
      </x:c>
      <x:c r="S59" s="23" t="str">
        <x:v>2026H1售矿总量以包销173tU代理，按H1产量分配到两矿；H2含延后交付。2027起产销相等；2031起维持2030量至储量耗尽。</x:v>
      </x:c>
      <x:c r="T59" s="2" t="n">
        <x:v>0</x:v>
      </x:c>
      <x:c r="U59" s="2" t="n">
        <x:f>G59</x:f>
        <x:v>0.025477942000000003</x:v>
      </x:c>
      <x:c r="V59" s="2" t="n">
        <x:f>G59</x:f>
        <x:v>0.025477942000000003</x:v>
      </x:c>
    </x:row>
    <x:row r="60" ht="36" customHeight="1">
      <x:c r="A60" s="2" t="str">
        <x:v>Base</x:v>
      </x:c>
      <x:c r="B60" s="13" t="n">
        <x:v>2036</x:v>
      </x:c>
      <x:c r="C60" s="2" t="str">
        <x:v>奥公司</x:v>
      </x:c>
      <x:c r="D60" s="18" t="n">
        <x:f>MIN('矿山计算'!D58,E60)</x:f>
        <x:v>250</x:v>
      </x:c>
      <x:c r="E60" s="18" t="n">
        <x:f>'矿山计算'!F58</x:f>
        <x:v>250</x:v>
      </x:c>
      <x:c r="F60" s="19" t="n">
        <x:f>E60-D60</x:f>
        <x:v>0</x:v>
      </x:c>
      <x:c r="G60" s="9" t="n">
        <x:f>D60*'来源事实'!E8*'情景参数'!F11/'情景参数'!F6</x:f>
        <x:v>0.31847427500000003</x:v>
      </x:c>
      <x:c r="H60" s="9" t="n">
        <x:f>'公共价格'!E32</x:f>
        <x:v>112.64526000000001</x:v>
      </x:c>
      <x:c r="I60" s="9" t="n">
        <x:f>('来源事实'!E130-'情景参数'!F15*'情景参数'!F17)*(1+'情景参数'!F772)^(B60-2026)</x:f>
        <x:v>35.29708979063652</x:v>
      </x:c>
      <x:c r="J60" s="10" t="n">
        <x:f>IF(D60&lt;500,'情景参数'!F742,IF(D60&lt;1000,'情景参数'!F743,IF(D60&lt;2000,'情景参数'!F744,IF(D60&lt;3000,'情景参数'!F745,IF(D60&lt;4000,'情景参数'!F746,'情景参数'!F747)))))+IF(H60&lt;70,0,IF(H60&lt;80,'情景参数'!F748,IF(H60&lt;90,'情景参数'!F749,IF(H60&lt;100,'情景参数'!F750,IF(H60&lt;110,'情景参数'!F751,'情景参数'!F752)))))</x:f>
        <x:v>0.065</x:v>
      </x:c>
      <x:c r="K60" s="2" t="n">
        <x:f>I60+H60*J60</x:f>
        <x:v>42.61903169063652</x:v>
      </x:c>
      <x:c r="L60" s="9" t="n">
        <x:f>U60/'情景参数'!F11*H60*'来源事实'!E5</x:f>
        <x:v>571.0653399660301</x:v>
      </x:c>
      <x:c r="M60" s="9" t="n">
        <x:f>U60/'情景参数'!F11*(H60-K60)*'来源事实'!E5</x:f>
        <x:v>355.0043017879803</x:v>
      </x:c>
      <x:c r="N60" s="9" t="n">
        <x:f>T60+(M60-MAX(0,M60)*'情景参数'!F9)*'情景参数'!F11</x:f>
        <x:v>139.16168630088825</x:v>
      </x:c>
      <x:c r="O60" s="9" t="n">
        <x:f>'情景参数'!F18</x:f>
        <x:v>4</x:v>
      </x:c>
      <x:c r="P60" s="9" t="n">
        <x:f>'情景参数'!F19</x:f>
        <x:v>8</x:v>
      </x:c>
      <x:c r="Q60" s="9" t="n">
        <x:f>N60-T60+(U60*O60-V60*P60)*'来源事实'!E5</x:f>
        <x:v>129.22528892088826</x:v>
      </x:c>
      <x:c r="R60" s="9" t="n">
        <x:f>Q60-MAX(0,Q60)*'情景参数'!F10</x:f>
        <x:v>109.84149558275502</x:v>
      </x:c>
      <x:c r="S60" s="23" t="str">
        <x:v>2026H1售矿总量以包销173tU代理，按H1产量分配到两矿；H2含延后交付。2027起产销相等；2031起维持2030量至储量耗尽。</x:v>
      </x:c>
      <x:c r="T60" s="2" t="n">
        <x:v>0</x:v>
      </x:c>
      <x:c r="U60" s="2" t="n">
        <x:f>G60</x:f>
        <x:v>0.31847427500000003</x:v>
      </x:c>
      <x:c r="V60" s="2" t="n">
        <x:f>G60</x:f>
        <x:v>0.31847427500000003</x:v>
      </x:c>
    </x:row>
    <x:row r="61" ht="36" customHeight="1">
      <x:c r="A61" s="2" t="str">
        <x:v>Base</x:v>
      </x:c>
      <x:c r="B61" s="13" t="n">
        <x:v>2037</x:v>
      </x:c>
      <x:c r="C61" s="2" t="str">
        <x:v>谢公司</x:v>
      </x:c>
      <x:c r="D61" s="18" t="n">
        <x:f>MIN('矿山计算'!D59,E61)</x:f>
        <x:v>0</x:v>
      </x:c>
      <x:c r="E61" s="18" t="n">
        <x:f>'矿山计算'!F59</x:f>
        <x:v>0</x:v>
      </x:c>
      <x:c r="F61" s="19" t="n">
        <x:f>E61-D61</x:f>
        <x:v>0</x:v>
      </x:c>
      <x:c r="G61" s="9" t="n">
        <x:f>D61*'来源事实'!E8*'情景参数'!F11/'情景参数'!F6</x:f>
        <x:v>0</x:v>
      </x:c>
      <x:c r="H61" s="9" t="n">
        <x:f>'公共价格'!E33</x:f>
        <x:v>114.89816520000001</x:v>
      </x:c>
      <x:c r="I61" s="9" t="n">
        <x:f>('来源事实'!E129-'情景参数'!F15*'情景参数'!F16)*(1+'情景参数'!F770)^(B61-2026)</x:f>
        <x:v>57.11440401495418</x:v>
      </x:c>
      <x:c r="J61" s="10" t="n">
        <x:f>IF(D61&lt;500,'情景参数'!F742,IF(D61&lt;1000,'情景参数'!F743,IF(D61&lt;2000,'情景参数'!F744,IF(D61&lt;3000,'情景参数'!F745,IF(D61&lt;4000,'情景参数'!F746,'情景参数'!F747)))))+IF(H61&lt;70,0,IF(H61&lt;80,'情景参数'!F748,IF(H61&lt;90,'情景参数'!F749,IF(H61&lt;100,'情景参数'!F750,IF(H61&lt;110,'情景参数'!F751,'情景参数'!F752)))))</x:f>
        <x:v>0.065</x:v>
      </x:c>
      <x:c r="K61" s="2" t="n">
        <x:f>I61+H61*J61</x:f>
        <x:v>64.58278475295418</x:v>
      </x:c>
      <x:c r="L61" s="9" t="n">
        <x:f>U61/'情景参数'!F11*H61*'来源事实'!E5</x:f>
        <x:v>0</x:v>
      </x:c>
      <x:c r="M61" s="9" t="n">
        <x:f>U61/'情景参数'!F11*(H61-K61)*'来源事实'!E5</x:f>
        <x:v>0</x:v>
      </x:c>
      <x:c r="N61" s="9" t="n">
        <x:f>T61+(M61-MAX(0,M61)*'情景参数'!F9)*'情景参数'!F11</x:f>
        <x:v>0</x:v>
      </x:c>
      <x:c r="O61" s="9" t="n">
        <x:f>'情景参数'!F18</x:f>
        <x:v>4</x:v>
      </x:c>
      <x:c r="P61" s="9" t="n">
        <x:f>'情景参数'!F19</x:f>
        <x:v>8</x:v>
      </x:c>
      <x:c r="Q61" s="9" t="n">
        <x:f>N61-T61+(U61*O61-V61*P61)*'来源事实'!E5</x:f>
        <x:v>0</x:v>
      </x:c>
      <x:c r="R61" s="9" t="n">
        <x:f>Q61-MAX(0,Q61)*'情景参数'!F10</x:f>
        <x:v>0</x:v>
      </x:c>
      <x:c r="S61" s="23" t="str">
        <x:v>2026H1售矿总量以包销173tU代理，按H1产量分配到两矿；H2含延后交付。2027起产销相等；2031起维持2030量至储量耗尽。</x:v>
      </x:c>
      <x:c r="T61" s="2" t="n">
        <x:v>0</x:v>
      </x:c>
      <x:c r="U61" s="2" t="n">
        <x:f>G61</x:f>
        <x:v>0</x:v>
      </x:c>
      <x:c r="V61" s="2" t="n">
        <x:f>G61</x:f>
        <x:v>0</x:v>
      </x:c>
    </x:row>
    <x:row r="62" ht="36" customHeight="1">
      <x:c r="A62" s="2" t="str">
        <x:v>Base</x:v>
      </x:c>
      <x:c r="B62" s="13" t="n">
        <x:v>2037</x:v>
      </x:c>
      <x:c r="C62" s="2" t="str">
        <x:v>奥公司</x:v>
      </x:c>
      <x:c r="D62" s="18" t="n">
        <x:f>MIN('矿山计算'!D60,E62)</x:f>
        <x:v>0</x:v>
      </x:c>
      <x:c r="E62" s="18" t="n">
        <x:f>'矿山计算'!F60</x:f>
        <x:v>0</x:v>
      </x:c>
      <x:c r="F62" s="19" t="n">
        <x:f>E62-D62</x:f>
        <x:v>0</x:v>
      </x:c>
      <x:c r="G62" s="9" t="n">
        <x:f>D62*'来源事实'!E8*'情景参数'!F11/'情景参数'!F6</x:f>
        <x:v>0</x:v>
      </x:c>
      <x:c r="H62" s="9" t="n">
        <x:f>'公共价格'!E33</x:f>
        <x:v>114.89816520000001</x:v>
      </x:c>
      <x:c r="I62" s="9" t="n">
        <x:f>('来源事实'!E130-'情景参数'!F15*'情景参数'!F17)*(1+'情景参数'!F772)^(B62-2026)</x:f>
        <x:v>36.35600248435562</x:v>
      </x:c>
      <x:c r="J62" s="10" t="n">
        <x:f>IF(D62&lt;500,'情景参数'!F742,IF(D62&lt;1000,'情景参数'!F743,IF(D62&lt;2000,'情景参数'!F744,IF(D62&lt;3000,'情景参数'!F745,IF(D62&lt;4000,'情景参数'!F746,'情景参数'!F747)))))+IF(H62&lt;70,0,IF(H62&lt;80,'情景参数'!F748,IF(H62&lt;90,'情景参数'!F749,IF(H62&lt;100,'情景参数'!F750,IF(H62&lt;110,'情景参数'!F751,'情景参数'!F752)))))</x:f>
        <x:v>0.065</x:v>
      </x:c>
      <x:c r="K62" s="2" t="n">
        <x:f>I62+H62*J62</x:f>
        <x:v>43.82438322235562</x:v>
      </x:c>
      <x:c r="L62" s="9" t="n">
        <x:f>U62/'情景参数'!F11*H62*'来源事实'!E5</x:f>
        <x:v>0</x:v>
      </x:c>
      <x:c r="M62" s="9" t="n">
        <x:f>U62/'情景参数'!F11*(H62-K62)*'来源事实'!E5</x:f>
        <x:v>0</x:v>
      </x:c>
      <x:c r="N62" s="9" t="n">
        <x:f>T62+(M62-MAX(0,M62)*'情景参数'!F9)*'情景参数'!F11</x:f>
        <x:v>0</x:v>
      </x:c>
      <x:c r="O62" s="9" t="n">
        <x:f>'情景参数'!F18</x:f>
        <x:v>4</x:v>
      </x:c>
      <x:c r="P62" s="9" t="n">
        <x:f>'情景参数'!F19</x:f>
        <x:v>8</x:v>
      </x:c>
      <x:c r="Q62" s="9" t="n">
        <x:f>N62-T62+(U62*O62-V62*P62)*'来源事实'!E5</x:f>
        <x:v>0</x:v>
      </x:c>
      <x:c r="R62" s="9" t="n">
        <x:f>Q62-MAX(0,Q62)*'情景参数'!F10</x:f>
        <x:v>0</x:v>
      </x:c>
      <x:c r="S62" s="23" t="str">
        <x:v>2026H1售矿总量以包销173tU代理，按H1产量分配到两矿；H2含延后交付。2027起产销相等；2031起维持2030量至储量耗尽。</x:v>
      </x:c>
      <x:c r="T62" s="2" t="n">
        <x:v>0</x:v>
      </x:c>
      <x:c r="U62" s="2" t="n">
        <x:f>G62</x:f>
        <x:v>0</x:v>
      </x:c>
      <x:c r="V62" s="2" t="n">
        <x:f>G62</x:f>
        <x:v>0</x:v>
      </x:c>
    </x:row>
    <x:row r="63" ht="36" customHeight="1">
      <x:c r="A63" s="2" t="str">
        <x:v>Base</x:v>
      </x:c>
      <x:c r="B63" s="13" t="n">
        <x:v>2038</x:v>
      </x:c>
      <x:c r="C63" s="2" t="str">
        <x:v>谢公司</x:v>
      </x:c>
      <x:c r="D63" s="19" t="n">
        <x:f>0</x:f>
        <x:v>0</x:v>
      </x:c>
      <x:c r="E63" s="18" t="n">
        <x:f>'矿山计算'!F61</x:f>
        <x:v>0</x:v>
      </x:c>
      <x:c r="F63" s="19" t="n">
        <x:f>E63-D63</x:f>
        <x:v>0</x:v>
      </x:c>
      <x:c r="G63" s="9" t="n">
        <x:f>D63*'来源事实'!E8*'情景参数'!F11/'情景参数'!F6</x:f>
        <x:v>0</x:v>
      </x:c>
      <x:c r="H63" s="9" t="n">
        <x:f>'公共价格'!E34</x:f>
        <x:v>117.196128504</x:v>
      </x:c>
      <x:c r="I63" s="9" t="n">
        <x:f>('来源事实'!E129-'情景参数'!F15*'情景参数'!F16)*(1+'情景参数'!F770)^(B63-2026)</x:f>
        <x:v>58.827836135402805</x:v>
      </x:c>
      <x:c r="J63" s="10" t="n">
        <x:f>IF(D63&lt;500,'情景参数'!F742,IF(D63&lt;1000,'情景参数'!F743,IF(D63&lt;2000,'情景参数'!F744,IF(D63&lt;3000,'情景参数'!F745,IF(D63&lt;4000,'情景参数'!F746,'情景参数'!F747)))))+IF(H63&lt;70,0,IF(H63&lt;80,'情景参数'!F748,IF(H63&lt;90,'情景参数'!F749,IF(H63&lt;100,'情景参数'!F750,IF(H63&lt;110,'情景参数'!F751,'情景参数'!F752)))))</x:f>
        <x:v>0.065</x:v>
      </x:c>
      <x:c r="K63" s="2" t="n">
        <x:f>I63+H63*J63</x:f>
        <x:v>66.44558448816281</x:v>
      </x:c>
      <x:c r="L63" s="9" t="n">
        <x:f>U63/'情景参数'!F11*H63*'来源事实'!E5</x:f>
        <x:v>0</x:v>
      </x:c>
      <x:c r="M63" s="9" t="n">
        <x:f>U63/'情景参数'!F11*(H63-K63)*'来源事实'!E5</x:f>
        <x:v>0</x:v>
      </x:c>
      <x:c r="N63" s="9" t="n">
        <x:f>T63+(M63-MAX(0,M63)*'情景参数'!F9)*'情景参数'!F11</x:f>
        <x:v>0</x:v>
      </x:c>
      <x:c r="O63" s="9" t="n">
        <x:f>'情景参数'!F18</x:f>
        <x:v>4</x:v>
      </x:c>
      <x:c r="P63" s="9" t="n">
        <x:f>'情景参数'!F19</x:f>
        <x:v>8</x:v>
      </x:c>
      <x:c r="Q63" s="9" t="n">
        <x:f>N63-T63+(U63*O63-V63*P63)*'来源事实'!E5</x:f>
        <x:v>0</x:v>
      </x:c>
      <x:c r="R63" s="9" t="n">
        <x:f>Q63-MAX(0,Q63)*'情景参数'!F10</x:f>
        <x:v>0</x:v>
      </x:c>
      <x:c r="S63" s="23" t="str">
        <x:v>2026H1售矿总量以包销173tU代理，按H1产量分配到两矿；H2含延后交付。2027起产销相等；2031起维持2030量至储量耗尽。</x:v>
      </x:c>
      <x:c r="T63" s="2" t="n">
        <x:v>0</x:v>
      </x:c>
      <x:c r="U63" s="2" t="n">
        <x:f>G63</x:f>
        <x:v>0</x:v>
      </x:c>
      <x:c r="V63" s="2" t="n">
        <x:f>G63</x:f>
        <x:v>0</x:v>
      </x:c>
    </x:row>
    <x:row r="64" ht="36" customHeight="1">
      <x:c r="A64" s="2" t="str">
        <x:v>Base</x:v>
      </x:c>
      <x:c r="B64" s="13" t="n">
        <x:v>2038</x:v>
      </x:c>
      <x:c r="C64" s="2" t="str">
        <x:v>奥公司</x:v>
      </x:c>
      <x:c r="D64" s="18" t="n">
        <x:f>MIN('矿山计算'!D62,E64)</x:f>
        <x:v>0</x:v>
      </x:c>
      <x:c r="E64" s="18" t="n">
        <x:f>'矿山计算'!F62</x:f>
        <x:v>0</x:v>
      </x:c>
      <x:c r="F64" s="19" t="n">
        <x:f>E64-D64</x:f>
        <x:v>0</x:v>
      </x:c>
      <x:c r="G64" s="9" t="n">
        <x:f>D64*'来源事实'!E8*'情景参数'!F11/'情景参数'!F6</x:f>
        <x:v>0</x:v>
      </x:c>
      <x:c r="H64" s="9" t="n">
        <x:f>'公共价格'!E34</x:f>
        <x:v>117.196128504</x:v>
      </x:c>
      <x:c r="I64" s="9" t="n">
        <x:f>('来源事实'!E130-'情景参数'!F15*'情景参数'!F17)*(1+'情景参数'!F772)^(B64-2026)</x:f>
        <x:v>37.44668255888629</x:v>
      </x:c>
      <x:c r="J64" s="10" t="n">
        <x:f>IF(D64&lt;500,'情景参数'!F742,IF(D64&lt;1000,'情景参数'!F743,IF(D64&lt;2000,'情景参数'!F744,IF(D64&lt;3000,'情景参数'!F745,IF(D64&lt;4000,'情景参数'!F746,'情景参数'!F747)))))+IF(H64&lt;70,0,IF(H64&lt;80,'情景参数'!F748,IF(H64&lt;90,'情景参数'!F749,IF(H64&lt;100,'情景参数'!F750,IF(H64&lt;110,'情景参数'!F751,'情景参数'!F752)))))</x:f>
        <x:v>0.065</x:v>
      </x:c>
      <x:c r="K64" s="2" t="n">
        <x:f>I64+H64*J64</x:f>
        <x:v>45.06443091164629</x:v>
      </x:c>
      <x:c r="L64" s="9" t="n">
        <x:f>U64/'情景参数'!F11*H64*'来源事实'!E5</x:f>
        <x:v>0</x:v>
      </x:c>
      <x:c r="M64" s="9" t="n">
        <x:f>U64/'情景参数'!F11*(H64-K64)*'来源事实'!E5</x:f>
        <x:v>0</x:v>
      </x:c>
      <x:c r="N64" s="9" t="n">
        <x:f>T64+(M64-MAX(0,M64)*'情景参数'!F9)*'情景参数'!F11</x:f>
        <x:v>0</x:v>
      </x:c>
      <x:c r="O64" s="9" t="n">
        <x:f>'情景参数'!F18</x:f>
        <x:v>4</x:v>
      </x:c>
      <x:c r="P64" s="9" t="n">
        <x:f>'情景参数'!F19</x:f>
        <x:v>8</x:v>
      </x:c>
      <x:c r="Q64" s="9" t="n">
        <x:f>N64-T64+(U64*O64-V64*P64)*'来源事实'!E5</x:f>
        <x:v>0</x:v>
      </x:c>
      <x:c r="R64" s="9" t="n">
        <x:f>Q64-MAX(0,Q64)*'情景参数'!F10</x:f>
        <x:v>0</x:v>
      </x:c>
      <x:c r="S64" s="23" t="str">
        <x:v>2026H1售矿总量以包销173tU代理，按H1产量分配到两矿；H2含延后交付。2027起产销相等；2031起维持2030量至储量耗尽。</x:v>
      </x:c>
      <x:c r="T64" s="2" t="n">
        <x:v>0</x:v>
      </x:c>
      <x:c r="U64" s="2" t="n">
        <x:f>G64</x:f>
        <x:v>0</x:v>
      </x:c>
      <x:c r="V64" s="2" t="n">
        <x:f>G64</x:f>
        <x:v>0</x:v>
      </x:c>
    </x:row>
    <x:row r="65" ht="36" customHeight="1">
      <x:c r="A65" s="2" t="str">
        <x:v>Base</x:v>
      </x:c>
      <x:c r="B65" s="13" t="n">
        <x:v>2039</x:v>
      </x:c>
      <x:c r="C65" s="2" t="str">
        <x:v>谢公司</x:v>
      </x:c>
      <x:c r="D65" s="19" t="n">
        <x:f>0</x:f>
        <x:v>0</x:v>
      </x:c>
      <x:c r="E65" s="18" t="n">
        <x:f>'矿山计算'!F63</x:f>
        <x:v>0</x:v>
      </x:c>
      <x:c r="F65" s="19" t="n">
        <x:f>E65-D65</x:f>
        <x:v>0</x:v>
      </x:c>
      <x:c r="G65" s="9" t="n">
        <x:f>D65*'来源事实'!E8*'情景参数'!F11/'情景参数'!F6</x:f>
        <x:v>0</x:v>
      </x:c>
      <x:c r="H65" s="9" t="n">
        <x:f>'公共价格'!E35</x:f>
        <x:v>119.54005107408</x:v>
      </x:c>
      <x:c r="I65" s="9" t="n">
        <x:f>('来源事实'!E129-'情景参数'!F15*'情景参数'!F16)*(1+'情景参数'!F770)^(B65-2026)</x:f>
        <x:v>60.5926712194649</x:v>
      </x:c>
      <x:c r="J65" s="10" t="n">
        <x:f>IF(D65&lt;500,'情景参数'!F742,IF(D65&lt;1000,'情景参数'!F743,IF(D65&lt;2000,'情景参数'!F744,IF(D65&lt;3000,'情景参数'!F745,IF(D65&lt;4000,'情景参数'!F746,'情景参数'!F747)))))+IF(H65&lt;70,0,IF(H65&lt;80,'情景参数'!F748,IF(H65&lt;90,'情景参数'!F749,IF(H65&lt;100,'情景参数'!F750,IF(H65&lt;110,'情景参数'!F751,'情景参数'!F752)))))</x:f>
        <x:v>0.065</x:v>
      </x:c>
      <x:c r="K65" s="2" t="n">
        <x:f>I65+H65*J65</x:f>
        <x:v>68.3627745392801</x:v>
      </x:c>
      <x:c r="L65" s="9" t="n">
        <x:f>U65/'情景参数'!F11*H65*'来源事实'!E5</x:f>
        <x:v>0</x:v>
      </x:c>
      <x:c r="M65" s="9" t="n">
        <x:f>U65/'情景参数'!F11*(H65-K65)*'来源事实'!E5</x:f>
        <x:v>0</x:v>
      </x:c>
      <x:c r="N65" s="9" t="n">
        <x:f>T65+(M65-MAX(0,M65)*'情景参数'!F9)*'情景参数'!F11</x:f>
        <x:v>0</x:v>
      </x:c>
      <x:c r="O65" s="9" t="n">
        <x:f>'情景参数'!F18</x:f>
        <x:v>4</x:v>
      </x:c>
      <x:c r="P65" s="9" t="n">
        <x:f>'情景参数'!F19</x:f>
        <x:v>8</x:v>
      </x:c>
      <x:c r="Q65" s="9" t="n">
        <x:f>N65-T65+(U65*O65-V65*P65)*'来源事实'!E5</x:f>
        <x:v>0</x:v>
      </x:c>
      <x:c r="R65" s="9" t="n">
        <x:f>Q65-MAX(0,Q65)*'情景参数'!F10</x:f>
        <x:v>0</x:v>
      </x:c>
      <x:c r="S65" s="23" t="str">
        <x:v>2026H1售矿总量以包销173tU代理，按H1产量分配到两矿；H2含延后交付。2027起产销相等；2031起维持2030量至储量耗尽。</x:v>
      </x:c>
      <x:c r="T65" s="2" t="n">
        <x:v>0</x:v>
      </x:c>
      <x:c r="U65" s="2" t="n">
        <x:f>G65</x:f>
        <x:v>0</x:v>
      </x:c>
      <x:c r="V65" s="2" t="n">
        <x:f>G65</x:f>
        <x:v>0</x:v>
      </x:c>
    </x:row>
    <x:row r="66" ht="36" customHeight="1">
      <x:c r="A66" s="2" t="str">
        <x:v>Base</x:v>
      </x:c>
      <x:c r="B66" s="13" t="n">
        <x:v>2039</x:v>
      </x:c>
      <x:c r="C66" s="2" t="str">
        <x:v>奥公司</x:v>
      </x:c>
      <x:c r="D66" s="18" t="n">
        <x:f>MIN('矿山计算'!D64,E66)</x:f>
        <x:v>0</x:v>
      </x:c>
      <x:c r="E66" s="18" t="n">
        <x:f>'矿山计算'!F64</x:f>
        <x:v>0</x:v>
      </x:c>
      <x:c r="F66" s="19" t="n">
        <x:f>E66-D66</x:f>
        <x:v>0</x:v>
      </x:c>
      <x:c r="G66" s="9" t="n">
        <x:f>D66*'来源事实'!E8*'情景参数'!F11/'情景参数'!F6</x:f>
        <x:v>0</x:v>
      </x:c>
      <x:c r="H66" s="9" t="n">
        <x:f>'公共价格'!E35</x:f>
        <x:v>119.54005107408</x:v>
      </x:c>
      <x:c r="I66" s="9" t="n">
        <x:f>('来源事实'!E130-'情景参数'!F15*'情景参数'!F17)*(1+'情景参数'!F772)^(B66-2026)</x:f>
        <x:v>38.57008303565288</x:v>
      </x:c>
      <x:c r="J66" s="10" t="n">
        <x:f>IF(D66&lt;500,'情景参数'!F742,IF(D66&lt;1000,'情景参数'!F743,IF(D66&lt;2000,'情景参数'!F744,IF(D66&lt;3000,'情景参数'!F745,IF(D66&lt;4000,'情景参数'!F746,'情景参数'!F747)))))+IF(H66&lt;70,0,IF(H66&lt;80,'情景参数'!F748,IF(H66&lt;90,'情景参数'!F749,IF(H66&lt;100,'情景参数'!F750,IF(H66&lt;110,'情景参数'!F751,'情景参数'!F752)))))</x:f>
        <x:v>0.065</x:v>
      </x:c>
      <x:c r="K66" s="2" t="n">
        <x:f>I66+H66*J66</x:f>
        <x:v>46.34018635546808</x:v>
      </x:c>
      <x:c r="L66" s="9" t="n">
        <x:f>U66/'情景参数'!F11*H66*'来源事实'!E5</x:f>
        <x:v>0</x:v>
      </x:c>
      <x:c r="M66" s="9" t="n">
        <x:f>U66/'情景参数'!F11*(H66-K66)*'来源事实'!E5</x:f>
        <x:v>0</x:v>
      </x:c>
      <x:c r="N66" s="9" t="n">
        <x:f>T66+(M66-MAX(0,M66)*'情景参数'!F9)*'情景参数'!F11</x:f>
        <x:v>0</x:v>
      </x:c>
      <x:c r="O66" s="9" t="n">
        <x:f>'情景参数'!F18</x:f>
        <x:v>4</x:v>
      </x:c>
      <x:c r="P66" s="9" t="n">
        <x:f>'情景参数'!F19</x:f>
        <x:v>8</x:v>
      </x:c>
      <x:c r="Q66" s="9" t="n">
        <x:f>N66-T66+(U66*O66-V66*P66)*'来源事实'!E5</x:f>
        <x:v>0</x:v>
      </x:c>
      <x:c r="R66" s="9" t="n">
        <x:f>Q66-MAX(0,Q66)*'情景参数'!F10</x:f>
        <x:v>0</x:v>
      </x:c>
      <x:c r="S66" s="23" t="str">
        <x:v>2026H1售矿总量以包销173tU代理，按H1产量分配到两矿；H2含延后交付。2027起产销相等；2031起维持2030量至储量耗尽。</x:v>
      </x:c>
      <x:c r="T66" s="2" t="n">
        <x:v>0</x:v>
      </x:c>
      <x:c r="U66" s="2" t="n">
        <x:f>G66</x:f>
        <x:v>0</x:v>
      </x:c>
      <x:c r="V66" s="2" t="n">
        <x:f>G66</x:f>
        <x:v>0</x:v>
      </x:c>
    </x:row>
    <x:row r="67" ht="36" customHeight="1">
      <x:c r="A67" s="2" t="str">
        <x:v>Base</x:v>
      </x:c>
      <x:c r="B67" s="13" t="n">
        <x:v>2040</x:v>
      </x:c>
      <x:c r="C67" s="2" t="str">
        <x:v>谢公司</x:v>
      </x:c>
      <x:c r="D67" s="19" t="n">
        <x:f>0</x:f>
        <x:v>0</x:v>
      </x:c>
      <x:c r="E67" s="18" t="n">
        <x:f>'矿山计算'!F65</x:f>
        <x:v>0</x:v>
      </x:c>
      <x:c r="F67" s="19" t="n">
        <x:f>E67-D67</x:f>
        <x:v>0</x:v>
      </x:c>
      <x:c r="G67" s="9" t="n">
        <x:f>D67*'来源事实'!E8*'情景参数'!F11/'情景参数'!F6</x:f>
        <x:v>0</x:v>
      </x:c>
      <x:c r="H67" s="9" t="n">
        <x:f>'公共价格'!E36</x:f>
        <x:v>121.93085209556159</x:v>
      </x:c>
      <x:c r="I67" s="9" t="n">
        <x:f>('来源事实'!E129-'情景参数'!F15*'情景参数'!F16)*(1+'情景参数'!F770)^(B67-2026)</x:f>
        <x:v>62.41045135604885</x:v>
      </x:c>
      <x:c r="J67" s="10" t="n">
        <x:f>IF(D67&lt;500,'情景参数'!F742,IF(D67&lt;1000,'情景参数'!F743,IF(D67&lt;2000,'情景参数'!F744,IF(D67&lt;3000,'情景参数'!F745,IF(D67&lt;4000,'情景参数'!F746,'情景参数'!F747)))))+IF(H67&lt;70,0,IF(H67&lt;80,'情景参数'!F748,IF(H67&lt;90,'情景参数'!F749,IF(H67&lt;100,'情景参数'!F750,IF(H67&lt;110,'情景参数'!F751,'情景参数'!F752)))))</x:f>
        <x:v>0.065</x:v>
      </x:c>
      <x:c r="K67" s="2" t="n">
        <x:f>I67+H67*J67</x:f>
        <x:v>70.33595674226035</x:v>
      </x:c>
      <x:c r="L67" s="9" t="n">
        <x:f>U67/'情景参数'!F11*H67*'来源事实'!E5</x:f>
        <x:v>0</x:v>
      </x:c>
      <x:c r="M67" s="9" t="n">
        <x:f>U67/'情景参数'!F11*(H67-K67)*'来源事实'!E5</x:f>
        <x:v>0</x:v>
      </x:c>
      <x:c r="N67" s="9" t="n">
        <x:f>T67+(M67-MAX(0,M67)*'情景参数'!F9)*'情景参数'!F11</x:f>
        <x:v>0</x:v>
      </x:c>
      <x:c r="O67" s="9" t="n">
        <x:f>'情景参数'!F18</x:f>
        <x:v>4</x:v>
      </x:c>
      <x:c r="P67" s="9" t="n">
        <x:f>'情景参数'!F19</x:f>
        <x:v>8</x:v>
      </x:c>
      <x:c r="Q67" s="9" t="n">
        <x:f>N67-T67+(U67*O67-V67*P67)*'来源事实'!E5</x:f>
        <x:v>0</x:v>
      </x:c>
      <x:c r="R67" s="9" t="n">
        <x:f>Q67-MAX(0,Q67)*'情景参数'!F10</x:f>
        <x:v>0</x:v>
      </x:c>
      <x:c r="S67" s="23" t="str">
        <x:v>2026H1售矿总量以包销173tU代理，按H1产量分配到两矿；H2含延后交付。2027起产销相等；2031起维持2030量至储量耗尽。</x:v>
      </x:c>
      <x:c r="T67" s="2" t="n">
        <x:v>0</x:v>
      </x:c>
      <x:c r="U67" s="2" t="n">
        <x:f>G67</x:f>
        <x:v>0</x:v>
      </x:c>
      <x:c r="V67" s="2" t="n">
        <x:f>G67</x:f>
        <x:v>0</x:v>
      </x:c>
    </x:row>
    <x:row r="68" ht="36" customHeight="1">
      <x:c r="A68" s="2" t="str">
        <x:v>Base</x:v>
      </x:c>
      <x:c r="B68" s="13" t="n">
        <x:v>2040</x:v>
      </x:c>
      <x:c r="C68" s="2" t="str">
        <x:v>奥公司</x:v>
      </x:c>
      <x:c r="D68" s="18" t="n">
        <x:f>MIN('矿山计算'!D66,E68)</x:f>
        <x:v>0</x:v>
      </x:c>
      <x:c r="E68" s="18" t="n">
        <x:f>'矿山计算'!F66</x:f>
        <x:v>0</x:v>
      </x:c>
      <x:c r="F68" s="19" t="n">
        <x:f>E68-D68</x:f>
        <x:v>0</x:v>
      </x:c>
      <x:c r="G68" s="9" t="n">
        <x:f>D68*'来源事实'!E8*'情景参数'!F11/'情景参数'!F6</x:f>
        <x:v>0</x:v>
      </x:c>
      <x:c r="H68" s="9" t="n">
        <x:f>'公共价格'!E36</x:f>
        <x:v>121.93085209556159</x:v>
      </x:c>
      <x:c r="I68" s="9" t="n">
        <x:f>('来源事实'!E130-'情景参数'!F15*'情景参数'!F17)*(1+'情景参数'!F772)^(B68-2026)</x:f>
        <x:v>39.727185526722465</x:v>
      </x:c>
      <x:c r="J68" s="10" t="n">
        <x:f>IF(D68&lt;500,'情景参数'!F742,IF(D68&lt;1000,'情景参数'!F743,IF(D68&lt;2000,'情景参数'!F744,IF(D68&lt;3000,'情景参数'!F745,IF(D68&lt;4000,'情景参数'!F746,'情景参数'!F747)))))+IF(H68&lt;70,0,IF(H68&lt;80,'情景参数'!F748,IF(H68&lt;90,'情景参数'!F749,IF(H68&lt;100,'情景参数'!F750,IF(H68&lt;110,'情景参数'!F751,'情景参数'!F752)))))</x:f>
        <x:v>0.065</x:v>
      </x:c>
      <x:c r="K68" s="2" t="n">
        <x:f>I68+H68*J68</x:f>
        <x:v>47.65269091293397</x:v>
      </x:c>
      <x:c r="L68" s="9" t="n">
        <x:f>U68/'情景参数'!F11*H68*'来源事实'!E5</x:f>
        <x:v>0</x:v>
      </x:c>
      <x:c r="M68" s="9" t="n">
        <x:f>U68/'情景参数'!F11*(H68-K68)*'来源事实'!E5</x:f>
        <x:v>0</x:v>
      </x:c>
      <x:c r="N68" s="9" t="n">
        <x:f>T68+(M68-MAX(0,M68)*'情景参数'!F9)*'情景参数'!F11</x:f>
        <x:v>0</x:v>
      </x:c>
      <x:c r="O68" s="9" t="n">
        <x:f>'情景参数'!F18</x:f>
        <x:v>4</x:v>
      </x:c>
      <x:c r="P68" s="9" t="n">
        <x:f>'情景参数'!F19</x:f>
        <x:v>8</x:v>
      </x:c>
      <x:c r="Q68" s="9" t="n">
        <x:f>N68-T68+(U68*O68-V68*P68)*'来源事实'!E5</x:f>
        <x:v>0</x:v>
      </x:c>
      <x:c r="R68" s="9" t="n">
        <x:f>Q68-MAX(0,Q68)*'情景参数'!F10</x:f>
        <x:v>0</x:v>
      </x:c>
      <x:c r="S68" s="23" t="str">
        <x:v>2026H1售矿总量以包销173tU代理，按H1产量分配到两矿；H2含延后交付。2027起产销相等；2031起维持2030量至储量耗尽。</x:v>
      </x:c>
      <x:c r="T68" s="2" t="n">
        <x:v>0</x:v>
      </x:c>
      <x:c r="U68" s="2" t="n">
        <x:f>G68</x:f>
        <x:v>0</x:v>
      </x:c>
      <x:c r="V68" s="2" t="n">
        <x:f>G68</x:f>
        <x:v>0</x:v>
      </x:c>
    </x:row>
    <x:row r="69" ht="36" customHeight="1">
      <x:c r="A69" s="2" t="str">
        <x:v>Base</x:v>
      </x:c>
      <x:c r="B69" s="13" t="n">
        <x:v>2041</x:v>
      </x:c>
      <x:c r="C69" s="2" t="str">
        <x:v>谢公司</x:v>
      </x:c>
      <x:c r="D69" s="19" t="n">
        <x:f>0</x:f>
        <x:v>0</x:v>
      </x:c>
      <x:c r="E69" s="18" t="n">
        <x:f>'矿山计算'!F67</x:f>
        <x:v>0</x:v>
      </x:c>
      <x:c r="F69" s="19" t="n">
        <x:f>E69-D69</x:f>
        <x:v>0</x:v>
      </x:c>
      <x:c r="G69" s="9" t="n">
        <x:f>D69*'来源事实'!E8*'情景参数'!F11/'情景参数'!F6</x:f>
        <x:v>0</x:v>
      </x:c>
      <x:c r="H69" s="9" t="n">
        <x:f>'公共价格'!E37</x:f>
        <x:v>124.36946913747286</x:v>
      </x:c>
      <x:c r="I69" s="9" t="n">
        <x:f>('来源事实'!E129-'情景参数'!F15*'情景参数'!F16)*(1+'情景参数'!F770)^(B69-2026)</x:f>
        <x:v>64.28276489673031</x:v>
      </x:c>
      <x:c r="J69" s="10" t="n">
        <x:f>IF(D69&lt;500,'情景参数'!F742,IF(D69&lt;1000,'情景参数'!F743,IF(D69&lt;2000,'情景参数'!F744,IF(D69&lt;3000,'情景参数'!F745,IF(D69&lt;4000,'情景参数'!F746,'情景参数'!F747)))))+IF(H69&lt;70,0,IF(H69&lt;80,'情景参数'!F748,IF(H69&lt;90,'情景参数'!F749,IF(H69&lt;100,'情景参数'!F750,IF(H69&lt;110,'情景参数'!F751,'情景参数'!F752)))))</x:f>
        <x:v>0.065</x:v>
      </x:c>
      <x:c r="K69" s="2" t="n">
        <x:f>I69+H69*J69</x:f>
        <x:v>72.36678039066605</x:v>
      </x:c>
      <x:c r="L69" s="9" t="n">
        <x:f>U69/'情景参数'!F11*H69*'来源事实'!E5</x:f>
        <x:v>0</x:v>
      </x:c>
      <x:c r="M69" s="9" t="n">
        <x:f>U69/'情景参数'!F11*(H69-K69)*'来源事实'!E5</x:f>
        <x:v>0</x:v>
      </x:c>
      <x:c r="N69" s="9" t="n">
        <x:f>T69+(M69-MAX(0,M69)*'情景参数'!F9)*'情景参数'!F11</x:f>
        <x:v>0</x:v>
      </x:c>
      <x:c r="O69" s="9" t="n">
        <x:f>'情景参数'!F18</x:f>
        <x:v>4</x:v>
      </x:c>
      <x:c r="P69" s="9" t="n">
        <x:f>'情景参数'!F19</x:f>
        <x:v>8</x:v>
      </x:c>
      <x:c r="Q69" s="9" t="n">
        <x:f>N69-T69+(U69*O69-V69*P69)*'来源事实'!E5</x:f>
        <x:v>0</x:v>
      </x:c>
      <x:c r="R69" s="9" t="n">
        <x:f>Q69-MAX(0,Q69)*'情景参数'!F10</x:f>
        <x:v>0</x:v>
      </x:c>
      <x:c r="S69" s="23" t="str">
        <x:v>2026H1售矿总量以包销173tU代理，按H1产量分配到两矿；H2含延后交付。2027起产销相等；2031起维持2030量至储量耗尽。</x:v>
      </x:c>
      <x:c r="T69" s="2" t="n">
        <x:v>0</x:v>
      </x:c>
      <x:c r="U69" s="2" t="n">
        <x:f>G69</x:f>
        <x:v>0</x:v>
      </x:c>
      <x:c r="V69" s="2" t="n">
        <x:f>G69</x:f>
        <x:v>0</x:v>
      </x:c>
    </x:row>
    <x:row r="70" ht="36" customHeight="1">
      <x:c r="A70" s="2" t="str">
        <x:v>Base</x:v>
      </x:c>
      <x:c r="B70" s="13" t="n">
        <x:v>2041</x:v>
      </x:c>
      <x:c r="C70" s="2" t="str">
        <x:v>奥公司</x:v>
      </x:c>
      <x:c r="D70" s="18" t="n">
        <x:f>MIN('矿山计算'!D68,E70)</x:f>
        <x:v>0</x:v>
      </x:c>
      <x:c r="E70" s="18" t="n">
        <x:f>'矿山计算'!F68</x:f>
        <x:v>0</x:v>
      </x:c>
      <x:c r="F70" s="19" t="n">
        <x:f>E70-D70</x:f>
        <x:v>0</x:v>
      </x:c>
      <x:c r="G70" s="9" t="n">
        <x:f>D70*'来源事实'!E8*'情景参数'!F11/'情景参数'!F6</x:f>
        <x:v>0</x:v>
      </x:c>
      <x:c r="H70" s="9" t="n">
        <x:f>'公共价格'!E37</x:f>
        <x:v>124.36946913747286</x:v>
      </x:c>
      <x:c r="I70" s="9" t="n">
        <x:f>('来源事实'!E130-'情景参数'!F15*'情景参数'!F17)*(1+'情景参数'!F772)^(B70-2026)</x:f>
        <x:v>40.91900109252414</x:v>
      </x:c>
      <x:c r="J70" s="10" t="n">
        <x:f>IF(D70&lt;500,'情景参数'!F742,IF(D70&lt;1000,'情景参数'!F743,IF(D70&lt;2000,'情景参数'!F744,IF(D70&lt;3000,'情景参数'!F745,IF(D70&lt;4000,'情景参数'!F746,'情景参数'!F747)))))+IF(H70&lt;70,0,IF(H70&lt;80,'情景参数'!F748,IF(H70&lt;90,'情景参数'!F749,IF(H70&lt;100,'情景参数'!F750,IF(H70&lt;110,'情景参数'!F751,'情景参数'!F752)))))</x:f>
        <x:v>0.065</x:v>
      </x:c>
      <x:c r="K70" s="2" t="n">
        <x:f>I70+H70*J70</x:f>
        <x:v>49.00301658645988</x:v>
      </x:c>
      <x:c r="L70" s="9" t="n">
        <x:f>U70/'情景参数'!F11*H70*'来源事实'!E5</x:f>
        <x:v>0</x:v>
      </x:c>
      <x:c r="M70" s="9" t="n">
        <x:f>U70/'情景参数'!F11*(H70-K70)*'来源事实'!E5</x:f>
        <x:v>0</x:v>
      </x:c>
      <x:c r="N70" s="9" t="n">
        <x:f>T70+(M70-MAX(0,M70)*'情景参数'!F9)*'情景参数'!F11</x:f>
        <x:v>0</x:v>
      </x:c>
      <x:c r="O70" s="9" t="n">
        <x:f>'情景参数'!F18</x:f>
        <x:v>4</x:v>
      </x:c>
      <x:c r="P70" s="9" t="n">
        <x:f>'情景参数'!F19</x:f>
        <x:v>8</x:v>
      </x:c>
      <x:c r="Q70" s="9" t="n">
        <x:f>N70-T70+(U70*O70-V70*P70)*'来源事实'!E5</x:f>
        <x:v>0</x:v>
      </x:c>
      <x:c r="R70" s="9" t="n">
        <x:f>Q70-MAX(0,Q70)*'情景参数'!F10</x:f>
        <x:v>0</x:v>
      </x:c>
      <x:c r="S70" s="23" t="str">
        <x:v>2026H1售矿总量以包销173tU代理，按H1产量分配到两矿；H2含延后交付。2027起产销相等；2031起维持2030量至储量耗尽。</x:v>
      </x:c>
      <x:c r="T70" s="2" t="n">
        <x:v>0</x:v>
      </x:c>
      <x:c r="U70" s="2" t="n">
        <x:f>G70</x:f>
        <x:v>0</x:v>
      </x:c>
      <x:c r="V70" s="2" t="n">
        <x:f>G70</x:f>
        <x:v>0</x:v>
      </x:c>
    </x:row>
    <x:row r="71" ht="36" customHeight="1">
      <x:c r="A71" s="2" t="str">
        <x:v>Base</x:v>
      </x:c>
      <x:c r="B71" s="13" t="n">
        <x:v>2042</x:v>
      </x:c>
      <x:c r="C71" s="2" t="str">
        <x:v>谢公司</x:v>
      </x:c>
      <x:c r="D71" s="19" t="n">
        <x:f>0</x:f>
        <x:v>0</x:v>
      </x:c>
      <x:c r="E71" s="18" t="n">
        <x:f>'矿山计算'!F69</x:f>
        <x:v>0</x:v>
      </x:c>
      <x:c r="F71" s="19" t="n">
        <x:f>E71-D71</x:f>
        <x:v>0</x:v>
      </x:c>
      <x:c r="G71" s="9" t="n">
        <x:f>D71*'来源事实'!E8*'情景参数'!F11/'情景参数'!F6</x:f>
        <x:v>0</x:v>
      </x:c>
      <x:c r="H71" s="9" t="n">
        <x:f>'公共价格'!E38</x:f>
        <x:v>126.85685852022229</x:v>
      </x:c>
      <x:c r="I71" s="9" t="n">
        <x:f>('来源事实'!E129-'情景参数'!F15*'情景参数'!F16)*(1+'情景参数'!F770)^(B71-2026)</x:f>
        <x:v>66.21124784363222</x:v>
      </x:c>
      <x:c r="J71" s="10" t="n">
        <x:f>IF(D71&lt;500,'情景参数'!F742,IF(D71&lt;1000,'情景参数'!F743,IF(D71&lt;2000,'情景参数'!F744,IF(D71&lt;3000,'情景参数'!F745,IF(D71&lt;4000,'情景参数'!F746,'情景参数'!F747)))))+IF(H71&lt;70,0,IF(H71&lt;80,'情景参数'!F748,IF(H71&lt;90,'情景参数'!F749,IF(H71&lt;100,'情景参数'!F750,IF(H71&lt;110,'情景参数'!F751,'情景参数'!F752)))))</x:f>
        <x:v>0.065</x:v>
      </x:c>
      <x:c r="K71" s="2" t="n">
        <x:f>I71+H71*J71</x:f>
        <x:v>74.45694364744668</x:v>
      </x:c>
      <x:c r="L71" s="9" t="n">
        <x:f>U71/'情景参数'!F11*H71*'来源事实'!E5</x:f>
        <x:v>0</x:v>
      </x:c>
      <x:c r="M71" s="9" t="n">
        <x:f>U71/'情景参数'!F11*(H71-K71)*'来源事实'!E5</x:f>
        <x:v>0</x:v>
      </x:c>
      <x:c r="N71" s="9" t="n">
        <x:f>T71+(M71-MAX(0,M71)*'情景参数'!F9)*'情景参数'!F11</x:f>
        <x:v>0</x:v>
      </x:c>
      <x:c r="O71" s="9" t="n">
        <x:f>'情景参数'!F18</x:f>
        <x:v>4</x:v>
      </x:c>
      <x:c r="P71" s="9" t="n">
        <x:f>'情景参数'!F19</x:f>
        <x:v>8</x:v>
      </x:c>
      <x:c r="Q71" s="9" t="n">
        <x:f>N71-T71+(U71*O71-V71*P71)*'来源事实'!E5</x:f>
        <x:v>0</x:v>
      </x:c>
      <x:c r="R71" s="9" t="n">
        <x:f>Q71-MAX(0,Q71)*'情景参数'!F10</x:f>
        <x:v>0</x:v>
      </x:c>
      <x:c r="S71" s="23" t="str">
        <x:v>2026H1售矿总量以包销173tU代理，按H1产量分配到两矿；H2含延后交付。2027起产销相等；2031起维持2030量至储量耗尽。</x:v>
      </x:c>
      <x:c r="T71" s="2" t="n">
        <x:v>0</x:v>
      </x:c>
      <x:c r="U71" s="2" t="n">
        <x:f>G71</x:f>
        <x:v>0</x:v>
      </x:c>
      <x:c r="V71" s="2" t="n">
        <x:f>G71</x:f>
        <x:v>0</x:v>
      </x:c>
    </x:row>
    <x:row r="72" ht="36" customHeight="1">
      <x:c r="A72" s="2" t="str">
        <x:v>Base</x:v>
      </x:c>
      <x:c r="B72" s="13" t="n">
        <x:v>2042</x:v>
      </x:c>
      <x:c r="C72" s="2" t="str">
        <x:v>奥公司</x:v>
      </x:c>
      <x:c r="D72" s="18" t="n">
        <x:f>MIN('矿山计算'!D70,E72)</x:f>
        <x:v>0</x:v>
      </x:c>
      <x:c r="E72" s="18" t="n">
        <x:f>'矿山计算'!F70</x:f>
        <x:v>0</x:v>
      </x:c>
      <x:c r="F72" s="19" t="n">
        <x:f>E72-D72</x:f>
        <x:v>0</x:v>
      </x:c>
      <x:c r="G72" s="9" t="n">
        <x:f>D72*'来源事实'!E8*'情景参数'!F11/'情景参数'!F6</x:f>
        <x:v>0</x:v>
      </x:c>
      <x:c r="H72" s="9" t="n">
        <x:f>'公共价格'!E38</x:f>
        <x:v>126.85685852022229</x:v>
      </x:c>
      <x:c r="I72" s="9" t="n">
        <x:f>('来源事实'!E130-'情景参数'!F15*'情景参数'!F17)*(1+'情景参数'!F772)^(B72-2026)</x:f>
        <x:v>42.146571125299864</x:v>
      </x:c>
      <x:c r="J72" s="10" t="n">
        <x:f>IF(D72&lt;500,'情景参数'!F742,IF(D72&lt;1000,'情景参数'!F743,IF(D72&lt;2000,'情景参数'!F744,IF(D72&lt;3000,'情景参数'!F745,IF(D72&lt;4000,'情景参数'!F746,'情景参数'!F747)))))+IF(H72&lt;70,0,IF(H72&lt;80,'情景参数'!F748,IF(H72&lt;90,'情景参数'!F749,IF(H72&lt;100,'情景参数'!F750,IF(H72&lt;110,'情景参数'!F751,'情景参数'!F752)))))</x:f>
        <x:v>0.065</x:v>
      </x:c>
      <x:c r="K72" s="2" t="n">
        <x:f>I72+H72*J72</x:f>
        <x:v>50.392266929114314</x:v>
      </x:c>
      <x:c r="L72" s="9" t="n">
        <x:f>U72/'情景参数'!F11*H72*'来源事实'!E5</x:f>
        <x:v>0</x:v>
      </x:c>
      <x:c r="M72" s="9" t="n">
        <x:f>U72/'情景参数'!F11*(H72-K72)*'来源事实'!E5</x:f>
        <x:v>0</x:v>
      </x:c>
      <x:c r="N72" s="9" t="n">
        <x:f>T72+(M72-MAX(0,M72)*'情景参数'!F9)*'情景参数'!F11</x:f>
        <x:v>0</x:v>
      </x:c>
      <x:c r="O72" s="9" t="n">
        <x:f>'情景参数'!F18</x:f>
        <x:v>4</x:v>
      </x:c>
      <x:c r="P72" s="9" t="n">
        <x:f>'情景参数'!F19</x:f>
        <x:v>8</x:v>
      </x:c>
      <x:c r="Q72" s="9" t="n">
        <x:f>N72-T72+(U72*O72-V72*P72)*'来源事实'!E5</x:f>
        <x:v>0</x:v>
      </x:c>
      <x:c r="R72" s="9" t="n">
        <x:f>Q72-MAX(0,Q72)*'情景参数'!F10</x:f>
        <x:v>0</x:v>
      </x:c>
      <x:c r="S72" s="23" t="str">
        <x:v>2026H1售矿总量以包销173tU代理，按H1产量分配到两矿；H2含延后交付。2027起产销相等；2031起维持2030量至储量耗尽。</x:v>
      </x:c>
      <x:c r="T72" s="2" t="n">
        <x:v>0</x:v>
      </x:c>
      <x:c r="U72" s="2" t="n">
        <x:f>G72</x:f>
        <x:v>0</x:v>
      </x:c>
      <x:c r="V72" s="2" t="n">
        <x:f>G72</x:f>
        <x:v>0</x:v>
      </x:c>
    </x:row>
    <x:row r="73" ht="36" customHeight="1">
      <x:c r="A73" s="2" t="str">
        <x:v>Bull</x:v>
      </x:c>
      <x:c r="B73" s="13" t="n">
        <x:v>2026</x:v>
      </x:c>
      <x:c r="C73" s="2" t="str">
        <x:v>谢公司</x:v>
      </x:c>
      <x:c r="D73" s="18" t="n">
        <x:f>MIN('情景参数'!F783,E73)</x:f>
        <x:v>760</x:v>
      </x:c>
      <x:c r="E73" s="18" t="n">
        <x:f>'来源事实'!E125</x:f>
        <x:v>5600</x:v>
      </x:c>
      <x:c r="F73" s="19" t="n">
        <x:f>E73-D73</x:f>
        <x:v>4840</x:v>
      </x:c>
      <x:c r="G73" s="9" t="n">
        <x:f>D73*'来源事实'!E8*'情景参数'!F11/'情景参数'!F6</x:f>
        <x:v>0.968161796</x:v>
      </x:c>
      <x:c r="H73" s="9" t="n">
        <x:f>'公共价格'!E39</x:f>
        <x:v>88.931892</x:v>
      </x:c>
      <x:c r="I73" s="9" t="n">
        <x:f>('来源事实'!E129-'情景参数'!F15*'情景参数'!F16)*(1+'情景参数'!F784)^(B73-2026)</x:f>
        <x:v>41.26066066066066</x:v>
      </x:c>
      <x:c r="J73" s="10" t="n">
        <x:f>IF(D73&lt;500,'情景参数'!F742,IF(D73&lt;1000,'情景参数'!F743,IF(D73&lt;2000,'情景参数'!F744,IF(D73&lt;3000,'情景参数'!F745,IF(D73&lt;4000,'情景参数'!F746,'情景参数'!F747)))))+IF(H73&lt;70,0,IF(H73&lt;80,'情景参数'!F748,IF(H73&lt;90,'情景参数'!F749,IF(H73&lt;100,'情景参数'!F750,IF(H73&lt;110,'情景参数'!F751,'情景参数'!F752)))))</x:f>
        <x:v>0.06999999999999999</x:v>
      </x:c>
      <x:c r="K73" s="2" t="n">
        <x:f>I73+H73*J73</x:f>
        <x:v>47.48589310066066</x:v>
      </x:c>
      <x:c r="L73" s="9" t="n">
        <x:f>U73/'情景参数'!F11*H73*'来源事实'!E5</x:f>
        <x:v>1200.6878720151894</x:v>
      </x:c>
      <x:c r="M73" s="9" t="n">
        <x:f>U73/'情景参数'!F11*(H73-K73)*'来源事实'!E5</x:f>
        <x:v>559.5710054385398</x:v>
      </x:c>
      <x:c r="N73" s="9" t="n">
        <x:f>T73+(M73-MAX(0,M73)*'情景参数'!F9)*'情景参数'!F11</x:f>
        <x:v>276.14083413190764</x:v>
      </x:c>
      <x:c r="O73" s="9" t="n">
        <x:f>'情景参数'!F18</x:f>
        <x:v>4</x:v>
      </x:c>
      <x:c r="P73" s="9" t="n">
        <x:f>'情景参数'!F19</x:f>
        <x:v>8</x:v>
      </x:c>
      <x:c r="Q73" s="9" t="n">
        <x:f>N73-T73+(U73*O73-V73*P73)*'来源事实'!E5</x:f>
        <x:v>211.87146616427765</x:v>
      </x:c>
      <x:c r="R73" s="9" t="n">
        <x:f>Q73-MAX(0,Q73)*'情景参数'!F10</x:f>
        <x:v>180.09074623963602</x:v>
      </x:c>
      <x:c r="S73" s="23" t="str">
        <x:v>2026H1售矿总量以包销173tU代理，按H1产量分配到两矿；H2含延后交付。2027起产销相等；2031起维持2030量至储量耗尽。</x:v>
      </x:c>
      <x:c r="T73" s="9" t="n">
        <x:f>'来源事实'!E116</x:f>
        <x:v>56.789</x:v>
      </x:c>
      <x:c r="U73" s="9" t="n">
        <x:f>G73-'情景参数'!F809*'来源事实'!E127/('来源事实'!E127+'来源事实'!E128)</x:f>
        <x:v>0.8481527398221154</x:v>
      </x:c>
      <x:c r="V73" s="9" t="n">
        <x:f>(D73-'来源事实'!E127)*'来源事实'!E8*'情景参数'!F11/'情景参数'!F6</x:f>
        <x:v>0.5439540617</x:v>
      </x:c>
    </x:row>
    <x:row r="74" ht="36" customHeight="1">
      <x:c r="A74" s="2" t="str">
        <x:v>Bull</x:v>
      </x:c>
      <x:c r="B74" s="13" t="n">
        <x:v>2026</x:v>
      </x:c>
      <x:c r="C74" s="2" t="str">
        <x:v>奥公司</x:v>
      </x:c>
      <x:c r="D74" s="18" t="n">
        <x:f>MIN('情景参数'!F785,E74)</x:f>
        <x:v>2150</x:v>
      </x:c>
      <x:c r="E74" s="18" t="n">
        <x:f>'来源事实'!E126</x:f>
        <x:v>26600</x:v>
      </x:c>
      <x:c r="F74" s="19" t="n">
        <x:f>E74-D74</x:f>
        <x:v>24450</x:v>
      </x:c>
      <x:c r="G74" s="9" t="n">
        <x:f>D74*'来源事实'!E8*'情景参数'!F11/'情景参数'!F6</x:f>
        <x:v>2.738878765</x:v>
      </x:c>
      <x:c r="H74" s="9" t="n">
        <x:f>'公共价格'!E39</x:f>
        <x:v>88.931892</x:v>
      </x:c>
      <x:c r="I74" s="9" t="n">
        <x:f>('来源事实'!E130-'情景参数'!F15*'情景参数'!F17)*(1+'情景参数'!F786)^(B74-2026)</x:f>
        <x:v>26.26434972677595</x:v>
      </x:c>
      <x:c r="J74" s="10" t="n">
        <x:f>IF(D74&lt;500,'情景参数'!F742,IF(D74&lt;1000,'情景参数'!F743,IF(D74&lt;2000,'情景参数'!F744,IF(D74&lt;3000,'情景参数'!F745,IF(D74&lt;4000,'情景参数'!F746,'情景参数'!F747)))))+IF(H74&lt;70,0,IF(H74&lt;80,'情景参数'!F748,IF(H74&lt;90,'情景参数'!F749,IF(H74&lt;100,'情景参数'!F750,IF(H74&lt;110,'情景参数'!F751,'情景参数'!F752)))))</x:f>
        <x:v>0.13</x:v>
      </x:c>
      <x:c r="K74" s="2" t="n">
        <x:f>I74+H74*J74</x:f>
        <x:v>37.82549568677595</x:v>
      </x:c>
      <x:c r="L74" s="9" t="n">
        <x:f>U74/'情景参数'!F11*H74*'来源事实'!E5</x:f>
        <x:v>3410.477871125955</x:v>
      </x:c>
      <x:c r="M74" s="9" t="n">
        <x:f>U74/'情景参数'!F11*(H74-K74)*'来源事实'!E5</x:f>
        <x:v>1959.8957109699602</x:v>
      </x:c>
      <x:c r="N74" s="9" t="n">
        <x:f>T74+(M74-MAX(0,M74)*'情景参数'!F9)*'情景参数'!F11</x:f>
        <x:v>849.0721187002245</x:v>
      </x:c>
      <x:c r="O74" s="9" t="n">
        <x:f>'情景参数'!F18</x:f>
        <x:v>4</x:v>
      </x:c>
      <x:c r="P74" s="9" t="n">
        <x:f>'情景参数'!F19</x:f>
        <x:v>8</x:v>
      </x:c>
      <x:c r="Q74" s="9" t="n">
        <x:f>N74-T74+(U74*O74-V74*P74)*'来源事实'!E5</x:f>
        <x:v>745.2721861025744</x:v>
      </x:c>
      <x:c r="R74" s="9" t="n">
        <x:f>Q74-MAX(0,Q74)*'情景参数'!F10</x:f>
        <x:v>633.4813581871883</x:v>
      </x:c>
      <x:c r="S74" s="23" t="str">
        <x:v>2026H1售矿总量以包销173tU代理，按H1产量分配到两矿；H2含延后交付。2027起产销相等；2031起维持2030量至储量耗尽。</x:v>
      </x:c>
      <x:c r="T74" s="9" t="n">
        <x:f>'来源事实'!E117</x:f>
        <x:v>80.793</x:v>
      </x:c>
      <x:c r="U74" s="9" t="n">
        <x:f>G74-'情景参数'!F809*'来源事实'!E128/('来源事实'!E127+'来源事实'!E128)</x:f>
        <x:v>2.4091241511778847</x:v>
      </x:c>
      <x:c r="V74" s="9" t="n">
        <x:f>(D74-'来源事实'!E128)*'来源事实'!E8*'情景参数'!F11/'情景参数'!F6</x:f>
        <x:v>1.5732629185</x:v>
      </x:c>
    </x:row>
    <x:row r="75" ht="36" customHeight="1">
      <x:c r="A75" s="2" t="str">
        <x:v>Bull</x:v>
      </x:c>
      <x:c r="B75" s="13" t="n">
        <x:v>2027</x:v>
      </x:c>
      <x:c r="C75" s="2" t="str">
        <x:v>谢公司</x:v>
      </x:c>
      <x:c r="D75" s="18" t="n">
        <x:f>MIN('情景参数'!F787,E75)</x:f>
        <x:v>720</x:v>
      </x:c>
      <x:c r="E75" s="18" t="n">
        <x:f>'矿山计算'!F73</x:f>
        <x:v>4840</x:v>
      </x:c>
      <x:c r="F75" s="19" t="n">
        <x:f>E75-D75</x:f>
        <x:v>4120</x:v>
      </x:c>
      <x:c r="G75" s="9" t="n">
        <x:f>D75*'来源事实'!E8*'情景参数'!F11/'情景参数'!F6</x:f>
        <x:v>0.917205912</x:v>
      </x:c>
      <x:c r="H75" s="9" t="n">
        <x:f>'公共价格'!E40</x:f>
        <x:v>106.743</x:v>
      </x:c>
      <x:c r="I75" s="9" t="n">
        <x:f>('来源事实'!E129-'情景参数'!F15*'情景参数'!F16)*(1+'情景参数'!F784)^(B75-2026)</x:f>
        <x:v>42.29217717717717</x:v>
      </x:c>
      <x:c r="J75" s="10" t="n">
        <x:f>IF(D75&lt;500,'情景参数'!F742,IF(D75&lt;1000,'情景参数'!F743,IF(D75&lt;2000,'情景参数'!F744,IF(D75&lt;3000,'情景参数'!F745,IF(D75&lt;4000,'情景参数'!F746,'情景参数'!F747)))))+IF(H75&lt;70,0,IF(H75&lt;80,'情景参数'!F748,IF(H75&lt;90,'情景参数'!F749,IF(H75&lt;100,'情景参数'!F750,IF(H75&lt;110,'情景参数'!F751,'情景参数'!F752)))))</x:f>
        <x:v>0.08</x:v>
      </x:c>
      <x:c r="K75" s="2" t="n">
        <x:f>I75+H75*J75</x:f>
        <x:v>50.83161717717717</x:v>
      </x:c>
      <x:c r="L75" s="9" t="n">
        <x:f>U75/'情景参数'!F11*H75*'来源事实'!E5</x:f>
        <x:v>1558.49270037552</x:v>
      </x:c>
      <x:c r="M75" s="9" t="n">
        <x:f>U75/'情景参数'!F11*(H75-K75)*'来源事实'!E5</x:f>
        <x:v>816.3297077772838</x:v>
      </x:c>
      <x:c r="N75" s="9" t="n">
        <x:f>T75+(M75-MAX(0,M75)*'情景参数'!F9)*'情景参数'!F11</x:f>
        <x:v>320.0012454486953</x:v>
      </x:c>
      <x:c r="O75" s="9" t="n">
        <x:f>'情景参数'!F18</x:f>
        <x:v>4</x:v>
      </x:c>
      <x:c r="P75" s="9" t="n">
        <x:f>'情景参数'!F19</x:f>
        <x:v>8</x:v>
      </x:c>
      <x:c r="Q75" s="9" t="n">
        <x:f>N75-T75+(U75*O75-V75*P75)*'来源事实'!E5</x:f>
        <x:v>291.3844209942953</x:v>
      </x:c>
      <x:c r="R75" s="9" t="n">
        <x:f>Q75-MAX(0,Q75)*'情景参数'!F10</x:f>
        <x:v>247.676757845151</x:v>
      </x:c>
      <x:c r="S75" s="23" t="str">
        <x:v>2026H1售矿总量以包销173tU代理，按H1产量分配到两矿；H2含延后交付。2027起产销相等；2031起维持2030量至储量耗尽。</x:v>
      </x:c>
      <x:c r="T75" s="2" t="n">
        <x:v>0</x:v>
      </x:c>
      <x:c r="U75" s="2" t="n">
        <x:f>G75</x:f>
        <x:v>0.917205912</x:v>
      </x:c>
      <x:c r="V75" s="2" t="n">
        <x:f>G75</x:f>
        <x:v>0.917205912</x:v>
      </x:c>
    </x:row>
    <x:row r="76" ht="36" customHeight="1">
      <x:c r="A76" s="2" t="str">
        <x:v>Bull</x:v>
      </x:c>
      <x:c r="B76" s="13" t="n">
        <x:v>2027</x:v>
      </x:c>
      <x:c r="C76" s="2" t="str">
        <x:v>奥公司</x:v>
      </x:c>
      <x:c r="D76" s="18" t="n">
        <x:f>MIN('情景参数'!F788,E76)</x:f>
        <x:v>2550</x:v>
      </x:c>
      <x:c r="E76" s="18" t="n">
        <x:f>'矿山计算'!F74</x:f>
        <x:v>24450</x:v>
      </x:c>
      <x:c r="F76" s="19" t="n">
        <x:f>E76-D76</x:f>
        <x:v>21900</x:v>
      </x:c>
      <x:c r="G76" s="9" t="n">
        <x:f>D76*'来源事实'!E8*'情景参数'!F11/'情景参数'!F6</x:f>
        <x:v>3.248437605</x:v>
      </x:c>
      <x:c r="H76" s="9" t="n">
        <x:f>'公共价格'!E40</x:f>
        <x:v>106.743</x:v>
      </x:c>
      <x:c r="I76" s="9" t="n">
        <x:f>('来源事实'!E130-'情景参数'!F15*'情景参数'!F17)*(1+'情景参数'!F786)^(B76-2026)</x:f>
        <x:v>26.920958469945347</x:v>
      </x:c>
      <x:c r="J76" s="10" t="n">
        <x:f>IF(D76&lt;500,'情景参数'!F742,IF(D76&lt;1000,'情景参数'!F743,IF(D76&lt;2000,'情景参数'!F744,IF(D76&lt;3000,'情景参数'!F745,IF(D76&lt;4000,'情景参数'!F746,'情景参数'!F747)))))+IF(H76&lt;70,0,IF(H76&lt;80,'情景参数'!F748,IF(H76&lt;90,'情景参数'!F749,IF(H76&lt;100,'情景参数'!F750,IF(H76&lt;110,'情景参数'!F751,'情景参数'!F752)))))</x:f>
        <x:v>0.13999999999999999</x:v>
      </x:c>
      <x:c r="K76" s="2" t="n">
        <x:f>I76+H76*J76</x:f>
        <x:v>41.86497846994534</x:v>
      </x:c>
      <x:c r="L76" s="9" t="n">
        <x:f>U76/'情景参数'!F11*H76*'来源事实'!E5</x:f>
        <x:v>5519.6616471633</x:v>
      </x:c>
      <x:c r="M76" s="9" t="n">
        <x:f>U76/'情景参数'!F11*(H76-K76)*'来源事实'!E5</x:f>
        <x:v>3354.8310163971173</x:v>
      </x:c>
      <x:c r="N76" s="9" t="n">
        <x:f>T76+(M76-MAX(0,M76)*'情景参数'!F9)*'情景参数'!F11</x:f>
        <x:v>1315.0937584276699</x:v>
      </x:c>
      <x:c r="O76" s="9" t="n">
        <x:f>'情景参数'!F18</x:f>
        <x:v>4</x:v>
      </x:c>
      <x:c r="P76" s="9" t="n">
        <x:f>'情景参数'!F19</x:f>
        <x:v>8</x:v>
      </x:c>
      <x:c r="Q76" s="9" t="n">
        <x:f>N76-T76+(U76*O76-V76*P76)*'来源事实'!E5</x:f>
        <x:v>1213.7425051516698</x:v>
      </x:c>
      <x:c r="R76" s="9" t="n">
        <x:f>Q76-MAX(0,Q76)*'情景参数'!F10</x:f>
        <x:v>1031.6811293789192</x:v>
      </x:c>
      <x:c r="S76" s="23" t="str">
        <x:v>2026H1售矿总量以包销173tU代理，按H1产量分配到两矿；H2含延后交付。2027起产销相等；2031起维持2030量至储量耗尽。</x:v>
      </x:c>
      <x:c r="T76" s="2" t="n">
        <x:v>0</x:v>
      </x:c>
      <x:c r="U76" s="2" t="n">
        <x:f>G76</x:f>
        <x:v>3.248437605</x:v>
      </x:c>
      <x:c r="V76" s="2" t="n">
        <x:f>G76</x:f>
        <x:v>3.248437605</x:v>
      </x:c>
    </x:row>
    <x:row r="77" ht="36" customHeight="1">
      <x:c r="A77" s="2" t="str">
        <x:v>Bull</x:v>
      </x:c>
      <x:c r="B77" s="13" t="n">
        <x:v>2028</x:v>
      </x:c>
      <x:c r="C77" s="2" t="str">
        <x:v>谢公司</x:v>
      </x:c>
      <x:c r="D77" s="18" t="n">
        <x:f>MIN('情景参数'!F789,E77)</x:f>
        <x:v>660</x:v>
      </x:c>
      <x:c r="E77" s="18" t="n">
        <x:f>'矿山计算'!F75</x:f>
        <x:v>4120</x:v>
      </x:c>
      <x:c r="F77" s="19" t="n">
        <x:f>E77-D77</x:f>
        <x:v>3460</x:v>
      </x:c>
      <x:c r="G77" s="9" t="n">
        <x:f>D77*'来源事实'!E8*'情景参数'!F11/'情景参数'!F6</x:f>
        <x:v>0.8407720859999999</x:v>
      </x:c>
      <x:c r="H77" s="9" t="n">
        <x:f>'公共价格'!E41</x:f>
        <x:v>121.23299999999999</x:v>
      </x:c>
      <x:c r="I77" s="9" t="n">
        <x:f>('来源事实'!E129-'情景参数'!F15*'情景参数'!F16)*(1+'情景参数'!F784)^(B77-2026)</x:f>
        <x:v>43.3494816066066</x:v>
      </x:c>
      <x:c r="J77" s="10" t="n">
        <x:f>IF(D77&lt;500,'情景参数'!F742,IF(D77&lt;1000,'情景参数'!F743,IF(D77&lt;2000,'情景参数'!F744,IF(D77&lt;3000,'情景参数'!F745,IF(D77&lt;4000,'情景参数'!F746,'情景参数'!F747)))))+IF(H77&lt;70,0,IF(H77&lt;80,'情景参数'!F748,IF(H77&lt;90,'情景参数'!F749,IF(H77&lt;100,'情景参数'!F750,IF(H77&lt;110,'情景参数'!F751,'情景参数'!F752)))))</x:f>
        <x:v>0.08499999999999999</x:v>
      </x:c>
      <x:c r="K77" s="2" t="n">
        <x:f>I77+H77*J77</x:f>
        <x:v>53.654286606606604</x:v>
      </x:c>
      <x:c r="L77" s="9" t="n">
        <x:f>U77/'情景参数'!F11*H77*'来源事实'!E5</x:f>
        <x:v>1622.5483958283594</x:v>
      </x:c>
      <x:c r="M77" s="9" t="n">
        <x:f>U77/'情景参数'!F11*(H77-K77)*'来源事实'!E5</x:f>
        <x:v>904.4545050324163</x:v>
      </x:c>
      <x:c r="N77" s="9" t="n">
        <x:f>T77+(M77-MAX(0,M77)*'情景参数'!F9)*'情景参数'!F11</x:f>
        <x:v>354.5461659727072</x:v>
      </x:c>
      <x:c r="O77" s="9" t="n">
        <x:f>'情景参数'!F18</x:f>
        <x:v>4</x:v>
      </x:c>
      <x:c r="P77" s="9" t="n">
        <x:f>'情景参数'!F19</x:f>
        <x:v>8</x:v>
      </x:c>
      <x:c r="Q77" s="9" t="n">
        <x:f>N77-T77+(U77*O77-V77*P77)*'来源事实'!E5</x:f>
        <x:v>328.3140768895072</x:v>
      </x:c>
      <x:c r="R77" s="9" t="n">
        <x:f>Q77-MAX(0,Q77)*'情景参数'!F10</x:f>
        <x:v>279.06696535608114</x:v>
      </x:c>
      <x:c r="S77" s="23" t="str">
        <x:v>2026H1售矿总量以包销173tU代理，按H1产量分配到两矿；H2含延后交付。2027起产销相等；2031起维持2030量至储量耗尽。</x:v>
      </x:c>
      <x:c r="T77" s="2" t="n">
        <x:v>0</x:v>
      </x:c>
      <x:c r="U77" s="2" t="n">
        <x:f>G77</x:f>
        <x:v>0.8407720859999999</x:v>
      </x:c>
      <x:c r="V77" s="2" t="n">
        <x:f>G77</x:f>
        <x:v>0.8407720859999999</x:v>
      </x:c>
    </x:row>
    <x:row r="78" ht="36" customHeight="1">
      <x:c r="A78" s="2" t="str">
        <x:v>Bull</x:v>
      </x:c>
      <x:c r="B78" s="13" t="n">
        <x:v>2028</x:v>
      </x:c>
      <x:c r="C78" s="2" t="str">
        <x:v>奥公司</x:v>
      </x:c>
      <x:c r="D78" s="18" t="n">
        <x:f>MIN('情景参数'!F790,E78)</x:f>
        <x:v>2800</x:v>
      </x:c>
      <x:c r="E78" s="18" t="n">
        <x:f>'矿山计算'!F76</x:f>
        <x:v>21900</x:v>
      </x:c>
      <x:c r="F78" s="19" t="n">
        <x:f>E78-D78</x:f>
        <x:v>19100</x:v>
      </x:c>
      <x:c r="G78" s="9" t="n">
        <x:f>D78*'来源事实'!E8*'情景参数'!F11/'情景参数'!F6</x:f>
        <x:v>3.5669118799999997</x:v>
      </x:c>
      <x:c r="H78" s="9" t="n">
        <x:f>'公共价格'!E41</x:f>
        <x:v>121.23299999999999</x:v>
      </x:c>
      <x:c r="I78" s="9" t="n">
        <x:f>('来源事实'!E130-'情景参数'!F15*'情景参数'!F17)*(1+'情景参数'!F786)^(B78-2026)</x:f>
        <x:v>27.59398243169398</x:v>
      </x:c>
      <x:c r="J78" s="10" t="n">
        <x:f>IF(D78&lt;500,'情景参数'!F742,IF(D78&lt;1000,'情景参数'!F743,IF(D78&lt;2000,'情景参数'!F744,IF(D78&lt;3000,'情景参数'!F745,IF(D78&lt;4000,'情景参数'!F746,'情景参数'!F747)))))+IF(H78&lt;70,0,IF(H78&lt;80,'情景参数'!F748,IF(H78&lt;90,'情景参数'!F749,IF(H78&lt;100,'情景参数'!F750,IF(H78&lt;110,'情景参数'!F751,'情景参数'!F752)))))</x:f>
        <x:v>0.145</x:v>
      </x:c>
      <x:c r="K78" s="2" t="n">
        <x:f>I78+H78*J78</x:f>
        <x:v>45.17276743169398</x:v>
      </x:c>
      <x:c r="L78" s="9" t="n">
        <x:f>U78/'情景参数'!F11*H78*'来源事实'!E5</x:f>
        <x:v>6883.538648968799</x:v>
      </x:c>
      <x:c r="M78" s="9" t="n">
        <x:f>U78/'情景参数'!F11*(H78-K78)*'来源事实'!E5</x:f>
        <x:v>4318.655403508038</x:v>
      </x:c>
      <x:c r="N78" s="9" t="n">
        <x:f>T78+(M78-MAX(0,M78)*'情景参数'!F9)*'情景参数'!F11</x:f>
        <x:v>1692.912918175151</x:v>
      </x:c>
      <x:c r="O78" s="9" t="n">
        <x:f>'情景参数'!F18</x:f>
        <x:v>4</x:v>
      </x:c>
      <x:c r="P78" s="9" t="n">
        <x:f>'情景参数'!F19</x:f>
        <x:v>8</x:v>
      </x:c>
      <x:c r="Q78" s="9" t="n">
        <x:f>N78-T78+(U78*O78-V78*P78)*'来源事实'!E5</x:f>
        <x:v>1581.6252675191508</x:v>
      </x:c>
      <x:c r="R78" s="9" t="n">
        <x:f>Q78-MAX(0,Q78)*'情景参数'!F10</x:f>
        <x:v>1344.3814773912782</x:v>
      </x:c>
      <x:c r="S78" s="23" t="str">
        <x:v>2026H1售矿总量以包销173tU代理，按H1产量分配到两矿；H2含延后交付。2027起产销相等；2031起维持2030量至储量耗尽。</x:v>
      </x:c>
      <x:c r="T78" s="2" t="n">
        <x:v>0</x:v>
      </x:c>
      <x:c r="U78" s="2" t="n">
        <x:f>G78</x:f>
        <x:v>3.5669118799999997</x:v>
      </x:c>
      <x:c r="V78" s="2" t="n">
        <x:f>G78</x:f>
        <x:v>3.5669118799999997</x:v>
      </x:c>
    </x:row>
    <x:row r="79" ht="36" customHeight="1">
      <x:c r="A79" s="2" t="str">
        <x:v>Bull</x:v>
      </x:c>
      <x:c r="B79" s="13" t="n">
        <x:v>2029</x:v>
      </x:c>
      <x:c r="C79" s="2" t="str">
        <x:v>谢公司</x:v>
      </x:c>
      <x:c r="D79" s="18" t="n">
        <x:f>MIN('情景参数'!F791,E79)</x:f>
        <x:v>600</x:v>
      </x:c>
      <x:c r="E79" s="18" t="n">
        <x:f>'矿山计算'!F77</x:f>
        <x:v>3460</x:v>
      </x:c>
      <x:c r="F79" s="19" t="n">
        <x:f>E79-D79</x:f>
        <x:v>2860</x:v>
      </x:c>
      <x:c r="G79" s="9" t="n">
        <x:f>D79*'来源事实'!E8*'情景参数'!F11/'情景参数'!F6</x:f>
        <x:v>0.76433826</x:v>
      </x:c>
      <x:c r="H79" s="9" t="n">
        <x:f>'公共价格'!E42</x:f>
        <x:v>132.34199999999998</x:v>
      </x:c>
      <x:c r="I79" s="9" t="n">
        <x:f>('来源事实'!E129-'情景参数'!F15*'情景参数'!F16)*(1+'情景参数'!F784)^(B79-2026)</x:f>
        <x:v>44.433218646771756</x:v>
      </x:c>
      <x:c r="J79" s="10" t="n">
        <x:f>IF(D79&lt;500,'情景参数'!F742,IF(D79&lt;1000,'情景参数'!F743,IF(D79&lt;2000,'情景参数'!F744,IF(D79&lt;3000,'情景参数'!F745,IF(D79&lt;4000,'情景参数'!F746,'情景参数'!F747)))))+IF(H79&lt;70,0,IF(H79&lt;80,'情景参数'!F748,IF(H79&lt;90,'情景参数'!F749,IF(H79&lt;100,'情景参数'!F750,IF(H79&lt;110,'情景参数'!F751,'情景参数'!F752)))))</x:f>
        <x:v>0.08499999999999999</x:v>
      </x:c>
      <x:c r="K79" s="2" t="n">
        <x:f>I79+H79*J79</x:f>
        <x:v>55.68228864677175</x:v>
      </x:c>
      <x:c r="L79" s="9" t="n">
        <x:f>U79/'情景参数'!F11*H79*'来源事实'!E5</x:f>
        <x:v>1610.2073902824</x:v>
      </x:c>
      <x:c r="M79" s="9" t="n">
        <x:f>U79/'情景参数'!F11*(H79-K79)*'来源事实'!E5</x:f>
        <x:v>932.7200265817632</x:v>
      </x:c>
      <x:c r="N79" s="9" t="n">
        <x:f>T79+(M79-MAX(0,M79)*'情景参数'!F9)*'情景参数'!F11</x:f>
        <x:v>365.6262504200512</x:v>
      </x:c>
      <x:c r="O79" s="9" t="n">
        <x:f>'情景参数'!F18</x:f>
        <x:v>4</x:v>
      </x:c>
      <x:c r="P79" s="9" t="n">
        <x:f>'情景参数'!F19</x:f>
        <x:v>8</x:v>
      </x:c>
      <x:c r="Q79" s="9" t="n">
        <x:f>N79-T79+(U79*O79-V79*P79)*'来源事实'!E5</x:f>
        <x:v>341.7788967080512</x:v>
      </x:c>
      <x:c r="R79" s="9" t="n">
        <x:f>Q79-MAX(0,Q79)*'情景参数'!F10</x:f>
        <x:v>290.51206220184355</x:v>
      </x:c>
      <x:c r="S79" s="23" t="str">
        <x:v>2026H1售矿总量以包销173tU代理，按H1产量分配到两矿；H2含延后交付。2027起产销相等；2031起维持2030量至储量耗尽。</x:v>
      </x:c>
      <x:c r="T79" s="2" t="n">
        <x:v>0</x:v>
      </x:c>
      <x:c r="U79" s="2" t="n">
        <x:f>G79</x:f>
        <x:v>0.76433826</x:v>
      </x:c>
      <x:c r="V79" s="2" t="n">
        <x:f>G79</x:f>
        <x:v>0.76433826</x:v>
      </x:c>
    </x:row>
    <x:row r="80" ht="36" customHeight="1">
      <x:c r="A80" s="2" t="str">
        <x:v>Bull</x:v>
      </x:c>
      <x:c r="B80" s="13" t="n">
        <x:v>2029</x:v>
      </x:c>
      <x:c r="C80" s="2" t="str">
        <x:v>奥公司</x:v>
      </x:c>
      <x:c r="D80" s="18" t="n">
        <x:f>MIN('情景参数'!F792,E80)</x:f>
        <x:v>2900</x:v>
      </x:c>
      <x:c r="E80" s="18" t="n">
        <x:f>'矿山计算'!F78</x:f>
        <x:v>19100</x:v>
      </x:c>
      <x:c r="F80" s="19" t="n">
        <x:f>E80-D80</x:f>
        <x:v>16200</x:v>
      </x:c>
      <x:c r="G80" s="9" t="n">
        <x:f>D80*'来源事实'!E8*'情景参数'!F11/'情景参数'!F6</x:f>
        <x:v>3.69430159</x:v>
      </x:c>
      <x:c r="H80" s="9" t="n">
        <x:f>'公共价格'!E42</x:f>
        <x:v>132.34199999999998</x:v>
      </x:c>
      <x:c r="I80" s="9" t="n">
        <x:f>('来源事实'!E130-'情景参数'!F15*'情景参数'!F17)*(1+'情景参数'!F786)^(B80-2026)</x:f>
        <x:v>28.283831992486324</x:v>
      </x:c>
      <x:c r="J80" s="10" t="n">
        <x:f>IF(D80&lt;500,'情景参数'!F742,IF(D80&lt;1000,'情景参数'!F743,IF(D80&lt;2000,'情景参数'!F744,IF(D80&lt;3000,'情景参数'!F745,IF(D80&lt;4000,'情景参数'!F746,'情景参数'!F747)))))+IF(H80&lt;70,0,IF(H80&lt;80,'情景参数'!F748,IF(H80&lt;90,'情景参数'!F749,IF(H80&lt;100,'情景参数'!F750,IF(H80&lt;110,'情景参数'!F751,'情景参数'!F752)))))</x:f>
        <x:v>0.145</x:v>
      </x:c>
      <x:c r="K80" s="2" t="n">
        <x:f>I80+H80*J80</x:f>
        <x:v>47.47342199248632</x:v>
      </x:c>
      <x:c r="L80" s="9" t="n">
        <x:f>U80/'情景参数'!F11*H80*'来源事实'!E5</x:f>
        <x:v>7782.669053031599</x:v>
      </x:c>
      <x:c r="M80" s="9" t="n">
        <x:f>U80/'情景参数'!F11*(H80-K80)*'来源事实'!E5</x:f>
        <x:v>4990.887667058642</x:v>
      </x:c>
      <x:c r="N80" s="9" t="n">
        <x:f>T80+(M80-MAX(0,M80)*'情景参数'!F9)*'情景参数'!F11</x:f>
        <x:v>1956.427965486988</x:v>
      </x:c>
      <x:c r="O80" s="9" t="n">
        <x:f>'情景参数'!F18</x:f>
        <x:v>4</x:v>
      </x:c>
      <x:c r="P80" s="9" t="n">
        <x:f>'情景参数'!F19</x:f>
        <x:v>8</x:v>
      </x:c>
      <x:c r="Q80" s="9" t="n">
        <x:f>N80-T80+(U80*O80-V80*P80)*'来源事实'!E5</x:f>
        <x:v>1841.165755878988</x:v>
      </x:c>
      <x:c r="R80" s="9" t="n">
        <x:f>Q80-MAX(0,Q80)*'情景参数'!F10</x:f>
        <x:v>1564.9908924971398</x:v>
      </x:c>
      <x:c r="S80" s="23" t="str">
        <x:v>2026H1售矿总量以包销173tU代理，按H1产量分配到两矿；H2含延后交付。2027起产销相等；2031起维持2030量至储量耗尽。</x:v>
      </x:c>
      <x:c r="T80" s="2" t="n">
        <x:v>0</x:v>
      </x:c>
      <x:c r="U80" s="2" t="n">
        <x:f>G80</x:f>
        <x:v>3.69430159</x:v>
      </x:c>
      <x:c r="V80" s="2" t="n">
        <x:f>G80</x:f>
        <x:v>3.69430159</x:v>
      </x:c>
    </x:row>
    <x:row r="81" ht="36" customHeight="1">
      <x:c r="A81" s="2" t="str">
        <x:v>Bull</x:v>
      </x:c>
      <x:c r="B81" s="13" t="n">
        <x:v>2030</x:v>
      </x:c>
      <x:c r="C81" s="2" t="str">
        <x:v>谢公司</x:v>
      </x:c>
      <x:c r="D81" s="18" t="n">
        <x:f>MIN('情景参数'!F793,E81)</x:f>
        <x:v>540</x:v>
      </x:c>
      <x:c r="E81" s="18" t="n">
        <x:f>'矿山计算'!F79</x:f>
        <x:v>2860</x:v>
      </x:c>
      <x:c r="F81" s="19" t="n">
        <x:f>E81-D81</x:f>
        <x:v>2320</x:v>
      </x:c>
      <x:c r="G81" s="9" t="n">
        <x:f>D81*'来源事实'!E8*'情景参数'!F11/'情景参数'!F6</x:f>
        <x:v>0.687904434</x:v>
      </x:c>
      <x:c r="H81" s="9" t="n">
        <x:f>'公共价格'!E43</x:f>
        <x:v>138.621</x:v>
      </x:c>
      <x:c r="I81" s="9" t="n">
        <x:f>('来源事实'!E129-'情景参数'!F15*'情景参数'!F16)*(1+'情景参数'!F784)^(B81-2026)</x:f>
        <x:v>45.544049112941046</x:v>
      </x:c>
      <x:c r="J81" s="10" t="n">
        <x:f>IF(D81&lt;500,'情景参数'!F742,IF(D81&lt;1000,'情景参数'!F743,IF(D81&lt;2000,'情景参数'!F744,IF(D81&lt;3000,'情景参数'!F745,IF(D81&lt;4000,'情景参数'!F746,'情景参数'!F747)))))+IF(H81&lt;70,0,IF(H81&lt;80,'情景参数'!F748,IF(H81&lt;90,'情景参数'!F749,IF(H81&lt;100,'情景参数'!F750,IF(H81&lt;110,'情景参数'!F751,'情景参数'!F752)))))</x:f>
        <x:v>0.08499999999999999</x:v>
      </x:c>
      <x:c r="K81" s="2" t="n">
        <x:f>I81+H81*J81</x:f>
        <x:v>57.32683411294104</x:v>
      </x:c>
      <x:c r="L81" s="9" t="n">
        <x:f>U81/'情景参数'!F11*H81*'来源事实'!E5</x:f>
        <x:v>1517.9436821530803</x:v>
      </x:c>
      <x:c r="M81" s="9" t="n">
        <x:f>U81/'情景参数'!F11*(H81-K81)*'来源事实'!E5</x:f>
        <x:v>890.1967631467497</x:v>
      </x:c>
      <x:c r="N81" s="9" t="n">
        <x:f>T81+(M81-MAX(0,M81)*'情景参数'!F9)*'情景参数'!F11</x:f>
        <x:v>348.9571311535259</x:v>
      </x:c>
      <x:c r="O81" s="9" t="n">
        <x:f>'情景参数'!F18</x:f>
        <x:v>4</x:v>
      </x:c>
      <x:c r="P81" s="9" t="n">
        <x:f>'情景参数'!F19</x:f>
        <x:v>8</x:v>
      </x:c>
      <x:c r="Q81" s="9" t="n">
        <x:f>N81-T81+(U81*O81-V81*P81)*'来源事实'!E5</x:f>
        <x:v>327.4945128127259</x:v>
      </x:c>
      <x:c r="R81" s="9" t="n">
        <x:f>Q81-MAX(0,Q81)*'情景参数'!F10</x:f>
        <x:v>278.370335890817</x:v>
      </x:c>
      <x:c r="S81" s="23" t="str">
        <x:v>2026H1售矿总量以包销173tU代理，按H1产量分配到两矿；H2含延后交付。2027起产销相等；2031起维持2030量至储量耗尽。</x:v>
      </x:c>
      <x:c r="T81" s="2" t="n">
        <x:v>0</x:v>
      </x:c>
      <x:c r="U81" s="2" t="n">
        <x:f>G81</x:f>
        <x:v>0.687904434</x:v>
      </x:c>
      <x:c r="V81" s="2" t="n">
        <x:f>G81</x:f>
        <x:v>0.687904434</x:v>
      </x:c>
    </x:row>
    <x:row r="82" ht="36" customHeight="1">
      <x:c r="A82" s="2" t="str">
        <x:v>Bull</x:v>
      </x:c>
      <x:c r="B82" s="13" t="n">
        <x:v>2030</x:v>
      </x:c>
      <x:c r="C82" s="2" t="str">
        <x:v>奥公司</x:v>
      </x:c>
      <x:c r="D82" s="18" t="n">
        <x:f>MIN('情景参数'!F794,E82)</x:f>
        <x:v>2900</x:v>
      </x:c>
      <x:c r="E82" s="18" t="n">
        <x:f>'矿山计算'!F80</x:f>
        <x:v>16200</x:v>
      </x:c>
      <x:c r="F82" s="19" t="n">
        <x:f>E82-D82</x:f>
        <x:v>13300</x:v>
      </x:c>
      <x:c r="G82" s="9" t="n">
        <x:f>D82*'来源事实'!E8*'情景参数'!F11/'情景参数'!F6</x:f>
        <x:v>3.69430159</x:v>
      </x:c>
      <x:c r="H82" s="9" t="n">
        <x:f>'公共价格'!E43</x:f>
        <x:v>138.621</x:v>
      </x:c>
      <x:c r="I82" s="9" t="n">
        <x:f>('来源事实'!E130-'情景参数'!F15*'情景参数'!F17)*(1+'情景参数'!F786)^(B82-2026)</x:f>
        <x:v>28.99092779229848</x:v>
      </x:c>
      <x:c r="J82" s="10" t="n">
        <x:f>IF(D82&lt;500,'情景参数'!F742,IF(D82&lt;1000,'情景参数'!F743,IF(D82&lt;2000,'情景参数'!F744,IF(D82&lt;3000,'情景参数'!F745,IF(D82&lt;4000,'情景参数'!F746,'情景参数'!F747)))))+IF(H82&lt;70,0,IF(H82&lt;80,'情景参数'!F748,IF(H82&lt;90,'情景参数'!F749,IF(H82&lt;100,'情景参数'!F750,IF(H82&lt;110,'情景参数'!F751,'情景参数'!F752)))))</x:f>
        <x:v>0.145</x:v>
      </x:c>
      <x:c r="K82" s="2" t="n">
        <x:f>I82+H82*J82</x:f>
        <x:v>49.09097279229848</x:v>
      </x:c>
      <x:c r="L82" s="9" t="n">
        <x:f>U82/'情景参数'!F11*H82*'来源事实'!E5</x:f>
        <x:v>8151.919774525801</x:v>
      </x:c>
      <x:c r="M82" s="9" t="n">
        <x:f>U82/'情景参数'!F11*(H82-K82)*'来源事实'!E5</x:f>
        <x:v>5265.0146746041</x:v>
      </x:c>
      <x:c r="N82" s="9" t="n">
        <x:f>T82+(M82-MAX(0,M82)*'情景参数'!F9)*'情景参数'!F11</x:f>
        <x:v>2063.885752444807</x:v>
      </x:c>
      <x:c r="O82" s="9" t="n">
        <x:f>'情景参数'!F18</x:f>
        <x:v>4</x:v>
      </x:c>
      <x:c r="P82" s="9" t="n">
        <x:f>'情景参数'!F19</x:f>
        <x:v>8</x:v>
      </x:c>
      <x:c r="Q82" s="9" t="n">
        <x:f>N82-T82+(U82*O82-V82*P82)*'来源事实'!E5</x:f>
        <x:v>1948.6235428368072</x:v>
      </x:c>
      <x:c r="R82" s="9" t="n">
        <x:f>Q82-MAX(0,Q82)*'情景参数'!F10</x:f>
        <x:v>1656.3300114112863</x:v>
      </x:c>
      <x:c r="S82" s="23" t="str">
        <x:v>2026H1售矿总量以包销173tU代理，按H1产量分配到两矿；H2含延后交付。2027起产销相等；2031起维持2030量至储量耗尽。</x:v>
      </x:c>
      <x:c r="T82" s="2" t="n">
        <x:v>0</x:v>
      </x:c>
      <x:c r="U82" s="2" t="n">
        <x:f>G82</x:f>
        <x:v>3.69430159</x:v>
      </x:c>
      <x:c r="V82" s="2" t="n">
        <x:f>G82</x:f>
        <x:v>3.69430159</x:v>
      </x:c>
    </x:row>
    <x:row r="83" ht="36" customHeight="1">
      <x:c r="A83" s="2" t="str">
        <x:v>Bull</x:v>
      </x:c>
      <x:c r="B83" s="13" t="n">
        <x:v>2031</x:v>
      </x:c>
      <x:c r="C83" s="2" t="str">
        <x:v>谢公司</x:v>
      </x:c>
      <x:c r="D83" s="18" t="n">
        <x:f>MIN('矿山计算'!D81,E83)</x:f>
        <x:v>540</x:v>
      </x:c>
      <x:c r="E83" s="18" t="n">
        <x:f>'矿山计算'!F81</x:f>
        <x:v>2320</x:v>
      </x:c>
      <x:c r="F83" s="19" t="n">
        <x:f>E83-D83</x:f>
        <x:v>1780</x:v>
      </x:c>
      <x:c r="G83" s="9" t="n">
        <x:f>D83*'来源事实'!E8*'情景参数'!F11/'情景参数'!F6</x:f>
        <x:v>0.687904434</x:v>
      </x:c>
      <x:c r="H83" s="9" t="n">
        <x:f>'公共价格'!E44</x:f>
        <x:v>137.3652</x:v>
      </x:c>
      <x:c r="I83" s="9" t="n">
        <x:f>('来源事实'!E129-'情景参数'!F15*'情景参数'!F16)*(1+'情景参数'!F784)^(B83-2026)</x:f>
        <x:v>46.68265034076457</x:v>
      </x:c>
      <x:c r="J83" s="10" t="n">
        <x:f>IF(D83&lt;500,'情景参数'!F742,IF(D83&lt;1000,'情景参数'!F743,IF(D83&lt;2000,'情景参数'!F744,IF(D83&lt;3000,'情景参数'!F745,IF(D83&lt;4000,'情景参数'!F746,'情景参数'!F747)))))+IF(H83&lt;70,0,IF(H83&lt;80,'情景参数'!F748,IF(H83&lt;90,'情景参数'!F749,IF(H83&lt;100,'情景参数'!F750,IF(H83&lt;110,'情景参数'!F751,'情景参数'!F752)))))</x:f>
        <x:v>0.08499999999999999</x:v>
      </x:c>
      <x:c r="K83" s="2" t="n">
        <x:f>I83+H83*J83</x:f>
        <x:v>58.35869234076456</x:v>
      </x:c>
      <x:c r="L83" s="9" t="n">
        <x:f>U83/'情景参数'!F11*H83*'来源事实'!E5</x:f>
        <x:v>1504.1922759732959</x:v>
      </x:c>
      <x:c r="M83" s="9" t="n">
        <x:f>U83/'情景参数'!F11*(H83-K83)*'来源事实'!E5</x:f>
        <x:v>865.1461838416643</x:v>
      </x:c>
      <x:c r="N83" s="9" t="n">
        <x:f>T83+(M83-MAX(0,M83)*'情景参数'!F9)*'情景参数'!F11</x:f>
        <x:v>339.13730406593237</x:v>
      </x:c>
      <x:c r="O83" s="9" t="n">
        <x:f>'情景参数'!F18</x:f>
        <x:v>4</x:v>
      </x:c>
      <x:c r="P83" s="9" t="n">
        <x:f>'情景参数'!F19</x:f>
        <x:v>8</x:v>
      </x:c>
      <x:c r="Q83" s="9" t="n">
        <x:f>N83-T83+(U83*O83-V83*P83)*'来源事实'!E5</x:f>
        <x:v>317.67468572513235</x:v>
      </x:c>
      <x:c r="R83" s="9" t="n">
        <x:f>Q83-MAX(0,Q83)*'情景参数'!F10</x:f>
        <x:v>270.0234828663625</x:v>
      </x:c>
      <x:c r="S83" s="23" t="str">
        <x:v>2026H1售矿总量以包销173tU代理，按H1产量分配到两矿；H2含延后交付。2027起产销相等；2031起维持2030量至储量耗尽。</x:v>
      </x:c>
      <x:c r="T83" s="2" t="n">
        <x:v>0</x:v>
      </x:c>
      <x:c r="U83" s="2" t="n">
        <x:f>G83</x:f>
        <x:v>0.687904434</x:v>
      </x:c>
      <x:c r="V83" s="2" t="n">
        <x:f>G83</x:f>
        <x:v>0.687904434</x:v>
      </x:c>
    </x:row>
    <x:row r="84" ht="36" customHeight="1">
      <x:c r="A84" s="2" t="str">
        <x:v>Bull</x:v>
      </x:c>
      <x:c r="B84" s="13" t="n">
        <x:v>2031</x:v>
      </x:c>
      <x:c r="C84" s="2" t="str">
        <x:v>奥公司</x:v>
      </x:c>
      <x:c r="D84" s="18" t="n">
        <x:f>MIN('矿山计算'!D82,E84)</x:f>
        <x:v>2900</x:v>
      </x:c>
      <x:c r="E84" s="18" t="n">
        <x:f>'矿山计算'!F82</x:f>
        <x:v>13300</x:v>
      </x:c>
      <x:c r="F84" s="19" t="n">
        <x:f>E84-D84</x:f>
        <x:v>10400</x:v>
      </x:c>
      <x:c r="G84" s="9" t="n">
        <x:f>D84*'来源事实'!E8*'情景参数'!F11/'情景参数'!F6</x:f>
        <x:v>3.69430159</x:v>
      </x:c>
      <x:c r="H84" s="9" t="n">
        <x:f>'公共价格'!E44</x:f>
        <x:v>137.3652</x:v>
      </x:c>
      <x:c r="I84" s="9" t="n">
        <x:f>('来源事实'!E130-'情景参数'!F15*'情景参数'!F17)*(1+'情景参数'!F786)^(B84-2026)</x:f>
        <x:v>29.71570098710594</x:v>
      </x:c>
      <x:c r="J84" s="10" t="n">
        <x:f>IF(D84&lt;500,'情景参数'!F742,IF(D84&lt;1000,'情景参数'!F743,IF(D84&lt;2000,'情景参数'!F744,IF(D84&lt;3000,'情景参数'!F745,IF(D84&lt;4000,'情景参数'!F746,'情景参数'!F747)))))+IF(H84&lt;70,0,IF(H84&lt;80,'情景参数'!F748,IF(H84&lt;90,'情景参数'!F749,IF(H84&lt;100,'情景参数'!F750,IF(H84&lt;110,'情景参数'!F751,'情景参数'!F752)))))</x:f>
        <x:v>0.145</x:v>
      </x:c>
      <x:c r="K84" s="2" t="n">
        <x:f>I84+H84*J84</x:f>
        <x:v>49.63365498710594</x:v>
      </x:c>
      <x:c r="L84" s="9" t="n">
        <x:f>U84/'情景参数'!F11*H84*'来源事实'!E5</x:f>
        <x:v>8078.069630226959</x:v>
      </x:c>
      <x:c r="M84" s="9" t="n">
        <x:f>U84/'情景参数'!F11*(H84-K84)*'来源事实'!E5</x:f>
        <x:v>5159.250882913204</x:v>
      </x:c>
      <x:c r="N84" s="9" t="n">
        <x:f>T84+(M84-MAX(0,M84)*'情景参数'!F9)*'情景参数'!F11</x:f>
        <x:v>2022.4263461019762</x:v>
      </x:c>
      <x:c r="O84" s="9" t="n">
        <x:f>'情景参数'!F18</x:f>
        <x:v>4</x:v>
      </x:c>
      <x:c r="P84" s="9" t="n">
        <x:f>'情景参数'!F19</x:f>
        <x:v>8</x:v>
      </x:c>
      <x:c r="Q84" s="9" t="n">
        <x:f>N84-T84+(U84*O84-V84*P84)*'来源事实'!E5</x:f>
        <x:v>1907.1641364939762</x:v>
      </x:c>
      <x:c r="R84" s="9" t="n">
        <x:f>Q84-MAX(0,Q84)*'情景参数'!F10</x:f>
        <x:v>1621.0895160198797</x:v>
      </x:c>
      <x:c r="S84" s="23" t="str">
        <x:v>2026H1售矿总量以包销173tU代理，按H1产量分配到两矿；H2含延后交付。2027起产销相等；2031起维持2030量至储量耗尽。</x:v>
      </x:c>
      <x:c r="T84" s="2" t="n">
        <x:v>0</x:v>
      </x:c>
      <x:c r="U84" s="2" t="n">
        <x:f>G84</x:f>
        <x:v>3.69430159</x:v>
      </x:c>
      <x:c r="V84" s="2" t="n">
        <x:f>G84</x:f>
        <x:v>3.69430159</x:v>
      </x:c>
    </x:row>
    <x:row r="85" ht="36" customHeight="1">
      <x:c r="A85" s="2" t="str">
        <x:v>Bull</x:v>
      </x:c>
      <x:c r="B85" s="13" t="n">
        <x:v>2032</x:v>
      </x:c>
      <x:c r="C85" s="2" t="str">
        <x:v>谢公司</x:v>
      </x:c>
      <x:c r="D85" s="18" t="n">
        <x:f>MIN('矿山计算'!D83,E85)</x:f>
        <x:v>540</x:v>
      </x:c>
      <x:c r="E85" s="18" t="n">
        <x:f>'矿山计算'!F83</x:f>
        <x:v>1780</x:v>
      </x:c>
      <x:c r="F85" s="19" t="n">
        <x:f>E85-D85</x:f>
        <x:v>1240</x:v>
      </x:c>
      <x:c r="G85" s="9" t="n">
        <x:f>D85*'来源事实'!E8*'情景参数'!F11/'情景参数'!F6</x:f>
        <x:v>0.687904434</x:v>
      </x:c>
      <x:c r="H85" s="9" t="n">
        <x:f>'公共价格'!E45</x:f>
        <x:v>133.50119999999998</x:v>
      </x:c>
      <x:c r="I85" s="9" t="n">
        <x:f>('来源事实'!E129-'情景参数'!F15*'情景参数'!F16)*(1+'情景参数'!F784)^(B85-2026)</x:f>
        <x:v>47.84971659928368</x:v>
      </x:c>
      <x:c r="J85" s="10" t="n">
        <x:f>IF(D85&lt;500,'情景参数'!F742,IF(D85&lt;1000,'情景参数'!F743,IF(D85&lt;2000,'情景参数'!F744,IF(D85&lt;3000,'情景参数'!F745,IF(D85&lt;4000,'情景参数'!F746,'情景参数'!F747)))))+IF(H85&lt;70,0,IF(H85&lt;80,'情景参数'!F748,IF(H85&lt;90,'情景参数'!F749,IF(H85&lt;100,'情景参数'!F750,IF(H85&lt;110,'情景参数'!F751,'情景参数'!F752)))))</x:f>
        <x:v>0.08499999999999999</x:v>
      </x:c>
      <x:c r="K85" s="2" t="n">
        <x:f>I85+H85*J85</x:f>
        <x:v>59.197318599283676</x:v>
      </x:c>
      <x:c r="L85" s="9" t="n">
        <x:f>U85/'情景参数'!F11*H85*'来源事实'!E5</x:f>
        <x:v>1461.880256958576</x:v>
      </x:c>
      <x:c r="M85" s="9" t="n">
        <x:f>U85/'情景参数'!F11*(H85-K85)*'来源事实'!E5</x:f>
        <x:v>813.6509427263479</x:v>
      </x:c>
      <x:c r="N85" s="9" t="n">
        <x:f>T85+(M85-MAX(0,M85)*'情景参数'!F9)*'情景参数'!F11</x:f>
        <x:v>318.9511695487284</x:v>
      </x:c>
      <x:c r="O85" s="9" t="n">
        <x:f>'情景参数'!F18</x:f>
        <x:v>4</x:v>
      </x:c>
      <x:c r="P85" s="9" t="n">
        <x:f>'情景参数'!F19</x:f>
        <x:v>8</x:v>
      </x:c>
      <x:c r="Q85" s="9" t="n">
        <x:f>N85-T85+(U85*O85-V85*P85)*'来源事实'!E5</x:f>
        <x:v>297.48855120792837</x:v>
      </x:c>
      <x:c r="R85" s="9" t="n">
        <x:f>Q85-MAX(0,Q85)*'情景参数'!F10</x:f>
        <x:v>252.8652685267391</x:v>
      </x:c>
      <x:c r="S85" s="23" t="str">
        <x:v>2026H1售矿总量以包销173tU代理，按H1产量分配到两矿；H2含延后交付。2027起产销相等；2031起维持2030量至储量耗尽。</x:v>
      </x:c>
      <x:c r="T85" s="2" t="n">
        <x:v>0</x:v>
      </x:c>
      <x:c r="U85" s="2" t="n">
        <x:f>G85</x:f>
        <x:v>0.687904434</x:v>
      </x:c>
      <x:c r="V85" s="2" t="n">
        <x:f>G85</x:f>
        <x:v>0.687904434</x:v>
      </x:c>
    </x:row>
    <x:row r="86" ht="36" customHeight="1">
      <x:c r="A86" s="2" t="str">
        <x:v>Bull</x:v>
      </x:c>
      <x:c r="B86" s="13" t="n">
        <x:v>2032</x:v>
      </x:c>
      <x:c r="C86" s="2" t="str">
        <x:v>奥公司</x:v>
      </x:c>
      <x:c r="D86" s="18" t="n">
        <x:f>MIN('矿山计算'!D84,E86)</x:f>
        <x:v>2900</x:v>
      </x:c>
      <x:c r="E86" s="18" t="n">
        <x:f>'矿山计算'!F84</x:f>
        <x:v>10400</x:v>
      </x:c>
      <x:c r="F86" s="19" t="n">
        <x:f>E86-D86</x:f>
        <x:v>7500</x:v>
      </x:c>
      <x:c r="G86" s="9" t="n">
        <x:f>D86*'来源事实'!E8*'情景参数'!F11/'情景参数'!F6</x:f>
        <x:v>3.69430159</x:v>
      </x:c>
      <x:c r="H86" s="9" t="n">
        <x:f>'公共价格'!E45</x:f>
        <x:v>133.50119999999998</x:v>
      </x:c>
      <x:c r="I86" s="9" t="n">
        <x:f>('来源事实'!E130-'情景参数'!F15*'情景参数'!F17)*(1+'情景参数'!F786)^(B86-2026)</x:f>
        <x:v>30.458593511783583</x:v>
      </x:c>
      <x:c r="J86" s="10" t="n">
        <x:f>IF(D86&lt;500,'情景参数'!F742,IF(D86&lt;1000,'情景参数'!F743,IF(D86&lt;2000,'情景参数'!F744,IF(D86&lt;3000,'情景参数'!F745,IF(D86&lt;4000,'情景参数'!F746,'情景参数'!F747)))))+IF(H86&lt;70,0,IF(H86&lt;80,'情景参数'!F748,IF(H86&lt;90,'情景参数'!F749,IF(H86&lt;100,'情景参数'!F750,IF(H86&lt;110,'情景参数'!F751,'情景参数'!F752)))))</x:f>
        <x:v>0.145</x:v>
      </x:c>
      <x:c r="K86" s="2" t="n">
        <x:f>I86+H86*J86</x:f>
        <x:v>49.81626751178358</x:v>
      </x:c>
      <x:c r="L86" s="9" t="n">
        <x:f>U86/'情景参数'!F11*H86*'来源事实'!E5</x:f>
        <x:v>7850.838416999759</x:v>
      </x:c>
      <x:c r="M86" s="9" t="n">
        <x:f>U86/'情景参数'!F11*(H86-K86)*'来源事实'!E5</x:f>
        <x:v>4921.280729330677</x:v>
      </x:c>
      <x:c r="N86" s="9" t="n">
        <x:f>T86+(M86-MAX(0,M86)*'情景参数'!F9)*'情景参数'!F11</x:f>
        <x:v>1929.1420458976254</x:v>
      </x:c>
      <x:c r="O86" s="9" t="n">
        <x:f>'情景参数'!F18</x:f>
        <x:v>4</x:v>
      </x:c>
      <x:c r="P86" s="9" t="n">
        <x:f>'情景参数'!F19</x:f>
        <x:v>8</x:v>
      </x:c>
      <x:c r="Q86" s="9" t="n">
        <x:f>N86-T86+(U86*O86-V86*P86)*'来源事实'!E5</x:f>
        <x:v>1813.8798362896255</x:v>
      </x:c>
      <x:c r="R86" s="9" t="n">
        <x:f>Q86-MAX(0,Q86)*'情景参数'!F10</x:f>
        <x:v>1541.7978608461817</x:v>
      </x:c>
      <x:c r="S86" s="23" t="str">
        <x:v>2026H1售矿总量以包销173tU代理，按H1产量分配到两矿；H2含延后交付。2027起产销相等；2031起维持2030量至储量耗尽。</x:v>
      </x:c>
      <x:c r="T86" s="2" t="n">
        <x:v>0</x:v>
      </x:c>
      <x:c r="U86" s="2" t="n">
        <x:f>G86</x:f>
        <x:v>3.69430159</x:v>
      </x:c>
      <x:c r="V86" s="2" t="n">
        <x:f>G86</x:f>
        <x:v>3.69430159</x:v>
      </x:c>
    </x:row>
    <x:row r="87" ht="36" customHeight="1">
      <x:c r="A87" s="2" t="str">
        <x:v>Bull</x:v>
      </x:c>
      <x:c r="B87" s="13" t="n">
        <x:v>2033</x:v>
      </x:c>
      <x:c r="C87" s="2" t="str">
        <x:v>谢公司</x:v>
      </x:c>
      <x:c r="D87" s="18" t="n">
        <x:f>MIN('矿山计算'!D85,E87)</x:f>
        <x:v>540</x:v>
      </x:c>
      <x:c r="E87" s="18" t="n">
        <x:f>'矿山计算'!F85</x:f>
        <x:v>1240</x:v>
      </x:c>
      <x:c r="F87" s="19" t="n">
        <x:f>E87-D87</x:f>
        <x:v>700</x:v>
      </x:c>
      <x:c r="G87" s="9" t="n">
        <x:f>D87*'来源事实'!E8*'情景参数'!F11/'情景参数'!F6</x:f>
        <x:v>0.687904434</x:v>
      </x:c>
      <x:c r="H87" s="9" t="n">
        <x:f>'公共价格'!E46</x:f>
        <x:v>129.63719999999998</x:v>
      </x:c>
      <x:c r="I87" s="9" t="n">
        <x:f>('来源事实'!E129-'情景参数'!F15*'情景参数'!F16)*(1+'情景参数'!F784)^(B87-2026)</x:f>
        <x:v>49.045959514265775</x:v>
      </x:c>
      <x:c r="J87" s="10" t="n">
        <x:f>IF(D87&lt;500,'情景参数'!F742,IF(D87&lt;1000,'情景参数'!F743,IF(D87&lt;2000,'情景参数'!F744,IF(D87&lt;3000,'情景参数'!F745,IF(D87&lt;4000,'情景参数'!F746,'情景参数'!F747)))))+IF(H87&lt;70,0,IF(H87&lt;80,'情景参数'!F748,IF(H87&lt;90,'情景参数'!F749,IF(H87&lt;100,'情景参数'!F750,IF(H87&lt;110,'情景参数'!F751,'情景参数'!F752)))))</x:f>
        <x:v>0.08499999999999999</x:v>
      </x:c>
      <x:c r="K87" s="2" t="n">
        <x:f>I87+H87*J87</x:f>
        <x:v>60.06512151426577</x:v>
      </x:c>
      <x:c r="L87" s="9" t="n">
        <x:f>U87/'情景参数'!F11*H87*'来源事实'!E5</x:f>
        <x:v>1419.5682379438558</x:v>
      </x:c>
      <x:c r="M87" s="9" t="n">
        <x:f>U87/'情景参数'!F11*(H87-K87)*'来源事实'!E5</x:f>
        <x:v>761.8362080181104</x:v>
      </x:c>
      <x:c r="N87" s="9" t="n">
        <x:f>T87+(M87-MAX(0,M87)*'情景参数'!F9)*'情景参数'!F11</x:f>
        <x:v>298.63979354309924</x:v>
      </x:c>
      <x:c r="O87" s="9" t="n">
        <x:f>'情景参数'!F18</x:f>
        <x:v>4</x:v>
      </x:c>
      <x:c r="P87" s="9" t="n">
        <x:f>'情景参数'!F19</x:f>
        <x:v>8</x:v>
      </x:c>
      <x:c r="Q87" s="9" t="n">
        <x:f>N87-T87+(U87*O87-V87*P87)*'来源事实'!E5</x:f>
        <x:v>277.1771752022992</x:v>
      </x:c>
      <x:c r="R87" s="9" t="n">
        <x:f>Q87-MAX(0,Q87)*'情景参数'!F10</x:f>
        <x:v>235.60059892195434</x:v>
      </x:c>
      <x:c r="S87" s="23" t="str">
        <x:v>2026H1售矿总量以包销173tU代理，按H1产量分配到两矿；H2含延后交付。2027起产销相等；2031起维持2030量至储量耗尽。</x:v>
      </x:c>
      <x:c r="T87" s="2" t="n">
        <x:v>0</x:v>
      </x:c>
      <x:c r="U87" s="2" t="n">
        <x:f>G87</x:f>
        <x:v>0.687904434</x:v>
      </x:c>
      <x:c r="V87" s="2" t="n">
        <x:f>G87</x:f>
        <x:v>0.687904434</x:v>
      </x:c>
    </x:row>
    <x:row r="88" ht="36" customHeight="1">
      <x:c r="A88" s="2" t="str">
        <x:v>Bull</x:v>
      </x:c>
      <x:c r="B88" s="13" t="n">
        <x:v>2033</x:v>
      </x:c>
      <x:c r="C88" s="2" t="str">
        <x:v>奥公司</x:v>
      </x:c>
      <x:c r="D88" s="18" t="n">
        <x:f>MIN('矿山计算'!D86,E88)</x:f>
        <x:v>2900</x:v>
      </x:c>
      <x:c r="E88" s="18" t="n">
        <x:f>'矿山计算'!F86</x:f>
        <x:v>7500</x:v>
      </x:c>
      <x:c r="F88" s="19" t="n">
        <x:f>E88-D88</x:f>
        <x:v>4600</x:v>
      </x:c>
      <x:c r="G88" s="9" t="n">
        <x:f>D88*'来源事实'!E8*'情景参数'!F11/'情景参数'!F6</x:f>
        <x:v>3.69430159</x:v>
      </x:c>
      <x:c r="H88" s="9" t="n">
        <x:f>'公共价格'!E46</x:f>
        <x:v>129.63719999999998</x:v>
      </x:c>
      <x:c r="I88" s="9" t="n">
        <x:f>('来源事实'!E130-'情景参数'!F15*'情景参数'!F17)*(1+'情景参数'!F786)^(B88-2026)</x:f>
        <x:v>31.220058349578178</x:v>
      </x:c>
      <x:c r="J88" s="10" t="n">
        <x:f>IF(D88&lt;500,'情景参数'!F742,IF(D88&lt;1000,'情景参数'!F743,IF(D88&lt;2000,'情景参数'!F744,IF(D88&lt;3000,'情景参数'!F745,IF(D88&lt;4000,'情景参数'!F746,'情景参数'!F747)))))+IF(H88&lt;70,0,IF(H88&lt;80,'情景参数'!F748,IF(H88&lt;90,'情景参数'!F749,IF(H88&lt;100,'情景参数'!F750,IF(H88&lt;110,'情景参数'!F751,'情景参数'!F752)))))</x:f>
        <x:v>0.145</x:v>
      </x:c>
      <x:c r="K88" s="2" t="n">
        <x:f>I88+H88*J88</x:f>
        <x:v>50.01745234957818</x:v>
      </x:c>
      <x:c r="L88" s="9" t="n">
        <x:f>U88/'情景参数'!F11*H88*'来源事实'!E5</x:f>
        <x:v>7623.607203772559</x:v>
      </x:c>
      <x:c r="M88" s="9" t="n">
        <x:f>U88/'情景参数'!F11*(H88-K88)*'来源事实'!E5</x:f>
        <x:v>4682.218389091318</x:v>
      </x:c>
      <x:c r="N88" s="9" t="n">
        <x:f>T88+(M88-MAX(0,M88)*'情景参数'!F9)*'情景参数'!F11</x:f>
        <x:v>1835.4296085237968</x:v>
      </x:c>
      <x:c r="O88" s="9" t="n">
        <x:f>'情景参数'!F18</x:f>
        <x:v>4</x:v>
      </x:c>
      <x:c r="P88" s="9" t="n">
        <x:f>'情景参数'!F19</x:f>
        <x:v>8</x:v>
      </x:c>
      <x:c r="Q88" s="9" t="n">
        <x:f>N88-T88+(U88*O88-V88*P88)*'来源事实'!E5</x:f>
        <x:v>1720.1673989157969</x:v>
      </x:c>
      <x:c r="R88" s="9" t="n">
        <x:f>Q88-MAX(0,Q88)*'情景参数'!F10</x:f>
        <x:v>1462.1422890784274</x:v>
      </x:c>
      <x:c r="S88" s="23" t="str">
        <x:v>2026H1售矿总量以包销173tU代理，按H1产量分配到两矿；H2含延后交付。2027起产销相等；2031起维持2030量至储量耗尽。</x:v>
      </x:c>
      <x:c r="T88" s="2" t="n">
        <x:v>0</x:v>
      </x:c>
      <x:c r="U88" s="2" t="n">
        <x:f>G88</x:f>
        <x:v>3.69430159</x:v>
      </x:c>
      <x:c r="V88" s="2" t="n">
        <x:f>G88</x:f>
        <x:v>3.69430159</x:v>
      </x:c>
    </x:row>
    <x:row r="89" ht="36" customHeight="1">
      <x:c r="A89" s="2" t="str">
        <x:v>Bull</x:v>
      </x:c>
      <x:c r="B89" s="13" t="n">
        <x:v>2034</x:v>
      </x:c>
      <x:c r="C89" s="2" t="str">
        <x:v>谢公司</x:v>
      </x:c>
      <x:c r="D89" s="18" t="n">
        <x:f>MIN('矿山计算'!D87,E89)</x:f>
        <x:v>540</x:v>
      </x:c>
      <x:c r="E89" s="18" t="n">
        <x:f>'矿山计算'!F87</x:f>
        <x:v>700</x:v>
      </x:c>
      <x:c r="F89" s="19" t="n">
        <x:f>E89-D89</x:f>
        <x:v>160</x:v>
      </x:c>
      <x:c r="G89" s="9" t="n">
        <x:f>D89*'来源事实'!E8*'情景参数'!F11/'情景参数'!F6</x:f>
        <x:v>0.687904434</x:v>
      </x:c>
      <x:c r="H89" s="9" t="n">
        <x:f>'公共价格'!E47</x:f>
        <x:v>125.77319999999999</x:v>
      </x:c>
      <x:c r="I89" s="9" t="n">
        <x:f>('来源事实'!E129-'情景参数'!F15*'情景参数'!F16)*(1+'情景参数'!F784)^(B89-2026)</x:f>
        <x:v>50.27210850212241</x:v>
      </x:c>
      <x:c r="J89" s="10" t="n">
        <x:f>IF(D89&lt;500,'情景参数'!F742,IF(D89&lt;1000,'情景参数'!F743,IF(D89&lt;2000,'情景参数'!F744,IF(D89&lt;3000,'情景参数'!F745,IF(D89&lt;4000,'情景参数'!F746,'情景参数'!F747)))))+IF(H89&lt;70,0,IF(H89&lt;80,'情景参数'!F748,IF(H89&lt;90,'情景参数'!F749,IF(H89&lt;100,'情景参数'!F750,IF(H89&lt;110,'情景参数'!F751,'情景参数'!F752)))))</x:f>
        <x:v>0.08499999999999999</x:v>
      </x:c>
      <x:c r="K89" s="2" t="n">
        <x:f>I89+H89*J89</x:f>
        <x:v>60.9628305021224</x:v>
      </x:c>
      <x:c r="L89" s="9" t="n">
        <x:f>U89/'情景参数'!F11*H89*'来源事实'!E5</x:f>
        <x:v>1377.256218929136</x:v>
      </x:c>
      <x:c r="M89" s="9" t="n">
        <x:f>U89/'情景参数'!F11*(H89-K89)*'来源事实'!E5</x:f>
        <x:v>709.6939923771289</x:v>
      </x:c>
      <x:c r="N89" s="9" t="n">
        <x:f>T89+(M89-MAX(0,M89)*'情景参数'!F9)*'情景参数'!F11</x:f>
        <x:v>278.2000450118345</x:v>
      </x:c>
      <x:c r="O89" s="9" t="n">
        <x:f>'情景参数'!F18</x:f>
        <x:v>4</x:v>
      </x:c>
      <x:c r="P89" s="9" t="n">
        <x:f>'情景参数'!F19</x:f>
        <x:v>8</x:v>
      </x:c>
      <x:c r="Q89" s="9" t="n">
        <x:f>N89-T89+(U89*O89-V89*P89)*'来源事实'!E5</x:f>
        <x:v>256.7374266710345</x:v>
      </x:c>
      <x:c r="R89" s="9" t="n">
        <x:f>Q89-MAX(0,Q89)*'情景参数'!F10</x:f>
        <x:v>218.2268126703793</x:v>
      </x:c>
      <x:c r="S89" s="23" t="str">
        <x:v>2026H1售矿总量以包销173tU代理，按H1产量分配到两矿；H2含延后交付。2027起产销相等；2031起维持2030量至储量耗尽。</x:v>
      </x:c>
      <x:c r="T89" s="2" t="n">
        <x:v>0</x:v>
      </x:c>
      <x:c r="U89" s="2" t="n">
        <x:f>G89</x:f>
        <x:v>0.687904434</x:v>
      </x:c>
      <x:c r="V89" s="2" t="n">
        <x:f>G89</x:f>
        <x:v>0.687904434</x:v>
      </x:c>
    </x:row>
    <x:row r="90" ht="36" customHeight="1">
      <x:c r="A90" s="2" t="str">
        <x:v>Bull</x:v>
      </x:c>
      <x:c r="B90" s="13" t="n">
        <x:v>2034</x:v>
      </x:c>
      <x:c r="C90" s="2" t="str">
        <x:v>奥公司</x:v>
      </x:c>
      <x:c r="D90" s="18" t="n">
        <x:f>MIN('矿山计算'!D88,E90)</x:f>
        <x:v>2900</x:v>
      </x:c>
      <x:c r="E90" s="18" t="n">
        <x:f>'矿山计算'!F88</x:f>
        <x:v>4600</x:v>
      </x:c>
      <x:c r="F90" s="19" t="n">
        <x:f>E90-D90</x:f>
        <x:v>1700</x:v>
      </x:c>
      <x:c r="G90" s="9" t="n">
        <x:f>D90*'来源事实'!E8*'情景参数'!F11/'情景参数'!F6</x:f>
        <x:v>3.69430159</x:v>
      </x:c>
      <x:c r="H90" s="9" t="n">
        <x:f>'公共价格'!E47</x:f>
        <x:v>125.77319999999999</x:v>
      </x:c>
      <x:c r="I90" s="9" t="n">
        <x:f>('来源事实'!E130-'情景参数'!F15*'情景参数'!F17)*(1+'情景参数'!F786)^(B90-2026)</x:f>
        <x:v>32.000559808317625</x:v>
      </x:c>
      <x:c r="J90" s="10" t="n">
        <x:f>IF(D90&lt;500,'情景参数'!F742,IF(D90&lt;1000,'情景参数'!F743,IF(D90&lt;2000,'情景参数'!F744,IF(D90&lt;3000,'情景参数'!F745,IF(D90&lt;4000,'情景参数'!F746,'情景参数'!F747)))))+IF(H90&lt;70,0,IF(H90&lt;80,'情景参数'!F748,IF(H90&lt;90,'情景参数'!F749,IF(H90&lt;100,'情景参数'!F750,IF(H90&lt;110,'情景参数'!F751,'情景参数'!F752)))))</x:f>
        <x:v>0.145</x:v>
      </x:c>
      <x:c r="K90" s="2" t="n">
        <x:f>I90+H90*J90</x:f>
        <x:v>50.23767380831762</x:v>
      </x:c>
      <x:c r="L90" s="9" t="n">
        <x:f>U90/'情景参数'!F11*H90*'来源事实'!E5</x:f>
        <x:v>7396.37599054536</x:v>
      </x:c>
      <x:c r="M90" s="9" t="n">
        <x:f>U90/'情景参数'!F11*(H90-K90)*'来源事实'!E5</x:f>
        <x:v>4442.036557528708</x:v>
      </x:c>
      <x:c r="N90" s="9" t="n">
        <x:f>T90+(M90-MAX(0,M90)*'情景参数'!F9)*'情景参数'!F11</x:f>
        <x:v>1741.2783305512532</x:v>
      </x:c>
      <x:c r="O90" s="9" t="n">
        <x:f>'情景参数'!F18</x:f>
        <x:v>4</x:v>
      </x:c>
      <x:c r="P90" s="9" t="n">
        <x:f>'情景参数'!F19</x:f>
        <x:v>8</x:v>
      </x:c>
      <x:c r="Q90" s="9" t="n">
        <x:f>N90-T90+(U90*O90-V90*P90)*'来源事实'!E5</x:f>
        <x:v>1626.0161209432533</x:v>
      </x:c>
      <x:c r="R90" s="9" t="n">
        <x:f>Q90-MAX(0,Q90)*'情景参数'!F10</x:f>
        <x:v>1382.1137028017654</x:v>
      </x:c>
      <x:c r="S90" s="23" t="str">
        <x:v>2026H1售矿总量以包销173tU代理，按H1产量分配到两矿；H2含延后交付。2027起产销相等；2031起维持2030量至储量耗尽。</x:v>
      </x:c>
      <x:c r="T90" s="2" t="n">
        <x:v>0</x:v>
      </x:c>
      <x:c r="U90" s="2" t="n">
        <x:f>G90</x:f>
        <x:v>3.69430159</x:v>
      </x:c>
      <x:c r="V90" s="2" t="n">
        <x:f>G90</x:f>
        <x:v>3.69430159</x:v>
      </x:c>
    </x:row>
    <x:row r="91" ht="36" customHeight="1">
      <x:c r="A91" s="2" t="str">
        <x:v>Bull</x:v>
      </x:c>
      <x:c r="B91" s="13" t="n">
        <x:v>2035</x:v>
      </x:c>
      <x:c r="C91" s="2" t="str">
        <x:v>谢公司</x:v>
      </x:c>
      <x:c r="D91" s="18" t="n">
        <x:f>MIN('矿山计算'!D89,E91)</x:f>
        <x:v>160</x:v>
      </x:c>
      <x:c r="E91" s="18" t="n">
        <x:f>'矿山计算'!F89</x:f>
        <x:v>160</x:v>
      </x:c>
      <x:c r="F91" s="19" t="n">
        <x:f>E91-D91</x:f>
        <x:v>0</x:v>
      </x:c>
      <x:c r="G91" s="9" t="n">
        <x:f>D91*'来源事实'!E8*'情景参数'!F11/'情景参数'!F6</x:f>
        <x:v>0.20382353600000003</x:v>
      </x:c>
      <x:c r="H91" s="9" t="n">
        <x:f>'公共价格'!E48</x:f>
        <x:v>121.9092</x:v>
      </x:c>
      <x:c r="I91" s="9" t="n">
        <x:f>('来源事实'!E129-'情景参数'!F15*'情景参数'!F16)*(1+'情景参数'!F784)^(B91-2026)</x:f>
        <x:v>51.52891121467547</x:v>
      </x:c>
      <x:c r="J91" s="10" t="n">
        <x:f>IF(D91&lt;500,'情景参数'!F742,IF(D91&lt;1000,'情景参数'!F743,IF(D91&lt;2000,'情景参数'!F744,IF(D91&lt;3000,'情景参数'!F745,IF(D91&lt;4000,'情景参数'!F746,'情景参数'!F747)))))+IF(H91&lt;70,0,IF(H91&lt;80,'情景参数'!F748,IF(H91&lt;90,'情景参数'!F749,IF(H91&lt;100,'情景参数'!F750,IF(H91&lt;110,'情景参数'!F751,'情景参数'!F752)))))</x:f>
        <x:v>0.065</x:v>
      </x:c>
      <x:c r="K91" s="2" t="n">
        <x:f>I91+H91*J91</x:f>
        <x:v>59.45300921467547</x:v>
      </x:c>
      <x:c r="L91" s="9" t="n">
        <x:f>U91/'情景参数'!F11*H91*'来源事实'!E5</x:f>
        <x:v>395.53902219686404</x:v>
      </x:c>
      <x:c r="M91" s="9" t="n">
        <x:f>U91/'情景参数'!F11*(H91-K91)*'来源事实'!E5</x:f>
        <x:v>202.64147934174005</x:v>
      </x:c>
      <x:c r="N91" s="9" t="n">
        <x:f>T91+(M91-MAX(0,M91)*'情景参数'!F9)*'情景参数'!F11</x:f>
        <x:v>79.4354599019621</x:v>
      </x:c>
      <x:c r="O91" s="9" t="n">
        <x:f>'情景参数'!F18</x:f>
        <x:v>4</x:v>
      </x:c>
      <x:c r="P91" s="9" t="n">
        <x:f>'情景参数'!F19</x:f>
        <x:v>8</x:v>
      </x:c>
      <x:c r="Q91" s="9" t="n">
        <x:f>N91-T91+(U91*O91-V91*P91)*'来源事实'!E5</x:f>
        <x:v>73.0761655787621</x:v>
      </x:c>
      <x:c r="R91" s="9" t="n">
        <x:f>Q91-MAX(0,Q91)*'情景参数'!F10</x:f>
        <x:v>62.114740741947784</x:v>
      </x:c>
      <x:c r="S91" s="23" t="str">
        <x:v>2026H1售矿总量以包销173tU代理，按H1产量分配到两矿；H2含延后交付。2027起产销相等；2031起维持2030量至储量耗尽。</x:v>
      </x:c>
      <x:c r="T91" s="2" t="n">
        <x:v>0</x:v>
      </x:c>
      <x:c r="U91" s="2" t="n">
        <x:f>G91</x:f>
        <x:v>0.20382353600000003</x:v>
      </x:c>
      <x:c r="V91" s="2" t="n">
        <x:f>G91</x:f>
        <x:v>0.20382353600000003</x:v>
      </x:c>
    </x:row>
    <x:row r="92" ht="36" customHeight="1">
      <x:c r="A92" s="2" t="str">
        <x:v>Bull</x:v>
      </x:c>
      <x:c r="B92" s="13" t="n">
        <x:v>2035</x:v>
      </x:c>
      <x:c r="C92" s="2" t="str">
        <x:v>奥公司</x:v>
      </x:c>
      <x:c r="D92" s="18" t="n">
        <x:f>MIN('矿山计算'!D90,E92)</x:f>
        <x:v>1700</x:v>
      </x:c>
      <x:c r="E92" s="18" t="n">
        <x:f>'矿山计算'!F90</x:f>
        <x:v>1700</x:v>
      </x:c>
      <x:c r="F92" s="19" t="n">
        <x:f>E92-D92</x:f>
        <x:v>0</x:v>
      </x:c>
      <x:c r="G92" s="9" t="n">
        <x:f>D92*'来源事实'!E8*'情景参数'!F11/'情景参数'!F6</x:f>
        <x:v>2.16562507</x:v>
      </x:c>
      <x:c r="H92" s="9" t="n">
        <x:f>'公共价格'!E48</x:f>
        <x:v>121.9092</x:v>
      </x:c>
      <x:c r="I92" s="9" t="n">
        <x:f>('来源事实'!E130-'情景参数'!F15*'情景参数'!F17)*(1+'情景参数'!F786)^(B92-2026)</x:f>
        <x:v>32.800573803525566</x:v>
      </x:c>
      <x:c r="J92" s="10" t="n">
        <x:f>IF(D92&lt;500,'情景参数'!F742,IF(D92&lt;1000,'情景参数'!F743,IF(D92&lt;2000,'情景参数'!F744,IF(D92&lt;3000,'情景参数'!F745,IF(D92&lt;4000,'情景参数'!F746,'情景参数'!F747)))))+IF(H92&lt;70,0,IF(H92&lt;80,'情景参数'!F748,IF(H92&lt;90,'情景参数'!F749,IF(H92&lt;100,'情景参数'!F750,IF(H92&lt;110,'情景参数'!F751,'情景参数'!F752)))))</x:f>
        <x:v>0.11499999999999999</x:v>
      </x:c>
      <x:c r="K92" s="2" t="n">
        <x:f>I92+H92*J92</x:f>
        <x:v>46.82013180352556</x:v>
      </x:c>
      <x:c r="L92" s="9" t="n">
        <x:f>U92/'情景参数'!F11*H92*'来源事实'!E5</x:f>
        <x:v>4202.602110841679</x:v>
      </x:c>
      <x:c r="M92" s="9" t="n">
        <x:f>U92/'情景参数'!F11*(H92-K92)*'来源事实'!E5</x:f>
        <x:v>2588.5616221223527</x:v>
      </x:c>
      <x:c r="N92" s="9" t="n">
        <x:f>T92+(M92-MAX(0,M92)*'情景参数'!F9)*'情景参数'!F11</x:f>
        <x:v>1014.7161558719623</x:v>
      </x:c>
      <x:c r="O92" s="9" t="n">
        <x:f>'情景参数'!F18</x:f>
        <x:v>4</x:v>
      </x:c>
      <x:c r="P92" s="9" t="n">
        <x:f>'情景参数'!F19</x:f>
        <x:v>8</x:v>
      </x:c>
      <x:c r="Q92" s="9" t="n">
        <x:f>N92-T92+(U92*O92-V92*P92)*'来源事实'!E5</x:f>
        <x:v>947.1486536879623</x:v>
      </x:c>
      <x:c r="R92" s="9" t="n">
        <x:f>Q92-MAX(0,Q92)*'情景参数'!F10</x:f>
        <x:v>805.076355634768</x:v>
      </x:c>
      <x:c r="S92" s="23" t="str">
        <x:v>2026H1售矿总量以包销173tU代理，按H1产量分配到两矿；H2含延后交付。2027起产销相等；2031起维持2030量至储量耗尽。</x:v>
      </x:c>
      <x:c r="T92" s="2" t="n">
        <x:v>0</x:v>
      </x:c>
      <x:c r="U92" s="2" t="n">
        <x:f>G92</x:f>
        <x:v>2.16562507</x:v>
      </x:c>
      <x:c r="V92" s="2" t="n">
        <x:f>G92</x:f>
        <x:v>2.16562507</x:v>
      </x:c>
    </x:row>
    <x:row r="93" ht="36" customHeight="1">
      <x:c r="A93" s="2" t="str">
        <x:v>Bull</x:v>
      </x:c>
      <x:c r="B93" s="13" t="n">
        <x:v>2036</x:v>
      </x:c>
      <x:c r="C93" s="2" t="str">
        <x:v>谢公司</x:v>
      </x:c>
      <x:c r="D93" s="18" t="n">
        <x:f>MIN('矿山计算'!D91,E93)</x:f>
        <x:v>0</x:v>
      </x:c>
      <x:c r="E93" s="18" t="n">
        <x:f>'矿山计算'!F91</x:f>
        <x:v>0</x:v>
      </x:c>
      <x:c r="F93" s="19" t="n">
        <x:f>E93-D93</x:f>
        <x:v>0</x:v>
      </x:c>
      <x:c r="G93" s="9" t="n">
        <x:f>D93*'来源事实'!E8*'情景参数'!F11/'情景参数'!F6</x:f>
        <x:v>0</x:v>
      </x:c>
      <x:c r="H93" s="9" t="n">
        <x:f>'公共价格'!E49</x:f>
        <x:v>122.4405</x:v>
      </x:c>
      <x:c r="I93" s="9" t="n">
        <x:f>('来源事实'!E129-'情景参数'!F15*'情景参数'!F16)*(1+'情景参数'!F784)^(B93-2026)</x:f>
        <x:v>52.81713399504235</x:v>
      </x:c>
      <x:c r="J93" s="10" t="n">
        <x:f>IF(D93&lt;500,'情景参数'!F742,IF(D93&lt;1000,'情景参数'!F743,IF(D93&lt;2000,'情景参数'!F744,IF(D93&lt;3000,'情景参数'!F745,IF(D93&lt;4000,'情景参数'!F746,'情景参数'!F747)))))+IF(H93&lt;70,0,IF(H93&lt;80,'情景参数'!F748,IF(H93&lt;90,'情景参数'!F749,IF(H93&lt;100,'情景参数'!F750,IF(H93&lt;110,'情景参数'!F751,'情景参数'!F752)))))</x:f>
        <x:v>0.065</x:v>
      </x:c>
      <x:c r="K93" s="2" t="n">
        <x:f>I93+H93*J93</x:f>
        <x:v>60.77576649504235</x:v>
      </x:c>
      <x:c r="L93" s="9" t="n">
        <x:f>U93/'情景参数'!F11*H93*'来源事实'!E5</x:f>
        <x:v>0</x:v>
      </x:c>
      <x:c r="M93" s="9" t="n">
        <x:f>U93/'情景参数'!F11*(H93-K93)*'来源事实'!E5</x:f>
        <x:v>0</x:v>
      </x:c>
      <x:c r="N93" s="9" t="n">
        <x:f>T93+(M93-MAX(0,M93)*'情景参数'!F9)*'情景参数'!F11</x:f>
        <x:v>0</x:v>
      </x:c>
      <x:c r="O93" s="9" t="n">
        <x:f>'情景参数'!F18</x:f>
        <x:v>4</x:v>
      </x:c>
      <x:c r="P93" s="9" t="n">
        <x:f>'情景参数'!F19</x:f>
        <x:v>8</x:v>
      </x:c>
      <x:c r="Q93" s="9" t="n">
        <x:f>N93-T93+(U93*O93-V93*P93)*'来源事实'!E5</x:f>
        <x:v>0</x:v>
      </x:c>
      <x:c r="R93" s="9" t="n">
        <x:f>Q93-MAX(0,Q93)*'情景参数'!F10</x:f>
        <x:v>0</x:v>
      </x:c>
      <x:c r="S93" s="23" t="str">
        <x:v>2026H1售矿总量以包销173tU代理，按H1产量分配到两矿；H2含延后交付。2027起产销相等；2031起维持2030量至储量耗尽。</x:v>
      </x:c>
      <x:c r="T93" s="2" t="n">
        <x:v>0</x:v>
      </x:c>
      <x:c r="U93" s="2" t="n">
        <x:f>G93</x:f>
        <x:v>0</x:v>
      </x:c>
      <x:c r="V93" s="2" t="n">
        <x:f>G93</x:f>
        <x:v>0</x:v>
      </x:c>
    </x:row>
    <x:row r="94" ht="36" customHeight="1">
      <x:c r="A94" s="2" t="str">
        <x:v>Bull</x:v>
      </x:c>
      <x:c r="B94" s="13" t="n">
        <x:v>2036</x:v>
      </x:c>
      <x:c r="C94" s="2" t="str">
        <x:v>奥公司</x:v>
      </x:c>
      <x:c r="D94" s="18" t="n">
        <x:f>MIN('矿山计算'!D92,E94)</x:f>
        <x:v>0</x:v>
      </x:c>
      <x:c r="E94" s="18" t="n">
        <x:f>'矿山计算'!F92</x:f>
        <x:v>0</x:v>
      </x:c>
      <x:c r="F94" s="19" t="n">
        <x:f>E94-D94</x:f>
        <x:v>0</x:v>
      </x:c>
      <x:c r="G94" s="9" t="n">
        <x:f>D94*'来源事实'!E8*'情景参数'!F11/'情景参数'!F6</x:f>
        <x:v>0</x:v>
      </x:c>
      <x:c r="H94" s="9" t="n">
        <x:f>'公共价格'!E49</x:f>
        <x:v>122.4405</x:v>
      </x:c>
      <x:c r="I94" s="9" t="n">
        <x:f>('来源事实'!E130-'情景参数'!F15*'情景参数'!F17)*(1+'情景参数'!F786)^(B94-2026)</x:f>
        <x:v>33.6205881486137</x:v>
      </x:c>
      <x:c r="J94" s="10" t="n">
        <x:f>IF(D94&lt;500,'情景参数'!F742,IF(D94&lt;1000,'情景参数'!F743,IF(D94&lt;2000,'情景参数'!F744,IF(D94&lt;3000,'情景参数'!F745,IF(D94&lt;4000,'情景参数'!F746,'情景参数'!F747)))))+IF(H94&lt;70,0,IF(H94&lt;80,'情景参数'!F748,IF(H94&lt;90,'情景参数'!F749,IF(H94&lt;100,'情景参数'!F750,IF(H94&lt;110,'情景参数'!F751,'情景参数'!F752)))))</x:f>
        <x:v>0.065</x:v>
      </x:c>
      <x:c r="K94" s="2" t="n">
        <x:f>I94+H94*J94</x:f>
        <x:v>41.5792206486137</x:v>
      </x:c>
      <x:c r="L94" s="9" t="n">
        <x:f>U94/'情景参数'!F11*H94*'来源事实'!E5</x:f>
        <x:v>0</x:v>
      </x:c>
      <x:c r="M94" s="9" t="n">
        <x:f>U94/'情景参数'!F11*(H94-K94)*'来源事实'!E5</x:f>
        <x:v>0</x:v>
      </x:c>
      <x:c r="N94" s="9" t="n">
        <x:f>T94+(M94-MAX(0,M94)*'情景参数'!F9)*'情景参数'!F11</x:f>
        <x:v>0</x:v>
      </x:c>
      <x:c r="O94" s="9" t="n">
        <x:f>'情景参数'!F18</x:f>
        <x:v>4</x:v>
      </x:c>
      <x:c r="P94" s="9" t="n">
        <x:f>'情景参数'!F19</x:f>
        <x:v>8</x:v>
      </x:c>
      <x:c r="Q94" s="9" t="n">
        <x:f>N94-T94+(U94*O94-V94*P94)*'来源事实'!E5</x:f>
        <x:v>0</x:v>
      </x:c>
      <x:c r="R94" s="9" t="n">
        <x:f>Q94-MAX(0,Q94)*'情景参数'!F10</x:f>
        <x:v>0</x:v>
      </x:c>
      <x:c r="S94" s="23" t="str">
        <x:v>2026H1售矿总量以包销173tU代理，按H1产量分配到两矿；H2含延后交付。2027起产销相等；2031起维持2030量至储量耗尽。</x:v>
      </x:c>
      <x:c r="T94" s="2" t="n">
        <x:v>0</x:v>
      </x:c>
      <x:c r="U94" s="2" t="n">
        <x:f>G94</x:f>
        <x:v>0</x:v>
      </x:c>
      <x:c r="V94" s="2" t="n">
        <x:f>G94</x:f>
        <x:v>0</x:v>
      </x:c>
    </x:row>
    <x:row r="95" ht="36" customHeight="1">
      <x:c r="A95" s="2" t="str">
        <x:v>Bull</x:v>
      </x:c>
      <x:c r="B95" s="13" t="n">
        <x:v>2037</x:v>
      </x:c>
      <x:c r="C95" s="2" t="str">
        <x:v>谢公司</x:v>
      </x:c>
      <x:c r="D95" s="18" t="n">
        <x:f>MIN('矿山计算'!D93,E95)</x:f>
        <x:v>0</x:v>
      </x:c>
      <x:c r="E95" s="18" t="n">
        <x:f>'矿山计算'!F93</x:f>
        <x:v>0</x:v>
      </x:c>
      <x:c r="F95" s="19" t="n">
        <x:f>E95-D95</x:f>
        <x:v>0</x:v>
      </x:c>
      <x:c r="G95" s="9" t="n">
        <x:f>D95*'来源事实'!E8*'情景参数'!F11/'情景参数'!F6</x:f>
        <x:v>0</x:v>
      </x:c>
      <x:c r="H95" s="9" t="n">
        <x:f>'公共价格'!E50</x:f>
        <x:v>124.88931</x:v>
      </x:c>
      <x:c r="I95" s="9" t="n">
        <x:f>('来源事实'!E129-'情景参数'!F15*'情景参数'!F16)*(1+'情景参数'!F784)^(B95-2026)</x:f>
        <x:v>54.13756234491841</x:v>
      </x:c>
      <x:c r="J95" s="10" t="n">
        <x:f>IF(D95&lt;500,'情景参数'!F742,IF(D95&lt;1000,'情景参数'!F743,IF(D95&lt;2000,'情景参数'!F744,IF(D95&lt;3000,'情景参数'!F745,IF(D95&lt;4000,'情景参数'!F746,'情景参数'!F747)))))+IF(H95&lt;70,0,IF(H95&lt;80,'情景参数'!F748,IF(H95&lt;90,'情景参数'!F749,IF(H95&lt;100,'情景参数'!F750,IF(H95&lt;110,'情景参数'!F751,'情景参数'!F752)))))</x:f>
        <x:v>0.065</x:v>
      </x:c>
      <x:c r="K95" s="2" t="n">
        <x:f>I95+H95*J95</x:f>
        <x:v>62.25536749491841</x:v>
      </x:c>
      <x:c r="L95" s="9" t="n">
        <x:f>U95/'情景参数'!F11*H95*'来源事实'!E5</x:f>
        <x:v>0</x:v>
      </x:c>
      <x:c r="M95" s="9" t="n">
        <x:f>U95/'情景参数'!F11*(H95-K95)*'来源事实'!E5</x:f>
        <x:v>0</x:v>
      </x:c>
      <x:c r="N95" s="9" t="n">
        <x:f>T95+(M95-MAX(0,M95)*'情景参数'!F9)*'情景参数'!F11</x:f>
        <x:v>0</x:v>
      </x:c>
      <x:c r="O95" s="9" t="n">
        <x:f>'情景参数'!F18</x:f>
        <x:v>4</x:v>
      </x:c>
      <x:c r="P95" s="9" t="n">
        <x:f>'情景参数'!F19</x:f>
        <x:v>8</x:v>
      </x:c>
      <x:c r="Q95" s="9" t="n">
        <x:f>N95-T95+(U95*O95-V95*P95)*'来源事实'!E5</x:f>
        <x:v>0</x:v>
      </x:c>
      <x:c r="R95" s="9" t="n">
        <x:f>Q95-MAX(0,Q95)*'情景参数'!F10</x:f>
        <x:v>0</x:v>
      </x:c>
      <x:c r="S95" s="23" t="str">
        <x:v>2026H1售矿总量以包销173tU代理，按H1产量分配到两矿；H2含延后交付。2027起产销相等；2031起维持2030量至储量耗尽。</x:v>
      </x:c>
      <x:c r="T95" s="2" t="n">
        <x:v>0</x:v>
      </x:c>
      <x:c r="U95" s="2" t="n">
        <x:f>G95</x:f>
        <x:v>0</x:v>
      </x:c>
      <x:c r="V95" s="2" t="n">
        <x:f>G95</x:f>
        <x:v>0</x:v>
      </x:c>
    </x:row>
    <x:row r="96" ht="36" customHeight="1">
      <x:c r="A96" s="2" t="str">
        <x:v>Bull</x:v>
      </x:c>
      <x:c r="B96" s="13" t="n">
        <x:v>2037</x:v>
      </x:c>
      <x:c r="C96" s="2" t="str">
        <x:v>奥公司</x:v>
      </x:c>
      <x:c r="D96" s="18" t="n">
        <x:f>MIN('矿山计算'!D94,E96)</x:f>
        <x:v>0</x:v>
      </x:c>
      <x:c r="E96" s="18" t="n">
        <x:f>'矿山计算'!F94</x:f>
        <x:v>0</x:v>
      </x:c>
      <x:c r="F96" s="19" t="n">
        <x:f>E96-D96</x:f>
        <x:v>0</x:v>
      </x:c>
      <x:c r="G96" s="9" t="n">
        <x:f>D96*'来源事实'!E8*'情景参数'!F11/'情景参数'!F6</x:f>
        <x:v>0</x:v>
      </x:c>
      <x:c r="H96" s="9" t="n">
        <x:f>'公共价格'!E50</x:f>
        <x:v>124.88931</x:v>
      </x:c>
      <x:c r="I96" s="9" t="n">
        <x:f>('来源事实'!E130-'情景参数'!F15*'情景参数'!F17)*(1+'情景参数'!F786)^(B96-2026)</x:f>
        <x:v>34.46110285232904</x:v>
      </x:c>
      <x:c r="J96" s="10" t="n">
        <x:f>IF(D96&lt;500,'情景参数'!F742,IF(D96&lt;1000,'情景参数'!F743,IF(D96&lt;2000,'情景参数'!F744,IF(D96&lt;3000,'情景参数'!F745,IF(D96&lt;4000,'情景参数'!F746,'情景参数'!F747)))))+IF(H96&lt;70,0,IF(H96&lt;80,'情景参数'!F748,IF(H96&lt;90,'情景参数'!F749,IF(H96&lt;100,'情景参数'!F750,IF(H96&lt;110,'情景参数'!F751,'情景参数'!F752)))))</x:f>
        <x:v>0.065</x:v>
      </x:c>
      <x:c r="K96" s="2" t="n">
        <x:f>I96+H96*J96</x:f>
        <x:v>42.578908002329044</x:v>
      </x:c>
      <x:c r="L96" s="9" t="n">
        <x:f>U96/'情景参数'!F11*H96*'来源事实'!E5</x:f>
        <x:v>0</x:v>
      </x:c>
      <x:c r="M96" s="9" t="n">
        <x:f>U96/'情景参数'!F11*(H96-K96)*'来源事实'!E5</x:f>
        <x:v>0</x:v>
      </x:c>
      <x:c r="N96" s="9" t="n">
        <x:f>T96+(M96-MAX(0,M96)*'情景参数'!F9)*'情景参数'!F11</x:f>
        <x:v>0</x:v>
      </x:c>
      <x:c r="O96" s="9" t="n">
        <x:f>'情景参数'!F18</x:f>
        <x:v>4</x:v>
      </x:c>
      <x:c r="P96" s="9" t="n">
        <x:f>'情景参数'!F19</x:f>
        <x:v>8</x:v>
      </x:c>
      <x:c r="Q96" s="9" t="n">
        <x:f>N96-T96+(U96*O96-V96*P96)*'来源事实'!E5</x:f>
        <x:v>0</x:v>
      </x:c>
      <x:c r="R96" s="9" t="n">
        <x:f>Q96-MAX(0,Q96)*'情景参数'!F10</x:f>
        <x:v>0</x:v>
      </x:c>
      <x:c r="S96" s="23" t="str">
        <x:v>2026H1售矿总量以包销173tU代理，按H1产量分配到两矿；H2含延后交付。2027起产销相等；2031起维持2030量至储量耗尽。</x:v>
      </x:c>
      <x:c r="T96" s="2" t="n">
        <x:v>0</x:v>
      </x:c>
      <x:c r="U96" s="2" t="n">
        <x:f>G96</x:f>
        <x:v>0</x:v>
      </x:c>
      <x:c r="V96" s="2" t="n">
        <x:f>G96</x:f>
        <x:v>0</x:v>
      </x:c>
    </x:row>
    <x:row r="97" ht="36" customHeight="1">
      <x:c r="A97" s="2" t="str">
        <x:v>Bull</x:v>
      </x:c>
      <x:c r="B97" s="13" t="n">
        <x:v>2038</x:v>
      </x:c>
      <x:c r="C97" s="2" t="str">
        <x:v>谢公司</x:v>
      </x:c>
      <x:c r="D97" s="19" t="n">
        <x:f>0</x:f>
        <x:v>0</x:v>
      </x:c>
      <x:c r="E97" s="18" t="n">
        <x:f>'矿山计算'!F95</x:f>
        <x:v>0</x:v>
      </x:c>
      <x:c r="F97" s="19" t="n">
        <x:f>E97-D97</x:f>
        <x:v>0</x:v>
      </x:c>
      <x:c r="G97" s="9" t="n">
        <x:f>D97*'来源事实'!E8*'情景参数'!F11/'情景参数'!F6</x:f>
        <x:v>0</x:v>
      </x:c>
      <x:c r="H97" s="9" t="n">
        <x:f>'公共价格'!E51</x:f>
        <x:v>127.3870962</x:v>
      </x:c>
      <x:c r="I97" s="9" t="n">
        <x:f>('来源事实'!E129-'情景参数'!F15*'情景参数'!F16)*(1+'情景参数'!F784)^(B97-2026)</x:f>
        <x:v>55.49100140354136</x:v>
      </x:c>
      <x:c r="J97" s="10" t="n">
        <x:f>IF(D97&lt;500,'情景参数'!F742,IF(D97&lt;1000,'情景参数'!F743,IF(D97&lt;2000,'情景参数'!F744,IF(D97&lt;3000,'情景参数'!F745,IF(D97&lt;4000,'情景参数'!F746,'情景参数'!F747)))))+IF(H97&lt;70,0,IF(H97&lt;80,'情景参数'!F748,IF(H97&lt;90,'情景参数'!F749,IF(H97&lt;100,'情景参数'!F750,IF(H97&lt;110,'情景参数'!F751,'情景参数'!F752)))))</x:f>
        <x:v>0.065</x:v>
      </x:c>
      <x:c r="K97" s="2" t="n">
        <x:f>I97+H97*J97</x:f>
        <x:v>63.771162656541364</x:v>
      </x:c>
      <x:c r="L97" s="9" t="n">
        <x:f>U97/'情景参数'!F11*H97*'来源事实'!E5</x:f>
        <x:v>0</x:v>
      </x:c>
      <x:c r="M97" s="9" t="n">
        <x:f>U97/'情景参数'!F11*(H97-K97)*'来源事实'!E5</x:f>
        <x:v>0</x:v>
      </x:c>
      <x:c r="N97" s="9" t="n">
        <x:f>T97+(M97-MAX(0,M97)*'情景参数'!F9)*'情景参数'!F11</x:f>
        <x:v>0</x:v>
      </x:c>
      <x:c r="O97" s="9" t="n">
        <x:f>'情景参数'!F18</x:f>
        <x:v>4</x:v>
      </x:c>
      <x:c r="P97" s="9" t="n">
        <x:f>'情景参数'!F19</x:f>
        <x:v>8</x:v>
      </x:c>
      <x:c r="Q97" s="9" t="n">
        <x:f>N97-T97+(U97*O97-V97*P97)*'来源事实'!E5</x:f>
        <x:v>0</x:v>
      </x:c>
      <x:c r="R97" s="9" t="n">
        <x:f>Q97-MAX(0,Q97)*'情景参数'!F10</x:f>
        <x:v>0</x:v>
      </x:c>
      <x:c r="S97" s="23" t="str">
        <x:v>2026H1售矿总量以包销173tU代理，按H1产量分配到两矿；H2含延后交付。2027起产销相等；2031起维持2030量至储量耗尽。</x:v>
      </x:c>
      <x:c r="T97" s="2" t="n">
        <x:v>0</x:v>
      </x:c>
      <x:c r="U97" s="2" t="n">
        <x:f>G97</x:f>
        <x:v>0</x:v>
      </x:c>
      <x:c r="V97" s="2" t="n">
        <x:f>G97</x:f>
        <x:v>0</x:v>
      </x:c>
    </x:row>
    <x:row r="98" ht="36" customHeight="1">
      <x:c r="A98" s="2" t="str">
        <x:v>Bull</x:v>
      </x:c>
      <x:c r="B98" s="13" t="n">
        <x:v>2038</x:v>
      </x:c>
      <x:c r="C98" s="2" t="str">
        <x:v>奥公司</x:v>
      </x:c>
      <x:c r="D98" s="18" t="n">
        <x:f>MIN('矿山计算'!D96,E98)</x:f>
        <x:v>0</x:v>
      </x:c>
      <x:c r="E98" s="18" t="n">
        <x:f>'矿山计算'!F96</x:f>
        <x:v>0</x:v>
      </x:c>
      <x:c r="F98" s="19" t="n">
        <x:f>E98-D98</x:f>
        <x:v>0</x:v>
      </x:c>
      <x:c r="G98" s="9" t="n">
        <x:f>D98*'来源事实'!E8*'情景参数'!F11/'情景参数'!F6</x:f>
        <x:v>0</x:v>
      </x:c>
      <x:c r="H98" s="9" t="n">
        <x:f>'公共价格'!E51</x:f>
        <x:v>127.3870962</x:v>
      </x:c>
      <x:c r="I98" s="9" t="n">
        <x:f>('来源事实'!E130-'情景参数'!F15*'情景参数'!F17)*(1+'情景参数'!F786)^(B98-2026)</x:f>
        <x:v>35.322630423637264</x:v>
      </x:c>
      <x:c r="J98" s="10" t="n">
        <x:f>IF(D98&lt;500,'情景参数'!F742,IF(D98&lt;1000,'情景参数'!F743,IF(D98&lt;2000,'情景参数'!F744,IF(D98&lt;3000,'情景参数'!F745,IF(D98&lt;4000,'情景参数'!F746,'情景参数'!F747)))))+IF(H98&lt;70,0,IF(H98&lt;80,'情景参数'!F748,IF(H98&lt;90,'情景参数'!F749,IF(H98&lt;100,'情景参数'!F750,IF(H98&lt;110,'情景参数'!F751,'情景参数'!F752)))))</x:f>
        <x:v>0.065</x:v>
      </x:c>
      <x:c r="K98" s="2" t="n">
        <x:f>I98+H98*J98</x:f>
        <x:v>43.60279167663727</x:v>
      </x:c>
      <x:c r="L98" s="9" t="n">
        <x:f>U98/'情景参数'!F11*H98*'来源事实'!E5</x:f>
        <x:v>0</x:v>
      </x:c>
      <x:c r="M98" s="9" t="n">
        <x:f>U98/'情景参数'!F11*(H98-K98)*'来源事实'!E5</x:f>
        <x:v>0</x:v>
      </x:c>
      <x:c r="N98" s="9" t="n">
        <x:f>T98+(M98-MAX(0,M98)*'情景参数'!F9)*'情景参数'!F11</x:f>
        <x:v>0</x:v>
      </x:c>
      <x:c r="O98" s="9" t="n">
        <x:f>'情景参数'!F18</x:f>
        <x:v>4</x:v>
      </x:c>
      <x:c r="P98" s="9" t="n">
        <x:f>'情景参数'!F19</x:f>
        <x:v>8</x:v>
      </x:c>
      <x:c r="Q98" s="9" t="n">
        <x:f>N98-T98+(U98*O98-V98*P98)*'来源事实'!E5</x:f>
        <x:v>0</x:v>
      </x:c>
      <x:c r="R98" s="9" t="n">
        <x:f>Q98-MAX(0,Q98)*'情景参数'!F10</x:f>
        <x:v>0</x:v>
      </x:c>
      <x:c r="S98" s="23" t="str">
        <x:v>2026H1售矿总量以包销173tU代理，按H1产量分配到两矿；H2含延后交付。2027起产销相等；2031起维持2030量至储量耗尽。</x:v>
      </x:c>
      <x:c r="T98" s="2" t="n">
        <x:v>0</x:v>
      </x:c>
      <x:c r="U98" s="2" t="n">
        <x:f>G98</x:f>
        <x:v>0</x:v>
      </x:c>
      <x:c r="V98" s="2" t="n">
        <x:f>G98</x:f>
        <x:v>0</x:v>
      </x:c>
    </x:row>
    <x:row r="99" ht="36" customHeight="1">
      <x:c r="A99" s="2" t="str">
        <x:v>Bull</x:v>
      </x:c>
      <x:c r="B99" s="13" t="n">
        <x:v>2039</x:v>
      </x:c>
      <x:c r="C99" s="2" t="str">
        <x:v>谢公司</x:v>
      </x:c>
      <x:c r="D99" s="19" t="n">
        <x:f>0</x:f>
        <x:v>0</x:v>
      </x:c>
      <x:c r="E99" s="18" t="n">
        <x:f>'矿山计算'!F97</x:f>
        <x:v>0</x:v>
      </x:c>
      <x:c r="F99" s="19" t="n">
        <x:f>E99-D99</x:f>
        <x:v>0</x:v>
      </x:c>
      <x:c r="G99" s="9" t="n">
        <x:f>D99*'来源事实'!E8*'情景参数'!F11/'情景参数'!F6</x:f>
        <x:v>0</x:v>
      </x:c>
      <x:c r="H99" s="9" t="n">
        <x:f>'公共价格'!E52</x:f>
        <x:v>129.934838124</x:v>
      </x:c>
      <x:c r="I99" s="9" t="n">
        <x:f>('来源事实'!E129-'情景参数'!F15*'情景参数'!F16)*(1+'情景参数'!F784)^(B99-2026)</x:f>
        <x:v>56.87827643862988</x:v>
      </x:c>
      <x:c r="J99" s="10" t="n">
        <x:f>IF(D99&lt;500,'情景参数'!F742,IF(D99&lt;1000,'情景参数'!F743,IF(D99&lt;2000,'情景参数'!F744,IF(D99&lt;3000,'情景参数'!F745,IF(D99&lt;4000,'情景参数'!F746,'情景参数'!F747)))))+IF(H99&lt;70,0,IF(H99&lt;80,'情景参数'!F748,IF(H99&lt;90,'情景参数'!F749,IF(H99&lt;100,'情景参数'!F750,IF(H99&lt;110,'情景参数'!F751,'情景参数'!F752)))))</x:f>
        <x:v>0.065</x:v>
      </x:c>
      <x:c r="K99" s="2" t="n">
        <x:f>I99+H99*J99</x:f>
        <x:v>65.32404091668988</x:v>
      </x:c>
      <x:c r="L99" s="9" t="n">
        <x:f>U99/'情景参数'!F11*H99*'来源事实'!E5</x:f>
        <x:v>0</x:v>
      </x:c>
      <x:c r="M99" s="9" t="n">
        <x:f>U99/'情景参数'!F11*(H99-K99)*'来源事实'!E5</x:f>
        <x:v>0</x:v>
      </x:c>
      <x:c r="N99" s="9" t="n">
        <x:f>T99+(M99-MAX(0,M99)*'情景参数'!F9)*'情景参数'!F11</x:f>
        <x:v>0</x:v>
      </x:c>
      <x:c r="O99" s="9" t="n">
        <x:f>'情景参数'!F18</x:f>
        <x:v>4</x:v>
      </x:c>
      <x:c r="P99" s="9" t="n">
        <x:f>'情景参数'!F19</x:f>
        <x:v>8</x:v>
      </x:c>
      <x:c r="Q99" s="9" t="n">
        <x:f>N99-T99+(U99*O99-V99*P99)*'来源事实'!E5</x:f>
        <x:v>0</x:v>
      </x:c>
      <x:c r="R99" s="9" t="n">
        <x:f>Q99-MAX(0,Q99)*'情景参数'!F10</x:f>
        <x:v>0</x:v>
      </x:c>
      <x:c r="S99" s="23" t="str">
        <x:v>2026H1售矿总量以包销173tU代理，按H1产量分配到两矿；H2含延后交付。2027起产销相等；2031起维持2030量至储量耗尽。</x:v>
      </x:c>
      <x:c r="T99" s="2" t="n">
        <x:v>0</x:v>
      </x:c>
      <x:c r="U99" s="2" t="n">
        <x:f>G99</x:f>
        <x:v>0</x:v>
      </x:c>
      <x:c r="V99" s="2" t="n">
        <x:f>G99</x:f>
        <x:v>0</x:v>
      </x:c>
    </x:row>
    <x:row r="100" ht="36" customHeight="1">
      <x:c r="A100" s="2" t="str">
        <x:v>Bull</x:v>
      </x:c>
      <x:c r="B100" s="13" t="n">
        <x:v>2039</x:v>
      </x:c>
      <x:c r="C100" s="2" t="str">
        <x:v>奥公司</x:v>
      </x:c>
      <x:c r="D100" s="18" t="n">
        <x:f>MIN('矿山计算'!D98,E100)</x:f>
        <x:v>0</x:v>
      </x:c>
      <x:c r="E100" s="18" t="n">
        <x:f>'矿山计算'!F98</x:f>
        <x:v>0</x:v>
      </x:c>
      <x:c r="F100" s="19" t="n">
        <x:f>E100-D100</x:f>
        <x:v>0</x:v>
      </x:c>
      <x:c r="G100" s="9" t="n">
        <x:f>D100*'来源事实'!E8*'情景参数'!F11/'情景参数'!F6</x:f>
        <x:v>0</x:v>
      </x:c>
      <x:c r="H100" s="9" t="n">
        <x:f>'公共价格'!E52</x:f>
        <x:v>129.934838124</x:v>
      </x:c>
      <x:c r="I100" s="9" t="n">
        <x:f>('来源事实'!E130-'情景参数'!F15*'情景参数'!F17)*(1+'情景参数'!F786)^(B100-2026)</x:f>
        <x:v>36.20569618422819</x:v>
      </x:c>
      <x:c r="J100" s="10" t="n">
        <x:f>IF(D100&lt;500,'情景参数'!F742,IF(D100&lt;1000,'情景参数'!F743,IF(D100&lt;2000,'情景参数'!F744,IF(D100&lt;3000,'情景参数'!F745,IF(D100&lt;4000,'情景参数'!F746,'情景参数'!F747)))))+IF(H100&lt;70,0,IF(H100&lt;80,'情景参数'!F748,IF(H100&lt;90,'情景参数'!F749,IF(H100&lt;100,'情景参数'!F750,IF(H100&lt;110,'情景参数'!F751,'情景参数'!F752)))))</x:f>
        <x:v>0.065</x:v>
      </x:c>
      <x:c r="K100" s="2" t="n">
        <x:f>I100+H100*J100</x:f>
        <x:v>44.65146066228819</x:v>
      </x:c>
      <x:c r="L100" s="9" t="n">
        <x:f>U100/'情景参数'!F11*H100*'来源事实'!E5</x:f>
        <x:v>0</x:v>
      </x:c>
      <x:c r="M100" s="9" t="n">
        <x:f>U100/'情景参数'!F11*(H100-K100)*'来源事实'!E5</x:f>
        <x:v>0</x:v>
      </x:c>
      <x:c r="N100" s="9" t="n">
        <x:f>T100+(M100-MAX(0,M100)*'情景参数'!F9)*'情景参数'!F11</x:f>
        <x:v>0</x:v>
      </x:c>
      <x:c r="O100" s="9" t="n">
        <x:f>'情景参数'!F18</x:f>
        <x:v>4</x:v>
      </x:c>
      <x:c r="P100" s="9" t="n">
        <x:f>'情景参数'!F19</x:f>
        <x:v>8</x:v>
      </x:c>
      <x:c r="Q100" s="9" t="n">
        <x:f>N100-T100+(U100*O100-V100*P100)*'来源事实'!E5</x:f>
        <x:v>0</x:v>
      </x:c>
      <x:c r="R100" s="9" t="n">
        <x:f>Q100-MAX(0,Q100)*'情景参数'!F10</x:f>
        <x:v>0</x:v>
      </x:c>
      <x:c r="S100" s="23" t="str">
        <x:v>2026H1售矿总量以包销173tU代理，按H1产量分配到两矿；H2含延后交付。2027起产销相等；2031起维持2030量至储量耗尽。</x:v>
      </x:c>
      <x:c r="T100" s="2" t="n">
        <x:v>0</x:v>
      </x:c>
      <x:c r="U100" s="2" t="n">
        <x:f>G100</x:f>
        <x:v>0</x:v>
      </x:c>
      <x:c r="V100" s="2" t="n">
        <x:f>G100</x:f>
        <x:v>0</x:v>
      </x:c>
    </x:row>
    <x:row r="101" ht="36" customHeight="1">
      <x:c r="A101" s="2" t="str">
        <x:v>Bull</x:v>
      </x:c>
      <x:c r="B101" s="13" t="n">
        <x:v>2040</x:v>
      </x:c>
      <x:c r="C101" s="2" t="str">
        <x:v>谢公司</x:v>
      </x:c>
      <x:c r="D101" s="19" t="n">
        <x:f>0</x:f>
        <x:v>0</x:v>
      </x:c>
      <x:c r="E101" s="18" t="n">
        <x:f>'矿山计算'!F99</x:f>
        <x:v>0</x:v>
      </x:c>
      <x:c r="F101" s="19" t="n">
        <x:f>E101-D101</x:f>
        <x:v>0</x:v>
      </x:c>
      <x:c r="G101" s="9" t="n">
        <x:f>D101*'来源事实'!E8*'情景参数'!F11/'情景参数'!F6</x:f>
        <x:v>0</x:v>
      </x:c>
      <x:c r="H101" s="9" t="n">
        <x:f>'公共价格'!E53</x:f>
        <x:v>132.53353488647997</x:v>
      </x:c>
      <x:c r="I101" s="9" t="n">
        <x:f>('来源事实'!E129-'情景参数'!F15*'情景参数'!F16)*(1+'情景参数'!F784)^(B101-2026)</x:f>
        <x:v>58.300233349595636</x:v>
      </x:c>
      <x:c r="J101" s="10" t="n">
        <x:f>IF(D101&lt;500,'情景参数'!F742,IF(D101&lt;1000,'情景参数'!F743,IF(D101&lt;2000,'情景参数'!F744,IF(D101&lt;3000,'情景参数'!F745,IF(D101&lt;4000,'情景参数'!F746,'情景参数'!F747)))))+IF(H101&lt;70,0,IF(H101&lt;80,'情景参数'!F748,IF(H101&lt;90,'情景参数'!F749,IF(H101&lt;100,'情景参数'!F750,IF(H101&lt;110,'情景参数'!F751,'情景参数'!F752)))))</x:f>
        <x:v>0.065</x:v>
      </x:c>
      <x:c r="K101" s="2" t="n">
        <x:f>I101+H101*J101</x:f>
        <x:v>66.91491311721683</x:v>
      </x:c>
      <x:c r="L101" s="9" t="n">
        <x:f>U101/'情景参数'!F11*H101*'来源事实'!E5</x:f>
        <x:v>0</x:v>
      </x:c>
      <x:c r="M101" s="9" t="n">
        <x:f>U101/'情景参数'!F11*(H101-K101)*'来源事实'!E5</x:f>
        <x:v>0</x:v>
      </x:c>
      <x:c r="N101" s="9" t="n">
        <x:f>T101+(M101-MAX(0,M101)*'情景参数'!F9)*'情景参数'!F11</x:f>
        <x:v>0</x:v>
      </x:c>
      <x:c r="O101" s="9" t="n">
        <x:f>'情景参数'!F18</x:f>
        <x:v>4</x:v>
      </x:c>
      <x:c r="P101" s="9" t="n">
        <x:f>'情景参数'!F19</x:f>
        <x:v>8</x:v>
      </x:c>
      <x:c r="Q101" s="9" t="n">
        <x:f>N101-T101+(U101*O101-V101*P101)*'来源事实'!E5</x:f>
        <x:v>0</x:v>
      </x:c>
      <x:c r="R101" s="9" t="n">
        <x:f>Q101-MAX(0,Q101)*'情景参数'!F10</x:f>
        <x:v>0</x:v>
      </x:c>
      <x:c r="S101" s="23" t="str">
        <x:v>2026H1售矿总量以包销173tU代理，按H1产量分配到两矿；H2含延后交付。2027起产销相等；2031起维持2030量至储量耗尽。</x:v>
      </x:c>
      <x:c r="T101" s="2" t="n">
        <x:v>0</x:v>
      </x:c>
      <x:c r="U101" s="2" t="n">
        <x:f>G101</x:f>
        <x:v>0</x:v>
      </x:c>
      <x:c r="V101" s="2" t="n">
        <x:f>G101</x:f>
        <x:v>0</x:v>
      </x:c>
    </x:row>
    <x:row r="102" ht="36" customHeight="1">
      <x:c r="A102" s="2" t="str">
        <x:v>Bull</x:v>
      </x:c>
      <x:c r="B102" s="13" t="n">
        <x:v>2040</x:v>
      </x:c>
      <x:c r="C102" s="2" t="str">
        <x:v>奥公司</x:v>
      </x:c>
      <x:c r="D102" s="18" t="n">
        <x:f>MIN('矿山计算'!D100,E102)</x:f>
        <x:v>0</x:v>
      </x:c>
      <x:c r="E102" s="18" t="n">
        <x:f>'矿山计算'!F100</x:f>
        <x:v>0</x:v>
      </x:c>
      <x:c r="F102" s="19" t="n">
        <x:f>E102-D102</x:f>
        <x:v>0</x:v>
      </x:c>
      <x:c r="G102" s="9" t="n">
        <x:f>D102*'来源事实'!E8*'情景参数'!F11/'情景参数'!F6</x:f>
        <x:v>0</x:v>
      </x:c>
      <x:c r="H102" s="9" t="n">
        <x:f>'公共价格'!E53</x:f>
        <x:v>132.53353488647997</x:v>
      </x:c>
      <x:c r="I102" s="9" t="n">
        <x:f>('来源事实'!E130-'情景参数'!F15*'情景参数'!F17)*(1+'情景参数'!F786)^(B102-2026)</x:f>
        <x:v>37.11083858883389</x:v>
      </x:c>
      <x:c r="J102" s="10" t="n">
        <x:f>IF(D102&lt;500,'情景参数'!F742,IF(D102&lt;1000,'情景参数'!F743,IF(D102&lt;2000,'情景参数'!F744,IF(D102&lt;3000,'情景参数'!F745,IF(D102&lt;4000,'情景参数'!F746,'情景参数'!F747)))))+IF(H102&lt;70,0,IF(H102&lt;80,'情景参数'!F748,IF(H102&lt;90,'情景参数'!F749,IF(H102&lt;100,'情景参数'!F750,IF(H102&lt;110,'情景参数'!F751,'情景参数'!F752)))))</x:f>
        <x:v>0.065</x:v>
      </x:c>
      <x:c r="K102" s="2" t="n">
        <x:f>I102+H102*J102</x:f>
        <x:v>45.72551835645509</x:v>
      </x:c>
      <x:c r="L102" s="9" t="n">
        <x:f>U102/'情景参数'!F11*H102*'来源事实'!E5</x:f>
        <x:v>0</x:v>
      </x:c>
      <x:c r="M102" s="9" t="n">
        <x:f>U102/'情景参数'!F11*(H102-K102)*'来源事实'!E5</x:f>
        <x:v>0</x:v>
      </x:c>
      <x:c r="N102" s="9" t="n">
        <x:f>T102+(M102-MAX(0,M102)*'情景参数'!F9)*'情景参数'!F11</x:f>
        <x:v>0</x:v>
      </x:c>
      <x:c r="O102" s="9" t="n">
        <x:f>'情景参数'!F18</x:f>
        <x:v>4</x:v>
      </x:c>
      <x:c r="P102" s="9" t="n">
        <x:f>'情景参数'!F19</x:f>
        <x:v>8</x:v>
      </x:c>
      <x:c r="Q102" s="9" t="n">
        <x:f>N102-T102+(U102*O102-V102*P102)*'来源事实'!E5</x:f>
        <x:v>0</x:v>
      </x:c>
      <x:c r="R102" s="9" t="n">
        <x:f>Q102-MAX(0,Q102)*'情景参数'!F10</x:f>
        <x:v>0</x:v>
      </x:c>
      <x:c r="S102" s="23" t="str">
        <x:v>2026H1售矿总量以包销173tU代理，按H1产量分配到两矿；H2含延后交付。2027起产销相等；2031起维持2030量至储量耗尽。</x:v>
      </x:c>
      <x:c r="T102" s="2" t="n">
        <x:v>0</x:v>
      </x:c>
      <x:c r="U102" s="2" t="n">
        <x:f>G102</x:f>
        <x:v>0</x:v>
      </x:c>
      <x:c r="V102" s="2" t="n">
        <x:f>G102</x:f>
        <x:v>0</x:v>
      </x:c>
    </x:row>
    <x:row r="103" ht="36" customHeight="1">
      <x:c r="A103" s="2" t="str">
        <x:v>Bull</x:v>
      </x:c>
      <x:c r="B103" s="13" t="n">
        <x:v>2041</x:v>
      </x:c>
      <x:c r="C103" s="2" t="str">
        <x:v>谢公司</x:v>
      </x:c>
      <x:c r="D103" s="19" t="n">
        <x:f>0</x:f>
        <x:v>0</x:v>
      </x:c>
      <x:c r="E103" s="18" t="n">
        <x:f>'矿山计算'!F101</x:f>
        <x:v>0</x:v>
      </x:c>
      <x:c r="F103" s="19" t="n">
        <x:f>E103-D103</x:f>
        <x:v>0</x:v>
      </x:c>
      <x:c r="G103" s="9" t="n">
        <x:f>D103*'来源事实'!E8*'情景参数'!F11/'情景参数'!F6</x:f>
        <x:v>0</x:v>
      </x:c>
      <x:c r="H103" s="9" t="n">
        <x:f>'公共价格'!E54</x:f>
        <x:v>135.18420558420962</x:v>
      </x:c>
      <x:c r="I103" s="9" t="n">
        <x:f>('来源事实'!E129-'情景参数'!F15*'情景参数'!F16)*(1+'情景参数'!F784)^(B103-2026)</x:f>
        <x:v>59.75773918333552</x:v>
      </x:c>
      <x:c r="J103" s="10" t="n">
        <x:f>IF(D103&lt;500,'情景参数'!F742,IF(D103&lt;1000,'情景参数'!F743,IF(D103&lt;2000,'情景参数'!F744,IF(D103&lt;3000,'情景参数'!F745,IF(D103&lt;4000,'情景参数'!F746,'情景参数'!F747)))))+IF(H103&lt;70,0,IF(H103&lt;80,'情景参数'!F748,IF(H103&lt;90,'情景参数'!F749,IF(H103&lt;100,'情景参数'!F750,IF(H103&lt;110,'情景参数'!F751,'情景参数'!F752)))))</x:f>
        <x:v>0.065</x:v>
      </x:c>
      <x:c r="K103" s="2" t="n">
        <x:f>I103+H103*J103</x:f>
        <x:v>68.54471254630914</x:v>
      </x:c>
      <x:c r="L103" s="9" t="n">
        <x:f>U103/'情景参数'!F11*H103*'来源事实'!E5</x:f>
        <x:v>0</x:v>
      </x:c>
      <x:c r="M103" s="9" t="n">
        <x:f>U103/'情景参数'!F11*(H103-K103)*'来源事实'!E5</x:f>
        <x:v>0</x:v>
      </x:c>
      <x:c r="N103" s="9" t="n">
        <x:f>T103+(M103-MAX(0,M103)*'情景参数'!F9)*'情景参数'!F11</x:f>
        <x:v>0</x:v>
      </x:c>
      <x:c r="O103" s="9" t="n">
        <x:f>'情景参数'!F18</x:f>
        <x:v>4</x:v>
      </x:c>
      <x:c r="P103" s="9" t="n">
        <x:f>'情景参数'!F19</x:f>
        <x:v>8</x:v>
      </x:c>
      <x:c r="Q103" s="9" t="n">
        <x:f>N103-T103+(U103*O103-V103*P103)*'来源事实'!E5</x:f>
        <x:v>0</x:v>
      </x:c>
      <x:c r="R103" s="9" t="n">
        <x:f>Q103-MAX(0,Q103)*'情景参数'!F10</x:f>
        <x:v>0</x:v>
      </x:c>
      <x:c r="S103" s="23" t="str">
        <x:v>2026H1售矿总量以包销173tU代理，按H1产量分配到两矿；H2含延后交付。2027起产销相等；2031起维持2030量至储量耗尽。</x:v>
      </x:c>
      <x:c r="T103" s="2" t="n">
        <x:v>0</x:v>
      </x:c>
      <x:c r="U103" s="2" t="n">
        <x:f>G103</x:f>
        <x:v>0</x:v>
      </x:c>
      <x:c r="V103" s="2" t="n">
        <x:f>G103</x:f>
        <x:v>0</x:v>
      </x:c>
    </x:row>
    <x:row r="104" ht="36" customHeight="1">
      <x:c r="A104" s="2" t="str">
        <x:v>Bull</x:v>
      </x:c>
      <x:c r="B104" s="13" t="n">
        <x:v>2041</x:v>
      </x:c>
      <x:c r="C104" s="2" t="str">
        <x:v>奥公司</x:v>
      </x:c>
      <x:c r="D104" s="18" t="n">
        <x:f>MIN('矿山计算'!D102,E104)</x:f>
        <x:v>0</x:v>
      </x:c>
      <x:c r="E104" s="18" t="n">
        <x:f>'矿山计算'!F102</x:f>
        <x:v>0</x:v>
      </x:c>
      <x:c r="F104" s="19" t="n">
        <x:f>E104-D104</x:f>
        <x:v>0</x:v>
      </x:c>
      <x:c r="G104" s="9" t="n">
        <x:f>D104*'来源事实'!E8*'情景参数'!F11/'情景参数'!F6</x:f>
        <x:v>0</x:v>
      </x:c>
      <x:c r="H104" s="9" t="n">
        <x:f>'公共价格'!E54</x:f>
        <x:v>135.18420558420962</x:v>
      </x:c>
      <x:c r="I104" s="9" t="n">
        <x:f>('来源事实'!E130-'情景参数'!F15*'情景参数'!F17)*(1+'情景参数'!F786)^(B104-2026)</x:f>
        <x:v>38.038609553554735</x:v>
      </x:c>
      <x:c r="J104" s="10" t="n">
        <x:f>IF(D104&lt;500,'情景参数'!F742,IF(D104&lt;1000,'情景参数'!F743,IF(D104&lt;2000,'情景参数'!F744,IF(D104&lt;3000,'情景参数'!F745,IF(D104&lt;4000,'情景参数'!F746,'情景参数'!F747)))))+IF(H104&lt;70,0,IF(H104&lt;80,'情景参数'!F748,IF(H104&lt;90,'情景参数'!F749,IF(H104&lt;100,'情景参数'!F750,IF(H104&lt;110,'情景参数'!F751,'情景参数'!F752)))))</x:f>
        <x:v>0.065</x:v>
      </x:c>
      <x:c r="K104" s="2" t="n">
        <x:f>I104+H104*J104</x:f>
        <x:v>46.82558291652836</x:v>
      </x:c>
      <x:c r="L104" s="9" t="n">
        <x:f>U104/'情景参数'!F11*H104*'来源事实'!E5</x:f>
        <x:v>0</x:v>
      </x:c>
      <x:c r="M104" s="9" t="n">
        <x:f>U104/'情景参数'!F11*(H104-K104)*'来源事实'!E5</x:f>
        <x:v>0</x:v>
      </x:c>
      <x:c r="N104" s="9" t="n">
        <x:f>T104+(M104-MAX(0,M104)*'情景参数'!F9)*'情景参数'!F11</x:f>
        <x:v>0</x:v>
      </x:c>
      <x:c r="O104" s="9" t="n">
        <x:f>'情景参数'!F18</x:f>
        <x:v>4</x:v>
      </x:c>
      <x:c r="P104" s="9" t="n">
        <x:f>'情景参数'!F19</x:f>
        <x:v>8</x:v>
      </x:c>
      <x:c r="Q104" s="9" t="n">
        <x:f>N104-T104+(U104*O104-V104*P104)*'来源事实'!E5</x:f>
        <x:v>0</x:v>
      </x:c>
      <x:c r="R104" s="9" t="n">
        <x:f>Q104-MAX(0,Q104)*'情景参数'!F10</x:f>
        <x:v>0</x:v>
      </x:c>
      <x:c r="S104" s="23" t="str">
        <x:v>2026H1售矿总量以包销173tU代理，按H1产量分配到两矿；H2含延后交付。2027起产销相等；2031起维持2030量至储量耗尽。</x:v>
      </x:c>
      <x:c r="T104" s="2" t="n">
        <x:v>0</x:v>
      </x:c>
      <x:c r="U104" s="2" t="n">
        <x:f>G104</x:f>
        <x:v>0</x:v>
      </x:c>
      <x:c r="V104" s="2" t="n">
        <x:f>G104</x:f>
        <x:v>0</x:v>
      </x:c>
    </x:row>
    <x:row r="105" ht="36" customHeight="1">
      <x:c r="A105" s="2" t="str">
        <x:v>Bull</x:v>
      </x:c>
      <x:c r="B105" s="13" t="n">
        <x:v>2042</x:v>
      </x:c>
      <x:c r="C105" s="2" t="str">
        <x:v>谢公司</x:v>
      </x:c>
      <x:c r="D105" s="19" t="n">
        <x:f>0</x:f>
        <x:v>0</x:v>
      </x:c>
      <x:c r="E105" s="18" t="n">
        <x:f>'矿山计算'!F103</x:f>
        <x:v>0</x:v>
      </x:c>
      <x:c r="F105" s="19" t="n">
        <x:f>E105-D105</x:f>
        <x:v>0</x:v>
      </x:c>
      <x:c r="G105" s="9" t="n">
        <x:f>D105*'来源事实'!E8*'情景参数'!F11/'情景参数'!F6</x:f>
        <x:v>0</x:v>
      </x:c>
      <x:c r="H105" s="9" t="n">
        <x:f>'公共价格'!E55</x:f>
        <x:v>137.8878896958938</x:v>
      </x:c>
      <x:c r="I105" s="9" t="n">
        <x:f>('来源事实'!E129-'情景参数'!F15*'情景参数'!F16)*(1+'情景参数'!F784)^(B105-2026)</x:f>
        <x:v>61.2516826629189</x:v>
      </x:c>
      <x:c r="J105" s="10" t="n">
        <x:f>IF(D105&lt;500,'情景参数'!F742,IF(D105&lt;1000,'情景参数'!F743,IF(D105&lt;2000,'情景参数'!F744,IF(D105&lt;3000,'情景参数'!F745,IF(D105&lt;4000,'情景参数'!F746,'情景参数'!F747)))))+IF(H105&lt;70,0,IF(H105&lt;80,'情景参数'!F748,IF(H105&lt;90,'情景参数'!F749,IF(H105&lt;100,'情景参数'!F750,IF(H105&lt;110,'情景参数'!F751,'情景参数'!F752)))))</x:f>
        <x:v>0.065</x:v>
      </x:c>
      <x:c r="K105" s="2" t="n">
        <x:f>I105+H105*J105</x:f>
        <x:v>70.214395493152</x:v>
      </x:c>
      <x:c r="L105" s="9" t="n">
        <x:f>U105/'情景参数'!F11*H105*'来源事实'!E5</x:f>
        <x:v>0</x:v>
      </x:c>
      <x:c r="M105" s="9" t="n">
        <x:f>U105/'情景参数'!F11*(H105-K105)*'来源事实'!E5</x:f>
        <x:v>0</x:v>
      </x:c>
      <x:c r="N105" s="9" t="n">
        <x:f>T105+(M105-MAX(0,M105)*'情景参数'!F9)*'情景参数'!F11</x:f>
        <x:v>0</x:v>
      </x:c>
      <x:c r="O105" s="9" t="n">
        <x:f>'情景参数'!F18</x:f>
        <x:v>4</x:v>
      </x:c>
      <x:c r="P105" s="9" t="n">
        <x:f>'情景参数'!F19</x:f>
        <x:v>8</x:v>
      </x:c>
      <x:c r="Q105" s="9" t="n">
        <x:f>N105-T105+(U105*O105-V105*P105)*'来源事实'!E5</x:f>
        <x:v>0</x:v>
      </x:c>
      <x:c r="R105" s="9" t="n">
        <x:f>Q105-MAX(0,Q105)*'情景参数'!F10</x:f>
        <x:v>0</x:v>
      </x:c>
      <x:c r="S105" s="23" t="str">
        <x:v>2026H1售矿总量以包销173tU代理，按H1产量分配到两矿；H2含延后交付。2027起产销相等；2031起维持2030量至储量耗尽。</x:v>
      </x:c>
      <x:c r="T105" s="2" t="n">
        <x:v>0</x:v>
      </x:c>
      <x:c r="U105" s="2" t="n">
        <x:f>G105</x:f>
        <x:v>0</x:v>
      </x:c>
      <x:c r="V105" s="2" t="n">
        <x:f>G105</x:f>
        <x:v>0</x:v>
      </x:c>
    </x:row>
    <x:row r="106" ht="36" customHeight="1">
      <x:c r="A106" s="2" t="str">
        <x:v>Bull</x:v>
      </x:c>
      <x:c r="B106" s="13" t="n">
        <x:v>2042</x:v>
      </x:c>
      <x:c r="C106" s="2" t="str">
        <x:v>奥公司</x:v>
      </x:c>
      <x:c r="D106" s="18" t="n">
        <x:f>MIN('矿山计算'!D104,E106)</x:f>
        <x:v>0</x:v>
      </x:c>
      <x:c r="E106" s="18" t="n">
        <x:f>'矿山计算'!F104</x:f>
        <x:v>0</x:v>
      </x:c>
      <x:c r="F106" s="19" t="n">
        <x:f>E106-D106</x:f>
        <x:v>0</x:v>
      </x:c>
      <x:c r="G106" s="9" t="n">
        <x:f>D106*'来源事实'!E8*'情景参数'!F11/'情景参数'!F6</x:f>
        <x:v>0</x:v>
      </x:c>
      <x:c r="H106" s="9" t="n">
        <x:f>'公共价格'!E55</x:f>
        <x:v>137.8878896958938</x:v>
      </x:c>
      <x:c r="I106" s="9" t="n">
        <x:f>('来源事实'!E130-'情景参数'!F15*'情景参数'!F17)*(1+'情景参数'!F786)^(B106-2026)</x:f>
        <x:v>38.989574792393604</x:v>
      </x:c>
      <x:c r="J106" s="10" t="n">
        <x:f>IF(D106&lt;500,'情景参数'!F742,IF(D106&lt;1000,'情景参数'!F743,IF(D106&lt;2000,'情景参数'!F744,IF(D106&lt;3000,'情景参数'!F745,IF(D106&lt;4000,'情景参数'!F746,'情景参数'!F747)))))+IF(H106&lt;70,0,IF(H106&lt;80,'情景参数'!F748,IF(H106&lt;90,'情景参数'!F749,IF(H106&lt;100,'情景参数'!F750,IF(H106&lt;110,'情景参数'!F751,'情景参数'!F752)))))</x:f>
        <x:v>0.065</x:v>
      </x:c>
      <x:c r="K106" s="2" t="n">
        <x:f>I106+H106*J106</x:f>
        <x:v>47.9522876226267</x:v>
      </x:c>
      <x:c r="L106" s="9" t="n">
        <x:f>U106/'情景参数'!F11*H106*'来源事实'!E5</x:f>
        <x:v>0</x:v>
      </x:c>
      <x:c r="M106" s="9" t="n">
        <x:f>U106/'情景参数'!F11*(H106-K106)*'来源事实'!E5</x:f>
        <x:v>0</x:v>
      </x:c>
      <x:c r="N106" s="9" t="n">
        <x:f>T106+(M106-MAX(0,M106)*'情景参数'!F9)*'情景参数'!F11</x:f>
        <x:v>0</x:v>
      </x:c>
      <x:c r="O106" s="9" t="n">
        <x:f>'情景参数'!F18</x:f>
        <x:v>4</x:v>
      </x:c>
      <x:c r="P106" s="9" t="n">
        <x:f>'情景参数'!F19</x:f>
        <x:v>8</x:v>
      </x:c>
      <x:c r="Q106" s="9" t="n">
        <x:f>N106-T106+(U106*O106-V106*P106)*'来源事实'!E5</x:f>
        <x:v>0</x:v>
      </x:c>
      <x:c r="R106" s="9" t="n">
        <x:f>Q106-MAX(0,Q106)*'情景参数'!F10</x:f>
        <x:v>0</x:v>
      </x:c>
      <x:c r="S106" s="23" t="str">
        <x:v>2026H1售矿总量以包销173tU代理，按H1产量分配到两矿；H2含延后交付。2027起产销相等；2031起维持2030量至储量耗尽。</x:v>
      </x:c>
      <x:c r="T106" s="2" t="n">
        <x:v>0</x:v>
      </x:c>
      <x:c r="U106" s="2" t="n">
        <x:f>G106</x:f>
        <x:v>0</x:v>
      </x:c>
      <x:c r="V106" s="2" t="n">
        <x:f>G106</x:f>
        <x:v>0</x:v>
      </x:c>
    </x:row>
    <x:row r="107" ht="36" customHeight="1">
      <x:c r="A107" s="2" t="str">
        <x:v>Super Bull</x:v>
      </x:c>
      <x:c r="B107" s="13" t="n">
        <x:v>2026</x:v>
      </x:c>
      <x:c r="C107" s="2" t="str">
        <x:v>谢公司</x:v>
      </x:c>
      <x:c r="D107" s="18" t="n">
        <x:f>MIN('情景参数'!F797,E107)</x:f>
        <x:v>800</x:v>
      </x:c>
      <x:c r="E107" s="18" t="n">
        <x:f>'来源事实'!E125</x:f>
        <x:v>5600</x:v>
      </x:c>
      <x:c r="F107" s="19" t="n">
        <x:f>E107-D107</x:f>
        <x:v>4800</x:v>
      </x:c>
      <x:c r="G107" s="9" t="n">
        <x:f>D107*'来源事实'!E8*'情景参数'!F11/'情景参数'!F6</x:f>
        <x:v>1.01911768</x:v>
      </x:c>
      <x:c r="H107" s="9" t="n">
        <x:f>'公共价格'!E56</x:f>
        <x:v>95.693892</x:v>
      </x:c>
      <x:c r="I107" s="9" t="n">
        <x:f>('来源事实'!E129-'情景参数'!F15*'情景参数'!F16)*(1+'情景参数'!F798)^(B107-2026)</x:f>
        <x:v>41.26066066066066</x:v>
      </x:c>
      <x:c r="J107" s="10" t="n">
        <x:f>IF(D107&lt;500,'情景参数'!F742,IF(D107&lt;1000,'情景参数'!F743,IF(D107&lt;2000,'情景参数'!F744,IF(D107&lt;3000,'情景参数'!F745,IF(D107&lt;4000,'情景参数'!F746,'情景参数'!F747)))))+IF(H107&lt;70,0,IF(H107&lt;80,'情景参数'!F748,IF(H107&lt;90,'情景参数'!F749,IF(H107&lt;100,'情景参数'!F750,IF(H107&lt;110,'情景参数'!F751,'情景参数'!F752)))))</x:f>
        <x:v>0.075</x:v>
      </x:c>
      <x:c r="K107" s="2" t="n">
        <x:f>I107+H107*J107</x:f>
        <x:v>48.43770256066066</x:v>
      </x:c>
      <x:c r="L107" s="9" t="n">
        <x:f>U107/'情景参数'!F11*H107*'来源事实'!E5</x:f>
        <x:v>1369.603648256238</x:v>
      </x:c>
      <x:c r="M107" s="9" t="n">
        <x:f>U107/'情景参数'!F11*(H107-K107)*'来源事实'!E5</x:f>
        <x:v>676.3467145719925</x:v>
      </x:c>
      <x:c r="N107" s="9" t="n">
        <x:f>T107+(M107-MAX(0,M107)*'情景参数'!F9)*'情景参数'!F11</x:f>
        <x:v>321.91691211222104</x:v>
      </x:c>
      <x:c r="O107" s="9" t="n">
        <x:f>'情景参数'!F18</x:f>
        <x:v>4</x:v>
      </x:c>
      <x:c r="P107" s="9" t="n">
        <x:f>'情景参数'!F19</x:f>
        <x:v>8</x:v>
      </x:c>
      <x:c r="Q107" s="9" t="n">
        <x:f>N107-T107+(U107*O107-V107*P107)*'来源事实'!E5</x:f>
        <x:v>256.05772056379107</x:v>
      </x:c>
      <x:c r="R107" s="9" t="n">
        <x:f>Q107-MAX(0,Q107)*'情景参数'!F10</x:f>
        <x:v>217.6490624792224</x:v>
      </x:c>
      <x:c r="S107" s="23" t="str">
        <x:v>2026H1售矿总量以包销173tU代理，按H1产量分配到两矿；H2含延后交付。2027起产销相等；2031起维持2030量至储量耗尽。</x:v>
      </x:c>
      <x:c r="T107" s="9" t="n">
        <x:f>'来源事实'!E116</x:f>
        <x:v>56.789</x:v>
      </x:c>
      <x:c r="U107" s="9" t="n">
        <x:f>G107-'情景参数'!F809*'来源事实'!E127/('来源事实'!E127+'来源事实'!E128)</x:f>
        <x:v>0.8991086238221153</x:v>
      </x:c>
      <x:c r="V107" s="9" t="n">
        <x:f>(D107-'来源事实'!E127)*'来源事实'!E8*'情景参数'!F11/'情景参数'!F6</x:f>
        <x:v>0.5949099456999999</x:v>
      </x:c>
    </x:row>
    <x:row r="108" ht="36" customHeight="1">
      <x:c r="A108" s="2" t="str">
        <x:v>Super Bull</x:v>
      </x:c>
      <x:c r="B108" s="13" t="n">
        <x:v>2026</x:v>
      </x:c>
      <x:c r="C108" s="2" t="str">
        <x:v>奥公司</x:v>
      </x:c>
      <x:c r="D108" s="18" t="n">
        <x:f>MIN('情景参数'!F799,E108)</x:f>
        <x:v>2300</x:v>
      </x:c>
      <x:c r="E108" s="18" t="n">
        <x:f>'来源事实'!E126</x:f>
        <x:v>26600</x:v>
      </x:c>
      <x:c r="F108" s="19" t="n">
        <x:f>E108-D108</x:f>
        <x:v>24300</x:v>
      </x:c>
      <x:c r="G108" s="9" t="n">
        <x:f>D108*'来源事实'!E8*'情景参数'!F11/'情景参数'!F6</x:f>
        <x:v>2.92996333</x:v>
      </x:c>
      <x:c r="H108" s="9" t="n">
        <x:f>'公共价格'!E56</x:f>
        <x:v>95.693892</x:v>
      </x:c>
      <x:c r="I108" s="9" t="n">
        <x:f>('来源事实'!E130-'情景参数'!F15*'情景参数'!F17)*(1+'情景参数'!F800)^(B108-2026)</x:f>
        <x:v>26.26434972677595</x:v>
      </x:c>
      <x:c r="J108" s="10" t="n">
        <x:f>IF(D108&lt;500,'情景参数'!F742,IF(D108&lt;1000,'情景参数'!F743,IF(D108&lt;2000,'情景参数'!F744,IF(D108&lt;3000,'情景参数'!F745,IF(D108&lt;4000,'情景参数'!F746,'情景参数'!F747)))))+IF(H108&lt;70,0,IF(H108&lt;80,'情景参数'!F748,IF(H108&lt;90,'情景参数'!F749,IF(H108&lt;100,'情景参数'!F750,IF(H108&lt;110,'情景参数'!F751,'情景参数'!F752)))))</x:f>
        <x:v>0.135</x:v>
      </x:c>
      <x:c r="K108" s="2" t="n">
        <x:f>I108+H108*J108</x:f>
        <x:v>39.183025146775954</x:v>
      </x:c>
      <x:c r="L108" s="9" t="n">
        <x:f>U108/'情景参数'!F11*H108*'来源事实'!E5</x:f>
        <x:v>3960.873302233478</x:v>
      </x:c>
      <x:c r="M108" s="9" t="n">
        <x:f>U108/'情景参数'!F11*(H108-K108)*'来源事实'!E5</x:f>
        <x:v>2339.0456708042134</x:v>
      </x:c>
      <x:c r="N108" s="9" t="n">
        <x:f>T108+(M108-MAX(0,M108)*'情景参数'!F9)*'情景参数'!F11</x:f>
        <x:v>997.6989029552517</x:v>
      </x:c>
      <x:c r="O108" s="9" t="n">
        <x:f>'情景参数'!F18</x:f>
        <x:v>4</x:v>
      </x:c>
      <x:c r="P108" s="9" t="n">
        <x:f>'情景参数'!F19</x:f>
        <x:v>8</x:v>
      </x:c>
      <x:c r="Q108" s="9" t="n">
        <x:f>N108-T108+(U108*O108-V108*P108)*'来源事实'!E5</x:f>
        <x:v>887.9371319296017</x:v>
      </x:c>
      <x:c r="R108" s="9" t="n">
        <x:f>Q108-MAX(0,Q108)*'情景参数'!F10</x:f>
        <x:v>754.7465621401615</x:v>
      </x:c>
      <x:c r="S108" s="23" t="str">
        <x:v>2026H1售矿总量以包销173tU代理，按H1产量分配到两矿；H2含延后交付。2027起产销相等；2031起维持2030量至储量耗尽。</x:v>
      </x:c>
      <x:c r="T108" s="9" t="n">
        <x:f>'来源事实'!E117</x:f>
        <x:v>80.793</x:v>
      </x:c>
      <x:c r="U108" s="9" t="n">
        <x:f>G108-'情景参数'!F809*'来源事实'!E128/('来源事实'!E127+'来源事实'!E128)</x:f>
        <x:v>2.600208716177885</x:v>
      </x:c>
      <x:c r="V108" s="9" t="n">
        <x:f>(D108-'来源事实'!E128)*'来源事实'!E8*'情景参数'!F11/'情景参数'!F6</x:f>
        <x:v>1.7643474835</x:v>
      </x:c>
    </x:row>
    <x:row r="109" ht="36" customHeight="1">
      <x:c r="A109" s="2" t="str">
        <x:v>Super Bull</x:v>
      </x:c>
      <x:c r="B109" s="13" t="n">
        <x:v>2027</x:v>
      </x:c>
      <x:c r="C109" s="2" t="str">
        <x:v>谢公司</x:v>
      </x:c>
      <x:c r="D109" s="18" t="n">
        <x:f>MIN('情景参数'!F801,E109)</x:f>
        <x:v>760</x:v>
      </x:c>
      <x:c r="E109" s="18" t="n">
        <x:f>'矿山计算'!F107</x:f>
        <x:v>4800</x:v>
      </x:c>
      <x:c r="F109" s="19" t="n">
        <x:f>E109-D109</x:f>
        <x:v>4040</x:v>
      </x:c>
      <x:c r="G109" s="9" t="n">
        <x:f>D109*'来源事实'!E8*'情景参数'!F11/'情景参数'!F6</x:f>
        <x:v>0.968161796</x:v>
      </x:c>
      <x:c r="H109" s="9" t="n">
        <x:f>'公共价格'!E57</x:f>
        <x:v>123.16499999999999</x:v>
      </x:c>
      <x:c r="I109" s="9" t="n">
        <x:f>('来源事实'!E129-'情景参数'!F15*'情景参数'!F16)*(1+'情景参数'!F798)^(B109-2026)</x:f>
        <x:v>42.29217717717717</x:v>
      </x:c>
      <x:c r="J109" s="10" t="n">
        <x:f>IF(D109&lt;500,'情景参数'!F742,IF(D109&lt;1000,'情景参数'!F743,IF(D109&lt;2000,'情景参数'!F744,IF(D109&lt;3000,'情景参数'!F745,IF(D109&lt;4000,'情景参数'!F746,'情景参数'!F747)))))+IF(H109&lt;70,0,IF(H109&lt;80,'情景参数'!F748,IF(H109&lt;90,'情景参数'!F749,IF(H109&lt;100,'情景参数'!F750,IF(H109&lt;110,'情景参数'!F751,'情景参数'!F752)))))</x:f>
        <x:v>0.08499999999999999</x:v>
      </x:c>
      <x:c r="K109" s="2" t="n">
        <x:f>I109+H109*J109</x:f>
        <x:v>52.76120217717717</x:v>
      </x:c>
      <x:c r="L109" s="9" t="n">
        <x:f>U109/'情景参数'!F11*H109*'来源事实'!E5</x:f>
        <x:v>1898.1641863547998</x:v>
      </x:c>
      <x:c r="M109" s="9" t="n">
        <x:f>U109/'情景参数'!F11*(H109-K109)*'来源事实'!E5</x:f>
        <x:v>1085.03201080377</x:v>
      </x:c>
      <x:c r="N109" s="9" t="n">
        <x:f>T109+(M109-MAX(0,M109)*'情景参数'!F9)*'情景参数'!F11</x:f>
        <x:v>425.3325482350778</x:v>
      </x:c>
      <x:c r="O109" s="9" t="n">
        <x:f>'情景参数'!F18</x:f>
        <x:v>4</x:v>
      </x:c>
      <x:c r="P109" s="9" t="n">
        <x:f>'情景参数'!F19</x:f>
        <x:v>8</x:v>
      </x:c>
      <x:c r="Q109" s="9" t="n">
        <x:f>N109-T109+(U109*O109-V109*P109)*'来源事实'!E5</x:f>
        <x:v>395.12590019987783</x:v>
      </x:c>
      <x:c r="R109" s="9" t="n">
        <x:f>Q109-MAX(0,Q109)*'情景参数'!F10</x:f>
        <x:v>335.85701516989616</x:v>
      </x:c>
      <x:c r="S109" s="23" t="str">
        <x:v>2026H1售矿总量以包销173tU代理，按H1产量分配到两矿；H2含延后交付。2027起产销相等；2031起维持2030量至储量耗尽。</x:v>
      </x:c>
      <x:c r="T109" s="2" t="n">
        <x:v>0</x:v>
      </x:c>
      <x:c r="U109" s="2" t="n">
        <x:f>G109</x:f>
        <x:v>0.968161796</x:v>
      </x:c>
      <x:c r="V109" s="2" t="n">
        <x:f>G109</x:f>
        <x:v>0.968161796</x:v>
      </x:c>
    </x:row>
    <x:row r="110" ht="36" customHeight="1">
      <x:c r="A110" s="2" t="str">
        <x:v>Super Bull</x:v>
      </x:c>
      <x:c r="B110" s="13" t="n">
        <x:v>2027</x:v>
      </x:c>
      <x:c r="C110" s="2" t="str">
        <x:v>奥公司</x:v>
      </x:c>
      <x:c r="D110" s="18" t="n">
        <x:f>MIN('情景参数'!F802,E110)</x:f>
        <x:v>2800</x:v>
      </x:c>
      <x:c r="E110" s="18" t="n">
        <x:f>'矿山计算'!F108</x:f>
        <x:v>24300</x:v>
      </x:c>
      <x:c r="F110" s="19" t="n">
        <x:f>E110-D110</x:f>
        <x:v>21500</x:v>
      </x:c>
      <x:c r="G110" s="9" t="n">
        <x:f>D110*'来源事实'!E8*'情景参数'!F11/'情景参数'!F6</x:f>
        <x:v>3.5669118799999997</x:v>
      </x:c>
      <x:c r="H110" s="9" t="n">
        <x:f>'公共价格'!E57</x:f>
        <x:v>123.16499999999999</x:v>
      </x:c>
      <x:c r="I110" s="9" t="n">
        <x:f>('来源事实'!E130-'情景参数'!F15*'情景参数'!F17)*(1+'情景参数'!F800)^(B110-2026)</x:f>
        <x:v>26.920958469945347</x:v>
      </x:c>
      <x:c r="J110" s="10" t="n">
        <x:f>IF(D110&lt;500,'情景参数'!F742,IF(D110&lt;1000,'情景参数'!F743,IF(D110&lt;2000,'情景参数'!F744,IF(D110&lt;3000,'情景参数'!F745,IF(D110&lt;4000,'情景参数'!F746,'情景参数'!F747)))))+IF(H110&lt;70,0,IF(H110&lt;80,'情景参数'!F748,IF(H110&lt;90,'情景参数'!F749,IF(H110&lt;100,'情景参数'!F750,IF(H110&lt;110,'情景参数'!F751,'情景参数'!F752)))))</x:f>
        <x:v>0.145</x:v>
      </x:c>
      <x:c r="K110" s="2" t="n">
        <x:f>I110+H110*J110</x:f>
        <x:v>44.77988346994535</x:v>
      </x:c>
      <x:c r="L110" s="9" t="n">
        <x:f>U110/'情景参数'!F11*H110*'来源事实'!E5</x:f>
        <x:v>6993.236476044</x:v>
      </x:c>
      <x:c r="M110" s="9" t="n">
        <x:f>U110/'情景参数'!F11*(H110-K110)*'来源事实'!E5</x:f>
        <x:v>4450.66095154417</x:v>
      </x:c>
      <x:c r="N110" s="9" t="n">
        <x:f>T110+(M110-MAX(0,M110)*'情景参数'!F9)*'情景参数'!F11</x:f>
        <x:v>1744.6590930053146</x:v>
      </x:c>
      <x:c r="O110" s="9" t="n">
        <x:f>'情景参数'!F18</x:f>
        <x:v>4</x:v>
      </x:c>
      <x:c r="P110" s="9" t="n">
        <x:f>'情景参数'!F19</x:f>
        <x:v>8</x:v>
      </x:c>
      <x:c r="Q110" s="9" t="n">
        <x:f>N110-T110+(U110*O110-V110*P110)*'来源事实'!E5</x:f>
        <x:v>1633.3714423493147</x:v>
      </x:c>
      <x:c r="R110" s="9" t="n">
        <x:f>Q110-MAX(0,Q110)*'情景参数'!F10</x:f>
        <x:v>1388.3657259969175</x:v>
      </x:c>
      <x:c r="S110" s="23" t="str">
        <x:v>2026H1售矿总量以包销173tU代理，按H1产量分配到两矿；H2含延后交付。2027起产销相等；2031起维持2030量至储量耗尽。</x:v>
      </x:c>
      <x:c r="T110" s="2" t="n">
        <x:v>0</x:v>
      </x:c>
      <x:c r="U110" s="2" t="n">
        <x:f>G110</x:f>
        <x:v>3.5669118799999997</x:v>
      </x:c>
      <x:c r="V110" s="2" t="n">
        <x:f>G110</x:f>
        <x:v>3.5669118799999997</x:v>
      </x:c>
    </x:row>
    <x:row r="111" ht="36" customHeight="1">
      <x:c r="A111" s="2" t="str">
        <x:v>Super Bull</x:v>
      </x:c>
      <x:c r="B111" s="13" t="n">
        <x:v>2028</x:v>
      </x:c>
      <x:c r="C111" s="2" t="str">
        <x:v>谢公司</x:v>
      </x:c>
      <x:c r="D111" s="18" t="n">
        <x:f>MIN('情景参数'!F803,E111)</x:f>
        <x:v>700</x:v>
      </x:c>
      <x:c r="E111" s="18" t="n">
        <x:f>'矿山计算'!F109</x:f>
        <x:v>4040</x:v>
      </x:c>
      <x:c r="F111" s="19" t="n">
        <x:f>E111-D111</x:f>
        <x:v>3340</x:v>
      </x:c>
      <x:c r="G111" s="9" t="n">
        <x:f>D111*'来源事实'!E8*'情景参数'!F11/'情景参数'!F6</x:f>
        <x:v>0.8917279699999999</x:v>
      </x:c>
      <x:c r="H111" s="9" t="n">
        <x:f>'公共价格'!E58</x:f>
        <x:v>147.315</x:v>
      </x:c>
      <x:c r="I111" s="9" t="n">
        <x:f>('来源事实'!E129-'情景参数'!F15*'情景参数'!F16)*(1+'情景参数'!F798)^(B111-2026)</x:f>
        <x:v>43.3494816066066</x:v>
      </x:c>
      <x:c r="J111" s="10" t="n">
        <x:f>IF(D111&lt;500,'情景参数'!F742,IF(D111&lt;1000,'情景参数'!F743,IF(D111&lt;2000,'情景参数'!F744,IF(D111&lt;3000,'情景参数'!F745,IF(D111&lt;4000,'情景参数'!F746,'情景参数'!F747)))))+IF(H111&lt;70,0,IF(H111&lt;80,'情景参数'!F748,IF(H111&lt;90,'情景参数'!F749,IF(H111&lt;100,'情景参数'!F750,IF(H111&lt;110,'情景参数'!F751,'情景参数'!F752)))))</x:f>
        <x:v>0.08499999999999999</x:v>
      </x:c>
      <x:c r="K111" s="2" t="n">
        <x:f>I111+H111*J111</x:f>
        <x:v>55.8712566066066</x:v>
      </x:c>
      <x:c r="L111" s="9" t="n">
        <x:f>U111/'情景参数'!F11*H111*'来源事实'!E5</x:f>
        <x:v>2091.114828621</x:v>
      </x:c>
      <x:c r="M111" s="9" t="n">
        <x:f>U111/'情景参数'!F11*(H111-K111)*'来源事实'!E5</x:f>
        <x:v>1298.0305318164376</x:v>
      </x:c>
      <x:c r="N111" s="9" t="n">
        <x:f>T111+(M111-MAX(0,M111)*'情景参数'!F9)*'情景参数'!F11</x:f>
        <x:v>508.8279684720435</x:v>
      </x:c>
      <x:c r="O111" s="9" t="n">
        <x:f>'情景参数'!F18</x:f>
        <x:v>4</x:v>
      </x:c>
      <x:c r="P111" s="9" t="n">
        <x:f>'情景参数'!F19</x:f>
        <x:v>8</x:v>
      </x:c>
      <x:c r="Q111" s="9" t="n">
        <x:f>N111-T111+(U111*O111-V111*P111)*'来源事实'!E5</x:f>
        <x:v>481.00605580804347</x:v>
      </x:c>
      <x:c r="R111" s="9" t="n">
        <x:f>Q111-MAX(0,Q111)*'情景参数'!F10</x:f>
        <x:v>408.85514743683694</x:v>
      </x:c>
      <x:c r="S111" s="23" t="str">
        <x:v>2026H1售矿总量以包销173tU代理，按H1产量分配到两矿；H2含延后交付。2027起产销相等；2031起维持2030量至储量耗尽。</x:v>
      </x:c>
      <x:c r="T111" s="2" t="n">
        <x:v>0</x:v>
      </x:c>
      <x:c r="U111" s="2" t="n">
        <x:f>G111</x:f>
        <x:v>0.8917279699999999</x:v>
      </x:c>
      <x:c r="V111" s="2" t="n">
        <x:f>G111</x:f>
        <x:v>0.8917279699999999</x:v>
      </x:c>
    </x:row>
    <x:row r="112" ht="36" customHeight="1">
      <x:c r="A112" s="2" t="str">
        <x:v>Super Bull</x:v>
      </x:c>
      <x:c r="B112" s="13" t="n">
        <x:v>2028</x:v>
      </x:c>
      <x:c r="C112" s="2" t="str">
        <x:v>奥公司</x:v>
      </x:c>
      <x:c r="D112" s="18" t="n">
        <x:f>MIN('情景参数'!F804,E112)</x:f>
        <x:v>2900</x:v>
      </x:c>
      <x:c r="E112" s="18" t="n">
        <x:f>'矿山计算'!F110</x:f>
        <x:v>21500</x:v>
      </x:c>
      <x:c r="F112" s="19" t="n">
        <x:f>E112-D112</x:f>
        <x:v>18600</x:v>
      </x:c>
      <x:c r="G112" s="9" t="n">
        <x:f>D112*'来源事实'!E8*'情景参数'!F11/'情景参数'!F6</x:f>
        <x:v>3.69430159</x:v>
      </x:c>
      <x:c r="H112" s="9" t="n">
        <x:f>'公共价格'!E58</x:f>
        <x:v>147.315</x:v>
      </x:c>
      <x:c r="I112" s="9" t="n">
        <x:f>('来源事实'!E130-'情景参数'!F15*'情景参数'!F17)*(1+'情景参数'!F800)^(B112-2026)</x:f>
        <x:v>27.59398243169398</x:v>
      </x:c>
      <x:c r="J112" s="10" t="n">
        <x:f>IF(D112&lt;500,'情景参数'!F742,IF(D112&lt;1000,'情景参数'!F743,IF(D112&lt;2000,'情景参数'!F744,IF(D112&lt;3000,'情景参数'!F745,IF(D112&lt;4000,'情景参数'!F746,'情景参数'!F747)))))+IF(H112&lt;70,0,IF(H112&lt;80,'情景参数'!F748,IF(H112&lt;90,'情景参数'!F749,IF(H112&lt;100,'情景参数'!F750,IF(H112&lt;110,'情景参数'!F751,'情景参数'!F752)))))</x:f>
        <x:v>0.145</x:v>
      </x:c>
      <x:c r="K112" s="2" t="n">
        <x:f>I112+H112*J112</x:f>
        <x:v>48.954657431693974</x:v>
      </x:c>
      <x:c r="L112" s="9" t="n">
        <x:f>U112/'情景参数'!F11*H112*'来源事实'!E5</x:f>
        <x:v>8663.190004287</x:v>
      </x:c>
      <x:c r="M112" s="9" t="n">
        <x:f>U112/'情景参数'!F11*(H112-K112)*'来源事实'!E5</x:f>
        <x:v>5784.301235827947</x:v>
      </x:c>
      <x:c r="N112" s="9" t="n">
        <x:f>T112+(M112-MAX(0,M112)*'情景参数'!F9)*'情景参数'!F11</x:f>
        <x:v>2267.446084444555</x:v>
      </x:c>
      <x:c r="O112" s="9" t="n">
        <x:f>'情景参数'!F18</x:f>
        <x:v>4</x:v>
      </x:c>
      <x:c r="P112" s="9" t="n">
        <x:f>'情景参数'!F19</x:f>
        <x:v>8</x:v>
      </x:c>
      <x:c r="Q112" s="9" t="n">
        <x:f>N112-T112+(U112*O112-V112*P112)*'来源事实'!E5</x:f>
        <x:v>2152.183874836555</x:v>
      </x:c>
      <x:c r="R112" s="9" t="n">
        <x:f>Q112-MAX(0,Q112)*'情景参数'!F10</x:f>
        <x:v>1829.3562936110716</x:v>
      </x:c>
      <x:c r="S112" s="23" t="str">
        <x:v>2026H1售矿总量以包销173tU代理，按H1产量分配到两矿；H2含延后交付。2027起产销相等；2031起维持2030量至储量耗尽。</x:v>
      </x:c>
      <x:c r="T112" s="2" t="n">
        <x:v>0</x:v>
      </x:c>
      <x:c r="U112" s="2" t="n">
        <x:f>G112</x:f>
        <x:v>3.69430159</x:v>
      </x:c>
      <x:c r="V112" s="2" t="n">
        <x:f>G112</x:f>
        <x:v>3.69430159</x:v>
      </x:c>
    </x:row>
    <x:row r="113" ht="36" customHeight="1">
      <x:c r="A113" s="2" t="str">
        <x:v>Super Bull</x:v>
      </x:c>
      <x:c r="B113" s="13" t="n">
        <x:v>2029</x:v>
      </x:c>
      <x:c r="C113" s="2" t="str">
        <x:v>谢公司</x:v>
      </x:c>
      <x:c r="D113" s="18" t="n">
        <x:f>MIN('情景参数'!F805,E113)</x:f>
        <x:v>640</x:v>
      </x:c>
      <x:c r="E113" s="18" t="n">
        <x:f>'矿山计算'!F111</x:f>
        <x:v>3340</x:v>
      </x:c>
      <x:c r="F113" s="19" t="n">
        <x:f>E113-D113</x:f>
        <x:v>2700</x:v>
      </x:c>
      <x:c r="G113" s="9" t="n">
        <x:f>D113*'来源事实'!E8*'情景参数'!F11/'情景参数'!F6</x:f>
        <x:v>0.8152941440000001</x:v>
      </x:c>
      <x:c r="H113" s="9" t="n">
        <x:f>'公共价格'!E59</x:f>
        <x:v>164.703</x:v>
      </x:c>
      <x:c r="I113" s="9" t="n">
        <x:f>('来源事实'!E129-'情景参数'!F15*'情景参数'!F16)*(1+'情景参数'!F798)^(B113-2026)</x:f>
        <x:v>44.433218646771756</x:v>
      </x:c>
      <x:c r="J113" s="10" t="n">
        <x:f>IF(D113&lt;500,'情景参数'!F742,IF(D113&lt;1000,'情景参数'!F743,IF(D113&lt;2000,'情景参数'!F744,IF(D113&lt;3000,'情景参数'!F745,IF(D113&lt;4000,'情景参数'!F746,'情景参数'!F747)))))+IF(H113&lt;70,0,IF(H113&lt;80,'情景参数'!F748,IF(H113&lt;90,'情景参数'!F749,IF(H113&lt;100,'情景参数'!F750,IF(H113&lt;110,'情景参数'!F751,'情景参数'!F752)))))</x:f>
        <x:v>0.08499999999999999</x:v>
      </x:c>
      <x:c r="K113" s="2" t="n">
        <x:f>I113+H113*J113</x:f>
        <x:v>58.43297364677176</x:v>
      </x:c>
      <x:c r="L113" s="9" t="n">
        <x:f>U113/'情景参数'!F11*H113*'来源事实'!E5</x:f>
        <x:v>2137.5405161510403</x:v>
      </x:c>
      <x:c r="M113" s="9" t="n">
        <x:f>U113/'情景参数'!F11*(H113-K113)*'来源事实'!E5</x:f>
        <x:v>1379.1885210497935</x:v>
      </x:c>
      <x:c r="N113" s="9" t="n">
        <x:f>T113+(M113-MAX(0,M113)*'情景参数'!F9)*'情景参数'!F11</x:f>
        <x:v>540.641900251519</x:v>
      </x:c>
      <x:c r="O113" s="9" t="n">
        <x:f>'情景参数'!F18</x:f>
        <x:v>4</x:v>
      </x:c>
      <x:c r="P113" s="9" t="n">
        <x:f>'情景参数'!F19</x:f>
        <x:v>8</x:v>
      </x:c>
      <x:c r="Q113" s="9" t="n">
        <x:f>N113-T113+(U113*O113-V113*P113)*'来源事实'!E5</x:f>
        <x:v>515.204722958719</x:v>
      </x:c>
      <x:c r="R113" s="9" t="n">
        <x:f>Q113-MAX(0,Q113)*'情景参数'!F10</x:f>
        <x:v>437.92401451491116</x:v>
      </x:c>
      <x:c r="S113" s="23" t="str">
        <x:v>2026H1售矿总量以包销173tU代理，按H1产量分配到两矿；H2含延后交付。2027起产销相等；2031起维持2030量至储量耗尽。</x:v>
      </x:c>
      <x:c r="T113" s="2" t="n">
        <x:v>0</x:v>
      </x:c>
      <x:c r="U113" s="2" t="n">
        <x:f>G113</x:f>
        <x:v>0.8152941440000001</x:v>
      </x:c>
      <x:c r="V113" s="2" t="n">
        <x:f>G113</x:f>
        <x:v>0.8152941440000001</x:v>
      </x:c>
    </x:row>
    <x:row r="114" ht="36" customHeight="1">
      <x:c r="A114" s="2" t="str">
        <x:v>Super Bull</x:v>
      </x:c>
      <x:c r="B114" s="13" t="n">
        <x:v>2029</x:v>
      </x:c>
      <x:c r="C114" s="2" t="str">
        <x:v>奥公司</x:v>
      </x:c>
      <x:c r="D114" s="18" t="n">
        <x:f>MIN('情景参数'!F806,E114)</x:f>
        <x:v>2900</x:v>
      </x:c>
      <x:c r="E114" s="18" t="n">
        <x:f>'矿山计算'!F112</x:f>
        <x:v>18600</x:v>
      </x:c>
      <x:c r="F114" s="19" t="n">
        <x:f>E114-D114</x:f>
        <x:v>15700</x:v>
      </x:c>
      <x:c r="G114" s="9" t="n">
        <x:f>D114*'来源事实'!E8*'情景参数'!F11/'情景参数'!F6</x:f>
        <x:v>3.69430159</x:v>
      </x:c>
      <x:c r="H114" s="9" t="n">
        <x:f>'公共价格'!E59</x:f>
        <x:v>164.703</x:v>
      </x:c>
      <x:c r="I114" s="9" t="n">
        <x:f>('来源事实'!E130-'情景参数'!F15*'情景参数'!F17)*(1+'情景参数'!F800)^(B114-2026)</x:f>
        <x:v>28.283831992486324</x:v>
      </x:c>
      <x:c r="J114" s="10" t="n">
        <x:f>IF(D114&lt;500,'情景参数'!F742,IF(D114&lt;1000,'情景参数'!F743,IF(D114&lt;2000,'情景参数'!F744,IF(D114&lt;3000,'情景参数'!F745,IF(D114&lt;4000,'情景参数'!F746,'情景参数'!F747)))))+IF(H114&lt;70,0,IF(H114&lt;80,'情景参数'!F748,IF(H114&lt;90,'情景参数'!F749,IF(H114&lt;100,'情景参数'!F750,IF(H114&lt;110,'情景参数'!F751,'情景参数'!F752)))))</x:f>
        <x:v>0.145</x:v>
      </x:c>
      <x:c r="K114" s="2" t="n">
        <x:f>I114+H114*J114</x:f>
        <x:v>52.165766992486326</x:v>
      </x:c>
      <x:c r="L114" s="9" t="n">
        <x:f>U114/'情景参数'!F11*H114*'来源事实'!E5</x:f>
        <x:v>9685.730463809401</x:v>
      </x:c>
      <x:c r="M114" s="9" t="n">
        <x:f>U114/'情景参数'!F11*(H114-K114)*'来源事实'!E5</x:f>
        <x:v>6618.005173273662</x:v>
      </x:c>
      <x:c r="N114" s="9" t="n">
        <x:f>T114+(M114-MAX(0,M114)*'情景参数'!F9)*'情景参数'!F11</x:f>
        <x:v>2594.258027923275</x:v>
      </x:c>
      <x:c r="O114" s="9" t="n">
        <x:f>'情景参数'!F18</x:f>
        <x:v>4</x:v>
      </x:c>
      <x:c r="P114" s="9" t="n">
        <x:f>'情景参数'!F19</x:f>
        <x:v>8</x:v>
      </x:c>
      <x:c r="Q114" s="9" t="n">
        <x:f>N114-T114+(U114*O114-V114*P114)*'来源事实'!E5</x:f>
        <x:v>2478.9958183152753</x:v>
      </x:c>
      <x:c r="R114" s="9" t="n">
        <x:f>Q114-MAX(0,Q114)*'情景参数'!F10</x:f>
        <x:v>2107.146445567984</x:v>
      </x:c>
      <x:c r="S114" s="23" t="str">
        <x:v>2026H1售矿总量以包销173tU代理，按H1产量分配到两矿；H2含延后交付。2027起产销相等；2031起维持2030量至储量耗尽。</x:v>
      </x:c>
      <x:c r="T114" s="2" t="n">
        <x:v>0</x:v>
      </x:c>
      <x:c r="U114" s="2" t="n">
        <x:f>G114</x:f>
        <x:v>3.69430159</x:v>
      </x:c>
      <x:c r="V114" s="2" t="n">
        <x:f>G114</x:f>
        <x:v>3.69430159</x:v>
      </x:c>
    </x:row>
    <x:row r="115" ht="36" customHeight="1">
      <x:c r="A115" s="2" t="str">
        <x:v>Super Bull</x:v>
      </x:c>
      <x:c r="B115" s="13" t="n">
        <x:v>2030</x:v>
      </x:c>
      <x:c r="C115" s="2" t="str">
        <x:v>谢公司</x:v>
      </x:c>
      <x:c r="D115" s="18" t="n">
        <x:f>MIN('情景参数'!F807,E115)</x:f>
        <x:v>580</x:v>
      </x:c>
      <x:c r="E115" s="18" t="n">
        <x:f>'矿山计算'!F113</x:f>
        <x:v>2700</x:v>
      </x:c>
      <x:c r="F115" s="19" t="n">
        <x:f>E115-D115</x:f>
        <x:v>2120</x:v>
      </x:c>
      <x:c r="G115" s="9" t="n">
        <x:f>D115*'来源事实'!E8*'情景参数'!F11/'情景参数'!F6</x:f>
        <x:v>0.738860318</x:v>
      </x:c>
      <x:c r="H115" s="9" t="n">
        <x:f>'公共价格'!E60</x:f>
        <x:v>172.43099999999998</x:v>
      </x:c>
      <x:c r="I115" s="9" t="n">
        <x:f>('来源事实'!E129-'情景参数'!F15*'情景参数'!F16)*(1+'情景参数'!F798)^(B115-2026)</x:f>
        <x:v>45.544049112941046</x:v>
      </x:c>
      <x:c r="J115" s="10" t="n">
        <x:f>IF(D115&lt;500,'情景参数'!F742,IF(D115&lt;1000,'情景参数'!F743,IF(D115&lt;2000,'情景参数'!F744,IF(D115&lt;3000,'情景参数'!F745,IF(D115&lt;4000,'情景参数'!F746,'情景参数'!F747)))))+IF(H115&lt;70,0,IF(H115&lt;80,'情景参数'!F748,IF(H115&lt;90,'情景参数'!F749,IF(H115&lt;100,'情景参数'!F750,IF(H115&lt;110,'情景参数'!F751,'情景参数'!F752)))))</x:f>
        <x:v>0.08499999999999999</x:v>
      </x:c>
      <x:c r="K115" s="2" t="n">
        <x:f>I115+H115*J115</x:f>
        <x:v>60.20068411294105</x:v>
      </x:c>
      <x:c r="L115" s="9" t="n">
        <x:f>U115/'情景参数'!F11*H115*'来源事实'!E5</x:f>
        <x:v>2028.03857805276</x:v>
      </x:c>
      <x:c r="M115" s="9" t="n">
        <x:f>U115/'情景参数'!F11*(H115-K115)*'来源事实'!E5</x:f>
        <x:v>1319.9912443006367</x:v>
      </x:c>
      <x:c r="N115" s="9" t="n">
        <x:f>T115+(M115-MAX(0,M115)*'情景参数'!F9)*'情景参数'!F11</x:f>
        <x:v>517.4365677658495</x:v>
      </x:c>
      <x:c r="O115" s="9" t="n">
        <x:f>'情景参数'!F18</x:f>
        <x:v>4</x:v>
      </x:c>
      <x:c r="P115" s="9" t="n">
        <x:f>'情景参数'!F19</x:f>
        <x:v>8</x:v>
      </x:c>
      <x:c r="Q115" s="9" t="n">
        <x:f>N115-T115+(U115*O115-V115*P115)*'来源事实'!E5</x:f>
        <x:v>494.3841258442495</x:v>
      </x:c>
      <x:c r="R115" s="9" t="n">
        <x:f>Q115-MAX(0,Q115)*'情景参数'!F10</x:f>
        <x:v>420.22650696761207</x:v>
      </x:c>
      <x:c r="S115" s="23" t="str">
        <x:v>2026H1售矿总量以包销173tU代理，按H1产量分配到两矿；H2含延后交付。2027起产销相等；2031起维持2030量至储量耗尽。</x:v>
      </x:c>
      <x:c r="T115" s="2" t="n">
        <x:v>0</x:v>
      </x:c>
      <x:c r="U115" s="2" t="n">
        <x:f>G115</x:f>
        <x:v>0.738860318</x:v>
      </x:c>
      <x:c r="V115" s="2" t="n">
        <x:f>G115</x:f>
        <x:v>0.738860318</x:v>
      </x:c>
    </x:row>
    <x:row r="116" ht="36" customHeight="1">
      <x:c r="A116" s="2" t="str">
        <x:v>Super Bull</x:v>
      </x:c>
      <x:c r="B116" s="13" t="n">
        <x:v>2030</x:v>
      </x:c>
      <x:c r="C116" s="2" t="str">
        <x:v>奥公司</x:v>
      </x:c>
      <x:c r="D116" s="18" t="n">
        <x:f>MIN('情景参数'!F808,E116)</x:f>
        <x:v>2900</x:v>
      </x:c>
      <x:c r="E116" s="18" t="n">
        <x:f>'矿山计算'!F114</x:f>
        <x:v>15700</x:v>
      </x:c>
      <x:c r="F116" s="19" t="n">
        <x:f>E116-D116</x:f>
        <x:v>12800</x:v>
      </x:c>
      <x:c r="G116" s="9" t="n">
        <x:f>D116*'来源事实'!E8*'情景参数'!F11/'情景参数'!F6</x:f>
        <x:v>3.69430159</x:v>
      </x:c>
      <x:c r="H116" s="9" t="n">
        <x:f>'公共价格'!E60</x:f>
        <x:v>172.43099999999998</x:v>
      </x:c>
      <x:c r="I116" s="9" t="n">
        <x:f>('来源事实'!E130-'情景参数'!F15*'情景参数'!F17)*(1+'情景参数'!F800)^(B116-2026)</x:f>
        <x:v>28.99092779229848</x:v>
      </x:c>
      <x:c r="J116" s="10" t="n">
        <x:f>IF(D116&lt;500,'情景参数'!F742,IF(D116&lt;1000,'情景参数'!F743,IF(D116&lt;2000,'情景参数'!F744,IF(D116&lt;3000,'情景参数'!F745,IF(D116&lt;4000,'情景参数'!F746,'情景参数'!F747)))))+IF(H116&lt;70,0,IF(H116&lt;80,'情景参数'!F748,IF(H116&lt;90,'情景参数'!F749,IF(H116&lt;100,'情景参数'!F750,IF(H116&lt;110,'情景参数'!F751,'情景参数'!F752)))))</x:f>
        <x:v>0.145</x:v>
      </x:c>
      <x:c r="K116" s="2" t="n">
        <x:f>I116+H116*J116</x:f>
        <x:v>53.993422792298475</x:v>
      </x:c>
      <x:c r="L116" s="9" t="n">
        <x:f>U116/'情景参数'!F11*H116*'来源事实'!E5</x:f>
        <x:v>10140.1928902638</x:v>
      </x:c>
      <x:c r="M116" s="9" t="n">
        <x:f>U116/'情景参数'!F11*(H116-K116)*'来源事实'!E5</x:f>
        <x:v>6964.988188560089</x:v>
      </x:c>
      <x:c r="N116" s="9" t="n">
        <x:f>T116+(M116-MAX(0,M116)*'情景参数'!F9)*'情景参数'!F11</x:f>
        <x:v>2730.275369915555</x:v>
      </x:c>
      <x:c r="O116" s="9" t="n">
        <x:f>'情景参数'!F18</x:f>
        <x:v>4</x:v>
      </x:c>
      <x:c r="P116" s="9" t="n">
        <x:f>'情景参数'!F19</x:f>
        <x:v>8</x:v>
      </x:c>
      <x:c r="Q116" s="9" t="n">
        <x:f>N116-T116+(U116*O116-V116*P116)*'来源事实'!E5</x:f>
        <x:v>2615.013160307555</x:v>
      </x:c>
      <x:c r="R116" s="9" t="n">
        <x:f>Q116-MAX(0,Q116)*'情景参数'!F10</x:f>
        <x:v>2222.7611862614217</x:v>
      </x:c>
      <x:c r="S116" s="23" t="str">
        <x:v>2026H1售矿总量以包销173tU代理，按H1产量分配到两矿；H2含延后交付。2027起产销相等；2031起维持2030量至储量耗尽。</x:v>
      </x:c>
      <x:c r="T116" s="2" t="n">
        <x:v>0</x:v>
      </x:c>
      <x:c r="U116" s="2" t="n">
        <x:f>G116</x:f>
        <x:v>3.69430159</x:v>
      </x:c>
      <x:c r="V116" s="2" t="n">
        <x:f>G116</x:f>
        <x:v>3.69430159</x:v>
      </x:c>
    </x:row>
    <x:row r="117" ht="36" customHeight="1">
      <x:c r="A117" s="2" t="str">
        <x:v>Super Bull</x:v>
      </x:c>
      <x:c r="B117" s="13" t="n">
        <x:v>2031</x:v>
      </x:c>
      <x:c r="C117" s="2" t="str">
        <x:v>谢公司</x:v>
      </x:c>
      <x:c r="D117" s="18" t="n">
        <x:f>MIN('矿山计算'!D115,E117)</x:f>
        <x:v>580</x:v>
      </x:c>
      <x:c r="E117" s="18" t="n">
        <x:f>'矿山计算'!F115</x:f>
        <x:v>2120</x:v>
      </x:c>
      <x:c r="F117" s="19" t="n">
        <x:f>E117-D117</x:f>
        <x:v>1540</x:v>
      </x:c>
      <x:c r="G117" s="9" t="n">
        <x:f>D117*'来源事实'!E8*'情景参数'!F11/'情景参数'!F6</x:f>
        <x:v>0.738860318</x:v>
      </x:c>
      <x:c r="H117" s="9" t="n">
        <x:f>'公共价格'!E61</x:f>
        <x:v>167.118</x:v>
      </x:c>
      <x:c r="I117" s="9" t="n">
        <x:f>('来源事实'!E129-'情景参数'!F15*'情景参数'!F16)*(1+'情景参数'!F798)^(B117-2026)</x:f>
        <x:v>46.68265034076457</x:v>
      </x:c>
      <x:c r="J117" s="10" t="n">
        <x:f>IF(D117&lt;500,'情景参数'!F742,IF(D117&lt;1000,'情景参数'!F743,IF(D117&lt;2000,'情景参数'!F744,IF(D117&lt;3000,'情景参数'!F745,IF(D117&lt;4000,'情景参数'!F746,'情景参数'!F747)))))+IF(H117&lt;70,0,IF(H117&lt;80,'情景参数'!F748,IF(H117&lt;90,'情景参数'!F749,IF(H117&lt;100,'情景参数'!F750,IF(H117&lt;110,'情景参数'!F751,'情景参数'!F752)))))</x:f>
        <x:v>0.08499999999999999</x:v>
      </x:c>
      <x:c r="K117" s="2" t="n">
        <x:f>I117+H117*J117</x:f>
        <x:v>60.88768034076457</x:v>
      </x:c>
      <x:c r="L117" s="9" t="n">
        <x:f>U117/'情景参数'!F11*H117*'来源事实'!E5</x:f>
        <x:v>1965.54999441528</x:v>
      </x:c>
      <x:c r="M117" s="9" t="n">
        <x:f>U117/'情景参数'!F11*(H117-K117)*'来源事实'!E5</x:f>
        <x:v>1249.4225889069016</x:v>
      </x:c>
      <x:c r="N117" s="9" t="n">
        <x:f>T117+(M117-MAX(0,M117)*'情景参数'!F9)*'情景参数'!F11</x:f>
        <x:v>489.77365485150546</x:v>
      </x:c>
      <x:c r="O117" s="9" t="n">
        <x:f>'情景参数'!F18</x:f>
        <x:v>4</x:v>
      </x:c>
      <x:c r="P117" s="9" t="n">
        <x:f>'情景参数'!F19</x:f>
        <x:v>8</x:v>
      </x:c>
      <x:c r="Q117" s="9" t="n">
        <x:f>N117-T117+(U117*O117-V117*P117)*'来源事实'!E5</x:f>
        <x:v>466.72121292990545</x:v>
      </x:c>
      <x:c r="R117" s="9" t="n">
        <x:f>Q117-MAX(0,Q117)*'情景参数'!F10</x:f>
        <x:v>396.7130309904196</x:v>
      </x:c>
      <x:c r="S117" s="23" t="str">
        <x:v>2026H1售矿总量以包销173tU代理，按H1产量分配到两矿；H2含延后交付。2027起产销相等；2031起维持2030量至储量耗尽。</x:v>
      </x:c>
      <x:c r="T117" s="2" t="n">
        <x:v>0</x:v>
      </x:c>
      <x:c r="U117" s="2" t="n">
        <x:f>G117</x:f>
        <x:v>0.738860318</x:v>
      </x:c>
      <x:c r="V117" s="2" t="n">
        <x:f>G117</x:f>
        <x:v>0.738860318</x:v>
      </x:c>
    </x:row>
    <x:row r="118" ht="36" customHeight="1">
      <x:c r="A118" s="2" t="str">
        <x:v>Super Bull</x:v>
      </x:c>
      <x:c r="B118" s="13" t="n">
        <x:v>2031</x:v>
      </x:c>
      <x:c r="C118" s="2" t="str">
        <x:v>奥公司</x:v>
      </x:c>
      <x:c r="D118" s="18" t="n">
        <x:f>MIN('矿山计算'!D116,E118)</x:f>
        <x:v>2900</x:v>
      </x:c>
      <x:c r="E118" s="18" t="n">
        <x:f>'矿山计算'!F116</x:f>
        <x:v>12800</x:v>
      </x:c>
      <x:c r="F118" s="19" t="n">
        <x:f>E118-D118</x:f>
        <x:v>9900</x:v>
      </x:c>
      <x:c r="G118" s="9" t="n">
        <x:f>D118*'来源事实'!E8*'情景参数'!F11/'情景参数'!F6</x:f>
        <x:v>3.69430159</x:v>
      </x:c>
      <x:c r="H118" s="9" t="n">
        <x:f>'公共价格'!E61</x:f>
        <x:v>167.118</x:v>
      </x:c>
      <x:c r="I118" s="9" t="n">
        <x:f>('来源事实'!E130-'情景参数'!F15*'情景参数'!F17)*(1+'情景参数'!F800)^(B118-2026)</x:f>
        <x:v>29.71570098710594</x:v>
      </x:c>
      <x:c r="J118" s="10" t="n">
        <x:f>IF(D118&lt;500,'情景参数'!F742,IF(D118&lt;1000,'情景参数'!F743,IF(D118&lt;2000,'情景参数'!F744,IF(D118&lt;3000,'情景参数'!F745,IF(D118&lt;4000,'情景参数'!F746,'情景参数'!F747)))))+IF(H118&lt;70,0,IF(H118&lt;80,'情景参数'!F748,IF(H118&lt;90,'情景参数'!F749,IF(H118&lt;100,'情景参数'!F750,IF(H118&lt;110,'情景参数'!F751,'情景参数'!F752)))))</x:f>
        <x:v>0.145</x:v>
      </x:c>
      <x:c r="K118" s="2" t="n">
        <x:f>I118+H118*J118</x:f>
        <x:v>53.94781098710594</x:v>
      </x:c>
      <x:c r="L118" s="9" t="n">
        <x:f>U118/'情景参数'!F11*H118*'来源事实'!E5</x:f>
        <x:v>9827.749972076399</x:v>
      </x:c>
      <x:c r="M118" s="9" t="n">
        <x:f>U118/'情景参数'!F11*(H118-K118)*'来源事实'!E5</x:f>
        <x:v>6655.227575194476</x:v>
      </x:c>
      <x:c r="N118" s="9" t="n">
        <x:f>T118+(M118-MAX(0,M118)*'情景参数'!F9)*'情景参数'!F11</x:f>
        <x:v>2608.8492094762346</x:v>
      </x:c>
      <x:c r="O118" s="9" t="n">
        <x:f>'情景参数'!F18</x:f>
        <x:v>4</x:v>
      </x:c>
      <x:c r="P118" s="9" t="n">
        <x:f>'情景参数'!F19</x:f>
        <x:v>8</x:v>
      </x:c>
      <x:c r="Q118" s="9" t="n">
        <x:f>N118-T118+(U118*O118-V118*P118)*'来源事实'!E5</x:f>
        <x:v>2493.5869998682347</x:v>
      </x:c>
      <x:c r="R118" s="9" t="n">
        <x:f>Q118-MAX(0,Q118)*'情景参数'!F10</x:f>
        <x:v>2119.5489498879997</x:v>
      </x:c>
      <x:c r="S118" s="23" t="str">
        <x:v>2026H1售矿总量以包销173tU代理，按H1产量分配到两矿；H2含延后交付。2027起产销相等；2031起维持2030量至储量耗尽。</x:v>
      </x:c>
      <x:c r="T118" s="2" t="n">
        <x:v>0</x:v>
      </x:c>
      <x:c r="U118" s="2" t="n">
        <x:f>G118</x:f>
        <x:v>3.69430159</x:v>
      </x:c>
      <x:c r="V118" s="2" t="n">
        <x:f>G118</x:f>
        <x:v>3.69430159</x:v>
      </x:c>
    </x:row>
    <x:row r="119" ht="36" customHeight="1">
      <x:c r="A119" s="2" t="str">
        <x:v>Super Bull</x:v>
      </x:c>
      <x:c r="B119" s="13" t="n">
        <x:v>2032</x:v>
      </x:c>
      <x:c r="C119" s="2" t="str">
        <x:v>谢公司</x:v>
      </x:c>
      <x:c r="D119" s="18" t="n">
        <x:f>MIN('矿山计算'!D117,E119)</x:f>
        <x:v>580</x:v>
      </x:c>
      <x:c r="E119" s="18" t="n">
        <x:f>'矿山计算'!F117</x:f>
        <x:v>1540</x:v>
      </x:c>
      <x:c r="F119" s="19" t="n">
        <x:f>E119-D119</x:f>
        <x:v>960</x:v>
      </x:c>
      <x:c r="G119" s="9" t="n">
        <x:f>D119*'来源事实'!E8*'情景参数'!F11/'情景参数'!F6</x:f>
        <x:v>0.738860318</x:v>
      </x:c>
      <x:c r="H119" s="9" t="n">
        <x:f>'公共价格'!E62</x:f>
        <x:v>157.458</x:v>
      </x:c>
      <x:c r="I119" s="9" t="n">
        <x:f>('来源事实'!E129-'情景参数'!F15*'情景参数'!F16)*(1+'情景参数'!F798)^(B119-2026)</x:f>
        <x:v>47.84971659928368</x:v>
      </x:c>
      <x:c r="J119" s="10" t="n">
        <x:f>IF(D119&lt;500,'情景参数'!F742,IF(D119&lt;1000,'情景参数'!F743,IF(D119&lt;2000,'情景参数'!F744,IF(D119&lt;3000,'情景参数'!F745,IF(D119&lt;4000,'情景参数'!F746,'情景参数'!F747)))))+IF(H119&lt;70,0,IF(H119&lt;80,'情景参数'!F748,IF(H119&lt;90,'情景参数'!F749,IF(H119&lt;100,'情景参数'!F750,IF(H119&lt;110,'情景参数'!F751,'情景参数'!F752)))))</x:f>
        <x:v>0.08499999999999999</x:v>
      </x:c>
      <x:c r="K119" s="2" t="n">
        <x:f>I119+H119*J119</x:f>
        <x:v>61.23364659928368</x:v>
      </x:c>
      <x:c r="L119" s="9" t="n">
        <x:f>U119/'情景参数'!F11*H119*'来源事实'!E5</x:f>
        <x:v>1851.9343878016798</x:v>
      </x:c>
      <x:c r="M119" s="9" t="n">
        <x:f>U119/'情景参数'!F11*(H119-K119)*'来源事实'!E5</x:f>
        <x:v>1131.7379174558807</x:v>
      </x:c>
      <x:c r="N119" s="9" t="n">
        <x:f>T119+(M119-MAX(0,M119)*'情景参数'!F9)*'情景参数'!F11</x:f>
        <x:v>443.64126364270527</x:v>
      </x:c>
      <x:c r="O119" s="9" t="n">
        <x:f>'情景参数'!F18</x:f>
        <x:v>4</x:v>
      </x:c>
      <x:c r="P119" s="9" t="n">
        <x:f>'情景参数'!F19</x:f>
        <x:v>8</x:v>
      </x:c>
      <x:c r="Q119" s="9" t="n">
        <x:f>N119-T119+(U119*O119-V119*P119)*'来源事实'!E5</x:f>
        <x:v>420.58882172110526</x:v>
      </x:c>
      <x:c r="R119" s="9" t="n">
        <x:f>Q119-MAX(0,Q119)*'情景参数'!F10</x:f>
        <x:v>357.5004984629395</x:v>
      </x:c>
      <x:c r="S119" s="23" t="str">
        <x:v>2026H1售矿总量以包销173tU代理，按H1产量分配到两矿；H2含延后交付。2027起产销相等；2031起维持2030量至储量耗尽。</x:v>
      </x:c>
      <x:c r="T119" s="2" t="n">
        <x:v>0</x:v>
      </x:c>
      <x:c r="U119" s="2" t="n">
        <x:f>G119</x:f>
        <x:v>0.738860318</x:v>
      </x:c>
      <x:c r="V119" s="2" t="n">
        <x:f>G119</x:f>
        <x:v>0.738860318</x:v>
      </x:c>
    </x:row>
    <x:row r="120" ht="36" customHeight="1">
      <x:c r="A120" s="2" t="str">
        <x:v>Super Bull</x:v>
      </x:c>
      <x:c r="B120" s="13" t="n">
        <x:v>2032</x:v>
      </x:c>
      <x:c r="C120" s="2" t="str">
        <x:v>奥公司</x:v>
      </x:c>
      <x:c r="D120" s="18" t="n">
        <x:f>MIN('矿山计算'!D118,E120)</x:f>
        <x:v>2900</x:v>
      </x:c>
      <x:c r="E120" s="18" t="n">
        <x:f>'矿山计算'!F118</x:f>
        <x:v>9900</x:v>
      </x:c>
      <x:c r="F120" s="19" t="n">
        <x:f>E120-D120</x:f>
        <x:v>7000</x:v>
      </x:c>
      <x:c r="G120" s="9" t="n">
        <x:f>D120*'来源事实'!E8*'情景参数'!F11/'情景参数'!F6</x:f>
        <x:v>3.69430159</x:v>
      </x:c>
      <x:c r="H120" s="9" t="n">
        <x:f>'公共价格'!E62</x:f>
        <x:v>157.458</x:v>
      </x:c>
      <x:c r="I120" s="9" t="n">
        <x:f>('来源事实'!E130-'情景参数'!F15*'情景参数'!F17)*(1+'情景参数'!F800)^(B120-2026)</x:f>
        <x:v>30.458593511783583</x:v>
      </x:c>
      <x:c r="J120" s="10" t="n">
        <x:f>IF(D120&lt;500,'情景参数'!F742,IF(D120&lt;1000,'情景参数'!F743,IF(D120&lt;2000,'情景参数'!F744,IF(D120&lt;3000,'情景参数'!F745,IF(D120&lt;4000,'情景参数'!F746,'情景参数'!F747)))))+IF(H120&lt;70,0,IF(H120&lt;80,'情景参数'!F748,IF(H120&lt;90,'情景参数'!F749,IF(H120&lt;100,'情景参数'!F750,IF(H120&lt;110,'情景参数'!F751,'情景参数'!F752)))))</x:f>
        <x:v>0.145</x:v>
      </x:c>
      <x:c r="K120" s="2" t="n">
        <x:f>I120+H120*J120</x:f>
        <x:v>53.29000351178358</x:v>
      </x:c>
      <x:c r="L120" s="9" t="n">
        <x:f>U120/'情景参数'!F11*H120*'来源事实'!E5</x:f>
        <x:v>9259.6719390084</x:v>
      </x:c>
      <x:c r="M120" s="9" t="n">
        <x:f>U120/'情景参数'!F11*(H120-K120)*'来源事实'!E5</x:f>
        <x:v>6125.833390648066</x:v>
      </x:c>
      <x:c r="N120" s="9" t="n">
        <x:f>T120+(M120-MAX(0,M120)*'情景参数'!F9)*'情景参数'!F11</x:f>
        <x:v>2401.3266891340413</x:v>
      </x:c>
      <x:c r="O120" s="9" t="n">
        <x:f>'情景参数'!F18</x:f>
        <x:v>4</x:v>
      </x:c>
      <x:c r="P120" s="9" t="n">
        <x:f>'情景参数'!F19</x:f>
        <x:v>8</x:v>
      </x:c>
      <x:c r="Q120" s="9" t="n">
        <x:f>N120-T120+(U120*O120-V120*P120)*'来源事实'!E5</x:f>
        <x:v>2286.0644795260414</x:v>
      </x:c>
      <x:c r="R120" s="9" t="n">
        <x:f>Q120-MAX(0,Q120)*'情景参数'!F10</x:f>
        <x:v>1943.1548075971352</x:v>
      </x:c>
      <x:c r="S120" s="23" t="str">
        <x:v>2026H1售矿总量以包销173tU代理，按H1产量分配到两矿；H2含延后交付。2027起产销相等；2031起维持2030量至储量耗尽。</x:v>
      </x:c>
      <x:c r="T120" s="2" t="n">
        <x:v>0</x:v>
      </x:c>
      <x:c r="U120" s="2" t="n">
        <x:f>G120</x:f>
        <x:v>3.69430159</x:v>
      </x:c>
      <x:c r="V120" s="2" t="n">
        <x:f>G120</x:f>
        <x:v>3.69430159</x:v>
      </x:c>
    </x:row>
    <x:row r="121" ht="36" customHeight="1">
      <x:c r="A121" s="2" t="str">
        <x:v>Super Bull</x:v>
      </x:c>
      <x:c r="B121" s="13" t="n">
        <x:v>2033</x:v>
      </x:c>
      <x:c r="C121" s="2" t="str">
        <x:v>谢公司</x:v>
      </x:c>
      <x:c r="D121" s="18" t="n">
        <x:f>MIN('矿山计算'!D119,E121)</x:f>
        <x:v>580</x:v>
      </x:c>
      <x:c r="E121" s="18" t="n">
        <x:f>'矿山计算'!F119</x:f>
        <x:v>960</x:v>
      </x:c>
      <x:c r="F121" s="19" t="n">
        <x:f>E121-D121</x:f>
        <x:v>380</x:v>
      </x:c>
      <x:c r="G121" s="9" t="n">
        <x:f>D121*'来源事实'!E8*'情景参数'!F11/'情景参数'!F6</x:f>
        <x:v>0.738860318</x:v>
      </x:c>
      <x:c r="H121" s="9" t="n">
        <x:f>'公共价格'!E63</x:f>
        <x:v>147.798</x:v>
      </x:c>
      <x:c r="I121" s="9" t="n">
        <x:f>('来源事实'!E129-'情景参数'!F15*'情景参数'!F16)*(1+'情景参数'!F798)^(B121-2026)</x:f>
        <x:v>49.045959514265775</x:v>
      </x:c>
      <x:c r="J121" s="10" t="n">
        <x:f>IF(D121&lt;500,'情景参数'!F742,IF(D121&lt;1000,'情景参数'!F743,IF(D121&lt;2000,'情景参数'!F744,IF(D121&lt;3000,'情景参数'!F745,IF(D121&lt;4000,'情景参数'!F746,'情景参数'!F747)))))+IF(H121&lt;70,0,IF(H121&lt;80,'情景参数'!F748,IF(H121&lt;90,'情景参数'!F749,IF(H121&lt;100,'情景参数'!F750,IF(H121&lt;110,'情景参数'!F751,'情景参数'!F752)))))</x:f>
        <x:v>0.08499999999999999</x:v>
      </x:c>
      <x:c r="K121" s="2" t="n">
        <x:f>I121+H121*J121</x:f>
        <x:v>61.60878951426577</x:v>
      </x:c>
      <x:c r="L121" s="9" t="n">
        <x:f>U121/'情景参数'!F11*H121*'来源事实'!E5</x:f>
        <x:v>1738.3187811880798</x:v>
      </x:c>
      <x:c r="M121" s="9" t="n">
        <x:f>U121/'情景参数'!F11*(H121-K121)*'来源事实'!E5</x:f>
        <x:v>1013.7100862198705</x:v>
      </x:c>
      <x:c r="N121" s="9" t="n">
        <x:f>T121+(M121-MAX(0,M121)*'情景参数'!F9)*'情景参数'!F11</x:f>
        <x:v>397.3743537981892</x:v>
      </x:c>
      <x:c r="O121" s="9" t="n">
        <x:f>'情景参数'!F18</x:f>
        <x:v>4</x:v>
      </x:c>
      <x:c r="P121" s="9" t="n">
        <x:f>'情景参数'!F19</x:f>
        <x:v>8</x:v>
      </x:c>
      <x:c r="Q121" s="9" t="n">
        <x:f>N121-T121+(U121*O121-V121*P121)*'来源事实'!E5</x:f>
        <x:v>374.3219118765892</x:v>
      </x:c>
      <x:c r="R121" s="9" t="n">
        <x:f>Q121-MAX(0,Q121)*'情景参数'!F10</x:f>
        <x:v>318.1736250951008</x:v>
      </x:c>
      <x:c r="S121" s="23" t="str">
        <x:v>2026H1售矿总量以包销173tU代理，按H1产量分配到两矿；H2含延后交付。2027起产销相等；2031起维持2030量至储量耗尽。</x:v>
      </x:c>
      <x:c r="T121" s="2" t="n">
        <x:v>0</x:v>
      </x:c>
      <x:c r="U121" s="2" t="n">
        <x:f>G121</x:f>
        <x:v>0.738860318</x:v>
      </x:c>
      <x:c r="V121" s="2" t="n">
        <x:f>G121</x:f>
        <x:v>0.738860318</x:v>
      </x:c>
    </x:row>
    <x:row r="122" ht="36" customHeight="1">
      <x:c r="A122" s="2" t="str">
        <x:v>Super Bull</x:v>
      </x:c>
      <x:c r="B122" s="13" t="n">
        <x:v>2033</x:v>
      </x:c>
      <x:c r="C122" s="2" t="str">
        <x:v>奥公司</x:v>
      </x:c>
      <x:c r="D122" s="18" t="n">
        <x:f>MIN('矿山计算'!D120,E122)</x:f>
        <x:v>2900</x:v>
      </x:c>
      <x:c r="E122" s="18" t="n">
        <x:f>'矿山计算'!F120</x:f>
        <x:v>7000</x:v>
      </x:c>
      <x:c r="F122" s="19" t="n">
        <x:f>E122-D122</x:f>
        <x:v>4100</x:v>
      </x:c>
      <x:c r="G122" s="9" t="n">
        <x:f>D122*'来源事实'!E8*'情景参数'!F11/'情景参数'!F6</x:f>
        <x:v>3.69430159</x:v>
      </x:c>
      <x:c r="H122" s="9" t="n">
        <x:f>'公共价格'!E63</x:f>
        <x:v>147.798</x:v>
      </x:c>
      <x:c r="I122" s="9" t="n">
        <x:f>('来源事实'!E130-'情景参数'!F15*'情景参数'!F17)*(1+'情景参数'!F800)^(B122-2026)</x:f>
        <x:v>31.220058349578178</x:v>
      </x:c>
      <x:c r="J122" s="10" t="n">
        <x:f>IF(D122&lt;500,'情景参数'!F742,IF(D122&lt;1000,'情景参数'!F743,IF(D122&lt;2000,'情景参数'!F744,IF(D122&lt;3000,'情景参数'!F745,IF(D122&lt;4000,'情景参数'!F746,'情景参数'!F747)))))+IF(H122&lt;70,0,IF(H122&lt;80,'情景参数'!F748,IF(H122&lt;90,'情景参数'!F749,IF(H122&lt;100,'情景参数'!F750,IF(H122&lt;110,'情景参数'!F751,'情景参数'!F752)))))</x:f>
        <x:v>0.145</x:v>
      </x:c>
      <x:c r="K122" s="2" t="n">
        <x:f>I122+H122*J122</x:f>
        <x:v>52.65076834957817</x:v>
      </x:c>
      <x:c r="L122" s="9" t="n">
        <x:f>U122/'情景参数'!F11*H122*'来源事实'!E5</x:f>
        <x:v>8691.593905940399</x:v>
      </x:c>
      <x:c r="M122" s="9" t="n">
        <x:f>U122/'情景参数'!F11*(H122-K122)*'来源事实'!E5</x:f>
        <x:v>5595.347019444823</x:v>
      </x:c>
      <x:c r="N122" s="9" t="n">
        <x:f>T122+(M122-MAX(0,M122)*'情景参数'!F9)*'情景参数'!F11</x:f>
        <x:v>2193.3760316223706</x:v>
      </x:c>
      <x:c r="O122" s="9" t="n">
        <x:f>'情景参数'!F18</x:f>
        <x:v>4</x:v>
      </x:c>
      <x:c r="P122" s="9" t="n">
        <x:f>'情景参数'!F19</x:f>
        <x:v>8</x:v>
      </x:c>
      <x:c r="Q122" s="9" t="n">
        <x:f>N122-T122+(U122*O122-V122*P122)*'来源事实'!E5</x:f>
        <x:v>2078.1138220143707</x:v>
      </x:c>
      <x:c r="R122" s="9" t="n">
        <x:f>Q122-MAX(0,Q122)*'情景参数'!F10</x:f>
        <x:v>1766.3967487122152</x:v>
      </x:c>
      <x:c r="S122" s="23" t="str">
        <x:v>2026H1售矿总量以包销173tU代理，按H1产量分配到两矿；H2含延后交付。2027起产销相等；2031起维持2030量至储量耗尽。</x:v>
      </x:c>
      <x:c r="T122" s="2" t="n">
        <x:v>0</x:v>
      </x:c>
      <x:c r="U122" s="2" t="n">
        <x:f>G122</x:f>
        <x:v>3.69430159</x:v>
      </x:c>
      <x:c r="V122" s="2" t="n">
        <x:f>G122</x:f>
        <x:v>3.69430159</x:v>
      </x:c>
    </x:row>
    <x:row r="123" ht="36" customHeight="1">
      <x:c r="A123" s="2" t="str">
        <x:v>Super Bull</x:v>
      </x:c>
      <x:c r="B123" s="13" t="n">
        <x:v>2034</x:v>
      </x:c>
      <x:c r="C123" s="2" t="str">
        <x:v>谢公司</x:v>
      </x:c>
      <x:c r="D123" s="18" t="n">
        <x:f>MIN('矿山计算'!D121,E123)</x:f>
        <x:v>380</x:v>
      </x:c>
      <x:c r="E123" s="18" t="n">
        <x:f>'矿山计算'!F121</x:f>
        <x:v>380</x:v>
      </x:c>
      <x:c r="F123" s="19" t="n">
        <x:f>E123-D123</x:f>
        <x:v>0</x:v>
      </x:c>
      <x:c r="G123" s="9" t="n">
        <x:f>D123*'来源事实'!E8*'情景参数'!F11/'情景参数'!F6</x:f>
        <x:v>0.484080898</x:v>
      </x:c>
      <x:c r="H123" s="9" t="n">
        <x:f>'公共价格'!E64</x:f>
        <x:v>138.138</x:v>
      </x:c>
      <x:c r="I123" s="9" t="n">
        <x:f>('来源事实'!E129-'情景参数'!F15*'情景参数'!F16)*(1+'情景参数'!F798)^(B123-2026)</x:f>
        <x:v>50.27210850212241</x:v>
      </x:c>
      <x:c r="J123" s="10" t="n">
        <x:f>IF(D123&lt;500,'情景参数'!F742,IF(D123&lt;1000,'情景参数'!F743,IF(D123&lt;2000,'情景参数'!F744,IF(D123&lt;3000,'情景参数'!F745,IF(D123&lt;4000,'情景参数'!F746,'情景参数'!F747)))))+IF(H123&lt;70,0,IF(H123&lt;80,'情景参数'!F748,IF(H123&lt;90,'情景参数'!F749,IF(H123&lt;100,'情景参数'!F750,IF(H123&lt;110,'情景参数'!F751,'情景参数'!F752)))))</x:f>
        <x:v>0.065</x:v>
      </x:c>
      <x:c r="K123" s="2" t="n">
        <x:f>I123+H123*J123</x:f>
        <x:v>59.25107850212241</x:v>
      </x:c>
      <x:c r="L123" s="9" t="n">
        <x:f>U123/'情景参数'!F11*H123*'来源事实'!E5</x:f>
        <x:v>1064.46070058328</x:v>
      </x:c>
      <x:c r="M123" s="9" t="n">
        <x:f>U123/'情景参数'!F11*(H123-K123)*'来源事实'!E5</x:f>
        <x:v>607.8850694558269</x:v>
      </x:c>
      <x:c r="N123" s="9" t="n">
        <x:f>T123+(M123-MAX(0,M123)*'情景参数'!F9)*'情景参数'!F11</x:f>
        <x:v>238.2909472266841</x:v>
      </x:c>
      <x:c r="O123" s="9" t="n">
        <x:f>'情景参数'!F18</x:f>
        <x:v>4</x:v>
      </x:c>
      <x:c r="P123" s="9" t="n">
        <x:f>'情景参数'!F19</x:f>
        <x:v>8</x:v>
      </x:c>
      <x:c r="Q123" s="9" t="n">
        <x:f>N123-T123+(U123*O123-V123*P123)*'来源事实'!E5</x:f>
        <x:v>223.1876232090841</x:v>
      </x:c>
      <x:c r="R123" s="9" t="n">
        <x:f>Q123-MAX(0,Q123)*'情景参数'!F10</x:f>
        <x:v>189.7094797277215</x:v>
      </x:c>
      <x:c r="S123" s="23" t="str">
        <x:v>2026H1售矿总量以包销173tU代理，按H1产量分配到两矿；H2含延后交付。2027起产销相等；2031起维持2030量至储量耗尽。</x:v>
      </x:c>
      <x:c r="T123" s="2" t="n">
        <x:v>0</x:v>
      </x:c>
      <x:c r="U123" s="2" t="n">
        <x:f>G123</x:f>
        <x:v>0.484080898</x:v>
      </x:c>
      <x:c r="V123" s="2" t="n">
        <x:f>G123</x:f>
        <x:v>0.484080898</x:v>
      </x:c>
    </x:row>
    <x:row r="124" ht="36" customHeight="1">
      <x:c r="A124" s="2" t="str">
        <x:v>Super Bull</x:v>
      </x:c>
      <x:c r="B124" s="13" t="n">
        <x:v>2034</x:v>
      </x:c>
      <x:c r="C124" s="2" t="str">
        <x:v>奥公司</x:v>
      </x:c>
      <x:c r="D124" s="18" t="n">
        <x:f>MIN('矿山计算'!D122,E124)</x:f>
        <x:v>2900</x:v>
      </x:c>
      <x:c r="E124" s="18" t="n">
        <x:f>'矿山计算'!F122</x:f>
        <x:v>4100</x:v>
      </x:c>
      <x:c r="F124" s="19" t="n">
        <x:f>E124-D124</x:f>
        <x:v>1200</x:v>
      </x:c>
      <x:c r="G124" s="9" t="n">
        <x:f>D124*'来源事实'!E8*'情景参数'!F11/'情景参数'!F6</x:f>
        <x:v>3.69430159</x:v>
      </x:c>
      <x:c r="H124" s="9" t="n">
        <x:f>'公共价格'!E64</x:f>
        <x:v>138.138</x:v>
      </x:c>
      <x:c r="I124" s="9" t="n">
        <x:f>('来源事实'!E130-'情景参数'!F15*'情景参数'!F17)*(1+'情景参数'!F800)^(B124-2026)</x:f>
        <x:v>32.000559808317625</x:v>
      </x:c>
      <x:c r="J124" s="10" t="n">
        <x:f>IF(D124&lt;500,'情景参数'!F742,IF(D124&lt;1000,'情景参数'!F743,IF(D124&lt;2000,'情景参数'!F744,IF(D124&lt;3000,'情景参数'!F745,IF(D124&lt;4000,'情景参数'!F746,'情景参数'!F747)))))+IF(H124&lt;70,0,IF(H124&lt;80,'情景参数'!F748,IF(H124&lt;90,'情景参数'!F749,IF(H124&lt;100,'情景参数'!F750,IF(H124&lt;110,'情景参数'!F751,'情景参数'!F752)))))</x:f>
        <x:v>0.145</x:v>
      </x:c>
      <x:c r="K124" s="2" t="n">
        <x:f>I124+H124*J124</x:f>
        <x:v>52.03056980831762</x:v>
      </x:c>
      <x:c r="L124" s="9" t="n">
        <x:f>U124/'情景参数'!F11*H124*'来源事实'!E5</x:f>
        <x:v>8123.5158728724</x:v>
      </x:c>
      <x:c r="M124" s="9" t="n">
        <x:f>U124/'情景参数'!F11*(H124-K124)*'来源事实'!E5</x:f>
        <x:v>5063.741156918328</x:v>
      </x:c>
      <x:c r="N124" s="9" t="n">
        <x:f>T124+(M124-MAX(0,M124)*'情景参数'!F9)*'情景参数'!F11</x:f>
        <x:v>1984.9865335119846</x:v>
      </x:c>
      <x:c r="O124" s="9" t="n">
        <x:f>'情景参数'!F18</x:f>
        <x:v>4</x:v>
      </x:c>
      <x:c r="P124" s="9" t="n">
        <x:f>'情景参数'!F19</x:f>
        <x:v>8</x:v>
      </x:c>
      <x:c r="Q124" s="9" t="n">
        <x:f>N124-T124+(U124*O124-V124*P124)*'来源事实'!E5</x:f>
        <x:v>1869.7243239039847</x:v>
      </x:c>
      <x:c r="R124" s="9" t="n">
        <x:f>Q124-MAX(0,Q124)*'情景参数'!F10</x:f>
        <x:v>1589.265675318387</x:v>
      </x:c>
      <x:c r="S124" s="23" t="str">
        <x:v>2026H1售矿总量以包销173tU代理，按H1产量分配到两矿；H2含延后交付。2027起产销相等；2031起维持2030量至储量耗尽。</x:v>
      </x:c>
      <x:c r="T124" s="2" t="n">
        <x:v>0</x:v>
      </x:c>
      <x:c r="U124" s="2" t="n">
        <x:f>G124</x:f>
        <x:v>3.69430159</x:v>
      </x:c>
      <x:c r="V124" s="2" t="n">
        <x:f>G124</x:f>
        <x:v>3.69430159</x:v>
      </x:c>
    </x:row>
    <x:row r="125" ht="36" customHeight="1">
      <x:c r="A125" s="2" t="str">
        <x:v>Super Bull</x:v>
      </x:c>
      <x:c r="B125" s="13" t="n">
        <x:v>2035</x:v>
      </x:c>
      <x:c r="C125" s="2" t="str">
        <x:v>谢公司</x:v>
      </x:c>
      <x:c r="D125" s="18" t="n">
        <x:f>MIN('矿山计算'!D123,E125)</x:f>
        <x:v>0</x:v>
      </x:c>
      <x:c r="E125" s="18" t="n">
        <x:f>'矿山计算'!F123</x:f>
        <x:v>0</x:v>
      </x:c>
      <x:c r="F125" s="19" t="n">
        <x:f>E125-D125</x:f>
        <x:v>0</x:v>
      </x:c>
      <x:c r="G125" s="9" t="n">
        <x:f>D125*'来源事实'!E8*'情景参数'!F11/'情景参数'!F6</x:f>
        <x:v>0</x:v>
      </x:c>
      <x:c r="H125" s="9" t="n">
        <x:f>'公共价格'!E65</x:f>
        <x:v>128.478</x:v>
      </x:c>
      <x:c r="I125" s="9" t="n">
        <x:f>('来源事实'!E129-'情景参数'!F15*'情景参数'!F16)*(1+'情景参数'!F798)^(B125-2026)</x:f>
        <x:v>51.52891121467547</x:v>
      </x:c>
      <x:c r="J125" s="10" t="n">
        <x:f>IF(D125&lt;500,'情景参数'!F742,IF(D125&lt;1000,'情景参数'!F743,IF(D125&lt;2000,'情景参数'!F744,IF(D125&lt;3000,'情景参数'!F745,IF(D125&lt;4000,'情景参数'!F746,'情景参数'!F747)))))+IF(H125&lt;70,0,IF(H125&lt;80,'情景参数'!F748,IF(H125&lt;90,'情景参数'!F749,IF(H125&lt;100,'情景参数'!F750,IF(H125&lt;110,'情景参数'!F751,'情景参数'!F752)))))</x:f>
        <x:v>0.065</x:v>
      </x:c>
      <x:c r="K125" s="2" t="n">
        <x:f>I125+H125*J125</x:f>
        <x:v>59.87998121467547</x:v>
      </x:c>
      <x:c r="L125" s="9" t="n">
        <x:f>U125/'情景参数'!F11*H125*'来源事实'!E5</x:f>
        <x:v>0</x:v>
      </x:c>
      <x:c r="M125" s="9" t="n">
        <x:f>U125/'情景参数'!F11*(H125-K125)*'来源事实'!E5</x:f>
        <x:v>0</x:v>
      </x:c>
      <x:c r="N125" s="9" t="n">
        <x:f>T125+(M125-MAX(0,M125)*'情景参数'!F9)*'情景参数'!F11</x:f>
        <x:v>0</x:v>
      </x:c>
      <x:c r="O125" s="9" t="n">
        <x:f>'情景参数'!F18</x:f>
        <x:v>4</x:v>
      </x:c>
      <x:c r="P125" s="9" t="n">
        <x:f>'情景参数'!F19</x:f>
        <x:v>8</x:v>
      </x:c>
      <x:c r="Q125" s="9" t="n">
        <x:f>N125-T125+(U125*O125-V125*P125)*'来源事实'!E5</x:f>
        <x:v>0</x:v>
      </x:c>
      <x:c r="R125" s="9" t="n">
        <x:f>Q125-MAX(0,Q125)*'情景参数'!F10</x:f>
        <x:v>0</x:v>
      </x:c>
      <x:c r="S125" s="23" t="str">
        <x:v>2026H1售矿总量以包销173tU代理，按H1产量分配到两矿；H2含延后交付。2027起产销相等；2031起维持2030量至储量耗尽。</x:v>
      </x:c>
      <x:c r="T125" s="2" t="n">
        <x:v>0</x:v>
      </x:c>
      <x:c r="U125" s="2" t="n">
        <x:f>G125</x:f>
        <x:v>0</x:v>
      </x:c>
      <x:c r="V125" s="2" t="n">
        <x:f>G125</x:f>
        <x:v>0</x:v>
      </x:c>
    </x:row>
    <x:row r="126" ht="36" customHeight="1">
      <x:c r="A126" s="2" t="str">
        <x:v>Super Bull</x:v>
      </x:c>
      <x:c r="B126" s="13" t="n">
        <x:v>2035</x:v>
      </x:c>
      <x:c r="C126" s="2" t="str">
        <x:v>奥公司</x:v>
      </x:c>
      <x:c r="D126" s="18" t="n">
        <x:f>MIN('矿山计算'!D124,E126)</x:f>
        <x:v>1200</x:v>
      </x:c>
      <x:c r="E126" s="18" t="n">
        <x:f>'矿山计算'!F124</x:f>
        <x:v>1200</x:v>
      </x:c>
      <x:c r="F126" s="19" t="n">
        <x:f>E126-D126</x:f>
        <x:v>0</x:v>
      </x:c>
      <x:c r="G126" s="9" t="n">
        <x:f>D126*'来源事实'!E8*'情景参数'!F11/'情景参数'!F6</x:f>
        <x:v>1.52867652</x:v>
      </x:c>
      <x:c r="H126" s="9" t="n">
        <x:f>'公共价格'!E65</x:f>
        <x:v>128.478</x:v>
      </x:c>
      <x:c r="I126" s="9" t="n">
        <x:f>('来源事实'!E130-'情景参数'!F15*'情景参数'!F17)*(1+'情景参数'!F800)^(B126-2026)</x:f>
        <x:v>32.800573803525566</x:v>
      </x:c>
      <x:c r="J126" s="10" t="n">
        <x:f>IF(D126&lt;500,'情景参数'!F742,IF(D126&lt;1000,'情景参数'!F743,IF(D126&lt;2000,'情景参数'!F744,IF(D126&lt;3000,'情景参数'!F745,IF(D126&lt;4000,'情景参数'!F746,'情景参数'!F747)))))+IF(H126&lt;70,0,IF(H126&lt;80,'情景参数'!F748,IF(H126&lt;90,'情景参数'!F749,IF(H126&lt;100,'情景参数'!F750,IF(H126&lt;110,'情景参数'!F751,'情景参数'!F752)))))</x:f>
        <x:v>0.11499999999999999</x:v>
      </x:c>
      <x:c r="K126" s="2" t="n">
        <x:f>I126+H126*J126</x:f>
        <x:v>47.57554380352556</x:v>
      </x:c>
      <x:c r="L126" s="9" t="n">
        <x:f>U126/'情景参数'!F11*H126*'来源事实'!E5</x:f>
        <x:v>3126.388071643201</x:v>
      </x:c>
      <x:c r="M126" s="9" t="n">
        <x:f>U126/'情景参数'!F11*(H126-K126)*'来源事实'!E5</x:f>
        <x:v>1968.6831521295026</x:v>
      </x:c>
      <x:c r="N126" s="9" t="n">
        <x:f>T126+(M126-MAX(0,M126)*'情景参数'!F9)*'情景参数'!F11</x:f>
        <x:v>771.723795634765</x:v>
      </x:c>
      <x:c r="O126" s="9" t="n">
        <x:f>'情景参数'!F18</x:f>
        <x:v>4</x:v>
      </x:c>
      <x:c r="P126" s="9" t="n">
        <x:f>'情景参数'!F19</x:f>
        <x:v>8</x:v>
      </x:c>
      <x:c r="Q126" s="9" t="n">
        <x:f>N126-T126+(U126*O126-V126*P126)*'来源事实'!E5</x:f>
        <x:v>724.0290882107649</x:v>
      </x:c>
      <x:c r="R126" s="9" t="n">
        <x:f>Q126-MAX(0,Q126)*'情景参数'!F10</x:f>
        <x:v>615.4247249791501</x:v>
      </x:c>
      <x:c r="S126" s="23" t="str">
        <x:v>2026H1售矿总量以包销173tU代理，按H1产量分配到两矿；H2含延后交付。2027起产销相等；2031起维持2030量至储量耗尽。</x:v>
      </x:c>
      <x:c r="T126" s="2" t="n">
        <x:v>0</x:v>
      </x:c>
      <x:c r="U126" s="2" t="n">
        <x:f>G126</x:f>
        <x:v>1.52867652</x:v>
      </x:c>
      <x:c r="V126" s="2" t="n">
        <x:f>G126</x:f>
        <x:v>1.52867652</x:v>
      </x:c>
    </x:row>
    <x:row r="127" ht="36" customHeight="1">
      <x:c r="A127" s="2" t="str">
        <x:v>Super Bull</x:v>
      </x:c>
      <x:c r="B127" s="13" t="n">
        <x:v>2036</x:v>
      </x:c>
      <x:c r="C127" s="2" t="str">
        <x:v>谢公司</x:v>
      </x:c>
      <x:c r="D127" s="18" t="n">
        <x:f>MIN('矿山计算'!D125,E127)</x:f>
        <x:v>0</x:v>
      </x:c>
      <x:c r="E127" s="18" t="n">
        <x:f>'矿山计算'!F125</x:f>
        <x:v>0</x:v>
      </x:c>
      <x:c r="F127" s="19" t="n">
        <x:f>E127-D127</x:f>
        <x:v>0</x:v>
      </x:c>
      <x:c r="G127" s="9" t="n">
        <x:f>D127*'来源事实'!E8*'情景参数'!F11/'情景参数'!F6</x:f>
        <x:v>0</x:v>
      </x:c>
      <x:c r="H127" s="9" t="n">
        <x:f>'公共价格'!E66</x:f>
        <x:v>127.33811999999999</x:v>
      </x:c>
      <x:c r="I127" s="9" t="n">
        <x:f>('来源事实'!E129-'情景参数'!F15*'情景参数'!F16)*(1+'情景参数'!F798)^(B127-2026)</x:f>
        <x:v>52.81713399504235</x:v>
      </x:c>
      <x:c r="J127" s="10" t="n">
        <x:f>IF(D127&lt;500,'情景参数'!F742,IF(D127&lt;1000,'情景参数'!F743,IF(D127&lt;2000,'情景参数'!F744,IF(D127&lt;3000,'情景参数'!F745,IF(D127&lt;4000,'情景参数'!F746,'情景参数'!F747)))))+IF(H127&lt;70,0,IF(H127&lt;80,'情景参数'!F748,IF(H127&lt;90,'情景参数'!F749,IF(H127&lt;100,'情景参数'!F750,IF(H127&lt;110,'情景参数'!F751,'情景参数'!F752)))))</x:f>
        <x:v>0.065</x:v>
      </x:c>
      <x:c r="K127" s="2" t="n">
        <x:f>I127+H127*J127</x:f>
        <x:v>61.094111795042345</x:v>
      </x:c>
      <x:c r="L127" s="9" t="n">
        <x:f>U127/'情景参数'!F11*H127*'来源事实'!E5</x:f>
        <x:v>0</x:v>
      </x:c>
      <x:c r="M127" s="9" t="n">
        <x:f>U127/'情景参数'!F11*(H127-K127)*'来源事实'!E5</x:f>
        <x:v>0</x:v>
      </x:c>
      <x:c r="N127" s="9" t="n">
        <x:f>T127+(M127-MAX(0,M127)*'情景参数'!F9)*'情景参数'!F11</x:f>
        <x:v>0</x:v>
      </x:c>
      <x:c r="O127" s="9" t="n">
        <x:f>'情景参数'!F18</x:f>
        <x:v>4</x:v>
      </x:c>
      <x:c r="P127" s="9" t="n">
        <x:f>'情景参数'!F19</x:f>
        <x:v>8</x:v>
      </x:c>
      <x:c r="Q127" s="9" t="n">
        <x:f>N127-T127+(U127*O127-V127*P127)*'来源事实'!E5</x:f>
        <x:v>0</x:v>
      </x:c>
      <x:c r="R127" s="9" t="n">
        <x:f>Q127-MAX(0,Q127)*'情景参数'!F10</x:f>
        <x:v>0</x:v>
      </x:c>
      <x:c r="S127" s="23" t="str">
        <x:v>2026H1售矿总量以包销173tU代理，按H1产量分配到两矿；H2含延后交付。2027起产销相等；2031起维持2030量至储量耗尽。</x:v>
      </x:c>
      <x:c r="T127" s="2" t="n">
        <x:v>0</x:v>
      </x:c>
      <x:c r="U127" s="2" t="n">
        <x:f>G127</x:f>
        <x:v>0</x:v>
      </x:c>
      <x:c r="V127" s="2" t="n">
        <x:f>G127</x:f>
        <x:v>0</x:v>
      </x:c>
    </x:row>
    <x:row r="128" ht="36" customHeight="1">
      <x:c r="A128" s="2" t="str">
        <x:v>Super Bull</x:v>
      </x:c>
      <x:c r="B128" s="13" t="n">
        <x:v>2036</x:v>
      </x:c>
      <x:c r="C128" s="2" t="str">
        <x:v>奥公司</x:v>
      </x:c>
      <x:c r="D128" s="18" t="n">
        <x:f>MIN('矿山计算'!D126,E128)</x:f>
        <x:v>0</x:v>
      </x:c>
      <x:c r="E128" s="18" t="n">
        <x:f>'矿山计算'!F126</x:f>
        <x:v>0</x:v>
      </x:c>
      <x:c r="F128" s="19" t="n">
        <x:f>E128-D128</x:f>
        <x:v>0</x:v>
      </x:c>
      <x:c r="G128" s="9" t="n">
        <x:f>D128*'来源事实'!E8*'情景参数'!F11/'情景参数'!F6</x:f>
        <x:v>0</x:v>
      </x:c>
      <x:c r="H128" s="9" t="n">
        <x:f>'公共价格'!E66</x:f>
        <x:v>127.33811999999999</x:v>
      </x:c>
      <x:c r="I128" s="9" t="n">
        <x:f>('来源事实'!E130-'情景参数'!F15*'情景参数'!F17)*(1+'情景参数'!F800)^(B128-2026)</x:f>
        <x:v>33.6205881486137</x:v>
      </x:c>
      <x:c r="J128" s="10" t="n">
        <x:f>IF(D128&lt;500,'情景参数'!F742,IF(D128&lt;1000,'情景参数'!F743,IF(D128&lt;2000,'情景参数'!F744,IF(D128&lt;3000,'情景参数'!F745,IF(D128&lt;4000,'情景参数'!F746,'情景参数'!F747)))))+IF(H128&lt;70,0,IF(H128&lt;80,'情景参数'!F748,IF(H128&lt;90,'情景参数'!F749,IF(H128&lt;100,'情景参数'!F750,IF(H128&lt;110,'情景参数'!F751,'情景参数'!F752)))))</x:f>
        <x:v>0.065</x:v>
      </x:c>
      <x:c r="K128" s="2" t="n">
        <x:f>I128+H128*J128</x:f>
        <x:v>41.897565948613696</x:v>
      </x:c>
      <x:c r="L128" s="9" t="n">
        <x:f>U128/'情景参数'!F11*H128*'来源事实'!E5</x:f>
        <x:v>0</x:v>
      </x:c>
      <x:c r="M128" s="9" t="n">
        <x:f>U128/'情景参数'!F11*(H128-K128)*'来源事实'!E5</x:f>
        <x:v>0</x:v>
      </x:c>
      <x:c r="N128" s="9" t="n">
        <x:f>T128+(M128-MAX(0,M128)*'情景参数'!F9)*'情景参数'!F11</x:f>
        <x:v>0</x:v>
      </x:c>
      <x:c r="O128" s="9" t="n">
        <x:f>'情景参数'!F18</x:f>
        <x:v>4</x:v>
      </x:c>
      <x:c r="P128" s="9" t="n">
        <x:f>'情景参数'!F19</x:f>
        <x:v>8</x:v>
      </x:c>
      <x:c r="Q128" s="9" t="n">
        <x:f>N128-T128+(U128*O128-V128*P128)*'来源事实'!E5</x:f>
        <x:v>0</x:v>
      </x:c>
      <x:c r="R128" s="9" t="n">
        <x:f>Q128-MAX(0,Q128)*'情景参数'!F10</x:f>
        <x:v>0</x:v>
      </x:c>
      <x:c r="S128" s="23" t="str">
        <x:v>2026H1售矿总量以包销173tU代理，按H1产量分配到两矿；H2含延后交付。2027起产销相等；2031起维持2030量至储量耗尽。</x:v>
      </x:c>
      <x:c r="T128" s="2" t="n">
        <x:v>0</x:v>
      </x:c>
      <x:c r="U128" s="2" t="n">
        <x:f>G128</x:f>
        <x:v>0</x:v>
      </x:c>
      <x:c r="V128" s="2" t="n">
        <x:f>G128</x:f>
        <x:v>0</x:v>
      </x:c>
    </x:row>
    <x:row r="129" ht="36" customHeight="1">
      <x:c r="A129" s="2" t="str">
        <x:v>Super Bull</x:v>
      </x:c>
      <x:c r="B129" s="13" t="n">
        <x:v>2037</x:v>
      </x:c>
      <x:c r="C129" s="2" t="str">
        <x:v>谢公司</x:v>
      </x:c>
      <x:c r="D129" s="18" t="n">
        <x:f>MIN('矿山计算'!D127,E129)</x:f>
        <x:v>0</x:v>
      </x:c>
      <x:c r="E129" s="18" t="n">
        <x:f>'矿山计算'!F127</x:f>
        <x:v>0</x:v>
      </x:c>
      <x:c r="F129" s="19" t="n">
        <x:f>E129-D129</x:f>
        <x:v>0</x:v>
      </x:c>
      <x:c r="G129" s="9" t="n">
        <x:f>D129*'来源事实'!E8*'情景参数'!F11/'情景参数'!F6</x:f>
        <x:v>0</x:v>
      </x:c>
      <x:c r="H129" s="9" t="n">
        <x:f>'公共价格'!E67</x:f>
        <x:v>129.8848824</x:v>
      </x:c>
      <x:c r="I129" s="9" t="n">
        <x:f>('来源事实'!E129-'情景参数'!F15*'情景参数'!F16)*(1+'情景参数'!F798)^(B129-2026)</x:f>
        <x:v>54.13756234491841</x:v>
      </x:c>
      <x:c r="J129" s="10" t="n">
        <x:f>IF(D129&lt;500,'情景参数'!F742,IF(D129&lt;1000,'情景参数'!F743,IF(D129&lt;2000,'情景参数'!F744,IF(D129&lt;3000,'情景参数'!F745,IF(D129&lt;4000,'情景参数'!F746,'情景参数'!F747)))))+IF(H129&lt;70,0,IF(H129&lt;80,'情景参数'!F748,IF(H129&lt;90,'情景参数'!F749,IF(H129&lt;100,'情景参数'!F750,IF(H129&lt;110,'情景参数'!F751,'情景参数'!F752)))))</x:f>
        <x:v>0.065</x:v>
      </x:c>
      <x:c r="K129" s="2" t="n">
        <x:f>I129+H129*J129</x:f>
        <x:v>62.58007970091841</x:v>
      </x:c>
      <x:c r="L129" s="9" t="n">
        <x:f>U129/'情景参数'!F11*H129*'来源事实'!E5</x:f>
        <x:v>0</x:v>
      </x:c>
      <x:c r="M129" s="9" t="n">
        <x:f>U129/'情景参数'!F11*(H129-K129)*'来源事实'!E5</x:f>
        <x:v>0</x:v>
      </x:c>
      <x:c r="N129" s="9" t="n">
        <x:f>T129+(M129-MAX(0,M129)*'情景参数'!F9)*'情景参数'!F11</x:f>
        <x:v>0</x:v>
      </x:c>
      <x:c r="O129" s="9" t="n">
        <x:f>'情景参数'!F18</x:f>
        <x:v>4</x:v>
      </x:c>
      <x:c r="P129" s="9" t="n">
        <x:f>'情景参数'!F19</x:f>
        <x:v>8</x:v>
      </x:c>
      <x:c r="Q129" s="9" t="n">
        <x:f>N129-T129+(U129*O129-V129*P129)*'来源事实'!E5</x:f>
        <x:v>0</x:v>
      </x:c>
      <x:c r="R129" s="9" t="n">
        <x:f>Q129-MAX(0,Q129)*'情景参数'!F10</x:f>
        <x:v>0</x:v>
      </x:c>
      <x:c r="S129" s="23" t="str">
        <x:v>2026H1售矿总量以包销173tU代理，按H1产量分配到两矿；H2含延后交付。2027起产销相等；2031起维持2030量至储量耗尽。</x:v>
      </x:c>
      <x:c r="T129" s="2" t="n">
        <x:v>0</x:v>
      </x:c>
      <x:c r="U129" s="2" t="n">
        <x:f>G129</x:f>
        <x:v>0</x:v>
      </x:c>
      <x:c r="V129" s="2" t="n">
        <x:f>G129</x:f>
        <x:v>0</x:v>
      </x:c>
    </x:row>
    <x:row r="130" ht="36" customHeight="1">
      <x:c r="A130" s="2" t="str">
        <x:v>Super Bull</x:v>
      </x:c>
      <x:c r="B130" s="13" t="n">
        <x:v>2037</x:v>
      </x:c>
      <x:c r="C130" s="2" t="str">
        <x:v>奥公司</x:v>
      </x:c>
      <x:c r="D130" s="18" t="n">
        <x:f>MIN('矿山计算'!D128,E130)</x:f>
        <x:v>0</x:v>
      </x:c>
      <x:c r="E130" s="18" t="n">
        <x:f>'矿山计算'!F128</x:f>
        <x:v>0</x:v>
      </x:c>
      <x:c r="F130" s="19" t="n">
        <x:f>E130-D130</x:f>
        <x:v>0</x:v>
      </x:c>
      <x:c r="G130" s="9" t="n">
        <x:f>D130*'来源事实'!E8*'情景参数'!F11/'情景参数'!F6</x:f>
        <x:v>0</x:v>
      </x:c>
      <x:c r="H130" s="9" t="n">
        <x:f>'公共价格'!E67</x:f>
        <x:v>129.8848824</x:v>
      </x:c>
      <x:c r="I130" s="9" t="n">
        <x:f>('来源事实'!E130-'情景参数'!F15*'情景参数'!F17)*(1+'情景参数'!F800)^(B130-2026)</x:f>
        <x:v>34.46110285232904</x:v>
      </x:c>
      <x:c r="J130" s="10" t="n">
        <x:f>IF(D130&lt;500,'情景参数'!F742,IF(D130&lt;1000,'情景参数'!F743,IF(D130&lt;2000,'情景参数'!F744,IF(D130&lt;3000,'情景参数'!F745,IF(D130&lt;4000,'情景参数'!F746,'情景参数'!F747)))))+IF(H130&lt;70,0,IF(H130&lt;80,'情景参数'!F748,IF(H130&lt;90,'情景参数'!F749,IF(H130&lt;100,'情景参数'!F750,IF(H130&lt;110,'情景参数'!F751,'情景参数'!F752)))))</x:f>
        <x:v>0.065</x:v>
      </x:c>
      <x:c r="K130" s="2" t="n">
        <x:f>I130+H130*J130</x:f>
        <x:v>42.903620208329045</x:v>
      </x:c>
      <x:c r="L130" s="9" t="n">
        <x:f>U130/'情景参数'!F11*H130*'来源事实'!E5</x:f>
        <x:v>0</x:v>
      </x:c>
      <x:c r="M130" s="9" t="n">
        <x:f>U130/'情景参数'!F11*(H130-K130)*'来源事实'!E5</x:f>
        <x:v>0</x:v>
      </x:c>
      <x:c r="N130" s="9" t="n">
        <x:f>T130+(M130-MAX(0,M130)*'情景参数'!F9)*'情景参数'!F11</x:f>
        <x:v>0</x:v>
      </x:c>
      <x:c r="O130" s="9" t="n">
        <x:f>'情景参数'!F18</x:f>
        <x:v>4</x:v>
      </x:c>
      <x:c r="P130" s="9" t="n">
        <x:f>'情景参数'!F19</x:f>
        <x:v>8</x:v>
      </x:c>
      <x:c r="Q130" s="9" t="n">
        <x:f>N130-T130+(U130*O130-V130*P130)*'来源事实'!E5</x:f>
        <x:v>0</x:v>
      </x:c>
      <x:c r="R130" s="9" t="n">
        <x:f>Q130-MAX(0,Q130)*'情景参数'!F10</x:f>
        <x:v>0</x:v>
      </x:c>
      <x:c r="S130" s="23" t="str">
        <x:v>2026H1售矿总量以包销173tU代理，按H1产量分配到两矿；H2含延后交付。2027起产销相等；2031起维持2030量至储量耗尽。</x:v>
      </x:c>
      <x:c r="T130" s="2" t="n">
        <x:v>0</x:v>
      </x:c>
      <x:c r="U130" s="2" t="n">
        <x:f>G130</x:f>
        <x:v>0</x:v>
      </x:c>
      <x:c r="V130" s="2" t="n">
        <x:f>G130</x:f>
        <x:v>0</x:v>
      </x:c>
    </x:row>
    <x:row r="131" ht="36" customHeight="1">
      <x:c r="A131" s="2" t="str">
        <x:v>Super Bull</x:v>
      </x:c>
      <x:c r="B131" s="13" t="n">
        <x:v>2038</x:v>
      </x:c>
      <x:c r="C131" s="2" t="str">
        <x:v>谢公司</x:v>
      </x:c>
      <x:c r="D131" s="19" t="n">
        <x:f>0</x:f>
        <x:v>0</x:v>
      </x:c>
      <x:c r="E131" s="18" t="n">
        <x:f>'矿山计算'!F129</x:f>
        <x:v>0</x:v>
      </x:c>
      <x:c r="F131" s="19" t="n">
        <x:f>E131-D131</x:f>
        <x:v>0</x:v>
      </x:c>
      <x:c r="G131" s="9" t="n">
        <x:f>D131*'来源事实'!E8*'情景参数'!F11/'情景参数'!F6</x:f>
        <x:v>0</x:v>
      </x:c>
      <x:c r="H131" s="9" t="n">
        <x:f>'公共价格'!E68</x:f>
        <x:v>132.48258004800002</x:v>
      </x:c>
      <x:c r="I131" s="9" t="n">
        <x:f>('来源事实'!E129-'情景参数'!F15*'情景参数'!F16)*(1+'情景参数'!F798)^(B131-2026)</x:f>
        <x:v>55.49100140354136</x:v>
      </x:c>
      <x:c r="J131" s="10" t="n">
        <x:f>IF(D131&lt;500,'情景参数'!F742,IF(D131&lt;1000,'情景参数'!F743,IF(D131&lt;2000,'情景参数'!F744,IF(D131&lt;3000,'情景参数'!F745,IF(D131&lt;4000,'情景参数'!F746,'情景参数'!F747)))))+IF(H131&lt;70,0,IF(H131&lt;80,'情景参数'!F748,IF(H131&lt;90,'情景参数'!F749,IF(H131&lt;100,'情景参数'!F750,IF(H131&lt;110,'情景参数'!F751,'情景参数'!F752)))))</x:f>
        <x:v>0.065</x:v>
      </x:c>
      <x:c r="K131" s="2" t="n">
        <x:f>I131+H131*J131</x:f>
        <x:v>64.10236910666136</x:v>
      </x:c>
      <x:c r="L131" s="9" t="n">
        <x:f>U131/'情景参数'!F11*H131*'来源事实'!E5</x:f>
        <x:v>0</x:v>
      </x:c>
      <x:c r="M131" s="9" t="n">
        <x:f>U131/'情景参数'!F11*(H131-K131)*'来源事实'!E5</x:f>
        <x:v>0</x:v>
      </x:c>
      <x:c r="N131" s="9" t="n">
        <x:f>T131+(M131-MAX(0,M131)*'情景参数'!F9)*'情景参数'!F11</x:f>
        <x:v>0</x:v>
      </x:c>
      <x:c r="O131" s="9" t="n">
        <x:f>'情景参数'!F18</x:f>
        <x:v>4</x:v>
      </x:c>
      <x:c r="P131" s="9" t="n">
        <x:f>'情景参数'!F19</x:f>
        <x:v>8</x:v>
      </x:c>
      <x:c r="Q131" s="9" t="n">
        <x:f>N131-T131+(U131*O131-V131*P131)*'来源事实'!E5</x:f>
        <x:v>0</x:v>
      </x:c>
      <x:c r="R131" s="9" t="n">
        <x:f>Q131-MAX(0,Q131)*'情景参数'!F10</x:f>
        <x:v>0</x:v>
      </x:c>
      <x:c r="S131" s="23" t="str">
        <x:v>2026H1售矿总量以包销173tU代理，按H1产量分配到两矿；H2含延后交付。2027起产销相等；2031起维持2030量至储量耗尽。</x:v>
      </x:c>
      <x:c r="T131" s="2" t="n">
        <x:v>0</x:v>
      </x:c>
      <x:c r="U131" s="2" t="n">
        <x:f>G131</x:f>
        <x:v>0</x:v>
      </x:c>
      <x:c r="V131" s="2" t="n">
        <x:f>G131</x:f>
        <x:v>0</x:v>
      </x:c>
    </x:row>
    <x:row r="132" ht="36" customHeight="1">
      <x:c r="A132" s="2" t="str">
        <x:v>Super Bull</x:v>
      </x:c>
      <x:c r="B132" s="13" t="n">
        <x:v>2038</x:v>
      </x:c>
      <x:c r="C132" s="2" t="str">
        <x:v>奥公司</x:v>
      </x:c>
      <x:c r="D132" s="18" t="n">
        <x:f>MIN('矿山计算'!D130,E132)</x:f>
        <x:v>0</x:v>
      </x:c>
      <x:c r="E132" s="18" t="n">
        <x:f>'矿山计算'!F130</x:f>
        <x:v>0</x:v>
      </x:c>
      <x:c r="F132" s="19" t="n">
        <x:f>E132-D132</x:f>
        <x:v>0</x:v>
      </x:c>
      <x:c r="G132" s="9" t="n">
        <x:f>D132*'来源事实'!E8*'情景参数'!F11/'情景参数'!F6</x:f>
        <x:v>0</x:v>
      </x:c>
      <x:c r="H132" s="9" t="n">
        <x:f>'公共价格'!E68</x:f>
        <x:v>132.48258004800002</x:v>
      </x:c>
      <x:c r="I132" s="9" t="n">
        <x:f>('来源事实'!E130-'情景参数'!F15*'情景参数'!F17)*(1+'情景参数'!F800)^(B132-2026)</x:f>
        <x:v>35.322630423637264</x:v>
      </x:c>
      <x:c r="J132" s="10" t="n">
        <x:f>IF(D132&lt;500,'情景参数'!F742,IF(D132&lt;1000,'情景参数'!F743,IF(D132&lt;2000,'情景参数'!F744,IF(D132&lt;3000,'情景参数'!F745,IF(D132&lt;4000,'情景参数'!F746,'情景参数'!F747)))))+IF(H132&lt;70,0,IF(H132&lt;80,'情景参数'!F748,IF(H132&lt;90,'情景参数'!F749,IF(H132&lt;100,'情景参数'!F750,IF(H132&lt;110,'情景参数'!F751,'情景参数'!F752)))))</x:f>
        <x:v>0.065</x:v>
      </x:c>
      <x:c r="K132" s="2" t="n">
        <x:f>I132+H132*J132</x:f>
        <x:v>43.93399812675727</x:v>
      </x:c>
      <x:c r="L132" s="9" t="n">
        <x:f>U132/'情景参数'!F11*H132*'来源事实'!E5</x:f>
        <x:v>0</x:v>
      </x:c>
      <x:c r="M132" s="9" t="n">
        <x:f>U132/'情景参数'!F11*(H132-K132)*'来源事实'!E5</x:f>
        <x:v>0</x:v>
      </x:c>
      <x:c r="N132" s="9" t="n">
        <x:f>T132+(M132-MAX(0,M132)*'情景参数'!F9)*'情景参数'!F11</x:f>
        <x:v>0</x:v>
      </x:c>
      <x:c r="O132" s="9" t="n">
        <x:f>'情景参数'!F18</x:f>
        <x:v>4</x:v>
      </x:c>
      <x:c r="P132" s="9" t="n">
        <x:f>'情景参数'!F19</x:f>
        <x:v>8</x:v>
      </x:c>
      <x:c r="Q132" s="9" t="n">
        <x:f>N132-T132+(U132*O132-V132*P132)*'来源事实'!E5</x:f>
        <x:v>0</x:v>
      </x:c>
      <x:c r="R132" s="9" t="n">
        <x:f>Q132-MAX(0,Q132)*'情景参数'!F10</x:f>
        <x:v>0</x:v>
      </x:c>
      <x:c r="S132" s="23" t="str">
        <x:v>2026H1售矿总量以包销173tU代理，按H1产量分配到两矿；H2含延后交付。2027起产销相等；2031起维持2030量至储量耗尽。</x:v>
      </x:c>
      <x:c r="T132" s="2" t="n">
        <x:v>0</x:v>
      </x:c>
      <x:c r="U132" s="2" t="n">
        <x:f>G132</x:f>
        <x:v>0</x:v>
      </x:c>
      <x:c r="V132" s="2" t="n">
        <x:f>G132</x:f>
        <x:v>0</x:v>
      </x:c>
    </x:row>
    <x:row r="133" ht="36" customHeight="1">
      <x:c r="A133" s="2" t="str">
        <x:v>Super Bull</x:v>
      </x:c>
      <x:c r="B133" s="13" t="n">
        <x:v>2039</x:v>
      </x:c>
      <x:c r="C133" s="2" t="str">
        <x:v>谢公司</x:v>
      </x:c>
      <x:c r="D133" s="19" t="n">
        <x:f>0</x:f>
        <x:v>0</x:v>
      </x:c>
      <x:c r="E133" s="18" t="n">
        <x:f>'矿山计算'!F131</x:f>
        <x:v>0</x:v>
      </x:c>
      <x:c r="F133" s="19" t="n">
        <x:f>E133-D133</x:f>
        <x:v>0</x:v>
      </x:c>
      <x:c r="G133" s="9" t="n">
        <x:f>D133*'来源事实'!E8*'情景参数'!F11/'情景参数'!F6</x:f>
        <x:v>0</x:v>
      </x:c>
      <x:c r="H133" s="9" t="n">
        <x:f>'公共价格'!E69</x:f>
        <x:v>135.13223164896</x:v>
      </x:c>
      <x:c r="I133" s="9" t="n">
        <x:f>('来源事实'!E129-'情景参数'!F15*'情景参数'!F16)*(1+'情景参数'!F798)^(B133-2026)</x:f>
        <x:v>56.87827643862988</x:v>
      </x:c>
      <x:c r="J133" s="10" t="n">
        <x:f>IF(D133&lt;500,'情景参数'!F742,IF(D133&lt;1000,'情景参数'!F743,IF(D133&lt;2000,'情景参数'!F744,IF(D133&lt;3000,'情景参数'!F745,IF(D133&lt;4000,'情景参数'!F746,'情景参数'!F747)))))+IF(H133&lt;70,0,IF(H133&lt;80,'情景参数'!F748,IF(H133&lt;90,'情景参数'!F749,IF(H133&lt;100,'情景参数'!F750,IF(H133&lt;110,'情景参数'!F751,'情景参数'!F752)))))</x:f>
        <x:v>0.065</x:v>
      </x:c>
      <x:c r="K133" s="2" t="n">
        <x:f>I133+H133*J133</x:f>
        <x:v>65.66187149581228</x:v>
      </x:c>
      <x:c r="L133" s="9" t="n">
        <x:f>U133/'情景参数'!F11*H133*'来源事实'!E5</x:f>
        <x:v>0</x:v>
      </x:c>
      <x:c r="M133" s="9" t="n">
        <x:f>U133/'情景参数'!F11*(H133-K133)*'来源事实'!E5</x:f>
        <x:v>0</x:v>
      </x:c>
      <x:c r="N133" s="9" t="n">
        <x:f>T133+(M133-MAX(0,M133)*'情景参数'!F9)*'情景参数'!F11</x:f>
        <x:v>0</x:v>
      </x:c>
      <x:c r="O133" s="9" t="n">
        <x:f>'情景参数'!F18</x:f>
        <x:v>4</x:v>
      </x:c>
      <x:c r="P133" s="9" t="n">
        <x:f>'情景参数'!F19</x:f>
        <x:v>8</x:v>
      </x:c>
      <x:c r="Q133" s="9" t="n">
        <x:f>N133-T133+(U133*O133-V133*P133)*'来源事实'!E5</x:f>
        <x:v>0</x:v>
      </x:c>
      <x:c r="R133" s="9" t="n">
        <x:f>Q133-MAX(0,Q133)*'情景参数'!F10</x:f>
        <x:v>0</x:v>
      </x:c>
      <x:c r="S133" s="23" t="str">
        <x:v>2026H1售矿总量以包销173tU代理，按H1产量分配到两矿；H2含延后交付。2027起产销相等；2031起维持2030量至储量耗尽。</x:v>
      </x:c>
      <x:c r="T133" s="2" t="n">
        <x:v>0</x:v>
      </x:c>
      <x:c r="U133" s="2" t="n">
        <x:f>G133</x:f>
        <x:v>0</x:v>
      </x:c>
      <x:c r="V133" s="2" t="n">
        <x:f>G133</x:f>
        <x:v>0</x:v>
      </x:c>
    </x:row>
    <x:row r="134" ht="36" customHeight="1">
      <x:c r="A134" s="2" t="str">
        <x:v>Super Bull</x:v>
      </x:c>
      <x:c r="B134" s="13" t="n">
        <x:v>2039</x:v>
      </x:c>
      <x:c r="C134" s="2" t="str">
        <x:v>奥公司</x:v>
      </x:c>
      <x:c r="D134" s="18" t="n">
        <x:f>MIN('矿山计算'!D132,E134)</x:f>
        <x:v>0</x:v>
      </x:c>
      <x:c r="E134" s="18" t="n">
        <x:f>'矿山计算'!F132</x:f>
        <x:v>0</x:v>
      </x:c>
      <x:c r="F134" s="19" t="n">
        <x:f>E134-D134</x:f>
        <x:v>0</x:v>
      </x:c>
      <x:c r="G134" s="9" t="n">
        <x:f>D134*'来源事实'!E8*'情景参数'!F11/'情景参数'!F6</x:f>
        <x:v>0</x:v>
      </x:c>
      <x:c r="H134" s="9" t="n">
        <x:f>'公共价格'!E69</x:f>
        <x:v>135.13223164896</x:v>
      </x:c>
      <x:c r="I134" s="9" t="n">
        <x:f>('来源事实'!E130-'情景参数'!F15*'情景参数'!F17)*(1+'情景参数'!F800)^(B134-2026)</x:f>
        <x:v>36.20569618422819</x:v>
      </x:c>
      <x:c r="J134" s="10" t="n">
        <x:f>IF(D134&lt;500,'情景参数'!F742,IF(D134&lt;1000,'情景参数'!F743,IF(D134&lt;2000,'情景参数'!F744,IF(D134&lt;3000,'情景参数'!F745,IF(D134&lt;4000,'情景参数'!F746,'情景参数'!F747)))))+IF(H134&lt;70,0,IF(H134&lt;80,'情景参数'!F748,IF(H134&lt;90,'情景参数'!F749,IF(H134&lt;100,'情景参数'!F750,IF(H134&lt;110,'情景参数'!F751,'情景参数'!F752)))))</x:f>
        <x:v>0.065</x:v>
      </x:c>
      <x:c r="K134" s="2" t="n">
        <x:f>I134+H134*J134</x:f>
        <x:v>44.989291241410584</x:v>
      </x:c>
      <x:c r="L134" s="9" t="n">
        <x:f>U134/'情景参数'!F11*H134*'来源事实'!E5</x:f>
        <x:v>0</x:v>
      </x:c>
      <x:c r="M134" s="9" t="n">
        <x:f>U134/'情景参数'!F11*(H134-K134)*'来源事实'!E5</x:f>
        <x:v>0</x:v>
      </x:c>
      <x:c r="N134" s="9" t="n">
        <x:f>T134+(M134-MAX(0,M134)*'情景参数'!F9)*'情景参数'!F11</x:f>
        <x:v>0</x:v>
      </x:c>
      <x:c r="O134" s="9" t="n">
        <x:f>'情景参数'!F18</x:f>
        <x:v>4</x:v>
      </x:c>
      <x:c r="P134" s="9" t="n">
        <x:f>'情景参数'!F19</x:f>
        <x:v>8</x:v>
      </x:c>
      <x:c r="Q134" s="9" t="n">
        <x:f>N134-T134+(U134*O134-V134*P134)*'来源事实'!E5</x:f>
        <x:v>0</x:v>
      </x:c>
      <x:c r="R134" s="9" t="n">
        <x:f>Q134-MAX(0,Q134)*'情景参数'!F10</x:f>
        <x:v>0</x:v>
      </x:c>
      <x:c r="S134" s="23" t="str">
        <x:v>2026H1售矿总量以包销173tU代理，按H1产量分配到两矿；H2含延后交付。2027起产销相等；2031起维持2030量至储量耗尽。</x:v>
      </x:c>
      <x:c r="T134" s="2" t="n">
        <x:v>0</x:v>
      </x:c>
      <x:c r="U134" s="2" t="n">
        <x:f>G134</x:f>
        <x:v>0</x:v>
      </x:c>
      <x:c r="V134" s="2" t="n">
        <x:f>G134</x:f>
        <x:v>0</x:v>
      </x:c>
    </x:row>
    <x:row r="135" ht="36" customHeight="1">
      <x:c r="A135" s="2" t="str">
        <x:v>Super Bull</x:v>
      </x:c>
      <x:c r="B135" s="13" t="n">
        <x:v>2040</x:v>
      </x:c>
      <x:c r="C135" s="2" t="str">
        <x:v>谢公司</x:v>
      </x:c>
      <x:c r="D135" s="19" t="n">
        <x:f>0</x:f>
        <x:v>0</x:v>
      </x:c>
      <x:c r="E135" s="18" t="n">
        <x:f>'矿山计算'!F133</x:f>
        <x:v>0</x:v>
      </x:c>
      <x:c r="F135" s="19" t="n">
        <x:f>E135-D135</x:f>
        <x:v>0</x:v>
      </x:c>
      <x:c r="G135" s="9" t="n">
        <x:f>D135*'来源事实'!E8*'情景参数'!F11/'情景参数'!F6</x:f>
        <x:v>0</x:v>
      </x:c>
      <x:c r="H135" s="9" t="n">
        <x:f>'公共价格'!E70</x:f>
        <x:v>137.8348762819392</x:v>
      </x:c>
      <x:c r="I135" s="9" t="n">
        <x:f>('来源事实'!E129-'情景参数'!F15*'情景参数'!F16)*(1+'情景参数'!F798)^(B135-2026)</x:f>
        <x:v>58.300233349595636</x:v>
      </x:c>
      <x:c r="J135" s="10" t="n">
        <x:f>IF(D135&lt;500,'情景参数'!F742,IF(D135&lt;1000,'情景参数'!F743,IF(D135&lt;2000,'情景参数'!F744,IF(D135&lt;3000,'情景参数'!F745,IF(D135&lt;4000,'情景参数'!F746,'情景参数'!F747)))))+IF(H135&lt;70,0,IF(H135&lt;80,'情景参数'!F748,IF(H135&lt;90,'情景参数'!F749,IF(H135&lt;100,'情景参数'!F750,IF(H135&lt;110,'情景参数'!F751,'情景参数'!F752)))))</x:f>
        <x:v>0.065</x:v>
      </x:c>
      <x:c r="K135" s="2" t="n">
        <x:f>I135+H135*J135</x:f>
        <x:v>67.25950030792168</x:v>
      </x:c>
      <x:c r="L135" s="9" t="n">
        <x:f>U135/'情景参数'!F11*H135*'来源事实'!E5</x:f>
        <x:v>0</x:v>
      </x:c>
      <x:c r="M135" s="9" t="n">
        <x:f>U135/'情景参数'!F11*(H135-K135)*'来源事实'!E5</x:f>
        <x:v>0</x:v>
      </x:c>
      <x:c r="N135" s="9" t="n">
        <x:f>T135+(M135-MAX(0,M135)*'情景参数'!F9)*'情景参数'!F11</x:f>
        <x:v>0</x:v>
      </x:c>
      <x:c r="O135" s="9" t="n">
        <x:f>'情景参数'!F18</x:f>
        <x:v>4</x:v>
      </x:c>
      <x:c r="P135" s="9" t="n">
        <x:f>'情景参数'!F19</x:f>
        <x:v>8</x:v>
      </x:c>
      <x:c r="Q135" s="9" t="n">
        <x:f>N135-T135+(U135*O135-V135*P135)*'来源事实'!E5</x:f>
        <x:v>0</x:v>
      </x:c>
      <x:c r="R135" s="9" t="n">
        <x:f>Q135-MAX(0,Q135)*'情景参数'!F10</x:f>
        <x:v>0</x:v>
      </x:c>
      <x:c r="S135" s="23" t="str">
        <x:v>2026H1售矿总量以包销173tU代理，按H1产量分配到两矿；H2含延后交付。2027起产销相等；2031起维持2030量至储量耗尽。</x:v>
      </x:c>
      <x:c r="T135" s="2" t="n">
        <x:v>0</x:v>
      </x:c>
      <x:c r="U135" s="2" t="n">
        <x:f>G135</x:f>
        <x:v>0</x:v>
      </x:c>
      <x:c r="V135" s="2" t="n">
        <x:f>G135</x:f>
        <x:v>0</x:v>
      </x:c>
    </x:row>
    <x:row r="136" ht="36" customHeight="1">
      <x:c r="A136" s="2" t="str">
        <x:v>Super Bull</x:v>
      </x:c>
      <x:c r="B136" s="13" t="n">
        <x:v>2040</x:v>
      </x:c>
      <x:c r="C136" s="2" t="str">
        <x:v>奥公司</x:v>
      </x:c>
      <x:c r="D136" s="18" t="n">
        <x:f>MIN('矿山计算'!D134,E136)</x:f>
        <x:v>0</x:v>
      </x:c>
      <x:c r="E136" s="18" t="n">
        <x:f>'矿山计算'!F134</x:f>
        <x:v>0</x:v>
      </x:c>
      <x:c r="F136" s="19" t="n">
        <x:f>E136-D136</x:f>
        <x:v>0</x:v>
      </x:c>
      <x:c r="G136" s="9" t="n">
        <x:f>D136*'来源事实'!E8*'情景参数'!F11/'情景参数'!F6</x:f>
        <x:v>0</x:v>
      </x:c>
      <x:c r="H136" s="9" t="n">
        <x:f>'公共价格'!E70</x:f>
        <x:v>137.8348762819392</x:v>
      </x:c>
      <x:c r="I136" s="9" t="n">
        <x:f>('来源事实'!E130-'情景参数'!F15*'情景参数'!F17)*(1+'情景参数'!F800)^(B136-2026)</x:f>
        <x:v>37.11083858883389</x:v>
      </x:c>
      <x:c r="J136" s="10" t="n">
        <x:f>IF(D136&lt;500,'情景参数'!F742,IF(D136&lt;1000,'情景参数'!F743,IF(D136&lt;2000,'情景参数'!F744,IF(D136&lt;3000,'情景参数'!F745,IF(D136&lt;4000,'情景参数'!F746,'情景参数'!F747)))))+IF(H136&lt;70,0,IF(H136&lt;80,'情景参数'!F748,IF(H136&lt;90,'情景参数'!F749,IF(H136&lt;100,'情景参数'!F750,IF(H136&lt;110,'情景参数'!F751,'情景参数'!F752)))))</x:f>
        <x:v>0.065</x:v>
      </x:c>
      <x:c r="K136" s="2" t="n">
        <x:f>I136+H136*J136</x:f>
        <x:v>46.07010554715994</x:v>
      </x:c>
      <x:c r="L136" s="9" t="n">
        <x:f>U136/'情景参数'!F11*H136*'来源事实'!E5</x:f>
        <x:v>0</x:v>
      </x:c>
      <x:c r="M136" s="9" t="n">
        <x:f>U136/'情景参数'!F11*(H136-K136)*'来源事实'!E5</x:f>
        <x:v>0</x:v>
      </x:c>
      <x:c r="N136" s="9" t="n">
        <x:f>T136+(M136-MAX(0,M136)*'情景参数'!F9)*'情景参数'!F11</x:f>
        <x:v>0</x:v>
      </x:c>
      <x:c r="O136" s="9" t="n">
        <x:f>'情景参数'!F18</x:f>
        <x:v>4</x:v>
      </x:c>
      <x:c r="P136" s="9" t="n">
        <x:f>'情景参数'!F19</x:f>
        <x:v>8</x:v>
      </x:c>
      <x:c r="Q136" s="9" t="n">
        <x:f>N136-T136+(U136*O136-V136*P136)*'来源事实'!E5</x:f>
        <x:v>0</x:v>
      </x:c>
      <x:c r="R136" s="9" t="n">
        <x:f>Q136-MAX(0,Q136)*'情景参数'!F10</x:f>
        <x:v>0</x:v>
      </x:c>
      <x:c r="S136" s="23" t="str">
        <x:v>2026H1售矿总量以包销173tU代理，按H1产量分配到两矿；H2含延后交付。2027起产销相等；2031起维持2030量至储量耗尽。</x:v>
      </x:c>
      <x:c r="T136" s="2" t="n">
        <x:v>0</x:v>
      </x:c>
      <x:c r="U136" s="2" t="n">
        <x:f>G136</x:f>
        <x:v>0</x:v>
      </x:c>
      <x:c r="V136" s="2" t="n">
        <x:f>G136</x:f>
        <x:v>0</x:v>
      </x:c>
    </x:row>
    <x:row r="137" ht="36" customHeight="1">
      <x:c r="A137" s="2" t="str">
        <x:v>Super Bull</x:v>
      </x:c>
      <x:c r="B137" s="13" t="n">
        <x:v>2041</x:v>
      </x:c>
      <x:c r="C137" s="2" t="str">
        <x:v>谢公司</x:v>
      </x:c>
      <x:c r="D137" s="19" t="n">
        <x:f>0</x:f>
        <x:v>0</x:v>
      </x:c>
      <x:c r="E137" s="18" t="n">
        <x:f>'矿山计算'!F135</x:f>
        <x:v>0</x:v>
      </x:c>
      <x:c r="F137" s="19" t="n">
        <x:f>E137-D137</x:f>
        <x:v>0</x:v>
      </x:c>
      <x:c r="G137" s="9" t="n">
        <x:f>D137*'来源事实'!E8*'情景参数'!F11/'情景参数'!F6</x:f>
        <x:v>0</x:v>
      </x:c>
      <x:c r="H137" s="9" t="n">
        <x:f>'公共价格'!E71</x:f>
        <x:v>140.59157380757802</x:v>
      </x:c>
      <x:c r="I137" s="9" t="n">
        <x:f>('来源事实'!E129-'情景参数'!F15*'情景参数'!F16)*(1+'情景参数'!F798)^(B137-2026)</x:f>
        <x:v>59.75773918333552</x:v>
      </x:c>
      <x:c r="J137" s="10" t="n">
        <x:f>IF(D137&lt;500,'情景参数'!F742,IF(D137&lt;1000,'情景参数'!F743,IF(D137&lt;2000,'情景参数'!F744,IF(D137&lt;3000,'情景参数'!F745,IF(D137&lt;4000,'情景参数'!F746,'情景参数'!F747)))))+IF(H137&lt;70,0,IF(H137&lt;80,'情景参数'!F748,IF(H137&lt;90,'情景参数'!F749,IF(H137&lt;100,'情景参数'!F750,IF(H137&lt;110,'情景参数'!F751,'情景参数'!F752)))))</x:f>
        <x:v>0.065</x:v>
      </x:c>
      <x:c r="K137" s="2" t="n">
        <x:f>I137+H137*J137</x:f>
        <x:v>68.8961914808281</x:v>
      </x:c>
      <x:c r="L137" s="9" t="n">
        <x:f>U137/'情景参数'!F11*H137*'来源事实'!E5</x:f>
        <x:v>0</x:v>
      </x:c>
      <x:c r="M137" s="9" t="n">
        <x:f>U137/'情景参数'!F11*(H137-K137)*'来源事实'!E5</x:f>
        <x:v>0</x:v>
      </x:c>
      <x:c r="N137" s="9" t="n">
        <x:f>T137+(M137-MAX(0,M137)*'情景参数'!F9)*'情景参数'!F11</x:f>
        <x:v>0</x:v>
      </x:c>
      <x:c r="O137" s="9" t="n">
        <x:f>'情景参数'!F18</x:f>
        <x:v>4</x:v>
      </x:c>
      <x:c r="P137" s="9" t="n">
        <x:f>'情景参数'!F19</x:f>
        <x:v>8</x:v>
      </x:c>
      <x:c r="Q137" s="9" t="n">
        <x:f>N137-T137+(U137*O137-V137*P137)*'来源事实'!E5</x:f>
        <x:v>0</x:v>
      </x:c>
      <x:c r="R137" s="9" t="n">
        <x:f>Q137-MAX(0,Q137)*'情景参数'!F10</x:f>
        <x:v>0</x:v>
      </x:c>
      <x:c r="S137" s="23" t="str">
        <x:v>2026H1售矿总量以包销173tU代理，按H1产量分配到两矿；H2含延后交付。2027起产销相等；2031起维持2030量至储量耗尽。</x:v>
      </x:c>
      <x:c r="T137" s="2" t="n">
        <x:v>0</x:v>
      </x:c>
      <x:c r="U137" s="2" t="n">
        <x:f>G137</x:f>
        <x:v>0</x:v>
      </x:c>
      <x:c r="V137" s="2" t="n">
        <x:f>G137</x:f>
        <x:v>0</x:v>
      </x:c>
    </x:row>
    <x:row r="138" ht="36" customHeight="1">
      <x:c r="A138" s="2" t="str">
        <x:v>Super Bull</x:v>
      </x:c>
      <x:c r="B138" s="13" t="n">
        <x:v>2041</x:v>
      </x:c>
      <x:c r="C138" s="2" t="str">
        <x:v>奥公司</x:v>
      </x:c>
      <x:c r="D138" s="18" t="n">
        <x:f>MIN('矿山计算'!D136,E138)</x:f>
        <x:v>0</x:v>
      </x:c>
      <x:c r="E138" s="18" t="n">
        <x:f>'矿山计算'!F136</x:f>
        <x:v>0</x:v>
      </x:c>
      <x:c r="F138" s="19" t="n">
        <x:f>E138-D138</x:f>
        <x:v>0</x:v>
      </x:c>
      <x:c r="G138" s="9" t="n">
        <x:f>D138*'来源事实'!E8*'情景参数'!F11/'情景参数'!F6</x:f>
        <x:v>0</x:v>
      </x:c>
      <x:c r="H138" s="9" t="n">
        <x:f>'公共价格'!E71</x:f>
        <x:v>140.59157380757802</x:v>
      </x:c>
      <x:c r="I138" s="9" t="n">
        <x:f>('来源事实'!E130-'情景参数'!F15*'情景参数'!F17)*(1+'情景参数'!F800)^(B138-2026)</x:f>
        <x:v>38.038609553554735</x:v>
      </x:c>
      <x:c r="J138" s="10" t="n">
        <x:f>IF(D138&lt;500,'情景参数'!F742,IF(D138&lt;1000,'情景参数'!F743,IF(D138&lt;2000,'情景参数'!F744,IF(D138&lt;3000,'情景参数'!F745,IF(D138&lt;4000,'情景参数'!F746,'情景参数'!F747)))))+IF(H138&lt;70,0,IF(H138&lt;80,'情景参数'!F748,IF(H138&lt;90,'情景参数'!F749,IF(H138&lt;100,'情景参数'!F750,IF(H138&lt;110,'情景参数'!F751,'情景参数'!F752)))))</x:f>
        <x:v>0.065</x:v>
      </x:c>
      <x:c r="K138" s="2" t="n">
        <x:f>I138+H138*J138</x:f>
        <x:v>47.177061851047306</x:v>
      </x:c>
      <x:c r="L138" s="9" t="n">
        <x:f>U138/'情景参数'!F11*H138*'来源事实'!E5</x:f>
        <x:v>0</x:v>
      </x:c>
      <x:c r="M138" s="9" t="n">
        <x:f>U138/'情景参数'!F11*(H138-K138)*'来源事实'!E5</x:f>
        <x:v>0</x:v>
      </x:c>
      <x:c r="N138" s="9" t="n">
        <x:f>T138+(M138-MAX(0,M138)*'情景参数'!F9)*'情景参数'!F11</x:f>
        <x:v>0</x:v>
      </x:c>
      <x:c r="O138" s="9" t="n">
        <x:f>'情景参数'!F18</x:f>
        <x:v>4</x:v>
      </x:c>
      <x:c r="P138" s="9" t="n">
        <x:f>'情景参数'!F19</x:f>
        <x:v>8</x:v>
      </x:c>
      <x:c r="Q138" s="9" t="n">
        <x:f>N138-T138+(U138*O138-V138*P138)*'来源事实'!E5</x:f>
        <x:v>0</x:v>
      </x:c>
      <x:c r="R138" s="9" t="n">
        <x:f>Q138-MAX(0,Q138)*'情景参数'!F10</x:f>
        <x:v>0</x:v>
      </x:c>
      <x:c r="S138" s="23" t="str">
        <x:v>2026H1售矿总量以包销173tU代理，按H1产量分配到两矿；H2含延后交付。2027起产销相等；2031起维持2030量至储量耗尽。</x:v>
      </x:c>
      <x:c r="T138" s="2" t="n">
        <x:v>0</x:v>
      </x:c>
      <x:c r="U138" s="2" t="n">
        <x:f>G138</x:f>
        <x:v>0</x:v>
      </x:c>
      <x:c r="V138" s="2" t="n">
        <x:f>G138</x:f>
        <x:v>0</x:v>
      </x:c>
    </x:row>
    <x:row r="139" ht="36" customHeight="1">
      <x:c r="A139" s="2" t="str">
        <x:v>Super Bull</x:v>
      </x:c>
      <x:c r="B139" s="13" t="n">
        <x:v>2042</x:v>
      </x:c>
      <x:c r="C139" s="2" t="str">
        <x:v>谢公司</x:v>
      </x:c>
      <x:c r="D139" s="19" t="n">
        <x:f>0</x:f>
        <x:v>0</x:v>
      </x:c>
      <x:c r="E139" s="18" t="n">
        <x:f>'矿山计算'!F137</x:f>
        <x:v>0</x:v>
      </x:c>
      <x:c r="F139" s="19" t="n">
        <x:f>E139-D139</x:f>
        <x:v>0</x:v>
      </x:c>
      <x:c r="G139" s="9" t="n">
        <x:f>D139*'来源事实'!E8*'情景参数'!F11/'情景参数'!F6</x:f>
        <x:v>0</x:v>
      </x:c>
      <x:c r="H139" s="9" t="n">
        <x:f>'公共价格'!E72</x:f>
        <x:v>143.40340528372954</x:v>
      </x:c>
      <x:c r="I139" s="9" t="n">
        <x:f>('来源事实'!E129-'情景参数'!F15*'情景参数'!F16)*(1+'情景参数'!F798)^(B139-2026)</x:f>
        <x:v>61.2516826629189</x:v>
      </x:c>
      <x:c r="J139" s="10" t="n">
        <x:f>IF(D139&lt;500,'情景参数'!F742,IF(D139&lt;1000,'情景参数'!F743,IF(D139&lt;2000,'情景参数'!F744,IF(D139&lt;3000,'情景参数'!F745,IF(D139&lt;4000,'情景参数'!F746,'情景参数'!F747)))))+IF(H139&lt;70,0,IF(H139&lt;80,'情景参数'!F748,IF(H139&lt;90,'情景参数'!F749,IF(H139&lt;100,'情景参数'!F750,IF(H139&lt;110,'情景参数'!F751,'情景参数'!F752)))))</x:f>
        <x:v>0.065</x:v>
      </x:c>
      <x:c r="K139" s="2" t="n">
        <x:f>I139+H139*J139</x:f>
        <x:v>70.57290400636133</x:v>
      </x:c>
      <x:c r="L139" s="9" t="n">
        <x:f>U139/'情景参数'!F11*H139*'来源事实'!E5</x:f>
        <x:v>0</x:v>
      </x:c>
      <x:c r="M139" s="9" t="n">
        <x:f>U139/'情景参数'!F11*(H139-K139)*'来源事实'!E5</x:f>
        <x:v>0</x:v>
      </x:c>
      <x:c r="N139" s="9" t="n">
        <x:f>T139+(M139-MAX(0,M139)*'情景参数'!F9)*'情景参数'!F11</x:f>
        <x:v>0</x:v>
      </x:c>
      <x:c r="O139" s="9" t="n">
        <x:f>'情景参数'!F18</x:f>
        <x:v>4</x:v>
      </x:c>
      <x:c r="P139" s="9" t="n">
        <x:f>'情景参数'!F19</x:f>
        <x:v>8</x:v>
      </x:c>
      <x:c r="Q139" s="9" t="n">
        <x:f>N139-T139+(U139*O139-V139*P139)*'来源事实'!E5</x:f>
        <x:v>0</x:v>
      </x:c>
      <x:c r="R139" s="9" t="n">
        <x:f>Q139-MAX(0,Q139)*'情景参数'!F10</x:f>
        <x:v>0</x:v>
      </x:c>
      <x:c r="S139" s="23" t="str">
        <x:v>2026H1售矿总量以包销173tU代理，按H1产量分配到两矿；H2含延后交付。2027起产销相等；2031起维持2030量至储量耗尽。</x:v>
      </x:c>
      <x:c r="T139" s="2" t="n">
        <x:v>0</x:v>
      </x:c>
      <x:c r="U139" s="2" t="n">
        <x:f>G139</x:f>
        <x:v>0</x:v>
      </x:c>
      <x:c r="V139" s="2" t="n">
        <x:f>G139</x:f>
        <x:v>0</x:v>
      </x:c>
    </x:row>
    <x:row r="140" ht="36" customHeight="1">
      <x:c r="A140" s="2" t="str">
        <x:v>Super Bull</x:v>
      </x:c>
      <x:c r="B140" s="13" t="n">
        <x:v>2042</x:v>
      </x:c>
      <x:c r="C140" s="2" t="str">
        <x:v>奥公司</x:v>
      </x:c>
      <x:c r="D140" s="18" t="n">
        <x:f>MIN('矿山计算'!D138,E140)</x:f>
        <x:v>0</x:v>
      </x:c>
      <x:c r="E140" s="18" t="n">
        <x:f>'矿山计算'!F138</x:f>
        <x:v>0</x:v>
      </x:c>
      <x:c r="F140" s="19" t="n">
        <x:f>E140-D140</x:f>
        <x:v>0</x:v>
      </x:c>
      <x:c r="G140" s="9" t="n">
        <x:f>D140*'来源事实'!E8*'情景参数'!F11/'情景参数'!F6</x:f>
        <x:v>0</x:v>
      </x:c>
      <x:c r="H140" s="9" t="n">
        <x:f>'公共价格'!E72</x:f>
        <x:v>143.40340528372954</x:v>
      </x:c>
      <x:c r="I140" s="9" t="n">
        <x:f>('来源事实'!E130-'情景参数'!F15*'情景参数'!F17)*(1+'情景参数'!F800)^(B140-2026)</x:f>
        <x:v>38.989574792393604</x:v>
      </x:c>
      <x:c r="J140" s="10" t="n">
        <x:f>IF(D140&lt;500,'情景参数'!F742,IF(D140&lt;1000,'情景参数'!F743,IF(D140&lt;2000,'情景参数'!F744,IF(D140&lt;3000,'情景参数'!F745,IF(D140&lt;4000,'情景参数'!F746,'情景参数'!F747)))))+IF(H140&lt;70,0,IF(H140&lt;80,'情景参数'!F748,IF(H140&lt;90,'情景参数'!F749,IF(H140&lt;100,'情景参数'!F750,IF(H140&lt;110,'情景参数'!F751,'情景参数'!F752)))))</x:f>
        <x:v>0.065</x:v>
      </x:c>
      <x:c r="K140" s="2" t="n">
        <x:f>I140+H140*J140</x:f>
        <x:v>48.31079613583603</x:v>
      </x:c>
      <x:c r="L140" s="9" t="n">
        <x:f>U140/'情景参数'!F11*H140*'来源事实'!E5</x:f>
        <x:v>0</x:v>
      </x:c>
      <x:c r="M140" s="9" t="n">
        <x:f>U140/'情景参数'!F11*(H140-K140)*'来源事实'!E5</x:f>
        <x:v>0</x:v>
      </x:c>
      <x:c r="N140" s="9" t="n">
        <x:f>T140+(M140-MAX(0,M140)*'情景参数'!F9)*'情景参数'!F11</x:f>
        <x:v>0</x:v>
      </x:c>
      <x:c r="O140" s="9" t="n">
        <x:f>'情景参数'!F18</x:f>
        <x:v>4</x:v>
      </x:c>
      <x:c r="P140" s="9" t="n">
        <x:f>'情景参数'!F19</x:f>
        <x:v>8</x:v>
      </x:c>
      <x:c r="Q140" s="9" t="n">
        <x:f>N140-T140+(U140*O140-V140*P140)*'来源事实'!E5</x:f>
        <x:v>0</x:v>
      </x:c>
      <x:c r="R140" s="9" t="n">
        <x:f>Q140-MAX(0,Q140)*'情景参数'!F10</x:f>
        <x:v>0</x:v>
      </x:c>
      <x:c r="S140" s="23" t="str">
        <x:v>2026H1售矿总量以包销173tU代理，按H1产量分配到两矿；H2含延后交付。2027起产销相等；2031起维持2030量至储量耗尽。</x:v>
      </x:c>
      <x:c r="T140" s="2" t="n">
        <x:v>0</x:v>
      </x:c>
      <x:c r="U140" s="2" t="n">
        <x:f>G140</x:f>
        <x:v>0</x:v>
      </x:c>
      <x:c r="V140" s="2" t="n">
        <x:f>G140</x:f>
        <x:v>0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4e053eff32844637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" hidden="0" customWidth="1"/>
    <x:col min="3" max="3" width="24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64" hidden="0" customWidth="1"/>
  </x:cols>
  <x:sheetData>
    <x:row r="1" ht="34" customHeight="1">
      <x:c r="A1" s="4" t="str">
        <x:v>中广核贸易 · 2026中报重建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45" customHeight="1">
      <x:c r="A2" s="6" t="str">
        <x:v>权益矿收入不进入并表收入。2026H1用实际，H2单列；后续按包销与国际贸易分开计算。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 ht="43" customHeight="1">
      <x:c r="A4" s="8" t="str">
        <x:v>情景</x:v>
      </x:c>
      <x:c r="B4" s="8" t="str">
        <x:v>年度</x:v>
      </x:c>
      <x:c r="C4" s="8" t="str">
        <x:v>业务</x:v>
      </x:c>
      <x:c r="D4" s="8" t="str">
        <x:v>数量Mlb</x:v>
      </x:c>
      <x:c r="E4" s="8" t="str">
        <x:v>售价USD</x:v>
      </x:c>
      <x:c r="F4" s="8" t="str">
        <x:v>单位价差USD</x:v>
      </x:c>
      <x:c r="G4" s="8" t="str">
        <x:v>收入HKDm</x:v>
      </x:c>
      <x:c r="H4" s="8" t="str">
        <x:v>毛利润HKDm</x:v>
      </x:c>
      <x:c r="I4" s="8" t="str">
        <x:v>数量同比</x:v>
      </x:c>
      <x:c r="J4" s="8" t="str">
        <x:v>说明</x:v>
      </x:c>
    </x:row>
    <x:row r="5" ht="36" customHeight="1">
      <x:c r="A5" s="2" t="str">
        <x:v>Bear</x:v>
      </x:c>
      <x:c r="B5" s="24" t="n">
        <x:v>2026</x:v>
      </x:c>
      <x:c r="C5" s="23" t="str">
        <x:v>H1实际全部</x:v>
      </x:c>
      <x:c r="D5" s="9" t="n">
        <x:f>'情景参数'!F809+'情景参数'!F810</x:f>
        <x:v>3.4993173399999997</x:v>
      </x:c>
      <x:c r="E5" s="9" t="n">
        <x:f>'来源事实'!E83/D5/'来源事实'!E5</x:f>
        <x:v>74.18633785912611</x:v>
      </x:c>
      <x:c r="F5" s="9" t="n">
        <x:f>'来源事实'!E84/D5/'来源事实'!E5</x:f>
        <x:v>-4.360667379300608</x:v>
      </x:c>
      <x:c r="G5" s="9" t="n">
        <x:f>'来源事实'!E83</x:f>
        <x:v>2024.892</x:v>
      </x:c>
      <x:c r="H5" s="9" t="n">
        <x:f>'来源事实'!E84</x:f>
        <x:v>-119.023</x:v>
      </x:c>
      <x:c r="I5" s="15"/>
      <x:c r="J5" s="23" t="str">
        <x:v>H1已实现损益，不重估</x:v>
      </x:c>
    </x:row>
    <x:row r="6" ht="36" customHeight="1">
      <x:c r="A6" s="2" t="str">
        <x:v>Bear</x:v>
      </x:c>
      <x:c r="B6" s="24" t="n">
        <x:v>2026</x:v>
      </x:c>
      <x:c r="C6" s="23" t="str">
        <x:v>H2包销转售</x:v>
      </x:c>
      <x:c r="D6" s="9" t="n">
        <x:f>'矿山计算'!G5+'矿山计算'!G6-'情景参数'!F809</x:f>
        <x:v>2.7477180509999997</x:v>
      </x:c>
      <x:c r="E6" s="9" t="n">
        <x:f>'公共价格'!E5+'情景参数'!F811</x:f>
        <x:v>78.78889199999999</x:v>
      </x:c>
      <x:c r="F6" s="9" t="n">
        <x:f>'情景参数'!F811</x:f>
        <x:v>0</x:v>
      </x:c>
      <x:c r="G6" s="9" t="n">
        <x:f>D6*E6*'来源事实'!E5</x:f>
        <x:v>1688.6193539801775</x:v>
      </x:c>
      <x:c r="H6" s="9" t="n">
        <x:f>D6*F6*'来源事实'!E5</x:f>
        <x:v>0</x:v>
      </x:c>
      <x:c r="I6" s="15"/>
      <x:c r="J6" s="23" t="str">
        <x:v>年末假设所产产品完成包销；量不是矿山额外产量</x:v>
      </x:c>
    </x:row>
    <x:row r="7" ht="36" customHeight="1">
      <x:c r="A7" s="2" t="str">
        <x:v>Bear</x:v>
      </x:c>
      <x:c r="B7" s="24" t="n">
        <x:v>2026</x:v>
      </x:c>
      <x:c r="C7" s="23" t="str">
        <x:v>H2国际贸易</x:v>
      </x:c>
      <x:c r="D7" s="9" t="n">
        <x:f>'情景参数'!F814</x:f>
        <x:v>3.3</x:v>
      </x:c>
      <x:c r="E7" s="9" t="n">
        <x:f>'公共价格'!C5</x:f>
        <x:v>85</x:v>
      </x:c>
      <x:c r="F7" s="9" t="n">
        <x:f>'情景参数'!F812</x:f>
        <x:v>0.5</x:v>
      </x:c>
      <x:c r="G7" s="9" t="n">
        <x:f>D7*E7*'来源事实'!E5</x:f>
        <x:v>2187.9</x:v>
      </x:c>
      <x:c r="H7" s="9" t="n">
        <x:f>D7*F7*'来源事实'!E5</x:f>
        <x:v>12.87</x:v>
      </x:c>
      <x:c r="I7" s="10" t="n">
        <x:f>'情景参数'!F813</x:f>
        <x:v>0</x:v>
      </x:c>
      <x:c r="J7" s="23" t="str">
        <x:v>H2起价差情景；与铀价本身涨幅分开</x:v>
      </x:c>
    </x:row>
    <x:row r="8" ht="36" customHeight="1">
      <x:c r="A8" s="2" t="str">
        <x:v>Bear</x:v>
      </x:c>
      <x:c r="B8" s="24" t="n">
        <x:v>2027</x:v>
      </x:c>
      <x:c r="C8" s="23" t="str">
        <x:v>包销转售</x:v>
      </x:c>
      <x:c r="D8" s="9" t="n">
        <x:f>'矿山计算'!G7+'矿山计算'!G8</x:f>
        <x:v>3.3121324600000004</x:v>
      </x:c>
      <x:c r="E8" s="9" t="n">
        <x:f>'公共价格'!E6+'情景参数'!F811</x:f>
        <x:v>80.0814</x:v>
      </x:c>
      <x:c r="F8" s="9" t="n">
        <x:f>'情景参数'!F811</x:f>
        <x:v>0</x:v>
      </x:c>
      <x:c r="G8" s="9" t="n">
        <x:f>D8*E8*'来源事实'!E5</x:f>
        <x:v>2068.8735941815034</x:v>
      </x:c>
      <x:c r="H8" s="9" t="n">
        <x:f>D8*F8*'来源事实'!E5</x:f>
        <x:v>0</x:v>
      </x:c>
      <x:c r="I8" s="10" t="n">
        <x:f>D8/('中广核贸易'!D6+'情景参数'!F809)-1</x:f>
        <x:v>0.03585657370517947</x:v>
      </x:c>
      <x:c r="J8" s="23" t="str">
        <x:v>年末假设所产产品完成包销；量不是矿山额外产量</x:v>
      </x:c>
    </x:row>
    <x:row r="9" ht="36" customHeight="1">
      <x:c r="A9" s="2" t="str">
        <x:v>Bear</x:v>
      </x:c>
      <x:c r="B9" s="24" t="n">
        <x:v>2027</x:v>
      </x:c>
      <x:c r="C9" s="23" t="str">
        <x:v>国际贸易</x:v>
      </x:c>
      <x:c r="D9" s="9" t="n">
        <x:f>('中广核贸易'!D7+'情景参数'!F810)*(1+'情景参数'!F815)</x:f>
        <x:v>6.34955367</x:v>
      </x:c>
      <x:c r="E9" s="9" t="n">
        <x:f>'公共价格'!C6</x:f>
        <x:v>82</x:v>
      </x:c>
      <x:c r="F9" s="9" t="n">
        <x:f>'情景参数'!F812</x:f>
        <x:v>0.5</x:v>
      </x:c>
      <x:c r="G9" s="9" t="n">
        <x:f>D9*E9*'来源事实'!E5</x:f>
        <x:v>4061.174527332</x:v>
      </x:c>
      <x:c r="H9" s="9" t="n">
        <x:f>D9*F9*'来源事实'!E5</x:f>
        <x:v>24.763259313</x:v>
      </x:c>
      <x:c r="I9" s="10" t="n">
        <x:f>'情景参数'!F815</x:f>
        <x:v>0</x:v>
      </x:c>
      <x:c r="J9" s="23" t="str">
        <x:v>H2起价差情景；与铀价本身涨幅分开</x:v>
      </x:c>
    </x:row>
    <x:row r="10" ht="36" customHeight="1">
      <x:c r="A10" s="2" t="str">
        <x:v>Bear</x:v>
      </x:c>
      <x:c r="B10" s="24" t="n">
        <x:v>2028</x:v>
      </x:c>
      <x:c r="C10" s="23" t="str">
        <x:v>包销转售</x:v>
      </x:c>
      <x:c r="D10" s="9" t="n">
        <x:f>'矿山计算'!G9+'矿山计算'!G10</x:f>
        <x:v>3.3758273150000004</x:v>
      </x:c>
      <x:c r="E10" s="9" t="n">
        <x:f>'公共价格'!E7+'情景参数'!F811</x:f>
        <x:v>77.8596</x:v>
      </x:c>
      <x:c r="F10" s="9" t="n">
        <x:f>'情景参数'!F811</x:f>
        <x:v>0</x:v>
      </x:c>
      <x:c r="G10" s="9" t="n">
        <x:f>D10*E10*'来源事实'!E5</x:f>
        <x:v>2050.1564024367976</x:v>
      </x:c>
      <x:c r="H10" s="9" t="n">
        <x:f>D10*F10*'来源事实'!E5</x:f>
        <x:v>0</x:v>
      </x:c>
      <x:c r="I10" s="10" t="n">
        <x:f>D10/('中广核贸易'!D8)-1</x:f>
        <x:v>0.019230769230769162</x:v>
      </x:c>
      <x:c r="J10" s="23" t="str">
        <x:v>年末假设所产产品完成包销；量不是矿山额外产量</x:v>
      </x:c>
    </x:row>
    <x:row r="11" ht="36" customHeight="1">
      <x:c r="A11" s="2" t="str">
        <x:v>Bear</x:v>
      </x:c>
      <x:c r="B11" s="24" t="n">
        <x:v>2028</x:v>
      </x:c>
      <x:c r="C11" s="23" t="str">
        <x:v>国际贸易</x:v>
      </x:c>
      <x:c r="D11" s="9" t="n">
        <x:f>'中广核贸易'!D9*(1+'情景参数'!F816)</x:f>
        <x:v>6.34955367</x:v>
      </x:c>
      <x:c r="E11" s="9" t="n">
        <x:f>'公共价格'!C7</x:f>
        <x:v>80</x:v>
      </x:c>
      <x:c r="F11" s="9" t="n">
        <x:f>'情景参数'!F812</x:f>
        <x:v>0.5</x:v>
      </x:c>
      <x:c r="G11" s="9" t="n">
        <x:f>D11*E11*'来源事实'!E5</x:f>
        <x:v>3962.1214900799996</x:v>
      </x:c>
      <x:c r="H11" s="9" t="n">
        <x:f>D11*F11*'来源事实'!E5</x:f>
        <x:v>24.763259313</x:v>
      </x:c>
      <x:c r="I11" s="10" t="n">
        <x:f>'情景参数'!F816</x:f>
        <x:v>0</x:v>
      </x:c>
      <x:c r="J11" s="23" t="str">
        <x:v>H2起价差情景；与铀价本身涨幅分开</x:v>
      </x:c>
    </x:row>
    <x:row r="12" ht="36" customHeight="1">
      <x:c r="A12" s="2" t="str">
        <x:v>Bear</x:v>
      </x:c>
      <x:c r="B12" s="24" t="n">
        <x:v>2029</x:v>
      </x:c>
      <x:c r="C12" s="23" t="str">
        <x:v>包销转售</x:v>
      </x:c>
      <x:c r="D12" s="9" t="n">
        <x:f>'矿山计算'!G11+'矿山计算'!G12</x:f>
        <x:v>3.3121324600000004</x:v>
      </x:c>
      <x:c r="E12" s="9" t="n">
        <x:f>'公共价格'!E8+'情景参数'!F811</x:f>
        <x:v>77.28</x:v>
      </x:c>
      <x:c r="F12" s="9" t="n">
        <x:f>'情景参数'!F811</x:f>
        <x:v>0</x:v>
      </x:c>
      <x:c r="G12" s="9" t="n">
        <x:f>D12*E12*'来源事实'!E5</x:f>
        <x:v>1996.5004527686401</x:v>
      </x:c>
      <x:c r="H12" s="9" t="n">
        <x:f>D12*F12*'来源事实'!E5</x:f>
        <x:v>0</x:v>
      </x:c>
      <x:c r="I12" s="10" t="n">
        <x:f>D12/('中广核贸易'!D10)-1</x:f>
        <x:v>-0.018867924528301883</x:v>
      </x:c>
      <x:c r="J12" s="23" t="str">
        <x:v>年末假设所产产品完成包销；量不是矿山额外产量</x:v>
      </x:c>
    </x:row>
    <x:row r="13" ht="36" customHeight="1">
      <x:c r="A13" s="2" t="str">
        <x:v>Bear</x:v>
      </x:c>
      <x:c r="B13" s="24" t="n">
        <x:v>2029</x:v>
      </x:c>
      <x:c r="C13" s="23" t="str">
        <x:v>国际贸易</x:v>
      </x:c>
      <x:c r="D13" s="9" t="n">
        <x:f>'中广核贸易'!D11*(1+'情景参数'!F817)</x:f>
        <x:v>6.34955367</x:v>
      </x:c>
      <x:c r="E13" s="9" t="n">
        <x:f>'公共价格'!C8</x:f>
        <x:v>80</x:v>
      </x:c>
      <x:c r="F13" s="9" t="n">
        <x:f>'情景参数'!F812</x:f>
        <x:v>0.5</x:v>
      </x:c>
      <x:c r="G13" s="9" t="n">
        <x:f>D13*E13*'来源事实'!E5</x:f>
        <x:v>3962.1214900799996</x:v>
      </x:c>
      <x:c r="H13" s="9" t="n">
        <x:f>D13*F13*'来源事实'!E5</x:f>
        <x:v>24.763259313</x:v>
      </x:c>
      <x:c r="I13" s="10" t="n">
        <x:f>'情景参数'!F817</x:f>
        <x:v>0</x:v>
      </x:c>
      <x:c r="J13" s="23" t="str">
        <x:v>H2起价差情景；与铀价本身涨幅分开</x:v>
      </x:c>
    </x:row>
    <x:row r="14" ht="36" customHeight="1">
      <x:c r="A14" s="2" t="str">
        <x:v>Bear</x:v>
      </x:c>
      <x:c r="B14" s="24" t="n">
        <x:v>2030</x:v>
      </x:c>
      <x:c r="C14" s="23" t="str">
        <x:v>包销转售</x:v>
      </x:c>
      <x:c r="D14" s="9" t="n">
        <x:f>'矿山计算'!G13+'矿山计算'!G14</x:f>
        <x:v>3.2484376050000003</x:v>
      </x:c>
      <x:c r="E14" s="9" t="n">
        <x:f>'公共价格'!E9+'情景参数'!F811</x:f>
        <x:v>78.6324</x:v>
      </x:c>
      <x:c r="F14" s="9" t="n">
        <x:f>'情景参数'!F811</x:f>
        <x:v>0</x:v>
      </x:c>
      <x:c r="G14" s="9" t="n">
        <x:f>D14*E14*'来源事实'!E5</x:f>
        <x:v>1992.3730720249357</x:v>
      </x:c>
      <x:c r="H14" s="9" t="n">
        <x:f>D14*F14*'来源事实'!E5</x:f>
        <x:v>0</x:v>
      </x:c>
      <x:c r="I14" s="10" t="n">
        <x:f>D14/('中广核贸易'!D12)-1</x:f>
        <x:v>-0.019230769230769273</x:v>
      </x:c>
      <x:c r="J14" s="23" t="str">
        <x:v>年末假设所产产品完成包销；量不是矿山额外产量</x:v>
      </x:c>
    </x:row>
    <x:row r="15" ht="36" customHeight="1">
      <x:c r="A15" s="2" t="str">
        <x:v>Bear</x:v>
      </x:c>
      <x:c r="B15" s="24" t="n">
        <x:v>2030</x:v>
      </x:c>
      <x:c r="C15" s="23" t="str">
        <x:v>国际贸易</x:v>
      </x:c>
      <x:c r="D15" s="9" t="n">
        <x:f>'中广核贸易'!D13*(1+'情景参数'!F818)</x:f>
        <x:v>6.34955367</x:v>
      </x:c>
      <x:c r="E15" s="9" t="n">
        <x:f>'公共价格'!C9</x:f>
        <x:v>82</x:v>
      </x:c>
      <x:c r="F15" s="9" t="n">
        <x:f>'情景参数'!F812</x:f>
        <x:v>0.5</x:v>
      </x:c>
      <x:c r="G15" s="9" t="n">
        <x:f>D15*E15*'来源事实'!E5</x:f>
        <x:v>4061.174527332</x:v>
      </x:c>
      <x:c r="H15" s="9" t="n">
        <x:f>D15*F15*'来源事实'!E5</x:f>
        <x:v>24.763259313</x:v>
      </x:c>
      <x:c r="I15" s="10" t="n">
        <x:f>'情景参数'!F818</x:f>
        <x:v>0</x:v>
      </x:c>
      <x:c r="J15" s="23" t="str">
        <x:v>H2起价差情景；与铀价本身涨幅分开</x:v>
      </x:c>
    </x:row>
    <x:row r="16" ht="36" customHeight="1">
      <x:c r="A16" s="2" t="str">
        <x:v>Base</x:v>
      </x:c>
      <x:c r="B16" s="24" t="n">
        <x:v>2026</x:v>
      </x:c>
      <x:c r="C16" s="23" t="str">
        <x:v>H1实际全部</x:v>
      </x:c>
      <x:c r="D16" s="9" t="n">
        <x:f>'情景参数'!F809+'情景参数'!F810</x:f>
        <x:v>3.4993173399999997</x:v>
      </x:c>
      <x:c r="E16" s="9" t="n">
        <x:f>'来源事实'!E83/D16/'来源事实'!E5</x:f>
        <x:v>74.18633785912611</x:v>
      </x:c>
      <x:c r="F16" s="9" t="n">
        <x:f>'来源事实'!E84/D16/'来源事实'!E5</x:f>
        <x:v>-4.360667379300608</x:v>
      </x:c>
      <x:c r="G16" s="9" t="n">
        <x:f>'来源事实'!E83</x:f>
        <x:v>2024.892</x:v>
      </x:c>
      <x:c r="H16" s="9" t="n">
        <x:f>'来源事实'!E84</x:f>
        <x:v>-119.023</x:v>
      </x:c>
      <x:c r="I16" s="15"/>
      <x:c r="J16" s="23" t="str">
        <x:v>H1已实现损益，不重估</x:v>
      </x:c>
    </x:row>
    <x:row r="17" ht="36" customHeight="1">
      <x:c r="A17" s="2" t="str">
        <x:v>Base</x:v>
      </x:c>
      <x:c r="B17" s="24" t="n">
        <x:v>2026</x:v>
      </x:c>
      <x:c r="C17" s="23" t="str">
        <x:v>H2包销转售</x:v>
      </x:c>
      <x:c r="D17" s="9" t="n">
        <x:f>'矿山计算'!G39+'矿山计算'!G40-'情景参数'!F809</x:f>
        <x:v>3.0152364420000004</x:v>
      </x:c>
      <x:c r="E17" s="9" t="n">
        <x:f>'公共价格'!E22+'情景参数'!F819</x:f>
        <x:v>84.522292</x:v>
      </x:c>
      <x:c r="F17" s="9" t="n">
        <x:f>'情景参数'!F819</x:f>
        <x:v>1</x:v>
      </x:c>
      <x:c r="G17" s="9" t="n">
        <x:f>D17*E17*'来源事实'!E5</x:f>
        <x:v>1987.8666209981677</x:v>
      </x:c>
      <x:c r="H17" s="9" t="n">
        <x:f>D17*F17*'来源事实'!E5</x:f>
        <x:v>23.518844247600004</x:v>
      </x:c>
      <x:c r="I17" s="15"/>
      <x:c r="J17" s="23" t="str">
        <x:v>年末假设所产产品完成包销；量不是矿山额外产量</x:v>
      </x:c>
    </x:row>
    <x:row r="18" ht="36" customHeight="1">
      <x:c r="A18" s="2" t="str">
        <x:v>Base</x:v>
      </x:c>
      <x:c r="B18" s="24" t="n">
        <x:v>2026</x:v>
      </x:c>
      <x:c r="C18" s="23" t="str">
        <x:v>H2国际贸易</x:v>
      </x:c>
      <x:c r="D18" s="9" t="n">
        <x:f>'情景参数'!F822</x:f>
        <x:v>4.5</x:v>
      </x:c>
      <x:c r="E18" s="9" t="n">
        <x:f>'公共价格'!C22</x:f>
        <x:v>92</x:v>
      </x:c>
      <x:c r="F18" s="9" t="n">
        <x:f>'情景参数'!F820</x:f>
        <x:v>1.5</x:v>
      </x:c>
      <x:c r="G18" s="9" t="n">
        <x:f>D18*E18*'来源事实'!E5</x:f>
        <x:v>3229.2</x:v>
      </x:c>
      <x:c r="H18" s="9" t="n">
        <x:f>D18*F18*'来源事实'!E5</x:f>
        <x:v>52.65</x:v>
      </x:c>
      <x:c r="I18" s="10" t="n">
        <x:f>'情景参数'!F821</x:f>
        <x:v>0</x:v>
      </x:c>
      <x:c r="J18" s="23" t="str">
        <x:v>H2起价差情景；与铀价本身涨幅分开</x:v>
      </x:c>
    </x:row>
    <x:row r="19" ht="36" customHeight="1">
      <x:c r="A19" s="2" t="str">
        <x:v>Base</x:v>
      </x:c>
      <x:c r="B19" s="24" t="n">
        <x:v>2027</x:v>
      </x:c>
      <x:c r="C19" s="23" t="str">
        <x:v>包销转售</x:v>
      </x:c>
      <x:c r="D19" s="9" t="n">
        <x:f>'矿山计算'!G41+'矿山计算'!G42</x:f>
        <x:v>3.796213358</x:v>
      </x:c>
      <x:c r="E19" s="9" t="n">
        <x:f>'公共价格'!E23+'情景参数'!F819</x:f>
        <x:v>93.9292</x:v>
      </x:c>
      <x:c r="F19" s="9" t="n">
        <x:f>'情景参数'!F819</x:f>
        <x:v>1</x:v>
      </x:c>
      <x:c r="G19" s="9" t="n">
        <x:f>D19*E19*'来源事实'!E5</x:f>
        <x:v>2781.287213220778</x:v>
      </x:c>
      <x:c r="H19" s="9" t="n">
        <x:f>D19*F19*'来源事实'!E5</x:f>
        <x:v>29.610464192400002</x:v>
      </x:c>
      <x:c r="I19" s="10" t="n">
        <x:f>D19/('中广核贸易'!D17+'情景参数'!F809)-1</x:f>
        <x:v>0.09558823529411753</x:v>
      </x:c>
      <x:c r="J19" s="23" t="str">
        <x:v>年末假设所产产品完成包销；量不是矿山额外产量</x:v>
      </x:c>
    </x:row>
    <x:row r="20" ht="36" customHeight="1">
      <x:c r="A20" s="2" t="str">
        <x:v>Base</x:v>
      </x:c>
      <x:c r="B20" s="24" t="n">
        <x:v>2027</x:v>
      </x:c>
      <x:c r="C20" s="23" t="str">
        <x:v>国际贸易</x:v>
      </x:c>
      <x:c r="D20" s="9" t="n">
        <x:f>('中广核贸易'!D18+'情景参数'!F810)*(1+'情景参数'!F823)</x:f>
        <x:v>8.1535179636</x:v>
      </x:c>
      <x:c r="E20" s="9" t="n">
        <x:f>'公共价格'!C23</x:f>
        <x:v>98</x:v>
      </x:c>
      <x:c r="F20" s="9" t="n">
        <x:f>'情景参数'!F820</x:f>
        <x:v>1.5</x:v>
      </x:c>
      <x:c r="G20" s="9" t="n">
        <x:f>D20*E20*'来源事实'!E5</x:f>
        <x:v>6232.54913137584</x:v>
      </x:c>
      <x:c r="H20" s="9" t="n">
        <x:f>D20*F20*'来源事实'!E5</x:f>
        <x:v>95.39616017412</x:v>
      </x:c>
      <x:c r="I20" s="10" t="n">
        <x:f>'情景参数'!F823</x:f>
        <x:v>0.08</x:v>
      </x:c>
      <x:c r="J20" s="23" t="str">
        <x:v>H2起价差情景；与铀价本身涨幅分开</x:v>
      </x:c>
    </x:row>
    <x:row r="21" ht="36" customHeight="1">
      <x:c r="A21" s="2" t="str">
        <x:v>Base</x:v>
      </x:c>
      <x:c r="B21" s="24" t="n">
        <x:v>2028</x:v>
      </x:c>
      <x:c r="C21" s="23" t="str">
        <x:v>包销转售</x:v>
      </x:c>
      <x:c r="D21" s="9" t="n">
        <x:f>'矿山计算'!G43+'矿山计算'!G44</x:f>
        <x:v>4.038253807</x:v>
      </x:c>
      <x:c r="E21" s="9" t="n">
        <x:f>'公共价格'!E24+'情景参数'!F819</x:f>
        <x:v>100.4014</x:v>
      </x:c>
      <x:c r="F21" s="9" t="n">
        <x:f>'情景参数'!F819</x:f>
        <x:v>1</x:v>
      </x:c>
      <x:c r="G21" s="9" t="n">
        <x:f>D21*E21*'来源事实'!E5</x:f>
        <x:v>3162.4814190694124</x:v>
      </x:c>
      <x:c r="H21" s="9" t="n">
        <x:f>D21*F21*'来源事实'!E5</x:f>
        <x:v>31.4983796946</x:v>
      </x:c>
      <x:c r="I21" s="10" t="n">
        <x:f>D21/('中广核贸易'!D19)-1</x:f>
        <x:v>0.06375838926174504</x:v>
      </x:c>
      <x:c r="J21" s="23" t="str">
        <x:v>年末假设所产产品完成包销；量不是矿山额外产量</x:v>
      </x:c>
    </x:row>
    <x:row r="22" ht="36" customHeight="1">
      <x:c r="A22" s="2" t="str">
        <x:v>Base</x:v>
      </x:c>
      <x:c r="B22" s="24" t="n">
        <x:v>2028</x:v>
      </x:c>
      <x:c r="C22" s="23" t="str">
        <x:v>国际贸易</x:v>
      </x:c>
      <x:c r="D22" s="9" t="n">
        <x:f>'中广核贸易'!D20*(1+'情景参数'!F824)</x:f>
        <x:v>8.805799400688</x:v>
      </x:c>
      <x:c r="E22" s="9" t="n">
        <x:f>'公共价格'!C24</x:f>
        <x:v>105</x:v>
      </x:c>
      <x:c r="F22" s="9" t="n">
        <x:f>'情景参数'!F820</x:f>
        <x:v>1.5</x:v>
      </x:c>
      <x:c r="G22" s="9" t="n">
        <x:f>D22*E22*'来源事实'!E5</x:f>
        <x:v>7211.949709163472</x:v>
      </x:c>
      <x:c r="H22" s="9" t="n">
        <x:f>D22*F22*'来源事实'!E5</x:f>
        <x:v>103.0278529880496</x:v>
      </x:c>
      <x:c r="I22" s="10" t="n">
        <x:f>'情景参数'!F824</x:f>
        <x:v>0.08</x:v>
      </x:c>
      <x:c r="J22" s="23" t="str">
        <x:v>H2起价差情景；与铀价本身涨幅分开</x:v>
      </x:c>
    </x:row>
    <x:row r="23" ht="36" customHeight="1">
      <x:c r="A23" s="2" t="str">
        <x:v>Base</x:v>
      </x:c>
      <x:c r="B23" s="24" t="n">
        <x:v>2029</x:v>
      </x:c>
      <x:c r="C23" s="23" t="str">
        <x:v>包销转售</x:v>
      </x:c>
      <x:c r="D23" s="9" t="n">
        <x:f>'矿山计算'!G45+'矿山计算'!G46</x:f>
        <x:v>4.152904546</x:v>
      </x:c>
      <x:c r="E23" s="9" t="n">
        <x:f>'公共价格'!E25+'情景参数'!F819</x:f>
        <x:v>105.81099999999999</x:v>
      </x:c>
      <x:c r="F23" s="9" t="n">
        <x:f>'情景参数'!F819</x:f>
        <x:v>1</x:v>
      </x:c>
      <x:c r="G23" s="9" t="n">
        <x:f>D23*E23*'来源事实'!E5</x:f>
        <x:v>3427.499266751087</x:v>
      </x:c>
      <x:c r="H23" s="9" t="n">
        <x:f>D23*F23*'来源事实'!E5</x:f>
        <x:v>32.3926554588</x:v>
      </x:c>
      <x:c r="I23" s="10" t="n">
        <x:f>D23/('中广核贸易'!D21)-1</x:f>
        <x:v>0.028391167192429068</x:v>
      </x:c>
      <x:c r="J23" s="23" t="str">
        <x:v>年末假设所产产品完成包销；量不是矿山额外产量</x:v>
      </x:c>
    </x:row>
    <x:row r="24" ht="36" customHeight="1">
      <x:c r="A24" s="2" t="str">
        <x:v>Base</x:v>
      </x:c>
      <x:c r="B24" s="24" t="n">
        <x:v>2029</x:v>
      </x:c>
      <x:c r="C24" s="23" t="str">
        <x:v>国际贸易</x:v>
      </x:c>
      <x:c r="D24" s="9" t="n">
        <x:f>'中广核贸易'!D22*(1+'情景参数'!F825)</x:f>
        <x:v>9.510263352743042</x:v>
      </x:c>
      <x:c r="E24" s="9" t="n">
        <x:f>'公共价格'!C25</x:f>
        <x:v>110</x:v>
      </x:c>
      <x:c r="F24" s="9" t="n">
        <x:f>'情景参数'!F820</x:f>
        <x:v>1.5</x:v>
      </x:c>
      <x:c r="G24" s="9" t="n">
        <x:f>D24*E24*'来源事实'!E5</x:f>
        <x:v>8159.805956653529</x:v>
      </x:c>
      <x:c r="H24" s="9" t="n">
        <x:f>D24*F24*'来源事实'!E5</x:f>
        <x:v>111.27008122709358</x:v>
      </x:c>
      <x:c r="I24" s="10" t="n">
        <x:f>'情景参数'!F825</x:f>
        <x:v>0.08</x:v>
      </x:c>
      <x:c r="J24" s="23" t="str">
        <x:v>H2起价差情景；与铀价本身涨幅分开</x:v>
      </x:c>
    </x:row>
    <x:row r="25" ht="36" customHeight="1">
      <x:c r="A25" s="2" t="str">
        <x:v>Base</x:v>
      </x:c>
      <x:c r="B25" s="24" t="n">
        <x:v>2030</x:v>
      </x:c>
      <x:c r="C25" s="23" t="str">
        <x:v>包销转售</x:v>
      </x:c>
      <x:c r="D25" s="9" t="n">
        <x:f>'矿山计算'!G47+'矿山计算'!G48</x:f>
        <x:v>4.20386043</x:v>
      </x:c>
      <x:c r="E25" s="9" t="n">
        <x:f>'公共价格'!E26+'情景参数'!F819</x:f>
        <x:v>110.64099999999999</x:v>
      </x:c>
      <x:c r="F25" s="9" t="n">
        <x:f>'情景参数'!F819</x:f>
        <x:v>1</x:v>
      </x:c>
      <x:c r="G25" s="9" t="n">
        <x:f>D25*E25*'来源事实'!E5</x:f>
        <x:v>3627.9307103179135</x:v>
      </x:c>
      <x:c r="H25" s="9" t="n">
        <x:f>D25*F25*'来源事实'!E5</x:f>
        <x:v>32.790111354</x:v>
      </x:c>
      <x:c r="I25" s="10" t="n">
        <x:f>D25/('中广核贸易'!D23)-1</x:f>
        <x:v>0.012269938650306678</x:v>
      </x:c>
      <x:c r="J25" s="23" t="str">
        <x:v>年末假设所产产品完成包销；量不是矿山额外产量</x:v>
      </x:c>
    </x:row>
    <x:row r="26" ht="36" customHeight="1">
      <x:c r="A26" s="2" t="str">
        <x:v>Base</x:v>
      </x:c>
      <x:c r="B26" s="24" t="n">
        <x:v>2030</x:v>
      </x:c>
      <x:c r="C26" s="23" t="str">
        <x:v>国际贸易</x:v>
      </x:c>
      <x:c r="D26" s="9" t="n">
        <x:f>'中广核贸易'!D24*(1+'情景参数'!F826)</x:f>
        <x:v>10.271084420962486</x:v>
      </x:c>
      <x:c r="E26" s="9" t="n">
        <x:f>'公共价格'!C26</x:f>
        <x:v>115</x:v>
      </x:c>
      <x:c r="F26" s="9" t="n">
        <x:f>'情景参数'!F820</x:f>
        <x:v>1.5</x:v>
      </x:c>
      <x:c r="G26" s="9" t="n">
        <x:f>D26*E26*'来源事实'!E5</x:f>
        <x:v>9213.16272560335</x:v>
      </x:c>
      <x:c r="H26" s="9" t="n">
        <x:f>D26*F26*'来源事实'!E5</x:f>
        <x:v>120.17168772526108</x:v>
      </x:c>
      <x:c r="I26" s="10" t="n">
        <x:f>'情景参数'!F826</x:f>
        <x:v>0.08</x:v>
      </x:c>
      <x:c r="J26" s="23" t="str">
        <x:v>H2起价差情景；与铀价本身涨幅分开</x:v>
      </x:c>
    </x:row>
    <x:row r="27" ht="36" customHeight="1">
      <x:c r="A27" s="2" t="str">
        <x:v>Bull</x:v>
      </x:c>
      <x:c r="B27" s="24" t="n">
        <x:v>2026</x:v>
      </x:c>
      <x:c r="C27" s="23" t="str">
        <x:v>H1实际全部</x:v>
      </x:c>
      <x:c r="D27" s="9" t="n">
        <x:f>'情景参数'!F809+'情景参数'!F810</x:f>
        <x:v>3.4993173399999997</x:v>
      </x:c>
      <x:c r="E27" s="9" t="n">
        <x:f>'来源事实'!E83/D27/'来源事实'!E5</x:f>
        <x:v>74.18633785912611</x:v>
      </x:c>
      <x:c r="F27" s="9" t="n">
        <x:f>'来源事实'!E84/D27/'来源事实'!E5</x:f>
        <x:v>-4.360667379300608</x:v>
      </x:c>
      <x:c r="G27" s="9" t="n">
        <x:f>'来源事实'!E83</x:f>
        <x:v>2024.892</x:v>
      </x:c>
      <x:c r="H27" s="9" t="n">
        <x:f>'来源事实'!E84</x:f>
        <x:v>-119.023</x:v>
      </x:c>
      <x:c r="I27" s="15"/>
      <x:c r="J27" s="23" t="str">
        <x:v>H1已实现损益，不重估</x:v>
      </x:c>
    </x:row>
    <x:row r="28" ht="36" customHeight="1">
      <x:c r="A28" s="2" t="str">
        <x:v>Bull</x:v>
      </x:c>
      <x:c r="B28" s="24" t="n">
        <x:v>2026</x:v>
      </x:c>
      <x:c r="C28" s="23" t="str">
        <x:v>H2包销转售</x:v>
      </x:c>
      <x:c r="D28" s="9" t="n">
        <x:f>'矿山计算'!G73+'矿山计算'!G74-'情景参数'!F809</x:f>
        <x:v>3.257276891</x:v>
      </x:c>
      <x:c r="E28" s="9" t="n">
        <x:f>'公共价格'!E39+'情景参数'!F827</x:f>
        <x:v>90.931892</x:v>
      </x:c>
      <x:c r="F28" s="9" t="n">
        <x:f>'情景参数'!F827</x:f>
        <x:v>2</x:v>
      </x:c>
      <x:c r="G28" s="9" t="n">
        <x:f>D28*E28*'来源事实'!E5</x:f>
        <x:v>2310.2847336387604</x:v>
      </x:c>
      <x:c r="H28" s="9" t="n">
        <x:f>D28*F28*'来源事实'!E5</x:f>
        <x:v>50.8135194996</x:v>
      </x:c>
      <x:c r="I28" s="15"/>
      <x:c r="J28" s="23" t="str">
        <x:v>年末假设所产产品完成包销；量不是矿山额外产量</x:v>
      </x:c>
    </x:row>
    <x:row r="29" ht="36" customHeight="1">
      <x:c r="A29" s="2" t="str">
        <x:v>Bull</x:v>
      </x:c>
      <x:c r="B29" s="24" t="n">
        <x:v>2026</x:v>
      </x:c>
      <x:c r="C29" s="23" t="str">
        <x:v>H2国际贸易</x:v>
      </x:c>
      <x:c r="D29" s="9" t="n">
        <x:f>'情景参数'!F830</x:f>
        <x:v>5.5</x:v>
      </x:c>
      <x:c r="E29" s="9" t="n">
        <x:f>'公共价格'!C39</x:f>
        <x:v>100</x:v>
      </x:c>
      <x:c r="F29" s="9" t="n">
        <x:f>'情景参数'!F828</x:f>
        <x:v>2.2</x:v>
      </x:c>
      <x:c r="G29" s="9" t="n">
        <x:f>D29*E29*'来源事实'!E5</x:f>
        <x:v>4290</x:v>
      </x:c>
      <x:c r="H29" s="9" t="n">
        <x:f>D29*F29*'来源事实'!E5</x:f>
        <x:v>94.38000000000001</x:v>
      </x:c>
      <x:c r="I29" s="10" t="n">
        <x:f>'情景参数'!F829</x:f>
        <x:v>0</x:v>
      </x:c>
      <x:c r="J29" s="23" t="str">
        <x:v>H2起价差情景；与铀价本身涨幅分开</x:v>
      </x:c>
    </x:row>
    <x:row r="30" ht="36" customHeight="1">
      <x:c r="A30" s="2" t="str">
        <x:v>Bull</x:v>
      </x:c>
      <x:c r="B30" s="24" t="n">
        <x:v>2027</x:v>
      </x:c>
      <x:c r="C30" s="23" t="str">
        <x:v>包销转售</x:v>
      </x:c>
      <x:c r="D30" s="9" t="n">
        <x:f>'矿山计算'!G75+'矿山计算'!G76</x:f>
        <x:v>4.1656435169999995</x:v>
      </x:c>
      <x:c r="E30" s="9" t="n">
        <x:f>'公共价格'!E40+'情景参数'!F827</x:f>
        <x:v>108.743</x:v>
      </x:c>
      <x:c r="F30" s="9" t="n">
        <x:f>'情景参数'!F827</x:f>
        <x:v>2</x:v>
      </x:c>
      <x:c r="G30" s="9" t="n">
        <x:f>D30*E30*'来源事实'!E5</x:f>
        <x:v>3533.279669159221</x:v>
      </x:c>
      <x:c r="H30" s="9" t="n">
        <x:f>D30*F30*'来源事实'!E5</x:f>
        <x:v>64.98403886519999</x:v>
      </x:c>
      <x:c r="I30" s="10" t="n">
        <x:f>D30/('中广核贸易'!D28+'情景参数'!F809)-1</x:f>
        <x:v>0.12371134020618535</x:v>
      </x:c>
      <x:c r="J30" s="23" t="str">
        <x:v>年末假设所产产品完成包销；量不是矿山额外产量</x:v>
      </x:c>
    </x:row>
    <x:row r="31" ht="36" customHeight="1">
      <x:c r="A31" s="2" t="str">
        <x:v>Bull</x:v>
      </x:c>
      <x:c r="B31" s="24" t="n">
        <x:v>2027</x:v>
      </x:c>
      <x:c r="C31" s="23" t="str">
        <x:v>国际贸易</x:v>
      </x:c>
      <x:c r="D31" s="9" t="n">
        <x:f>('中广核贸易'!D29+'情景参数'!F810)*(1+'情景参数'!F831)</x:f>
        <x:v>9.5755001104</x:v>
      </x:c>
      <x:c r="E31" s="9" t="n">
        <x:f>'公共价格'!C40</x:f>
        <x:v>115</x:v>
      </x:c>
      <x:c r="F31" s="9" t="n">
        <x:f>'情景参数'!F828</x:f>
        <x:v>2.2</x:v>
      </x:c>
      <x:c r="G31" s="9" t="n">
        <x:f>D31*E31*'来源事实'!E5</x:f>
        <x:v>8589.223599028799</x:v>
      </x:c>
      <x:c r="H31" s="9" t="n">
        <x:f>D31*F31*'来源事实'!E5</x:f>
        <x:v>164.315581894464</x:v>
      </x:c>
      <x:c r="I31" s="10" t="n">
        <x:f>'情景参数'!F831</x:f>
        <x:v>0.12</x:v>
      </x:c>
      <x:c r="J31" s="23" t="str">
        <x:v>H2起价差情景；与铀价本身涨幅分开</x:v>
      </x:c>
    </x:row>
    <x:row r="32" ht="36" customHeight="1">
      <x:c r="A32" s="2" t="str">
        <x:v>Bull</x:v>
      </x:c>
      <x:c r="B32" s="24" t="n">
        <x:v>2028</x:v>
      </x:c>
      <x:c r="C32" s="23" t="str">
        <x:v>包销转售</x:v>
      </x:c>
      <x:c r="D32" s="9" t="n">
        <x:f>'矿山计算'!G77+'矿山计算'!G78</x:f>
        <x:v>4.407683966</x:v>
      </x:c>
      <x:c r="E32" s="9" t="n">
        <x:f>'公共价格'!E41+'情景参数'!F827</x:f>
        <x:v>123.23299999999999</x:v>
      </x:c>
      <x:c r="F32" s="9" t="n">
        <x:f>'情景参数'!F827</x:f>
        <x:v>2</x:v>
      </x:c>
      <x:c r="G32" s="9" t="n">
        <x:f>D32*E32*'来源事实'!E5</x:f>
        <x:v>4236.742521820208</x:v>
      </x:c>
      <x:c r="H32" s="9" t="n">
        <x:f>D32*F32*'来源事实'!E5</x:f>
        <x:v>68.7598698696</x:v>
      </x:c>
      <x:c r="I32" s="10" t="n">
        <x:f>D32/('中广核贸易'!D30)-1</x:f>
        <x:v>0.05810397553516822</x:v>
      </x:c>
      <x:c r="J32" s="23" t="str">
        <x:v>年末假设所产产品完成包销；量不是矿山额外产量</x:v>
      </x:c>
    </x:row>
    <x:row r="33" ht="36" customHeight="1">
      <x:c r="A33" s="2" t="str">
        <x:v>Bull</x:v>
      </x:c>
      <x:c r="B33" s="24" t="n">
        <x:v>2028</x:v>
      </x:c>
      <x:c r="C33" s="23" t="str">
        <x:v>国际贸易</x:v>
      </x:c>
      <x:c r="D33" s="9" t="n">
        <x:f>'中广核贸易'!D31*(1+'情景参数'!F832)</x:f>
        <x:v>10.724560123648</x:v>
      </x:c>
      <x:c r="E33" s="9" t="n">
        <x:f>'公共价格'!C41</x:f>
        <x:v>130</x:v>
      </x:c>
      <x:c r="F33" s="9" t="n">
        <x:f>'情景参数'!F828</x:f>
        <x:v>2.2</x:v>
      </x:c>
      <x:c r="G33" s="9" t="n">
        <x:f>D33*E33*'来源事实'!E5</x:f>
        <x:v>10874.703965379073</x:v>
      </x:c>
      <x:c r="H33" s="9" t="n">
        <x:f>D33*F33*'来源事实'!E5</x:f>
        <x:v>184.0334517217997</x:v>
      </x:c>
      <x:c r="I33" s="10" t="n">
        <x:f>'情景参数'!F832</x:f>
        <x:v>0.12</x:v>
      </x:c>
      <x:c r="J33" s="23" t="str">
        <x:v>H2起价差情景；与铀价本身涨幅分开</x:v>
      </x:c>
    </x:row>
    <x:row r="34" ht="36" customHeight="1">
      <x:c r="A34" s="2" t="str">
        <x:v>Bull</x:v>
      </x:c>
      <x:c r="B34" s="24" t="n">
        <x:v>2029</x:v>
      </x:c>
      <x:c r="C34" s="23" t="str">
        <x:v>包销转售</x:v>
      </x:c>
      <x:c r="D34" s="9" t="n">
        <x:f>'矿山计算'!G79+'矿山计算'!G80</x:f>
        <x:v>4.45863985</x:v>
      </x:c>
      <x:c r="E34" s="9" t="n">
        <x:f>'公共价格'!E42+'情景参数'!F827</x:f>
        <x:v>134.34199999999998</x:v>
      </x:c>
      <x:c r="F34" s="9" t="n">
        <x:f>'情景参数'!F827</x:f>
        <x:v>2</x:v>
      </x:c>
      <x:c r="G34" s="9" t="n">
        <x:f>D34*E34*'来源事实'!E5</x:f>
        <x:v>4672.06423888386</x:v>
      </x:c>
      <x:c r="H34" s="9" t="n">
        <x:f>D34*F34*'来源事实'!E5</x:f>
        <x:v>69.55478166</x:v>
      </x:c>
      <x:c r="I34" s="10" t="n">
        <x:f>D34/('中广核贸易'!D32)-1</x:f>
        <x:v>0.011560693641618602</x:v>
      </x:c>
      <x:c r="J34" s="23" t="str">
        <x:v>年末假设所产产品完成包销；量不是矿山额外产量</x:v>
      </x:c>
    </x:row>
    <x:row r="35" ht="36" customHeight="1">
      <x:c r="A35" s="2" t="str">
        <x:v>Bull</x:v>
      </x:c>
      <x:c r="B35" s="24" t="n">
        <x:v>2029</x:v>
      </x:c>
      <x:c r="C35" s="23" t="str">
        <x:v>国际贸易</x:v>
      </x:c>
      <x:c r="D35" s="9" t="n">
        <x:f>'中广核贸易'!D33*(1+'情景参数'!F833)</x:f>
        <x:v>12.011507338485762</x:v>
      </x:c>
      <x:c r="E35" s="9" t="n">
        <x:f>'公共价格'!C42</x:f>
        <x:v>140</x:v>
      </x:c>
      <x:c r="F35" s="9" t="n">
        <x:f>'情景参数'!F828</x:f>
        <x:v>2.2</x:v>
      </x:c>
      <x:c r="G35" s="9" t="n">
        <x:f>D35*E35*'来源事实'!E5</x:f>
        <x:v>13116.566013626452</x:v>
      </x:c>
      <x:c r="H35" s="9" t="n">
        <x:f>D35*F35*'来源事实'!E5</x:f>
        <x:v>206.11746592841567</x:v>
      </x:c>
      <x:c r="I35" s="10" t="n">
        <x:f>'情景参数'!F833</x:f>
        <x:v>0.12</x:v>
      </x:c>
      <x:c r="J35" s="23" t="str">
        <x:v>H2起价差情景；与铀价本身涨幅分开</x:v>
      </x:c>
    </x:row>
    <x:row r="36" ht="36" customHeight="1">
      <x:c r="A36" s="2" t="str">
        <x:v>Bull</x:v>
      </x:c>
      <x:c r="B36" s="24" t="n">
        <x:v>2030</x:v>
      </x:c>
      <x:c r="C36" s="23" t="str">
        <x:v>包销转售</x:v>
      </x:c>
      <x:c r="D36" s="9" t="n">
        <x:f>'矿山计算'!G81+'矿山计算'!G82</x:f>
        <x:v>4.382206024</x:v>
      </x:c>
      <x:c r="E36" s="9" t="n">
        <x:f>'公共价格'!E43+'情景参数'!F827</x:f>
        <x:v>140.621</x:v>
      </x:c>
      <x:c r="F36" s="9" t="n">
        <x:f>'情景参数'!F827</x:f>
        <x:v>2</x:v>
      </x:c>
      <x:c r="G36" s="9" t="n">
        <x:f>D36*E36*'来源事实'!E5</x:f>
        <x:v>4806.595507747052</x:v>
      </x:c>
      <x:c r="H36" s="9" t="n">
        <x:f>D36*F36*'来源事实'!E5</x:f>
        <x:v>68.3624139744</x:v>
      </x:c>
      <x:c r="I36" s="10" t="n">
        <x:f>D36/('中广核贸易'!D34)-1</x:f>
        <x:v>-0.017142857142857126</x:v>
      </x:c>
      <x:c r="J36" s="23" t="str">
        <x:v>年末假设所产产品完成包销；量不是矿山额外产量</x:v>
      </x:c>
    </x:row>
    <x:row r="37" ht="36" customHeight="1">
      <x:c r="A37" s="2" t="str">
        <x:v>Bull</x:v>
      </x:c>
      <x:c r="B37" s="24" t="n">
        <x:v>2030</x:v>
      </x:c>
      <x:c r="C37" s="23" t="str">
        <x:v>国际贸易</x:v>
      </x:c>
      <x:c r="D37" s="9" t="n">
        <x:f>'中广核贸易'!D35*(1+'情景参数'!F834)</x:f>
        <x:v>13.452888219104056</x:v>
      </x:c>
      <x:c r="E37" s="9" t="n">
        <x:f>'公共价格'!C43</x:f>
        <x:v>145</x:v>
      </x:c>
      <x:c r="F37" s="9" t="n">
        <x:f>'情景参数'!F828</x:f>
        <x:v>2.2</x:v>
      </x:c>
      <x:c r="G37" s="9" t="n">
        <x:f>D37*E37*'来源事实'!E5</x:f>
        <x:v>15215.216575806688</x:v>
      </x:c>
      <x:c r="H37" s="9" t="n">
        <x:f>D37*F37*'来源事实'!E5</x:f>
        <x:v>230.8515618398256</x:v>
      </x:c>
      <x:c r="I37" s="10" t="n">
        <x:f>'情景参数'!F834</x:f>
        <x:v>0.12</x:v>
      </x:c>
      <x:c r="J37" s="23" t="str">
        <x:v>H2起价差情景；与铀价本身涨幅分开</x:v>
      </x:c>
    </x:row>
    <x:row r="38" ht="36" customHeight="1">
      <x:c r="A38" s="2" t="str">
        <x:v>Super Bull</x:v>
      </x:c>
      <x:c r="B38" s="24" t="n">
        <x:v>2026</x:v>
      </x:c>
      <x:c r="C38" s="23" t="str">
        <x:v>H1实际全部</x:v>
      </x:c>
      <x:c r="D38" s="9" t="n">
        <x:f>'情景参数'!F809+'情景参数'!F810</x:f>
        <x:v>3.4993173399999997</x:v>
      </x:c>
      <x:c r="E38" s="9" t="n">
        <x:f>'来源事实'!E83/D38/'来源事实'!E5</x:f>
        <x:v>74.18633785912611</x:v>
      </x:c>
      <x:c r="F38" s="9" t="n">
        <x:f>'来源事实'!E84/D38/'来源事实'!E5</x:f>
        <x:v>-4.360667379300608</x:v>
      </x:c>
      <x:c r="G38" s="9" t="n">
        <x:f>'来源事实'!E83</x:f>
        <x:v>2024.892</x:v>
      </x:c>
      <x:c r="H38" s="9" t="n">
        <x:f>'来源事实'!E84</x:f>
        <x:v>-119.023</x:v>
      </x:c>
      <x:c r="I38" s="15"/>
      <x:c r="J38" s="23" t="str">
        <x:v>H1已实现损益，不重估</x:v>
      </x:c>
    </x:row>
    <x:row r="39" ht="36" customHeight="1">
      <x:c r="A39" s="2" t="str">
        <x:v>Super Bull</x:v>
      </x:c>
      <x:c r="B39" s="24" t="n">
        <x:v>2026</x:v>
      </x:c>
      <x:c r="C39" s="23" t="str">
        <x:v>H2包销转售</x:v>
      </x:c>
      <x:c r="D39" s="9" t="n">
        <x:f>'矿山计算'!G107+'矿山计算'!G108-'情景参数'!F809</x:f>
        <x:v>3.49931734</x:v>
      </x:c>
      <x:c r="E39" s="9" t="n">
        <x:f>'公共价格'!E56+'情景参数'!F835</x:f>
        <x:v>98.693892</x:v>
      </x:c>
      <x:c r="F39" s="9" t="n">
        <x:f>'情景参数'!F835</x:f>
        <x:v>3</x:v>
      </x:c>
      <x:c r="G39" s="9" t="n">
        <x:f>D39*E39*'来源事实'!E5</x:f>
        <x:v>2693.8177314959607</x:v>
      </x:c>
      <x:c r="H39" s="9" t="n">
        <x:f>D39*F39*'来源事实'!E5</x:f>
        <x:v>81.884025756</x:v>
      </x:c>
      <x:c r="I39" s="15"/>
      <x:c r="J39" s="23" t="str">
        <x:v>年末假设所产产品完成包销；量不是矿山额外产量</x:v>
      </x:c>
    </x:row>
    <x:row r="40" ht="36" customHeight="1">
      <x:c r="A40" s="2" t="str">
        <x:v>Super Bull</x:v>
      </x:c>
      <x:c r="B40" s="24" t="n">
        <x:v>2026</x:v>
      </x:c>
      <x:c r="C40" s="23" t="str">
        <x:v>H2国际贸易</x:v>
      </x:c>
      <x:c r="D40" s="9" t="n">
        <x:f>'情景参数'!F838</x:f>
        <x:v>6.5</x:v>
      </x:c>
      <x:c r="E40" s="9" t="n">
        <x:f>'公共价格'!C56</x:f>
        <x:v>110</x:v>
      </x:c>
      <x:c r="F40" s="9" t="n">
        <x:f>'情景参数'!F836</x:f>
        <x:v>3</x:v>
      </x:c>
      <x:c r="G40" s="9" t="n">
        <x:f>D40*E40*'来源事实'!E5</x:f>
        <x:v>5577</x:v>
      </x:c>
      <x:c r="H40" s="9" t="n">
        <x:f>D40*F40*'来源事实'!E5</x:f>
        <x:v>152.1</x:v>
      </x:c>
      <x:c r="I40" s="10" t="n">
        <x:f>'情景参数'!F837</x:f>
        <x:v>0</x:v>
      </x:c>
      <x:c r="J40" s="23" t="str">
        <x:v>H2起价差情景；与铀价本身涨幅分开</x:v>
      </x:c>
    </x:row>
    <x:row r="41" ht="36" customHeight="1">
      <x:c r="A41" s="2" t="str">
        <x:v>Super Bull</x:v>
      </x:c>
      <x:c r="B41" s="24" t="n">
        <x:v>2027</x:v>
      </x:c>
      <x:c r="C41" s="23" t="str">
        <x:v>包销转售</x:v>
      </x:c>
      <x:c r="D41" s="9" t="n">
        <x:f>'矿山计算'!G109+'矿山计算'!G110</x:f>
        <x:v>4.535073676</x:v>
      </x:c>
      <x:c r="E41" s="9" t="n">
        <x:f>'公共价格'!E57+'情景参数'!F835</x:f>
        <x:v>126.16499999999999</x:v>
      </x:c>
      <x:c r="F41" s="9" t="n">
        <x:f>'情景参数'!F835</x:f>
        <x:v>3</x:v>
      </x:c>
      <x:c r="G41" s="9" t="n">
        <x:f>D41*E41*'来源事实'!E5</x:f>
        <x:v>4462.907048593811</x:v>
      </x:c>
      <x:c r="H41" s="9" t="n">
        <x:f>D41*F41*'来源事实'!E5</x:f>
        <x:v>106.12072401839998</x:v>
      </x:c>
      <x:c r="I41" s="10" t="n">
        <x:f>D41/('中广核贸易'!D39+'情景参数'!F809)-1</x:f>
        <x:v>0.14838709677419337</x:v>
      </x:c>
      <x:c r="J41" s="23" t="str">
        <x:v>年末假设所产产品完成包销；量不是矿山额外产量</x:v>
      </x:c>
    </x:row>
    <x:row r="42" ht="36" customHeight="1">
      <x:c r="A42" s="2" t="str">
        <x:v>Super Bull</x:v>
      </x:c>
      <x:c r="B42" s="24" t="n">
        <x:v>2027</x:v>
      </x:c>
      <x:c r="C42" s="23" t="str">
        <x:v>国际贸易</x:v>
      </x:c>
      <x:c r="D42" s="9" t="n">
        <x:f>('中广核贸易'!D40+'情景参数'!F810)*(1+'情景参数'!F839)</x:f>
        <x:v>10.981986720499998</x:v>
      </x:c>
      <x:c r="E42" s="9" t="n">
        <x:f>'公共价格'!C57</x:f>
        <x:v>135</x:v>
      </x:c>
      <x:c r="F42" s="9" t="n">
        <x:f>'情景参数'!F836</x:f>
        <x:v>3</x:v>
      </x:c>
      <x:c r="G42" s="9" t="n">
        <x:f>D42*E42*'来源事实'!E5</x:f>
        <x:v>11564.032016686497</x:v>
      </x:c>
      <x:c r="H42" s="9" t="n">
        <x:f>D42*F42*'来源事实'!E5</x:f>
        <x:v>256.9784892597</x:v>
      </x:c>
      <x:c r="I42" s="10" t="n">
        <x:f>'情景参数'!F839</x:f>
        <x:v>0.15</x:v>
      </x:c>
      <x:c r="J42" s="23" t="str">
        <x:v>H2起价差情景；与铀价本身涨幅分开</x:v>
      </x:c>
    </x:row>
    <x:row r="43" ht="36" customHeight="1">
      <x:c r="A43" s="2" t="str">
        <x:v>Super Bull</x:v>
      </x:c>
      <x:c r="B43" s="24" t="n">
        <x:v>2028</x:v>
      </x:c>
      <x:c r="C43" s="23" t="str">
        <x:v>包销转售</x:v>
      </x:c>
      <x:c r="D43" s="9" t="n">
        <x:f>'矿山计算'!G111+'矿山计算'!G112</x:f>
        <x:v>4.58602956</x:v>
      </x:c>
      <x:c r="E43" s="9" t="n">
        <x:f>'公共价格'!E58+'情景参数'!F835</x:f>
        <x:v>150.315</x:v>
      </x:c>
      <x:c r="F43" s="9" t="n">
        <x:f>'情景参数'!F835</x:f>
        <x:v>3</x:v>
      </x:c>
      <x:c r="G43" s="9" t="n">
        <x:f>D43*E43*'来源事实'!E5</x:f>
        <x:v>5376.92245982892</x:v>
      </x:c>
      <x:c r="H43" s="9" t="n">
        <x:f>D43*F43*'来源事实'!E5</x:f>
        <x:v>107.313091704</x:v>
      </x:c>
      <x:c r="I43" s="10" t="n">
        <x:f>D43/('中广核贸易'!D41)-1</x:f>
        <x:v>0.011235955056179803</x:v>
      </x:c>
      <x:c r="J43" s="23" t="str">
        <x:v>年末假设所产产品完成包销；量不是矿山额外产量</x:v>
      </x:c>
    </x:row>
    <x:row r="44" ht="36" customHeight="1">
      <x:c r="A44" s="2" t="str">
        <x:v>Super Bull</x:v>
      </x:c>
      <x:c r="B44" s="24" t="n">
        <x:v>2028</x:v>
      </x:c>
      <x:c r="C44" s="23" t="str">
        <x:v>国际贸易</x:v>
      </x:c>
      <x:c r="D44" s="9" t="n">
        <x:f>'中广核贸易'!D42*(1+'情景参数'!F840)</x:f>
        <x:v>12.629284728574998</x:v>
      </x:c>
      <x:c r="E44" s="9" t="n">
        <x:f>'公共价格'!C58</x:f>
        <x:v>160</x:v>
      </x:c>
      <x:c r="F44" s="9" t="n">
        <x:f>'情景参数'!F836</x:f>
        <x:v>3</x:v>
      </x:c>
      <x:c r="G44" s="9" t="n">
        <x:f>D44*E44*'来源事实'!E5</x:f>
        <x:v>15761.347341261599</x:v>
      </x:c>
      <x:c r="H44" s="9" t="n">
        <x:f>D44*F44*'来源事实'!E5</x:f>
        <x:v>295.5252626486549</x:v>
      </x:c>
      <x:c r="I44" s="10" t="n">
        <x:f>'情景参数'!F840</x:f>
        <x:v>0.15</x:v>
      </x:c>
      <x:c r="J44" s="23" t="str">
        <x:v>H2起价差情景；与铀价本身涨幅分开</x:v>
      </x:c>
    </x:row>
    <x:row r="45" ht="36" customHeight="1">
      <x:c r="A45" s="2" t="str">
        <x:v>Super Bull</x:v>
      </x:c>
      <x:c r="B45" s="24" t="n">
        <x:v>2029</x:v>
      </x:c>
      <x:c r="C45" s="23" t="str">
        <x:v>包销转售</x:v>
      </x:c>
      <x:c r="D45" s="9" t="n">
        <x:f>'矿山计算'!G113+'矿山计算'!G114</x:f>
        <x:v>4.5095957339999995</x:v>
      </x:c>
      <x:c r="E45" s="9" t="n">
        <x:f>'公共价格'!E59+'情景参数'!F835</x:f>
        <x:v>167.703</x:v>
      </x:c>
      <x:c r="F45" s="9" t="n">
        <x:f>'情景参数'!F835</x:f>
        <x:v>3</x:v>
      </x:c>
      <x:c r="G45" s="9" t="n">
        <x:f>D45*E45*'来源事实'!E5</x:f>
        <x:v>5898.927320356215</x:v>
      </x:c>
      <x:c r="H45" s="9" t="n">
        <x:f>D45*F45*'来源事实'!E5</x:f>
        <x:v>105.52454017559998</x:v>
      </x:c>
      <x:c r="I45" s="10" t="n">
        <x:f>D45/('中广核贸易'!D43)-1</x:f>
        <x:v>-0.01666666666666683</x:v>
      </x:c>
      <x:c r="J45" s="23" t="str">
        <x:v>年末假设所产产品完成包销；量不是矿山额外产量</x:v>
      </x:c>
    </x:row>
    <x:row r="46" ht="36" customHeight="1">
      <x:c r="A46" s="2" t="str">
        <x:v>Super Bull</x:v>
      </x:c>
      <x:c r="B46" s="24" t="n">
        <x:v>2029</x:v>
      </x:c>
      <x:c r="C46" s="23" t="str">
        <x:v>国际贸易</x:v>
      </x:c>
      <x:c r="D46" s="9" t="n">
        <x:f>'中广核贸易'!D44*(1+'情景参数'!F841)</x:f>
        <x:v>14.523677437861247</x:v>
      </x:c>
      <x:c r="E46" s="9" t="n">
        <x:f>'公共价格'!C59</x:f>
        <x:v>175</x:v>
      </x:c>
      <x:c r="F46" s="9" t="n">
        <x:f>'情景参数'!F836</x:f>
        <x:v>3</x:v>
      </x:c>
      <x:c r="G46" s="9" t="n">
        <x:f>D46*E46*'来源事实'!E5</x:f>
        <x:v>19824.819702680605</x:v>
      </x:c>
      <x:c r="H46" s="9" t="n">
        <x:f>D46*F46*'来源事实'!E5</x:f>
        <x:v>339.8540520459532</x:v>
      </x:c>
      <x:c r="I46" s="10" t="n">
        <x:f>'情景参数'!F841</x:f>
        <x:v>0.15</x:v>
      </x:c>
      <x:c r="J46" s="23" t="str">
        <x:v>H2起价差情景；与铀价本身涨幅分开</x:v>
      </x:c>
    </x:row>
    <x:row r="47" ht="36" customHeight="1">
      <x:c r="A47" s="2" t="str">
        <x:v>Super Bull</x:v>
      </x:c>
      <x:c r="B47" s="24" t="n">
        <x:v>2030</x:v>
      </x:c>
      <x:c r="C47" s="23" t="str">
        <x:v>包销转售</x:v>
      </x:c>
      <x:c r="D47" s="9" t="n">
        <x:f>'矿山计算'!G115+'矿山计算'!G116</x:f>
        <x:v>4.433161908</x:v>
      </x:c>
      <x:c r="E47" s="9" t="n">
        <x:f>'公共价格'!E60+'情景参数'!F835</x:f>
        <x:v>175.43099999999998</x:v>
      </x:c>
      <x:c r="F47" s="9" t="n">
        <x:f>'情景参数'!F835</x:f>
        <x:v>3</x:v>
      </x:c>
      <x:c r="G47" s="9" t="n">
        <x:f>D47*E47*'来源事实'!E5</x:f>
        <x:v>6066.169408122314</x:v>
      </x:c>
      <x:c r="H47" s="9" t="n">
        <x:f>D47*F47*'来源事实'!E5</x:f>
        <x:v>103.7359886472</x:v>
      </x:c>
      <x:c r="I47" s="10" t="n">
        <x:f>D47/('中广核贸易'!D45)-1</x:f>
        <x:v>-0.016949152542372836</x:v>
      </x:c>
      <x:c r="J47" s="23" t="str">
        <x:v>年末假设所产产品完成包销；量不是矿山额外产量</x:v>
      </x:c>
    </x:row>
    <x:row r="48" ht="36" customHeight="1">
      <x:c r="A48" s="2" t="str">
        <x:v>Super Bull</x:v>
      </x:c>
      <x:c r="B48" s="24" t="n">
        <x:v>2030</x:v>
      </x:c>
      <x:c r="C48" s="23" t="str">
        <x:v>国际贸易</x:v>
      </x:c>
      <x:c r="D48" s="9" t="n">
        <x:f>'中广核贸易'!D46*(1+'情景参数'!F842)</x:f>
        <x:v>16.70222905354043</x:v>
      </x:c>
      <x:c r="E48" s="9" t="n">
        <x:f>'公共价格'!C60</x:f>
        <x:v>180</x:v>
      </x:c>
      <x:c r="F48" s="9" t="n">
        <x:f>'情景参数'!F836</x:f>
        <x:v>3</x:v>
      </x:c>
      <x:c r="G48" s="9" t="n">
        <x:f>D48*E48*'来源事实'!E5</x:f>
        <x:v>23449.929591170763</x:v>
      </x:c>
      <x:c r="H48" s="9" t="n">
        <x:f>D48*F48*'来源事实'!E5</x:f>
        <x:v>390.8321598528461</x:v>
      </x:c>
      <x:c r="I48" s="10" t="n">
        <x:f>'情景参数'!F842</x:f>
        <x:v>0.15</x:v>
      </x:c>
      <x:c r="J48" s="23" t="str">
        <x:v>H2起价差情景；与铀价本身涨幅分开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9acebc8a75b9407c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</x:cols>
  <x:sheetData>
    <x:row r="1" ht="34" customHeight="1">
      <x:c r="A1" s="4" t="str">
        <x:v>中广核财务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</x:row>
    <x:row r="2" ht="45" customHeight="1">
      <x:c r="A2" s="6" t="str">
        <x:v>利润与矿山现金分开；矿山NAV在各年末折现下一年起现金。净现金扣已宣布但尚未支付的旧股息；不重复加JV账面值。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</x:row>
    <x:row r="4" ht="43" customHeight="1">
      <x:c r="A4" s="8" t="str">
        <x:v>情景</x:v>
      </x:c>
      <x:c r="B4" s="8" t="str">
        <x:v>年度</x:v>
      </x:c>
      <x:c r="C4" s="8" t="str">
        <x:v>收入</x:v>
      </x:c>
      <x:c r="D4" s="8" t="str">
        <x:v>贸易毛利</x:v>
      </x:c>
      <x:c r="E4" s="8" t="str">
        <x:v>权益矿利润</x:v>
      </x:c>
      <x:c r="F4" s="8" t="str">
        <x:v>管理销售费</x:v>
      </x:c>
      <x:c r="G4" s="8" t="str">
        <x:v>财务费</x:v>
      </x:c>
      <x:c r="H4" s="8" t="str">
        <x:v>贸易所得税</x:v>
      </x:c>
      <x:c r="I4" s="8" t="str">
        <x:v>矿山预提税</x:v>
      </x:c>
      <x:c r="J4" s="8" t="str">
        <x:v>归母净利</x:v>
      </x:c>
      <x:c r="K4" s="8" t="str">
        <x:v>矿山现金</x:v>
      </x:c>
      <x:c r="L4" s="8" t="str">
        <x:v>贸易营运资金</x:v>
      </x:c>
      <x:c r="M4" s="8" t="str">
        <x:v>贸易经营现金代理</x:v>
      </x:c>
      <x:c r="N4" s="8" t="str">
        <x:v>集团现金代理</x:v>
      </x:c>
      <x:c r="O4" s="8" t="str">
        <x:v>当年现金股息</x:v>
      </x:c>
      <x:c r="P4" s="8" t="str">
        <x:v>期末净现金</x:v>
      </x:c>
      <x:c r="Q4" s="8" t="str">
        <x:v>期末权益</x:v>
      </x:c>
      <x:c r="R4" s="8" t="str">
        <x:v>EPS</x:v>
      </x:c>
      <x:c r="S4" s="8" t="str">
        <x:v>ROE</x:v>
      </x:c>
      <x:c r="T4" s="8" t="str">
        <x:v>剩余矿山NAV</x:v>
      </x:c>
      <x:c r="U4" s="8" t="str">
        <x:v>贸易价值</x:v>
      </x:c>
      <x:c r="V4" s="8" t="str">
        <x:v>Paladin资产</x:v>
      </x:c>
      <x:c r="W4" s="8" t="str">
        <x:v>每股合理价</x:v>
      </x:c>
    </x:row>
    <x:row r="5" ht="25" customHeight="1">
      <x:c r="A5" s="2" t="str">
        <x:v>Bear</x:v>
      </x:c>
      <x:c r="B5" s="13" t="n">
        <x:v>2026</x:v>
      </x:c>
      <x:c r="C5" s="9" t="n">
        <x:f>SUM('中广核贸易'!G5:G7)</x:f>
        <x:v>5901.411353980178</x:v>
      </x:c>
      <x:c r="D5" s="9" t="n">
        <x:f>SUM('中广核贸易'!H5:H7)</x:f>
        <x:v>-106.15299999999999</x:v>
      </x:c>
      <x:c r="E5" s="9" t="n">
        <x:f>'矿山计算'!N5+'矿山计算'!N6</x:f>
        <x:v>853.004066917257</x:v>
      </x:c>
      <x:c r="F5" s="9" t="n">
        <x:f>'来源事实'!E87+'情景参数'!F843</x:f>
        <x:v>42.403999999999996</x:v>
      </x:c>
      <x:c r="G5" s="9" t="n">
        <x:f>'来源事实'!E88+'来源事实'!E92*'情景参数'!F8*'情景参数'!F7</x:f>
        <x:v>118.94932500000002</x:v>
      </x:c>
      <x:c r="H5" s="9" t="n">
        <x:f>MAX(0,D5-'来源事实'!E84-'情景参数'!F843-G5-'来源事实'!E88)*'情景参数'!F844</x:f>
        <x:v>0</x:v>
      </x:c>
      <x:c r="I5" s="9" t="n">
        <x:f>'来源事实'!E89+(E5-'来源事实'!E86)*'情景参数'!F10</x:f>
        <x:v>128.79331003758855</x:v>
      </x:c>
      <x:c r="J5" s="9" t="n">
        <x:f>D5+E5-F5-G5-H5-I5+'来源事实'!E90</x:f>
        <x:v>454.4634318796684</x:v>
      </x:c>
      <x:c r="K5" s="9" t="n">
        <x:f>'矿山计算'!R5+'矿山计算'!R6</x:f>
        <x:v>595.7080518359805</x:v>
      </x:c>
      <x:c r="L5" s="9" t="n">
        <x:f>C5*'情景参数'!F845</x:f>
        <x:v>1770.4234061940535</x:v>
      </x:c>
      <x:c r="M5" s="9" t="n">
        <x:f>D5-'来源事实'!E84-'情景参数'!F843-G5-'来源事实'!E88-H5-(L5-('来源事实'!E95+'来源事实'!E96-'来源事实'!E97))</x:f>
        <x:v>-442.1837311940536</x:v>
      </x:c>
      <x:c r="N5" s="2" t="n">
        <x:f>K5+M5</x:f>
        <x:v>153.52432064192692</x:v>
      </x:c>
      <x:c r="O5" s="9" t="n">
        <x:f>'来源事实'!E98</x:f>
        <x:v>106.41</x:v>
      </x:c>
      <x:c r="P5" s="9" t="n">
        <x:f>'来源事实'!E91-'来源事实'!E92+N5-O5</x:f>
        <x:v>-1168.248679358073</x:v>
      </x:c>
      <x:c r="Q5" s="9" t="n">
        <x:f>'来源事实'!E93+J5-'来源事实'!E85</x:f>
        <x:v>5016.333431879669</x:v>
      </x:c>
      <x:c r="R5" s="11" t="n">
        <x:f>J5/'来源事实'!E11</x:f>
        <x:v>0.05979244932409205</x:v>
      </x:c>
      <x:c r="S5" s="15" t="n">
        <x:f>'中广核财务'!J5/(('历史财务'!I14+'中广核财务'!Q5)/2)</x:f>
        <x:v>0.09488311502870664</x:v>
      </x:c>
      <x:c r="T5" s="9" t="n">
        <x:f>('矿山计算'!R7+'矿山计算'!R8)/(1+'情景参数'!F753)^(2027-B5)+('矿山计算'!R9+'矿山计算'!R10)/(1+'情景参数'!F753)^(2028-B5)+('矿山计算'!R11+'矿山计算'!R12)/(1+'情景参数'!F753)^(2029-B5)+('矿山计算'!R13+'矿山计算'!R14)/(1+'情景参数'!F753)^(2030-B5)+('矿山计算'!R15+'矿山计算'!R16)/(1+'情景参数'!F753)^(2031-B5)+('矿山计算'!R17+'矿山计算'!R18)/(1+'情景参数'!F753)^(2032-B5)+('矿山计算'!R19+'矿山计算'!R20)/(1+'情景参数'!F753)^(2033-B5)+('矿山计算'!R21+'矿山计算'!R22)/(1+'情景参数'!F753)^(2034-B5)+('矿山计算'!R23+'矿山计算'!R24)/(1+'情景参数'!F753)^(2035-B5)+('矿山计算'!R25+'矿山计算'!R26)/(1+'情景参数'!F753)^(2036-B5)+('矿山计算'!R27+'矿山计算'!R28)/(1+'情景参数'!F753)^(2037-B5)+('矿山计算'!R29+'矿山计算'!R30)/(1+'情景参数'!F753)^(2038-B5)+('矿山计算'!R31+'矿山计算'!R32)/(1+'情景参数'!F753)^(2039-B5)+('矿山计算'!R33+'矿山计算'!R34)/(1+'情景参数'!F753)^(2040-B5)+('矿山计算'!R35+'矿山计算'!R36)/(1+'情景参数'!F753)^(2041-B5)+('矿山计算'!R37+'矿山计算'!R38)/(1+'情景参数'!F753)^(2042-B5)</x:f>
        <x:v>2898.543351168203</x:v>
      </x:c>
      <x:c r="U5" s="9" t="n">
        <x:f>MAX(0,(('中广核贸易'!D7+'情景参数'!F810)*'中广核贸易'!F7*'来源事实'!E5-F5)*(1-'情景参数'!F844))*'情景参数'!F20+('矿山计算'!G7+'矿山计算'!G8)*'情景参数'!F811*'来源事实'!E5*(1-'情景参数'!F844)/(1+'情景参数'!F753)^(2027-B5)+('矿山计算'!G9+'矿山计算'!G10)*'情景参数'!F811*'来源事实'!E5*(1-'情景参数'!F844)/(1+'情景参数'!F753)^(2028-B5)+('矿山计算'!G11+'矿山计算'!G12)*'情景参数'!F811*'来源事实'!E5*(1-'情景参数'!F844)/(1+'情景参数'!F753)^(2029-B5)+('矿山计算'!G13+'矿山计算'!G14)*'情景参数'!F811*'来源事实'!E5*(1-'情景参数'!F844)/(1+'情景参数'!F753)^(2030-B5)+('矿山计算'!G15+'矿山计算'!G16)*'情景参数'!F811*'来源事实'!E5*(1-'情景参数'!F844)/(1+'情景参数'!F753)^(2031-B5)+('矿山计算'!G17+'矿山计算'!G18)*'情景参数'!F811*'来源事实'!E5*(1-'情景参数'!F844)/(1+'情景参数'!F753)^(2032-B5)+('矿山计算'!G19+'矿山计算'!G20)*'情景参数'!F811*'来源事实'!E5*(1-'情景参数'!F844)/(1+'情景参数'!F753)^(2033-B5)+('矿山计算'!G21+'矿山计算'!G22)*'情景参数'!F811*'来源事实'!E5*(1-'情景参数'!F844)/(1+'情景参数'!F753)^(2034-B5)+('矿山计算'!G23+'矿山计算'!G24)*'情景参数'!F811*'来源事实'!E5*(1-'情景参数'!F844)/(1+'情景参数'!F753)^(2035-B5)+('矿山计算'!G25+'矿山计算'!G26)*'情景参数'!F811*'来源事实'!E5*(1-'情景参数'!F844)/(1+'情景参数'!F753)^(2036-B5)+('矿山计算'!G27+'矿山计算'!G28)*'情景参数'!F811*'来源事实'!E5*(1-'情景参数'!F844)/(1+'情景参数'!F753)^(2037-B5)+('矿山计算'!G29+'矿山计算'!G30)*'情景参数'!F811*'来源事实'!E5*(1-'情景参数'!F844)/(1+'情景参数'!F753)^(2038-B5)+('矿山计算'!G31+'矿山计算'!G32)*'情景参数'!F811*'来源事实'!E5*(1-'情景参数'!F844)/(1+'情景参数'!F753)^(2039-B5)+('矿山计算'!G33+'矿山计算'!G34)*'情景参数'!F811*'来源事实'!E5*(1-'情景参数'!F844)/(1+'情景参数'!F753)^(2040-B5)+('矿山计算'!G35+'矿山计算'!G36)*'情景参数'!F811*'来源事实'!E5*(1-'情景参数'!F844)/(1+'情景参数'!F753)^(2041-B5)+('矿山计算'!G37+'矿山计算'!G38)*'情景参数'!F811*'来源事实'!E5*(1-'情景参数'!F844)/(1+'情景参数'!F753)^(2042-B5)</x:f>
        <x:v>0</x:v>
      </x:c>
      <x:c r="V5" s="9" t="n">
        <x:f>'来源事实'!E94</x:f>
        <x:v>540.723</x:v>
      </x:c>
      <x:c r="W5" s="12" t="n">
        <x:f>(T5+U5+V5+P5)/'来源事实'!E11</x:f>
        <x:v>0.2987912767682896</x:v>
      </x:c>
    </x:row>
    <x:row r="6" ht="25" customHeight="1">
      <x:c r="A6" s="2" t="str">
        <x:v>Bear</x:v>
      </x:c>
      <x:c r="B6" s="13" t="n">
        <x:v>2027</x:v>
      </x:c>
      <x:c r="C6" s="9" t="n">
        <x:f>SUM('中广核贸易'!G8:G9)</x:f>
        <x:v>6130.048121513503</x:v>
      </x:c>
      <x:c r="D6" s="9" t="n">
        <x:f>SUM('中广核贸易'!H8:H9)</x:f>
        <x:v>24.763259313</x:v>
      </x:c>
      <x:c r="E6" s="9" t="n">
        <x:f>'矿山计算'!N7+'矿山计算'!N8</x:f>
        <x:v>817.787019119113</x:v>
      </x:c>
      <x:c r="F6" s="9" t="n">
        <x:f>'情景参数'!F846</x:f>
        <x:v>47.84</x:v>
      </x:c>
      <x:c r="G6" s="9" t="n">
        <x:f>MAX(0,-'中广核财务'!P5)*'情景参数'!F8</x:f>
        <x:v>58.41243396790366</x:v>
      </x:c>
      <x:c r="H6" s="9" t="n">
        <x:f>MAX(0,D6-F6-G6)*'情景参数'!F844</x:f>
        <x:v>0</x:v>
      </x:c>
      <x:c r="I6" s="9" t="n">
        <x:f>E6*'情景参数'!F10</x:f>
        <x:v>122.66805286786695</x:v>
      </x:c>
      <x:c r="J6" s="2" t="n">
        <x:f>D6+E6-F6-G6-H6-I6</x:f>
        <x:v>613.6297915963423</x:v>
      </x:c>
      <x:c r="K6" s="9" t="n">
        <x:f>'矿山计算'!R7+'矿山计算'!R8</x:f>
        <x:v>607.2812134120461</x:v>
      </x:c>
      <x:c r="L6" s="9" t="n">
        <x:f>C6*'情景参数'!F847</x:f>
        <x:v>1839.0144364540508</x:v>
      </x:c>
      <x:c r="M6" s="9" t="n">
        <x:f>D6-F6-G6-H6-(L6-('中广核财务'!L5))</x:f>
        <x:v>-150.08020491490095</x:v>
      </x:c>
      <x:c r="N6" s="2" t="n">
        <x:f>K6+M6</x:f>
        <x:v>457.20100849714515</x:v>
      </x:c>
      <x:c r="O6" s="9" t="n">
        <x:f>MAX(0,'中广核财务'!J5)*'情景参数'!F754</x:f>
        <x:v>90.89268637593369</x:v>
      </x:c>
      <x:c r="P6" s="9" t="n">
        <x:f>'中广核财务'!P5+N6-O6</x:f>
        <x:v>-801.9403572368617</x:v>
      </x:c>
      <x:c r="Q6" s="9" t="n">
        <x:f>'中广核财务'!Q5+J6-O6</x:f>
        <x:v>5539.070537100078</x:v>
      </x:c>
      <x:c r="R6" s="11" t="n">
        <x:f>J6/'来源事实'!E11</x:f>
        <x:v>0.08073351043014668</x:v>
      </x:c>
      <x:c r="S6" s="15" t="n">
        <x:f>'中广核财务'!J6/(('中广核财务'!Q5+'中广核财务'!Q6)/2)</x:f>
        <x:v>0.11626836706575693</x:v>
      </x:c>
      <x:c r="T6" s="9" t="n">
        <x:f>('矿山计算'!R9+'矿山计算'!R10)/(1+'情景参数'!F753)^(2028-B6)+('矿山计算'!R11+'矿山计算'!R12)/(1+'情景参数'!F753)^(2029-B6)+('矿山计算'!R13+'矿山计算'!R14)/(1+'情景参数'!F753)^(2030-B6)+('矿山计算'!R15+'矿山计算'!R16)/(1+'情景参数'!F753)^(2031-B6)+('矿山计算'!R17+'矿山计算'!R18)/(1+'情景参数'!F753)^(2032-B6)+('矿山计算'!R19+'矿山计算'!R20)/(1+'情景参数'!F753)^(2033-B6)+('矿山计算'!R21+'矿山计算'!R22)/(1+'情景参数'!F753)^(2034-B6)+('矿山计算'!R23+'矿山计算'!R24)/(1+'情景参数'!F753)^(2035-B6)+('矿山计算'!R25+'矿山计算'!R26)/(1+'情景参数'!F753)^(2036-B6)+('矿山计算'!R27+'矿山计算'!R28)/(1+'情景参数'!F753)^(2037-B6)+('矿山计算'!R29+'矿山计算'!R30)/(1+'情景参数'!F753)^(2038-B6)+('矿山计算'!R31+'矿山计算'!R32)/(1+'情景参数'!F753)^(2039-B6)+('矿山计算'!R33+'矿山计算'!R34)/(1+'情景参数'!F753)^(2040-B6)+('矿山计算'!R35+'矿山计算'!R36)/(1+'情景参数'!F753)^(2041-B6)+('矿山计算'!R37+'矿山计算'!R38)/(1+'情景参数'!F753)^(2042-B6)</x:f>
        <x:v>2668.072773408023</x:v>
      </x:c>
      <x:c r="U6" s="9" t="n">
        <x:f>MAX(0,('中广核贸易'!H9-F6)*(1-'情景参数'!F844))*'情景参数'!F20+('矿山计算'!G9+'矿山计算'!G10)*'情景参数'!F811*'来源事实'!E5*(1-'情景参数'!F844)/(1+'情景参数'!F753)^(2028-B6)+('矿山计算'!G11+'矿山计算'!G12)*'情景参数'!F811*'来源事实'!E5*(1-'情景参数'!F844)/(1+'情景参数'!F753)^(2029-B6)+('矿山计算'!G13+'矿山计算'!G14)*'情景参数'!F811*'来源事实'!E5*(1-'情景参数'!F844)/(1+'情景参数'!F753)^(2030-B6)+('矿山计算'!G15+'矿山计算'!G16)*'情景参数'!F811*'来源事实'!E5*(1-'情景参数'!F844)/(1+'情景参数'!F753)^(2031-B6)+('矿山计算'!G17+'矿山计算'!G18)*'情景参数'!F811*'来源事实'!E5*(1-'情景参数'!F844)/(1+'情景参数'!F753)^(2032-B6)+('矿山计算'!G19+'矿山计算'!G20)*'情景参数'!F811*'来源事实'!E5*(1-'情景参数'!F844)/(1+'情景参数'!F753)^(2033-B6)+('矿山计算'!G21+'矿山计算'!G22)*'情景参数'!F811*'来源事实'!E5*(1-'情景参数'!F844)/(1+'情景参数'!F753)^(2034-B6)+('矿山计算'!G23+'矿山计算'!G24)*'情景参数'!F811*'来源事实'!E5*(1-'情景参数'!F844)/(1+'情景参数'!F753)^(2035-B6)+('矿山计算'!G25+'矿山计算'!G26)*'情景参数'!F811*'来源事实'!E5*(1-'情景参数'!F844)/(1+'情景参数'!F753)^(2036-B6)+('矿山计算'!G27+'矿山计算'!G28)*'情景参数'!F811*'来源事实'!E5*(1-'情景参数'!F844)/(1+'情景参数'!F753)^(2037-B6)+('矿山计算'!G29+'矿山计算'!G30)*'情景参数'!F811*'来源事实'!E5*(1-'情景参数'!F844)/(1+'情景参数'!F753)^(2038-B6)+('矿山计算'!G31+'矿山计算'!G32)*'情景参数'!F811*'来源事实'!E5*(1-'情景参数'!F844)/(1+'情景参数'!F753)^(2039-B6)+('矿山计算'!G33+'矿山计算'!G34)*'情景参数'!F811*'来源事实'!E5*(1-'情景参数'!F844)/(1+'情景参数'!F753)^(2040-B6)+('矿山计算'!G35+'矿山计算'!G36)*'情景参数'!F811*'来源事实'!E5*(1-'情景参数'!F844)/(1+'情景参数'!F753)^(2041-B6)+('矿山计算'!G37+'矿山计算'!G38)*'情景参数'!F811*'来源事实'!E5*(1-'情景参数'!F844)/(1+'情景参数'!F753)^(2042-B6)</x:f>
        <x:v>0</x:v>
      </x:c>
      <x:c r="V6" s="9" t="n">
        <x:f>'来源事实'!E94</x:f>
        <x:v>540.723</x:v>
      </x:c>
      <x:c r="W6" s="12" t="n">
        <x:f>(T6+U6+V6+P6)/'来源事实'!E11</x:f>
        <x:v>0.31666305891017255</x:v>
      </x:c>
    </x:row>
    <x:row r="7" ht="25" customHeight="1">
      <x:c r="A7" s="2" t="str">
        <x:v>Bear</x:v>
      </x:c>
      <x:c r="B7" s="13" t="n">
        <x:v>2028</x:v>
      </x:c>
      <x:c r="C7" s="9" t="n">
        <x:f>SUM('中广核贸易'!G10:G11)</x:f>
        <x:v>6012.277892516797</x:v>
      </x:c>
      <x:c r="D7" s="9" t="n">
        <x:f>SUM('中广核贸易'!H10:H11)</x:f>
        <x:v>24.763259313</x:v>
      </x:c>
      <x:c r="E7" s="9" t="n">
        <x:f>'矿山计算'!N9+'矿山计算'!N10</x:f>
        <x:v>773.2770377820017</x:v>
      </x:c>
      <x:c r="F7" s="9" t="n">
        <x:f>'情景参数'!F848</x:f>
        <x:v>49.753600000000006</x:v>
      </x:c>
      <x:c r="G7" s="9" t="n">
        <x:f>MAX(0,-'中广核财务'!P6)*'情景参数'!F8</x:f>
        <x:v>40.097017861843085</x:v>
      </x:c>
      <x:c r="H7" s="9" t="n">
        <x:f>MAX(0,D7-F7-G7)*'情景参数'!F844</x:f>
        <x:v>0</x:v>
      </x:c>
      <x:c r="I7" s="9" t="n">
        <x:f>E7*'情景参数'!F10</x:f>
        <x:v>115.99155566730025</x:v>
      </x:c>
      <x:c r="J7" s="2" t="n">
        <x:f>D7+E7-F7-G7-H7-I7</x:f>
        <x:v>592.1981235658584</x:v>
      </x:c>
      <x:c r="K7" s="9" t="n">
        <x:f>'矿山计算'!R9+'矿山计算'!R10</x:f>
        <x:v>567.7585417209015</x:v>
      </x:c>
      <x:c r="L7" s="9" t="n">
        <x:f>C7*'情景参数'!F849</x:f>
        <x:v>1803.683367755039</x:v>
      </x:c>
      <x:c r="M7" s="9" t="n">
        <x:f>D7-F7-G7-H7-(L7-('中广核财务'!L6))</x:f>
        <x:v>-29.756289849831205</x:v>
      </x:c>
      <x:c r="N7" s="2" t="n">
        <x:f>K7+M7</x:f>
        <x:v>538.0022518710703</x:v>
      </x:c>
      <x:c r="O7" s="9" t="n">
        <x:f>MAX(0,'中广核财务'!J6)*'情景参数'!F754</x:f>
        <x:v>122.72595831926847</x:v>
      </x:c>
      <x:c r="P7" s="9" t="n">
        <x:f>'中广核财务'!P6+N7-O7</x:f>
        <x:v>-386.6640636850599</x:v>
      </x:c>
      <x:c r="Q7" s="9" t="n">
        <x:f>'中广核财务'!Q6+J7-O7</x:f>
        <x:v>6008.542702346668</x:v>
      </x:c>
      <x:c r="R7" s="11" t="n">
        <x:f>J7/'来源事实'!E11</x:f>
        <x:v>0.07791380738089722</x:v>
      </x:c>
      <x:c r="S7" s="15" t="n">
        <x:f>'中广核财务'!J7/(('中广核财务'!Q6+'中广核财务'!Q7)/2)</x:f>
        <x:v>0.10256632453586245</x:v>
      </x:c>
      <x:c r="T7" s="9" t="n">
        <x:f>('矿山计算'!R11+'矿山计算'!R12)/(1+'情景参数'!F753)^(2029-B7)+('矿山计算'!R13+'矿山计算'!R14)/(1+'情景参数'!F753)^(2030-B7)+('矿山计算'!R15+'矿山计算'!R16)/(1+'情景参数'!F753)^(2031-B7)+('矿山计算'!R17+'矿山计算'!R18)/(1+'情景参数'!F753)^(2032-B7)+('矿山计算'!R19+'矿山计算'!R20)/(1+'情景参数'!F753)^(2033-B7)+('矿山计算'!R21+'矿山计算'!R22)/(1+'情景参数'!F753)^(2034-B7)+('矿山计算'!R23+'矿山计算'!R24)/(1+'情景参数'!F753)^(2035-B7)+('矿山计算'!R25+'矿山计算'!R26)/(1+'情景参数'!F753)^(2036-B7)+('矿山计算'!R27+'矿山计算'!R28)/(1+'情景参数'!F753)^(2037-B7)+('矿山计算'!R29+'矿山计算'!R30)/(1+'情景参数'!F753)^(2038-B7)+('矿山计算'!R31+'矿山计算'!R32)/(1+'情景参数'!F753)^(2039-B7)+('矿山计算'!R33+'矿山计算'!R34)/(1+'情景参数'!F753)^(2040-B7)+('矿山计算'!R35+'矿山计算'!R36)/(1+'情景参数'!F753)^(2041-B7)+('矿山计算'!R37+'矿山计算'!R38)/(1+'情景参数'!F753)^(2042-B7)</x:f>
        <x:v>2447.1636922301636</x:v>
      </x:c>
      <x:c r="U7" s="9" t="n">
        <x:f>MAX(0,('中广核贸易'!H11-F7)*(1-'情景参数'!F844))*'情景参数'!F20+('矿山计算'!G11+'矿山计算'!G12)*'情景参数'!F811*'来源事实'!E5*(1-'情景参数'!F844)/(1+'情景参数'!F753)^(2029-B7)+('矿山计算'!G13+'矿山计算'!G14)*'情景参数'!F811*'来源事实'!E5*(1-'情景参数'!F844)/(1+'情景参数'!F753)^(2030-B7)+('矿山计算'!G15+'矿山计算'!G16)*'情景参数'!F811*'来源事实'!E5*(1-'情景参数'!F844)/(1+'情景参数'!F753)^(2031-B7)+('矿山计算'!G17+'矿山计算'!G18)*'情景参数'!F811*'来源事实'!E5*(1-'情景参数'!F844)/(1+'情景参数'!F753)^(2032-B7)+('矿山计算'!G19+'矿山计算'!G20)*'情景参数'!F811*'来源事实'!E5*(1-'情景参数'!F844)/(1+'情景参数'!F753)^(2033-B7)+('矿山计算'!G21+'矿山计算'!G22)*'情景参数'!F811*'来源事实'!E5*(1-'情景参数'!F844)/(1+'情景参数'!F753)^(2034-B7)+('矿山计算'!G23+'矿山计算'!G24)*'情景参数'!F811*'来源事实'!E5*(1-'情景参数'!F844)/(1+'情景参数'!F753)^(2035-B7)+('矿山计算'!G25+'矿山计算'!G26)*'情景参数'!F811*'来源事实'!E5*(1-'情景参数'!F844)/(1+'情景参数'!F753)^(2036-B7)+('矿山计算'!G27+'矿山计算'!G28)*'情景参数'!F811*'来源事实'!E5*(1-'情景参数'!F844)/(1+'情景参数'!F753)^(2037-B7)+('矿山计算'!G29+'矿山计算'!G30)*'情景参数'!F811*'来源事实'!E5*(1-'情景参数'!F844)/(1+'情景参数'!F753)^(2038-B7)+('矿山计算'!G31+'矿山计算'!G32)*'情景参数'!F811*'来源事实'!E5*(1-'情景参数'!F844)/(1+'情景参数'!F753)^(2039-B7)+('矿山计算'!G33+'矿山计算'!G34)*'情景参数'!F811*'来源事实'!E5*(1-'情景参数'!F844)/(1+'情景参数'!F753)^(2040-B7)+('矿山计算'!G35+'矿山计算'!G36)*'情景参数'!F811*'来源事实'!E5*(1-'情景参数'!F844)/(1+'情景参数'!F753)^(2041-B7)+('矿山计算'!G37+'矿山计算'!G38)*'情景参数'!F811*'来源事实'!E5*(1-'情景参数'!F844)/(1+'情景参数'!F753)^(2042-B7)</x:f>
        <x:v>0</x:v>
      </x:c>
      <x:c r="V7" s="9" t="n">
        <x:f>'来源事实'!E94</x:f>
        <x:v>540.723</x:v>
      </x:c>
      <x:c r="W7" s="12" t="n">
        <x:f>(T7+U7+V7+P7)/'来源事实'!E11</x:f>
        <x:v>0.3422353951662856</x:v>
      </x:c>
    </x:row>
    <x:row r="8" ht="25" customHeight="1">
      <x:c r="A8" s="2" t="str">
        <x:v>Bear</x:v>
      </x:c>
      <x:c r="B8" s="13" t="n">
        <x:v>2029</x:v>
      </x:c>
      <x:c r="C8" s="9" t="n">
        <x:f>SUM('中广核贸易'!G12:G13)</x:f>
        <x:v>5958.62194284864</x:v>
      </x:c>
      <x:c r="D8" s="9" t="n">
        <x:f>SUM('中广核贸易'!H12:H13)</x:f>
        <x:v>24.763259313</x:v>
      </x:c>
      <x:c r="E8" s="9" t="n">
        <x:f>'矿山计算'!N11+'矿山计算'!N12</x:f>
        <x:v>718.5943075034114</x:v>
      </x:c>
      <x:c r="F8" s="9" t="n">
        <x:f>'情景参数'!F850</x:f>
        <x:v>51.74374400000001</x:v>
      </x:c>
      <x:c r="G8" s="9" t="n">
        <x:f>MAX(0,-'中广核财务'!P7)*'情景参数'!F8</x:f>
        <x:v>19.333203184252994</x:v>
      </x:c>
      <x:c r="H8" s="9" t="n">
        <x:f>MAX(0,D8-F8-G8)*'情景参数'!F844</x:f>
        <x:v>0</x:v>
      </x:c>
      <x:c r="I8" s="9" t="n">
        <x:f>E8*'情景参数'!F10</x:f>
        <x:v>107.7891461255117</x:v>
      </x:c>
      <x:c r="J8" s="2" t="n">
        <x:f>D8+E8-F8-G8-H8-I8</x:f>
        <x:v>564.4914735066468</x:v>
      </x:c>
      <x:c r="K8" s="9" t="n">
        <x:f>'矿山计算'!R11+'矿山计算'!R12</x:f>
        <x:v>522.9674085386997</x:v>
      </x:c>
      <x:c r="L8" s="9" t="n">
        <x:f>C8*'情景参数'!F851</x:f>
        <x:v>1787.586582854592</x:v>
      </x:c>
      <x:c r="M8" s="9" t="n">
        <x:f>D8-F8-G8-H8-(L8-('中广核财务'!L7))</x:f>
        <x:v>-30.21690297080611</x:v>
      </x:c>
      <x:c r="N8" s="2" t="n">
        <x:f>K8+M8</x:f>
        <x:v>492.7505055678936</x:v>
      </x:c>
      <x:c r="O8" s="9" t="n">
        <x:f>MAX(0,'中广核财务'!J7)*'情景参数'!F754</x:f>
        <x:v>118.43962471317168</x:v>
      </x:c>
      <x:c r="P8" s="9" t="n">
        <x:f>'中广核财务'!P7+N8-O8</x:f>
        <x:v>-12.353182830337985</x:v>
      </x:c>
      <x:c r="Q8" s="9" t="n">
        <x:f>'中广核财务'!Q7+J8-O8</x:f>
        <x:v>6454.594551140143</x:v>
      </x:c>
      <x:c r="R8" s="11" t="n">
        <x:f>J8/'来源事实'!E11</x:f>
        <x:v>0.07426852295668329</x:v>
      </x:c>
      <x:c r="S8" s="15" t="n">
        <x:f>'中广核财务'!J8/(('中广核财务'!Q7+'中广核财务'!Q8)/2)</x:f>
        <x:v>0.09058577499797958</x:v>
      </x:c>
      <x:c r="T8" s="9" t="n">
        <x:f>('矿山计算'!R13+'矿山计算'!R14)/(1+'情景参数'!F753)^(2030-B8)+('矿山计算'!R15+'矿山计算'!R16)/(1+'情景参数'!F753)^(2031-B8)+('矿山计算'!R17+'矿山计算'!R18)/(1+'情景参数'!F753)^(2032-B8)+('矿山计算'!R19+'矿山计算'!R20)/(1+'情景参数'!F753)^(2033-B8)+('矿山计算'!R21+'矿山计算'!R22)/(1+'情景参数'!F753)^(2034-B8)+('矿山计算'!R23+'矿山计算'!R24)/(1+'情景参数'!F753)^(2035-B8)+('矿山计算'!R25+'矿山计算'!R26)/(1+'情景参数'!F753)^(2036-B8)+('矿山计算'!R27+'矿山计算'!R28)/(1+'情景参数'!F753)^(2037-B8)+('矿山计算'!R29+'矿山计算'!R30)/(1+'情景参数'!F753)^(2038-B8)+('矿山计算'!R31+'矿山计算'!R32)/(1+'情景参数'!F753)^(2039-B8)+('矿山计算'!R33+'矿山计算'!R34)/(1+'情景参数'!F753)^(2040-B8)+('矿山计算'!R35+'矿山计算'!R36)/(1+'情景参数'!F753)^(2041-B8)+('矿山计算'!R37+'矿山计算'!R38)/(1+'情景参数'!F753)^(2042-B8)</x:f>
        <x:v>2242.327563681385</x:v>
      </x:c>
      <x:c r="U8" s="9" t="n">
        <x:f>MAX(0,('中广核贸易'!H13-F8)*(1-'情景参数'!F844))*'情景参数'!F20+('矿山计算'!G13+'矿山计算'!G14)*'情景参数'!F811*'来源事实'!E5*(1-'情景参数'!F844)/(1+'情景参数'!F753)^(2030-B8)+('矿山计算'!G15+'矿山计算'!G16)*'情景参数'!F811*'来源事实'!E5*(1-'情景参数'!F844)/(1+'情景参数'!F753)^(2031-B8)+('矿山计算'!G17+'矿山计算'!G18)*'情景参数'!F811*'来源事实'!E5*(1-'情景参数'!F844)/(1+'情景参数'!F753)^(2032-B8)+('矿山计算'!G19+'矿山计算'!G20)*'情景参数'!F811*'来源事实'!E5*(1-'情景参数'!F844)/(1+'情景参数'!F753)^(2033-B8)+('矿山计算'!G21+'矿山计算'!G22)*'情景参数'!F811*'来源事实'!E5*(1-'情景参数'!F844)/(1+'情景参数'!F753)^(2034-B8)+('矿山计算'!G23+'矿山计算'!G24)*'情景参数'!F811*'来源事实'!E5*(1-'情景参数'!F844)/(1+'情景参数'!F753)^(2035-B8)+('矿山计算'!G25+'矿山计算'!G26)*'情景参数'!F811*'来源事实'!E5*(1-'情景参数'!F844)/(1+'情景参数'!F753)^(2036-B8)+('矿山计算'!G27+'矿山计算'!G28)*'情景参数'!F811*'来源事实'!E5*(1-'情景参数'!F844)/(1+'情景参数'!F753)^(2037-B8)+('矿山计算'!G29+'矿山计算'!G30)*'情景参数'!F811*'来源事实'!E5*(1-'情景参数'!F844)/(1+'情景参数'!F753)^(2038-B8)+('矿山计算'!G31+'矿山计算'!G32)*'情景参数'!F811*'来源事实'!E5*(1-'情景参数'!F844)/(1+'情景参数'!F753)^(2039-B8)+('矿山计算'!G33+'矿山计算'!G34)*'情景参数'!F811*'来源事实'!E5*(1-'情景参数'!F844)/(1+'情景参数'!F753)^(2040-B8)+('矿山计算'!G35+'矿山计算'!G36)*'情景参数'!F811*'来源事实'!E5*(1-'情景参数'!F844)/(1+'情景参数'!F753)^(2041-B8)+('矿山计算'!G37+'矿山计算'!G38)*'情景参数'!F811*'来源事实'!E5*(1-'情景参数'!F844)/(1+'情景参数'!F753)^(2042-B8)</x:f>
        <x:v>0</x:v>
      </x:c>
      <x:c r="V8" s="9" t="n">
        <x:f>'来源事实'!E94</x:f>
        <x:v>540.723</x:v>
      </x:c>
      <x:c r="W8" s="12" t="n">
        <x:f>(T8+U8+V8+P8)/'来源事实'!E11</x:f>
        <x:v>0.36453270189799475</x:v>
      </x:c>
    </x:row>
    <x:row r="9" ht="25" customHeight="1">
      <x:c r="A9" s="2" t="str">
        <x:v>Bear</x:v>
      </x:c>
      <x:c r="B9" s="13" t="n">
        <x:v>2030</x:v>
      </x:c>
      <x:c r="C9" s="9" t="n">
        <x:f>SUM('中广核贸易'!G14:G15)</x:f>
        <x:v>6053.547599356935</x:v>
      </x:c>
      <x:c r="D9" s="9" t="n">
        <x:f>SUM('中广核贸易'!H14:H15)</x:f>
        <x:v>24.763259313</x:v>
      </x:c>
      <x:c r="E9" s="9" t="n">
        <x:f>'矿山计算'!N13+'矿山计算'!N14</x:f>
        <x:v>704.8421826048955</x:v>
      </x:c>
      <x:c r="F9" s="9" t="n">
        <x:f>'情景参数'!F852</x:f>
        <x:v>53.81349376000001</x:v>
      </x:c>
      <x:c r="G9" s="9" t="n">
        <x:f>MAX(0,-'中广核财务'!P8)*'情景参数'!F8</x:f>
        <x:v>0.6176591415168993</x:v>
      </x:c>
      <x:c r="H9" s="9" t="n">
        <x:f>MAX(0,D9-F9-G9)*'情景参数'!F844</x:f>
        <x:v>0</x:v>
      </x:c>
      <x:c r="I9" s="9" t="n">
        <x:f>E9*'情景参数'!F10</x:f>
        <x:v>105.72632739073431</x:v>
      </x:c>
      <x:c r="J9" s="2" t="n">
        <x:f>D9+E9-F9-G9-H9-I9</x:f>
        <x:v>569.4479616256442</x:v>
      </x:c>
      <x:c r="K9" s="9" t="n">
        <x:f>'矿山计算'!R13+'矿山计算'!R14</x:f>
        <x:v>512.9672899295613</x:v>
      </x:c>
      <x:c r="L9" s="9" t="n">
        <x:f>C9*'情景参数'!F853</x:f>
        <x:v>1816.0642798070805</x:v>
      </x:c>
      <x:c r="M9" s="9" t="n">
        <x:f>D9-F9-G9-H9-(L9-('中广核财务'!L8))</x:f>
        <x:v>-58.14559054100539</x:v>
      </x:c>
      <x:c r="N9" s="2" t="n">
        <x:f>K9+M9</x:f>
        <x:v>454.8216993885559</x:v>
      </x:c>
      <x:c r="O9" s="9" t="n">
        <x:f>MAX(0,'中广核财务'!J8)*'情景参数'!F754</x:f>
        <x:v>112.89829470132936</x:v>
      </x:c>
      <x:c r="P9" s="9" t="n">
        <x:f>'中广核财务'!P8+N9-O9</x:f>
        <x:v>329.57022185688857</x:v>
      </x:c>
      <x:c r="Q9" s="9" t="n">
        <x:f>'中广核财务'!Q8+J9-O9</x:f>
        <x:v>6911.144218064458</x:v>
      </x:c>
      <x:c r="R9" s="11" t="n">
        <x:f>J9/'来源事实'!E11</x:f>
        <x:v>0.07492063387230717</x:v>
      </x:c>
      <x:c r="S9" s="15" t="n">
        <x:f>'中广核财务'!J9/(('中广核财务'!Q8+'中广核财务'!Q9)/2)</x:f>
        <x:v>0.08521009896402938</x:v>
      </x:c>
      <x:c r="T9" s="9" t="n">
        <x:f>('矿山计算'!R15+'矿山计算'!R16)/(1+'情景参数'!F753)^(2031-B9)+('矿山计算'!R17+'矿山计算'!R18)/(1+'情景参数'!F753)^(2032-B9)+('矿山计算'!R19+'矿山计算'!R20)/(1+'情景参数'!F753)^(2033-B9)+('矿山计算'!R21+'矿山计算'!R22)/(1+'情景参数'!F753)^(2034-B9)+('矿山计算'!R23+'矿山计算'!R24)/(1+'情景参数'!F753)^(2035-B9)+('矿山计算'!R25+'矿山计算'!R26)/(1+'情景参数'!F753)^(2036-B9)+('矿山计算'!R27+'矿山计算'!R28)/(1+'情景参数'!F753)^(2037-B9)+('矿山计算'!R29+'矿山计算'!R30)/(1+'情景参数'!F753)^(2038-B9)+('矿山计算'!R31+'矿山计算'!R32)/(1+'情景参数'!F753)^(2039-B9)+('矿山计算'!R33+'矿山计算'!R34)/(1+'情景参数'!F753)^(2040-B9)+('矿山计算'!R35+'矿山计算'!R36)/(1+'情景参数'!F753)^(2041-B9)+('矿山计算'!R37+'矿山计算'!R38)/(1+'情景参数'!F753)^(2042-B9)</x:f>
        <x:v>2020.8628570304036</x:v>
      </x:c>
      <x:c r="U9" s="9" t="n">
        <x:f>MAX(0,('中广核贸易'!H15-F9)*(1-'情景参数'!F844))*'情景参数'!F20+('矿山计算'!G15+'矿山计算'!G16)*'情景参数'!F811*'来源事实'!E5*(1-'情景参数'!F844)/(1+'情景参数'!F753)^(2031-B9)+('矿山计算'!G17+'矿山计算'!G18)*'情景参数'!F811*'来源事实'!E5*(1-'情景参数'!F844)/(1+'情景参数'!F753)^(2032-B9)+('矿山计算'!G19+'矿山计算'!G20)*'情景参数'!F811*'来源事实'!E5*(1-'情景参数'!F844)/(1+'情景参数'!F753)^(2033-B9)+('矿山计算'!G21+'矿山计算'!G22)*'情景参数'!F811*'来源事实'!E5*(1-'情景参数'!F844)/(1+'情景参数'!F753)^(2034-B9)+('矿山计算'!G23+'矿山计算'!G24)*'情景参数'!F811*'来源事实'!E5*(1-'情景参数'!F844)/(1+'情景参数'!F753)^(2035-B9)+('矿山计算'!G25+'矿山计算'!G26)*'情景参数'!F811*'来源事实'!E5*(1-'情景参数'!F844)/(1+'情景参数'!F753)^(2036-B9)+('矿山计算'!G27+'矿山计算'!G28)*'情景参数'!F811*'来源事实'!E5*(1-'情景参数'!F844)/(1+'情景参数'!F753)^(2037-B9)+('矿山计算'!G29+'矿山计算'!G30)*'情景参数'!F811*'来源事实'!E5*(1-'情景参数'!F844)/(1+'情景参数'!F753)^(2038-B9)+('矿山计算'!G31+'矿山计算'!G32)*'情景参数'!F811*'来源事实'!E5*(1-'情景参数'!F844)/(1+'情景参数'!F753)^(2039-B9)+('矿山计算'!G33+'矿山计算'!G34)*'情景参数'!F811*'来源事实'!E5*(1-'情景参数'!F844)/(1+'情景参数'!F753)^(2040-B9)+('矿山计算'!G35+'矿山计算'!G36)*'情景参数'!F811*'来源事实'!E5*(1-'情景参数'!F844)/(1+'情景参数'!F753)^(2041-B9)+('矿山计算'!G37+'矿山计算'!G38)*'情景参数'!F811*'来源事实'!E5*(1-'情景参数'!F844)/(1+'情景参数'!F753)^(2042-B9)</x:f>
        <x:v>0</x:v>
      </x:c>
      <x:c r="V9" s="9" t="n">
        <x:f>'来源事实'!E94</x:f>
        <x:v>540.723</x:v>
      </x:c>
      <x:c r="W9" s="12" t="n">
        <x:f>(T9+U9+V9+P9)/'来源事实'!E11</x:f>
        <x:v>0.38038110705611394</x:v>
      </x:c>
    </x:row>
    <x:row r="10" ht="25" customHeight="1">
      <x:c r="A10" s="2" t="str">
        <x:v>Base</x:v>
      </x:c>
      <x:c r="B10" s="13" t="n">
        <x:v>2026</x:v>
      </x:c>
      <x:c r="C10" s="9" t="n">
        <x:f>SUM('中广核贸易'!G16:G18)</x:f>
        <x:v>7241.958620998168</x:v>
      </x:c>
      <x:c r="D10" s="9" t="n">
        <x:f>SUM('中广核贸易'!H16:H18)</x:f>
        <x:v>-42.8541557524</x:v>
      </x:c>
      <x:c r="E10" s="9" t="n">
        <x:f>'矿山计算'!N39+'矿山计算'!N40</x:f>
        <x:v>960.9319983028217</x:v>
      </x:c>
      <x:c r="F10" s="9" t="n">
        <x:f>'来源事实'!E87+'情景参数'!F854</x:f>
        <x:v>43.403999999999996</x:v>
      </x:c>
      <x:c r="G10" s="9" t="n">
        <x:f>'来源事实'!E88+'来源事实'!E92*'情景参数'!F8*'情景参数'!F7</x:f>
        <x:v>118.94932500000002</x:v>
      </x:c>
      <x:c r="H10" s="9" t="n">
        <x:f>MAX(0,D10-'来源事实'!E84-'情景参数'!F854-G10-'来源事实'!E88)*'情景参数'!F855</x:f>
        <x:v>0</x:v>
      </x:c>
      <x:c r="I10" s="9" t="n">
        <x:f>'来源事实'!E89+(E10-'来源事实'!E86)*'情景参数'!F10</x:f>
        <x:v>144.98249974542324</x:v>
      </x:c>
      <x:c r="J10" s="9" t="n">
        <x:f>D10+E10-F10-G10-H10-I10+'来源事实'!E90</x:f>
        <x:v>608.5010178049986</x:v>
      </x:c>
      <x:c r="K10" s="9" t="n">
        <x:f>'矿山计算'!R39+'矿山计算'!R40</x:f>
        <x:v>680.3522057843904</x:v>
      </x:c>
      <x:c r="L10" s="9" t="n">
        <x:f>C10*'情景参数'!F856</x:f>
        <x:v>1738.0700690395602</x:v>
      </x:c>
      <x:c r="M10" s="9" t="n">
        <x:f>D10-'来源事实'!E84-'情景参数'!F854-G10-'来源事实'!E88-H10-(L10-('来源事实'!E95+'来源事实'!E96-'来源事实'!E97))</x:f>
        <x:v>-347.53154979196023</x:v>
      </x:c>
      <x:c r="N10" s="2" t="n">
        <x:f>K10+M10</x:f>
        <x:v>332.8206559924302</x:v>
      </x:c>
      <x:c r="O10" s="9" t="n">
        <x:f>'来源事实'!E98</x:f>
        <x:v>106.41</x:v>
      </x:c>
      <x:c r="P10" s="9" t="n">
        <x:f>'来源事实'!E91-'来源事实'!E92+N10-O10</x:f>
        <x:v>-988.9523440075699</x:v>
      </x:c>
      <x:c r="Q10" s="9" t="n">
        <x:f>'来源事实'!E93+J10-'来源事实'!E85</x:f>
        <x:v>5170.371017804999</x:v>
      </x:c>
      <x:c r="R10" s="11" t="n">
        <x:f>J10/'来源事实'!E11</x:f>
        <x:v>0.08005873238310933</x:v>
      </x:c>
      <x:c r="S10" s="15" t="n">
        <x:f>'中广核财务'!J10/(('历史财务'!I14+'中广核财务'!Q10)/2)</x:f>
        <x:v>0.1250326356603157</x:v>
      </x:c>
      <x:c r="T10" s="9" t="n">
        <x:f>('矿山计算'!R41+'矿山计算'!R42)/(1+'情景参数'!F767)^(2027-B10)+('矿山计算'!R43+'矿山计算'!R44)/(1+'情景参数'!F767)^(2028-B10)+('矿山计算'!R45+'矿山计算'!R46)/(1+'情景参数'!F767)^(2029-B10)+('矿山计算'!R47+'矿山计算'!R48)/(1+'情景参数'!F767)^(2030-B10)+('矿山计算'!R49+'矿山计算'!R50)/(1+'情景参数'!F767)^(2031-B10)+('矿山计算'!R51+'矿山计算'!R52)/(1+'情景参数'!F767)^(2032-B10)+('矿山计算'!R53+'矿山计算'!R54)/(1+'情景参数'!F767)^(2033-B10)+('矿山计算'!R55+'矿山计算'!R56)/(1+'情景参数'!F767)^(2034-B10)+('矿山计算'!R57+'矿山计算'!R58)/(1+'情景参数'!F767)^(2035-B10)+('矿山计算'!R59+'矿山计算'!R60)/(1+'情景参数'!F767)^(2036-B10)+('矿山计算'!R61+'矿山计算'!R62)/(1+'情景参数'!F767)^(2037-B10)+('矿山计算'!R63+'矿山计算'!R64)/(1+'情景参数'!F767)^(2038-B10)+('矿山计算'!R65+'矿山计算'!R66)/(1+'情景参数'!F767)^(2039-B10)+('矿山计算'!R67+'矿山计算'!R68)/(1+'情景参数'!F767)^(2040-B10)+('矿山计算'!R69+'矿山计算'!R70)/(1+'情景参数'!F767)^(2041-B10)+('矿山计算'!R71+'矿山计算'!R72)/(1+'情景参数'!F767)^(2042-B10)</x:f>
        <x:v>6546.036539671279</x:v>
      </x:c>
      <x:c r="U10" s="9" t="n">
        <x:f>MAX(0,(('中广核贸易'!D18+'情景参数'!F810)*'中广核贸易'!F18*'来源事实'!E5-F10)*(1-'情景参数'!F855))*'情景参数'!F20+('矿山计算'!G41+'矿山计算'!G42)*'情景参数'!F819*'来源事实'!E5*(1-'情景参数'!F855)/(1+'情景参数'!F767)^(2027-B10)+('矿山计算'!G43+'矿山计算'!G44)*'情景参数'!F819*'来源事实'!E5*(1-'情景参数'!F855)/(1+'情景参数'!F767)^(2028-B10)+('矿山计算'!G45+'矿山计算'!G46)*'情景参数'!F819*'来源事实'!E5*(1-'情景参数'!F855)/(1+'情景参数'!F767)^(2029-B10)+('矿山计算'!G47+'矿山计算'!G48)*'情景参数'!F819*'来源事实'!E5*(1-'情景参数'!F855)/(1+'情景参数'!F767)^(2030-B10)+('矿山计算'!G49+'矿山计算'!G50)*'情景参数'!F819*'来源事实'!E5*(1-'情景参数'!F855)/(1+'情景参数'!F767)^(2031-B10)+('矿山计算'!G51+'矿山计算'!G52)*'情景参数'!F819*'来源事实'!E5*(1-'情景参数'!F855)/(1+'情景参数'!F767)^(2032-B10)+('矿山计算'!G53+'矿山计算'!G54)*'情景参数'!F819*'来源事实'!E5*(1-'情景参数'!F855)/(1+'情景参数'!F767)^(2033-B10)+('矿山计算'!G55+'矿山计算'!G56)*'情景参数'!F819*'来源事实'!E5*(1-'情景参数'!F855)/(1+'情景参数'!F767)^(2034-B10)+('矿山计算'!G57+'矿山计算'!G58)*'情景参数'!F819*'来源事实'!E5*(1-'情景参数'!F855)/(1+'情景参数'!F767)^(2035-B10)+('矿山计算'!G59+'矿山计算'!G60)*'情景参数'!F819*'来源事实'!E5*(1-'情景参数'!F855)/(1+'情景参数'!F767)^(2036-B10)+('矿山计算'!G61+'矿山计算'!G62)*'情景参数'!F819*'来源事实'!E5*(1-'情景参数'!F855)/(1+'情景参数'!F767)^(2037-B10)+('矿山计算'!G63+'矿山计算'!G64)*'情景参数'!F819*'来源事实'!E5*(1-'情景参数'!F855)/(1+'情景参数'!F767)^(2038-B10)+('矿山计算'!G65+'矿山计算'!G66)*'情景参数'!F819*'来源事实'!E5*(1-'情景参数'!F855)/(1+'情景参数'!F767)^(2039-B10)+('矿山计算'!G67+'矿山计算'!G68)*'情景参数'!F819*'来源事实'!E5*(1-'情景参数'!F855)/(1+'情景参数'!F767)^(2040-B10)+('矿山计算'!G69+'矿山计算'!G70)*'情景参数'!F819*'来源事实'!E5*(1-'情景参数'!F855)/(1+'情景参数'!F767)^(2041-B10)+('矿山计算'!G71+'矿山计算'!G72)*'情景参数'!F819*'来源事实'!E5*(1-'情景参数'!F855)/(1+'情景参数'!F767)^(2042-B10)</x:f>
        <x:v>470.66960472782404</x:v>
      </x:c>
      <x:c r="V10" s="9" t="n">
        <x:f>'来源事实'!E94</x:f>
        <x:v>540.723</x:v>
      </x:c>
      <x:c r="W10" s="12" t="n">
        <x:f>(T10+U10+V10+P10)/'来源事实'!E11</x:f>
        <x:v>0.8641956396788268</x:v>
      </x:c>
    </x:row>
    <x:row r="11" ht="25" customHeight="1">
      <x:c r="A11" s="2" t="str">
        <x:v>Base</x:v>
      </x:c>
      <x:c r="B11" s="13" t="n">
        <x:v>2027</x:v>
      </x:c>
      <x:c r="C11" s="9" t="n">
        <x:f>SUM('中广核贸易'!G19:G20)</x:f>
        <x:v>9013.836344596619</x:v>
      </x:c>
      <x:c r="D11" s="9" t="n">
        <x:f>SUM('中广核贸易'!H19:H20)</x:f>
        <x:v>125.00662436652</x:v>
      </x:c>
      <x:c r="E11" s="9" t="n">
        <x:f>'矿山计算'!N41+'矿山计算'!N42</x:f>
        <x:v>1209.9821277801827</x:v>
      </x:c>
      <x:c r="F11" s="9" t="n">
        <x:f>'情景参数'!F857</x:f>
        <x:v>49.92</x:v>
      </x:c>
      <x:c r="G11" s="9" t="n">
        <x:f>MAX(0,-'中广核财务'!P10)*'情景参数'!F8</x:f>
        <x:v>49.447617200378495</x:v>
      </x:c>
      <x:c r="H11" s="9" t="n">
        <x:f>MAX(0,D11-F11-G11)*'情景参数'!F855</x:f>
        <x:v>6.409751791535376</x:v>
      </x:c>
      <x:c r="I11" s="9" t="n">
        <x:f>E11*'情景参数'!F10</x:f>
        <x:v>181.4973191670274</x:v>
      </x:c>
      <x:c r="J11" s="2" t="n">
        <x:f>D11+E11-F11-G11-H11-I11</x:f>
        <x:v>1047.7140639877614</x:v>
      </x:c>
      <x:c r="K11" s="9" t="n">
        <x:f>'矿山计算'!R41+'矿山计算'!R42</x:f>
        <x:v>927.8092303589954</x:v>
      </x:c>
      <x:c r="L11" s="9" t="n">
        <x:f>C11*'情景参数'!F858</x:f>
        <x:v>2163.3207227031885</x:v>
      </x:c>
      <x:c r="M11" s="9" t="n">
        <x:f>D11-F11-G11-H11-(L11-('中广核财务'!L10))</x:f>
        <x:v>-406.0213982890222</x:v>
      </x:c>
      <x:c r="N11" s="2" t="n">
        <x:f>K11+M11</x:f>
        <x:v>521.7878320699731</x:v>
      </x:c>
      <x:c r="O11" s="9" t="n">
        <x:f>MAX(0,'中广核财务'!J10)*'情景参数'!F768</x:f>
        <x:v>182.55030534149958</x:v>
      </x:c>
      <x:c r="P11" s="9" t="n">
        <x:f>'中广核财务'!P10+N11-O11</x:f>
        <x:v>-649.7148172790963</x:v>
      </x:c>
      <x:c r="Q11" s="9" t="n">
        <x:f>'中广核财务'!Q10+J11-O11</x:f>
        <x:v>6035.534776451261</x:v>
      </x:c>
      <x:c r="R11" s="11" t="n">
        <x:f>J11/'来源事实'!E11</x:f>
        <x:v>0.13784473223296398</x:v>
      </x:c>
      <x:c r="S11" s="15" t="n">
        <x:f>'中广核财务'!J11/(('中广核财务'!Q10+'中广核财务'!Q11)/2)</x:f>
        <x:v>0.18699319505698175</x:v>
      </x:c>
      <x:c r="T11" s="9" t="n">
        <x:f>('矿山计算'!R43+'矿山计算'!R44)/(1+'情景参数'!F767)^(2028-B11)+('矿山计算'!R45+'矿山计算'!R46)/(1+'情景参数'!F767)^(2029-B11)+('矿山计算'!R47+'矿山计算'!R48)/(1+'情景参数'!F767)^(2030-B11)+('矿山计算'!R49+'矿山计算'!R50)/(1+'情景参数'!F767)^(2031-B11)+('矿山计算'!R51+'矿山计算'!R52)/(1+'情景参数'!F767)^(2032-B11)+('矿山计算'!R53+'矿山计算'!R54)/(1+'情景参数'!F767)^(2033-B11)+('矿山计算'!R55+'矿山计算'!R56)/(1+'情景参数'!F767)^(2034-B11)+('矿山计算'!R57+'矿山计算'!R58)/(1+'情景参数'!F767)^(2035-B11)+('矿山计算'!R59+'矿山计算'!R60)/(1+'情景参数'!F767)^(2036-B11)+('矿山计算'!R61+'矿山计算'!R62)/(1+'情景参数'!F767)^(2037-B11)+('矿山计算'!R63+'矿山计算'!R64)/(1+'情景参数'!F767)^(2038-B11)+('矿山计算'!R65+'矿山计算'!R66)/(1+'情景参数'!F767)^(2039-B11)+('矿山计算'!R67+'矿山计算'!R68)/(1+'情景参数'!F767)^(2040-B11)+('矿山计算'!R69+'矿山计算'!R70)/(1+'情景参数'!F767)^(2041-B11)+('矿山计算'!R71+'矿山计算'!R72)/(1+'情景参数'!F767)^(2042-B11)</x:f>
        <x:v>6338.291328676123</x:v>
      </x:c>
      <x:c r="U11" s="9" t="n">
        <x:f>MAX(0,('中广核贸易'!H20-F11)*(1-'情景参数'!F855))*'情景参数'!F20+('矿山计算'!G43+'矿山计算'!G44)*'情景参数'!F819*'来源事实'!E5*(1-'情景参数'!F855)/(1+'情景参数'!F767)^(2028-B11)+('矿山计算'!G45+'矿山计算'!G46)*'情景参数'!F819*'来源事实'!E5*(1-'情景参数'!F855)/(1+'情景参数'!F767)^(2029-B11)+('矿山计算'!G47+'矿山计算'!G48)*'情景参数'!F819*'来源事实'!E5*(1-'情景参数'!F855)/(1+'情景参数'!F767)^(2030-B11)+('矿山计算'!G49+'矿山计算'!G50)*'情景参数'!F819*'来源事实'!E5*(1-'情景参数'!F855)/(1+'情景参数'!F767)^(2031-B11)+('矿山计算'!G51+'矿山计算'!G52)*'情景参数'!F819*'来源事实'!E5*(1-'情景参数'!F855)/(1+'情景参数'!F767)^(2032-B11)+('矿山计算'!G53+'矿山计算'!G54)*'情景参数'!F819*'来源事实'!E5*(1-'情景参数'!F855)/(1+'情景参数'!F767)^(2033-B11)+('矿山计算'!G55+'矿山计算'!G56)*'情景参数'!F819*'来源事实'!E5*(1-'情景参数'!F855)/(1+'情景参数'!F767)^(2034-B11)+('矿山计算'!G57+'矿山计算'!G58)*'情景参数'!F819*'来源事实'!E5*(1-'情景参数'!F855)/(1+'情景参数'!F767)^(2035-B11)+('矿山计算'!G59+'矿山计算'!G60)*'情景参数'!F819*'来源事实'!E5*(1-'情景参数'!F855)/(1+'情景参数'!F767)^(2036-B11)+('矿山计算'!G61+'矿山计算'!G62)*'情景参数'!F819*'来源事实'!E5*(1-'情景参数'!F855)/(1+'情景参数'!F767)^(2037-B11)+('矿山计算'!G63+'矿山计算'!G64)*'情景参数'!F819*'来源事实'!E5*(1-'情景参数'!F855)/(1+'情景参数'!F767)^(2038-B11)+('矿山计算'!G65+'矿山计算'!G66)*'情景参数'!F819*'来源事实'!E5*(1-'情景参数'!F855)/(1+'情景参数'!F767)^(2039-B11)+('矿山计算'!G67+'矿山计算'!G68)*'情景参数'!F819*'来源事实'!E5*(1-'情景参数'!F855)/(1+'情景参数'!F767)^(2040-B11)+('矿山计算'!G69+'矿山计算'!G70)*'情景参数'!F819*'来源事实'!E5*(1-'情景参数'!F855)/(1+'情景参数'!F767)^(2041-B11)+('矿山计算'!G71+'矿山计算'!G72)*'情景参数'!F819*'来源事实'!E5*(1-'情景参数'!F855)/(1+'情景参数'!F767)^(2042-B11)</x:f>
        <x:v>467.29951306730965</x:v>
      </x:c>
      <x:c r="V11" s="9" t="n">
        <x:f>'来源事实'!E94</x:f>
        <x:v>540.723</x:v>
      </x:c>
      <x:c r="W11" s="12" t="n">
        <x:f>(T11+U11+V11+P11)/'来源事实'!E11</x:f>
        <x:v>0.8810523129615992</x:v>
      </x:c>
    </x:row>
    <x:row r="12" ht="25" customHeight="1">
      <x:c r="A12" s="2" t="str">
        <x:v>Base</x:v>
      </x:c>
      <x:c r="B12" s="13" t="n">
        <x:v>2028</x:v>
      </x:c>
      <x:c r="C12" s="9" t="n">
        <x:f>SUM('中广核贸易'!G21:G22)</x:f>
        <x:v>10374.431128232885</x:v>
      </x:c>
      <x:c r="D12" s="9" t="n">
        <x:f>SUM('中广核贸易'!H21:H22)</x:f>
        <x:v>134.5262326826496</x:v>
      </x:c>
      <x:c r="E12" s="9" t="n">
        <x:f>'矿山计算'!N43+'矿山计算'!N44</x:f>
        <x:v>1415.4914547522203</x:v>
      </x:c>
      <x:c r="F12" s="9" t="n">
        <x:f>'情景参数'!F859</x:f>
        <x:v>51.91680000000001</x:v>
      </x:c>
      <x:c r="G12" s="9" t="n">
        <x:f>MAX(0,-'中广核财务'!P11)*'情景参数'!F8</x:f>
        <x:v>32.48574086395482</x:v>
      </x:c>
      <x:c r="H12" s="9" t="n">
        <x:f>MAX(0,D12-F12-G12)*'情景参数'!F855</x:f>
        <x:v>12.530922954673695</x:v>
      </x:c>
      <x:c r="I12" s="9" t="n">
        <x:f>E12*'情景参数'!F10</x:f>
        <x:v>212.32371821283303</x:v>
      </x:c>
      <x:c r="J12" s="2" t="n">
        <x:f>D12+E12-F12-G12-H12-I12</x:f>
        <x:v>1240.7605054034084</x:v>
      </x:c>
      <x:c r="K12" s="9" t="n">
        <x:f>'矿山计算'!R43+'矿山计算'!R44</x:f>
        <x:v>1096.0732455777472</x:v>
      </x:c>
      <x:c r="L12" s="9" t="n">
        <x:f>C12*'情景参数'!F860</x:f>
        <x:v>2489.8634707758924</x:v>
      </x:c>
      <x:c r="M12" s="9" t="n">
        <x:f>D12-F12-G12-H12-(L12-('中广核财务'!L11))</x:f>
        <x:v>-288.94997920868286</x:v>
      </x:c>
      <x:c r="N12" s="2" t="n">
        <x:f>K12+M12</x:f>
        <x:v>807.1232663690644</x:v>
      </x:c>
      <x:c r="O12" s="9" t="n">
        <x:f>MAX(0,'中广核财务'!J11)*'情景参数'!F768</x:f>
        <x:v>314.3142191963284</x:v>
      </x:c>
      <x:c r="P12" s="9" t="n">
        <x:f>'中广核财务'!P11+N12-O12</x:f>
        <x:v>-156.90577010636036</x:v>
      </x:c>
      <x:c r="Q12" s="9" t="n">
        <x:f>'中广核财务'!Q11+J12-O12</x:f>
        <x:v>6961.98106265834</x:v>
      </x:c>
      <x:c r="R12" s="11" t="n">
        <x:f>J12/'来源事实'!E11</x:f>
        <x:v>0.1632432984449923</x:v>
      </x:c>
      <x:c r="S12" s="15" t="n">
        <x:f>'中广核财务'!J12/(('中广核财务'!Q11+'中广核财务'!Q12)/2)</x:f>
        <x:v>0.19092271488832546</x:v>
      </x:c>
      <x:c r="T12" s="9" t="n">
        <x:f>('矿山计算'!R45+'矿山计算'!R46)/(1+'情景参数'!F767)^(2029-B12)+('矿山计算'!R47+'矿山计算'!R48)/(1+'情景参数'!F767)^(2030-B12)+('矿山计算'!R49+'矿山计算'!R50)/(1+'情景参数'!F767)^(2031-B12)+('矿山计算'!R51+'矿山计算'!R52)/(1+'情景参数'!F767)^(2032-B12)+('矿山计算'!R53+'矿山计算'!R54)/(1+'情景参数'!F767)^(2033-B12)+('矿山计算'!R55+'矿山计算'!R56)/(1+'情景参数'!F767)^(2034-B12)+('矿山计算'!R57+'矿山计算'!R58)/(1+'情景参数'!F767)^(2035-B12)+('矿山计算'!R59+'矿山计算'!R60)/(1+'情景参数'!F767)^(2036-B12)+('矿山计算'!R61+'矿山计算'!R62)/(1+'情景参数'!F767)^(2037-B12)+('矿山计算'!R63+'矿山计算'!R64)/(1+'情景参数'!F767)^(2038-B12)+('矿山计算'!R65+'矿山计算'!R66)/(1+'情景参数'!F767)^(2039-B12)+('矿山计算'!R67+'矿山计算'!R68)/(1+'情景参数'!F767)^(2040-B12)+('矿山计算'!R69+'矿山计算'!R70)/(1+'情景参数'!F767)^(2041-B12)+('矿山计算'!R71+'矿山计算'!R72)/(1+'情景参数'!F767)^(2042-B12)</x:f>
        <x:v>5939.430129252752</x:v>
      </x:c>
      <x:c r="U12" s="9" t="n">
        <x:f>MAX(0,('中广核贸易'!H22-F12)*(1-'情景参数'!F855))*'情景参数'!F20+('矿山计算'!G45+'矿山计算'!G46)*'情景参数'!F819*'来源事实'!E5*(1-'情景参数'!F855)/(1+'情景参数'!F767)^(2029-B12)+('矿山计算'!G47+'矿山计算'!G48)*'情景参数'!F819*'来源事实'!E5*(1-'情景参数'!F855)/(1+'情景参数'!F767)^(2030-B12)+('矿山计算'!G49+'矿山计算'!G50)*'情景参数'!F819*'来源事实'!E5*(1-'情景参数'!F855)/(1+'情景参数'!F767)^(2031-B12)+('矿山计算'!G51+'矿山计算'!G52)*'情景参数'!F819*'来源事实'!E5*(1-'情景参数'!F855)/(1+'情景参数'!F767)^(2032-B12)+('矿山计算'!G53+'矿山计算'!G54)*'情景参数'!F819*'来源事实'!E5*(1-'情景参数'!F855)/(1+'情景参数'!F767)^(2033-B12)+('矿山计算'!G55+'矿山计算'!G56)*'情景参数'!F819*'来源事实'!E5*(1-'情景参数'!F855)/(1+'情景参数'!F767)^(2034-B12)+('矿山计算'!G57+'矿山计算'!G58)*'情景参数'!F819*'来源事实'!E5*(1-'情景参数'!F855)/(1+'情景参数'!F767)^(2035-B12)+('矿山计算'!G59+'矿山计算'!G60)*'情景参数'!F819*'来源事实'!E5*(1-'情景参数'!F855)/(1+'情景参数'!F767)^(2036-B12)+('矿山计算'!G61+'矿山计算'!G62)*'情景参数'!F819*'来源事实'!E5*(1-'情景参数'!F855)/(1+'情景参数'!F767)^(2037-B12)+('矿山计算'!G63+'矿山计算'!G64)*'情景参数'!F819*'来源事实'!E5*(1-'情景参数'!F855)/(1+'情景参数'!F767)^(2038-B12)+('矿山计算'!G65+'矿山计算'!G66)*'情景参数'!F819*'来源事实'!E5*(1-'情景参数'!F855)/(1+'情景参数'!F767)^(2039-B12)+('矿山计算'!G67+'矿山计算'!G68)*'情景参数'!F819*'来源事实'!E5*(1-'情景参数'!F855)/(1+'情景参数'!F767)^(2040-B12)+('矿山计算'!G69+'矿山计算'!G70)*'情景参数'!F819*'来源事实'!E5*(1-'情景参数'!F855)/(1+'情景参数'!F767)^(2041-B12)+('矿山计算'!G71+'矿山计算'!G72)*'情景参数'!F819*'来源事实'!E5*(1-'情景参数'!F855)/(1+'情景参数'!F767)^(2042-B12)</x:f>
        <x:v>499.8225386945867</x:v>
      </x:c>
      <x:c r="V12" s="9" t="n">
        <x:f>'来源事实'!E94</x:f>
        <x:v>540.723</x:v>
      </x:c>
      <x:c r="W12" s="12" t="n">
        <x:f>(T12+U12+V12+P12)/'来源事实'!E11</x:f>
        <x:v>0.8976917227730113</x:v>
      </x:c>
    </x:row>
    <x:row r="13" ht="25" customHeight="1">
      <x:c r="A13" s="2" t="str">
        <x:v>Base</x:v>
      </x:c>
      <x:c r="B13" s="13" t="n">
        <x:v>2029</x:v>
      </x:c>
      <x:c r="C13" s="9" t="n">
        <x:f>SUM('中广核贸易'!G23:G24)</x:f>
        <x:v>11587.305223404615</x:v>
      </x:c>
      <x:c r="D13" s="9" t="n">
        <x:f>SUM('中广核贸易'!H23:H24)</x:f>
        <x:v>143.66273668589358</x:v>
      </x:c>
      <x:c r="E13" s="9" t="n">
        <x:f>'矿山计算'!N45+'矿山计算'!N46</x:f>
        <x:v>1547.1518329519577</x:v>
      </x:c>
      <x:c r="F13" s="9" t="n">
        <x:f>'情景参数'!F861</x:f>
        <x:v>53.993472000000004</x:v>
      </x:c>
      <x:c r="G13" s="9" t="n">
        <x:f>MAX(0,-'中广核财务'!P12)*'情景参数'!F8</x:f>
        <x:v>7.845288505318019</x:v>
      </x:c>
      <x:c r="H13" s="9" t="n">
        <x:f>MAX(0,D13-F13-G13)*'情景参数'!F855</x:f>
        <x:v>20.45599404514389</x:v>
      </x:c>
      <x:c r="I13" s="9" t="n">
        <x:f>E13*'情景参数'!F10</x:f>
        <x:v>232.07277494279364</x:v>
      </x:c>
      <x:c r="J13" s="2" t="n">
        <x:f>D13+E13-F13-G13-H13-I13</x:f>
        <x:v>1376.4470401445958</x:v>
      </x:c>
      <x:c r="K13" s="9" t="n">
        <x:f>'矿山计算'!R45+'矿山计算'!R46</x:f>
        <x:v>1204.944029449244</x:v>
      </x:c>
      <x:c r="L13" s="9" t="n">
        <x:f>C13*'情景参数'!F862</x:f>
        <x:v>2780.9532536171077</x:v>
      </x:c>
      <x:c r="M13" s="9" t="n">
        <x:f>D13-F13-G13-H13-(L13-('中广核财务'!L12))</x:f>
        <x:v>-229.72180070578364</x:v>
      </x:c>
      <x:c r="N13" s="2" t="n">
        <x:f>K13+M13</x:f>
        <x:v>975.2222287434604</x:v>
      </x:c>
      <x:c r="O13" s="9" t="n">
        <x:f>MAX(0,'中广核财务'!J12)*'情景参数'!F768</x:f>
        <x:v>372.2281516210225</x:v>
      </x:c>
      <x:c r="P13" s="9" t="n">
        <x:f>'中广核财务'!P12+N13-O13</x:f>
        <x:v>446.0883070160775</x:v>
      </x:c>
      <x:c r="Q13" s="9" t="n">
        <x:f>'中广核财务'!Q12+J13-O13</x:f>
        <x:v>7966.199951181914</x:v>
      </x:c>
      <x:c r="R13" s="11" t="n">
        <x:f>J13/'来源事实'!E11</x:f>
        <x:v>0.18109518637119676</x:v>
      </x:c>
      <x:c r="S13" s="15" t="n">
        <x:f>'中广核财务'!J13/(('中广核财务'!Q12+'中广核财务'!Q13)/2)</x:f>
        <x:v>0.18440921085676287</x:v>
      </x:c>
      <x:c r="T13" s="9" t="n">
        <x:f>('矿山计算'!R47+'矿山计算'!R48)/(1+'情景参数'!F767)^(2030-B13)+('矿山计算'!R49+'矿山计算'!R50)/(1+'情景参数'!F767)^(2031-B13)+('矿山计算'!R51+'矿山计算'!R52)/(1+'情景参数'!F767)^(2032-B13)+('矿山计算'!R53+'矿山计算'!R54)/(1+'情景参数'!F767)^(2033-B13)+('矿山计算'!R55+'矿山计算'!R56)/(1+'情景参数'!F767)^(2034-B13)+('矿山计算'!R57+'矿山计算'!R58)/(1+'情景参数'!F767)^(2035-B13)+('矿山计算'!R59+'矿山计算'!R60)/(1+'情景参数'!F767)^(2036-B13)+('矿山计算'!R61+'矿山计算'!R62)/(1+'情景参数'!F767)^(2037-B13)+('矿山计算'!R63+'矿山计算'!R64)/(1+'情景参数'!F767)^(2038-B13)+('矿山计算'!R65+'矿山计算'!R66)/(1+'情景参数'!F767)^(2039-B13)+('矿山计算'!R67+'矿山计算'!R68)/(1+'情景参数'!F767)^(2040-B13)+('矿山计算'!R69+'矿山计算'!R70)/(1+'情景参数'!F767)^(2041-B13)+('矿山计算'!R71+'矿山计算'!R72)/(1+'情景参数'!F767)^(2042-B13)</x:f>
        <x:v>5387.82341402131</x:v>
      </x:c>
      <x:c r="U13" s="9" t="n">
        <x:f>MAX(0,('中广核贸易'!H24-F13)*(1-'情景参数'!F855))*'情景参数'!F20+('矿山计算'!G47+'矿山计算'!G48)*'情景参数'!F819*'来源事实'!E5*(1-'情景参数'!F855)/(1+'情景参数'!F767)^(2030-B13)+('矿山计算'!G49+'矿山计算'!G50)*'情景参数'!F819*'来源事实'!E5*(1-'情景参数'!F855)/(1+'情景参数'!F767)^(2031-B13)+('矿山计算'!G51+'矿山计算'!G52)*'情景参数'!F819*'来源事实'!E5*(1-'情景参数'!F855)/(1+'情景参数'!F767)^(2032-B13)+('矿山计算'!G53+'矿山计算'!G54)*'情景参数'!F819*'来源事实'!E5*(1-'情景参数'!F855)/(1+'情景参数'!F767)^(2033-B13)+('矿山计算'!G55+'矿山计算'!G56)*'情景参数'!F819*'来源事实'!E5*(1-'情景参数'!F855)/(1+'情景参数'!F767)^(2034-B13)+('矿山计算'!G57+'矿山计算'!G58)*'情景参数'!F819*'来源事实'!E5*(1-'情景参数'!F855)/(1+'情景参数'!F767)^(2035-B13)+('矿山计算'!G59+'矿山计算'!G60)*'情景参数'!F819*'来源事实'!E5*(1-'情景参数'!F855)/(1+'情景参数'!F767)^(2036-B13)+('矿山计算'!G61+'矿山计算'!G62)*'情景参数'!F819*'来源事实'!E5*(1-'情景参数'!F855)/(1+'情景参数'!F767)^(2037-B13)+('矿山计算'!G63+'矿山计算'!G64)*'情景参数'!F819*'来源事实'!E5*(1-'情景参数'!F855)/(1+'情景参数'!F767)^(2038-B13)+('矿山计算'!G65+'矿山计算'!G66)*'情景参数'!F819*'来源事实'!E5*(1-'情景参数'!F855)/(1+'情景参数'!F767)^(2039-B13)+('矿山计算'!G67+'矿山计算'!G68)*'情景参数'!F819*'来源事实'!E5*(1-'情景参数'!F855)/(1+'情景参数'!F767)^(2040-B13)+('矿山计算'!G69+'矿山计算'!G70)*'情景参数'!F819*'来源事实'!E5*(1-'情景参数'!F855)/(1+'情景参数'!F767)^(2041-B13)+('矿山计算'!G71+'矿山计算'!G72)*'情景参数'!F819*'来源事实'!E5*(1-'情景参数'!F855)/(1+'情景参数'!F767)^(2042-B13)</x:f>
        <x:v>534.5835794345801</x:v>
      </x:c>
      <x:c r="V13" s="9" t="n">
        <x:f>'来源事实'!E94</x:f>
        <x:v>540.723</x:v>
      </x:c>
      <x:c r="W13" s="12" t="n">
        <x:f>(T13+U13+V13+P13)/'来源事实'!E11</x:f>
        <x:v>0.9090260208426275</x:v>
      </x:c>
    </x:row>
    <x:row r="14" ht="25" customHeight="1">
      <x:c r="A14" s="2" t="str">
        <x:v>Base</x:v>
      </x:c>
      <x:c r="B14" s="13" t="n">
        <x:v>2030</x:v>
      </x:c>
      <x:c r="C14" s="9" t="n">
        <x:f>SUM('中广核贸易'!G25:G26)</x:f>
        <x:v>12841.093435921262</x:v>
      </x:c>
      <x:c r="D14" s="9" t="n">
        <x:f>SUM('中广核贸易'!H25:H26)</x:f>
        <x:v>152.96179907926108</x:v>
      </x:c>
      <x:c r="E14" s="9" t="n">
        <x:f>'矿山计算'!N47+'矿山计算'!N48</x:f>
        <x:v>1657.0782839390113</x:v>
      </x:c>
      <x:c r="F14" s="9" t="n">
        <x:f>'情景参数'!F863</x:f>
        <x:v>56.15321088000001</x:v>
      </x:c>
      <x:c r="G14" s="9" t="n">
        <x:f>MAX(0,-'中广核财务'!P13)*'情景参数'!F8</x:f>
        <x:v>0</x:v>
      </x:c>
      <x:c r="H14" s="9" t="n">
        <x:f>MAX(0,D14-F14-G14)*'情景参数'!F855</x:f>
        <x:v>24.202147049815267</x:v>
      </x:c>
      <x:c r="I14" s="9" t="n">
        <x:f>E14*'情景参数'!F10</x:f>
        <x:v>248.56174259085168</x:v>
      </x:c>
      <x:c r="J14" s="2" t="n">
        <x:f>D14+E14-F14-G14-H14-I14</x:f>
        <x:v>1481.1229824976053</x:v>
      </x:c>
      <x:c r="K14" s="9" t="n">
        <x:f>'矿山计算'!R47+'矿山计算'!R48</x:f>
        <x:v>1297.0301627445597</x:v>
      </x:c>
      <x:c r="L14" s="9" t="n">
        <x:f>C14*'情景参数'!F864</x:f>
        <x:v>3081.862424621103</x:v>
      </x:c>
      <x:c r="M14" s="9" t="n">
        <x:f>D14-F14-G14-H14-(L14-('中广核财务'!L13))</x:f>
        <x:v>-228.3027298545494</x:v>
      </x:c>
      <x:c r="N14" s="2" t="n">
        <x:f>K14+M14</x:f>
        <x:v>1068.7274328900103</x:v>
      </x:c>
      <x:c r="O14" s="9" t="n">
        <x:f>MAX(0,'中广核财务'!J13)*'情景参数'!F768</x:f>
        <x:v>412.9341120433787</x:v>
      </x:c>
      <x:c r="P14" s="9" t="n">
        <x:f>'中广核财务'!P13+N14-O14</x:f>
        <x:v>1101.8816278627091</x:v>
      </x:c>
      <x:c r="Q14" s="9" t="n">
        <x:f>'中广核财务'!Q13+J14-O14</x:f>
        <x:v>9034.388821636141</x:v>
      </x:c>
      <x:c r="R14" s="11" t="n">
        <x:f>J14/'来源事实'!E11</x:f>
        <x:v>0.1948670996639941</x:v>
      </x:c>
      <x:c r="S14" s="15" t="n">
        <x:f>'中广核财务'!J14/(('中广核财务'!Q13+'中广核财务'!Q14)/2)</x:f>
        <x:v>0.17424372794261658</x:v>
      </x:c>
      <x:c r="T14" s="9" t="n">
        <x:f>('矿山计算'!R49+'矿山计算'!R50)/(1+'情景参数'!F767)^(2031-B14)+('矿山计算'!R51+'矿山计算'!R52)/(1+'情景参数'!F767)^(2032-B14)+('矿山计算'!R53+'矿山计算'!R54)/(1+'情景参数'!F767)^(2033-B14)+('矿山计算'!R55+'矿山计算'!R56)/(1+'情景参数'!F767)^(2034-B14)+('矿山计算'!R57+'矿山计算'!R58)/(1+'情景参数'!F767)^(2035-B14)+('矿山计算'!R59+'矿山计算'!R60)/(1+'情景参数'!F767)^(2036-B14)+('矿山计算'!R61+'矿山计算'!R62)/(1+'情景参数'!F767)^(2037-B14)+('矿山计算'!R63+'矿山计算'!R64)/(1+'情景参数'!F767)^(2038-B14)+('矿山计算'!R65+'矿山计算'!R66)/(1+'情景参数'!F767)^(2039-B14)+('矿山计算'!R67+'矿山计算'!R68)/(1+'情景参数'!F767)^(2040-B14)+('矿山计算'!R69+'矿山计算'!R70)/(1+'情景参数'!F767)^(2041-B14)+('矿山计算'!R71+'矿山计算'!R72)/(1+'情景参数'!F767)^(2042-B14)</x:f>
        <x:v>4683.4538268190945</x:v>
      </x:c>
      <x:c r="U14" s="9" t="n">
        <x:f>MAX(0,('中广核贸易'!H26-F14)*(1-'情景参数'!F855))*'情景参数'!F20+('矿山计算'!G49+'矿山计算'!G50)*'情景参数'!F819*'来源事实'!E5*(1-'情景参数'!F855)/(1+'情景参数'!F767)^(2031-B14)+('矿山计算'!G51+'矿山计算'!G52)*'情景参数'!F819*'来源事实'!E5*(1-'情景参数'!F855)/(1+'情景参数'!F767)^(2032-B14)+('矿山计算'!G53+'矿山计算'!G54)*'情景参数'!F819*'来源事实'!E5*(1-'情景参数'!F855)/(1+'情景参数'!F767)^(2033-B14)+('矿山计算'!G55+'矿山计算'!G56)*'情景参数'!F819*'来源事实'!E5*(1-'情景参数'!F855)/(1+'情景参数'!F767)^(2034-B14)+('矿山计算'!G57+'矿山计算'!G58)*'情景参数'!F819*'来源事实'!E5*(1-'情景参数'!F855)/(1+'情景参数'!F767)^(2035-B14)+('矿山计算'!G59+'矿山计算'!G60)*'情景参数'!F819*'来源事实'!E5*(1-'情景参数'!F855)/(1+'情景参数'!F767)^(2036-B14)+('矿山计算'!G61+'矿山计算'!G62)*'情景参数'!F819*'来源事实'!E5*(1-'情景参数'!F855)/(1+'情景参数'!F767)^(2037-B14)+('矿山计算'!G63+'矿山计算'!G64)*'情景参数'!F819*'来源事实'!E5*(1-'情景参数'!F855)/(1+'情景参数'!F767)^(2038-B14)+('矿山计算'!G65+'矿山计算'!G66)*'情景参数'!F819*'来源事实'!E5*(1-'情景参数'!F855)/(1+'情景参数'!F767)^(2039-B14)+('矿山计算'!G67+'矿山计算'!G68)*'情景参数'!F819*'来源事实'!E5*(1-'情景参数'!F855)/(1+'情景参数'!F767)^(2040-B14)+('矿山计算'!G69+'矿山计算'!G70)*'情景参数'!F819*'来源事实'!E5*(1-'情景参数'!F855)/(1+'情景参数'!F767)^(2041-B14)+('矿山计算'!G71+'矿山计算'!G72)*'情景参数'!F819*'来源事实'!E5*(1-'情景参数'!F855)/(1+'情景参数'!F767)^(2042-B14)</x:f>
        <x:v>572.1059941807879</x:v>
      </x:c>
      <x:c r="V14" s="9" t="n">
        <x:f>'来源事实'!E94</x:f>
        <x:v>540.723</x:v>
      </x:c>
      <x:c r="W14" s="12" t="n">
        <x:f>(T14+U14+V14+P14)/'来源事实'!E11</x:f>
        <x:v>0.9075716973133262</x:v>
      </x:c>
    </x:row>
    <x:row r="15" ht="25" customHeight="1">
      <x:c r="A15" s="2" t="str">
        <x:v>Bull</x:v>
      </x:c>
      <x:c r="B15" s="13" t="n">
        <x:v>2026</x:v>
      </x:c>
      <x:c r="C15" s="9" t="n">
        <x:f>SUM('中广核贸易'!G27:G29)</x:f>
        <x:v>8625.17673363876</x:v>
      </x:c>
      <x:c r="D15" s="9" t="n">
        <x:f>SUM('中广核贸易'!H27:H29)</x:f>
        <x:v>26.17051949960002</x:v>
      </x:c>
      <x:c r="E15" s="9" t="n">
        <x:f>'矿山计算'!N73+'矿山计算'!N74</x:f>
        <x:v>1125.212952832132</x:v>
      </x:c>
      <x:c r="F15" s="9" t="n">
        <x:f>'来源事实'!E87+'情景参数'!F865</x:f>
        <x:v>45.403999999999996</x:v>
      </x:c>
      <x:c r="G15" s="9" t="n">
        <x:f>'来源事实'!E88+'来源事实'!E92*'情景参数'!F8*'情景参数'!F7</x:f>
        <x:v>118.94932500000002</x:v>
      </x:c>
      <x:c r="H15" s="9" t="n">
        <x:f>MAX(0,D15-'来源事实'!E84-'情景参数'!F865-G15-'来源事实'!E88)*'情景参数'!F866</x:f>
        <x:v>0</x:v>
      </x:c>
      <x:c r="I15" s="9" t="n">
        <x:f>'来源事实'!E89+(E15-'来源事实'!E86)*'情景参数'!F10</x:f>
        <x:v>169.6246429248198</x:v>
      </x:c>
      <x:c r="J15" s="9" t="n">
        <x:f>D15+E15-F15-G15-H15-I15+'来源事实'!E90</x:f>
        <x:v>815.1645044069122</x:v>
      </x:c>
      <x:c r="K15" s="9" t="n">
        <x:f>'矿山计算'!R73+'矿山计算'!R74</x:f>
        <x:v>813.5721044268244</x:v>
      </x:c>
      <x:c r="L15" s="9" t="n">
        <x:f>C15*'情景参数'!F867</x:f>
        <x:v>1897.5388814005273</x:v>
      </x:c>
      <x:c r="M15" s="9" t="n">
        <x:f>D15-'来源事实'!E84-'情景参数'!F865-G15-'来源事实'!E88-H15-(L15-('来源事实'!E95+'来源事实'!E96-'来源事实'!E97))</x:f>
        <x:v>-439.9756869009273</x:v>
      </x:c>
      <x:c r="N15" s="2" t="n">
        <x:f>K15+M15</x:f>
        <x:v>373.59641752589704</x:v>
      </x:c>
      <x:c r="O15" s="9" t="n">
        <x:f>'来源事实'!E98</x:f>
        <x:v>106.41</x:v>
      </x:c>
      <x:c r="P15" s="9" t="n">
        <x:f>'来源事实'!E91-'来源事实'!E92+N15-O15</x:f>
        <x:v>-948.1765824741029</x:v>
      </x:c>
      <x:c r="Q15" s="9" t="n">
        <x:f>'来源事实'!E93+J15-'来源事实'!E85</x:f>
        <x:v>5377.034504406912</x:v>
      </x:c>
      <x:c r="R15" s="11" t="n">
        <x:f>J15/'来源事实'!E11</x:f>
        <x:v>0.10724885414643072</x:v>
      </x:c>
      <x:c r="S15" s="15" t="n">
        <x:f>'中广核财务'!J15/(('历史财务'!I14+'中广核财务'!Q15)/2)</x:f>
        <x:v>0.16401471751032703</x:v>
      </x:c>
      <x:c r="T15" s="9" t="n">
        <x:f>('矿山计算'!R75+'矿山计算'!R76)/(1+'情景参数'!F781)^(2027-B15)+('矿山计算'!R77+'矿山计算'!R78)/(1+'情景参数'!F781)^(2028-B15)+('矿山计算'!R79+'矿山计算'!R80)/(1+'情景参数'!F781)^(2029-B15)+('矿山计算'!R81+'矿山计算'!R82)/(1+'情景参数'!F781)^(2030-B15)+('矿山计算'!R83+'矿山计算'!R84)/(1+'情景参数'!F781)^(2031-B15)+('矿山计算'!R85+'矿山计算'!R86)/(1+'情景参数'!F781)^(2032-B15)+('矿山计算'!R87+'矿山计算'!R88)/(1+'情景参数'!F781)^(2033-B15)+('矿山计算'!R89+'矿山计算'!R90)/(1+'情景参数'!F781)^(2034-B15)+('矿山计算'!R91+'矿山计算'!R92)/(1+'情景参数'!F781)^(2035-B15)+('矿山计算'!R93+'矿山计算'!R94)/(1+'情景参数'!F781)^(2036-B15)+('矿山计算'!R95+'矿山计算'!R96)/(1+'情景参数'!F781)^(2037-B15)+('矿山计算'!R97+'矿山计算'!R98)/(1+'情景参数'!F781)^(2038-B15)+('矿山计算'!R99+'矿山计算'!R100)/(1+'情景参数'!F781)^(2039-B15)+('矿山计算'!R101+'矿山计算'!R102)/(1+'情景参数'!F781)^(2040-B15)+('矿山计算'!R103+'矿山计算'!R104)/(1+'情景参数'!F781)^(2041-B15)+('矿山计算'!R105+'矿山计算'!R106)/(1+'情景参数'!F781)^(2042-B15)</x:f>
        <x:v>9393.066575620289</x:v>
      </x:c>
      <x:c r="U15" s="9" t="n">
        <x:f>MAX(0,(('中广核贸易'!D29+'情景参数'!F810)*'中广核贸易'!F29*'来源事实'!E5-F15)*(1-'情景参数'!F866))*'情景参数'!F20+('矿山计算'!G75+'矿山计算'!G76)*'情景参数'!F827*'来源事实'!E5*(1-'情景参数'!F866)/(1+'情景参数'!F781)^(2027-B15)+('矿山计算'!G77+'矿山计算'!G78)*'情景参数'!F827*'来源事实'!E5*(1-'情景参数'!F866)/(1+'情景参数'!F781)^(2028-B15)+('矿山计算'!G79+'矿山计算'!G80)*'情景参数'!F827*'来源事实'!E5*(1-'情景参数'!F866)/(1+'情景参数'!F781)^(2029-B15)+('矿山计算'!G81+'矿山计算'!G82)*'情景参数'!F827*'来源事实'!E5*(1-'情景参数'!F866)/(1+'情景参数'!F781)^(2030-B15)+('矿山计算'!G83+'矿山计算'!G84)*'情景参数'!F827*'来源事实'!E5*(1-'情景参数'!F866)/(1+'情景参数'!F781)^(2031-B15)+('矿山计算'!G85+'矿山计算'!G86)*'情景参数'!F827*'来源事实'!E5*(1-'情景参数'!F866)/(1+'情景参数'!F781)^(2032-B15)+('矿山计算'!G87+'矿山计算'!G88)*'情景参数'!F827*'来源事实'!E5*(1-'情景参数'!F866)/(1+'情景参数'!F781)^(2033-B15)+('矿山计算'!G89+'矿山计算'!G90)*'情景参数'!F827*'来源事实'!E5*(1-'情景参数'!F866)/(1+'情景参数'!F781)^(2034-B15)+('矿山计算'!G91+'矿山计算'!G92)*'情景参数'!F827*'来源事实'!E5*(1-'情景参数'!F866)/(1+'情景参数'!F781)^(2035-B15)+('矿山计算'!G93+'矿山计算'!G94)*'情景参数'!F827*'来源事实'!E5*(1-'情景参数'!F866)/(1+'情景参数'!F781)^(2036-B15)+('矿山计算'!G95+'矿山计算'!G96)*'情景参数'!F827*'来源事实'!E5*(1-'情景参数'!F866)/(1+'情景参数'!F781)^(2037-B15)+('矿山计算'!G97+'矿山计算'!G98)*'情景参数'!F827*'来源事实'!E5*(1-'情景参数'!F866)/(1+'情景参数'!F781)^(2038-B15)+('矿山计算'!G99+'矿山计算'!G100)*'情景参数'!F827*'来源事实'!E5*(1-'情景参数'!F866)/(1+'情景参数'!F781)^(2039-B15)+('矿山计算'!G101+'矿山计算'!G102)*'情景参数'!F827*'来源事实'!E5*(1-'情景参数'!F866)/(1+'情景参数'!F781)^(2040-B15)+('矿山计算'!G103+'矿山计算'!G104)*'情景参数'!F827*'来源事实'!E5*(1-'情景参数'!F866)/(1+'情景参数'!F781)^(2041-B15)+('矿山计算'!G105+'矿山计算'!G106)*'情景参数'!F827*'来源事实'!E5*(1-'情景参数'!F866)/(1+'情景参数'!F781)^(2042-B15)</x:f>
        <x:v>1043.7007511547606</x:v>
      </x:c>
      <x:c r="V15" s="9" t="n">
        <x:f>'来源事实'!E94</x:f>
        <x:v>540.723</x:v>
      </x:c>
      <x:c r="W15" s="12" t="n">
        <x:f>(T15+U15+V15+P15)/'来源事实'!E11</x:f>
        <x:v>1.3195280230386393</x:v>
      </x:c>
    </x:row>
    <x:row r="16" ht="25" customHeight="1">
      <x:c r="A16" s="2" t="str">
        <x:v>Bull</x:v>
      </x:c>
      <x:c r="B16" s="13" t="n">
        <x:v>2027</x:v>
      </x:c>
      <x:c r="C16" s="9" t="n">
        <x:f>SUM('中广核贸易'!G30:G31)</x:f>
        <x:v>12122.50326818802</x:v>
      </x:c>
      <x:c r="D16" s="9" t="n">
        <x:f>SUM('中广核贸易'!H30:H31)</x:f>
        <x:v>229.29962075966398</x:v>
      </x:c>
      <x:c r="E16" s="9" t="n">
        <x:f>'矿山计算'!N75+'矿山计算'!N76</x:f>
        <x:v>1635.0950038763651</x:v>
      </x:c>
      <x:c r="F16" s="9" t="n">
        <x:f>'情景参数'!F868</x:f>
        <x:v>54.08</x:v>
      </x:c>
      <x:c r="G16" s="9" t="n">
        <x:f>MAX(0,-'中广核财务'!P15)*'情景参数'!F8</x:f>
        <x:v>47.40882912370515</x:v>
      </x:c>
      <x:c r="H16" s="9" t="n">
        <x:f>MAX(0,D16-F16-G16)*'情景参数'!F866</x:f>
        <x:v>31.952697908989713</x:v>
      </x:c>
      <x:c r="I16" s="9" t="n">
        <x:f>E16*'情景参数'!F10</x:f>
        <x:v>245.26425058145475</x:v>
      </x:c>
      <x:c r="J16" s="2" t="n">
        <x:f>D16+E16-F16-G16-H16-I16</x:f>
        <x:v>1485.6888470218798</x:v>
      </x:c>
      <x:c r="K16" s="9" t="n">
        <x:f>'矿山计算'!R75+'矿山计算'!R76</x:f>
        <x:v>1279.3578872240703</x:v>
      </x:c>
      <x:c r="L16" s="9" t="n">
        <x:f>C16*'情景参数'!F869</x:f>
        <x:v>2666.9507190013646</x:v>
      </x:c>
      <x:c r="M16" s="9" t="n">
        <x:f>D16-F16-G16-H16-(L16-('中广核财务'!L15))</x:f>
        <x:v>-673.5537438738681</x:v>
      </x:c>
      <x:c r="N16" s="2" t="n">
        <x:f>K16+M16</x:f>
        <x:v>605.8041433502021</x:v>
      </x:c>
      <x:c r="O16" s="9" t="n">
        <x:f>MAX(0,'中广核财务'!J15)*'情景参数'!F782</x:f>
        <x:v>285.30757654241927</x:v>
      </x:c>
      <x:c r="P16" s="9" t="n">
        <x:f>'中广核财务'!P15+N16-O16</x:f>
        <x:v>-627.6800156663201</x:v>
      </x:c>
      <x:c r="Q16" s="9" t="n">
        <x:f>'中广核财务'!Q15+J16-O16</x:f>
        <x:v>6577.415774886373</x:v>
      </x:c>
      <x:c r="R16" s="11" t="n">
        <x:f>J16/'来源事实'!E11</x:f>
        <x:v>0.19546781735443447</x:v>
      </x:c>
      <x:c r="S16" s="15" t="n">
        <x:f>'中广核财务'!J16/(('中广核财务'!Q15+'中广核财务'!Q16)/2)</x:f>
        <x:v>0.24855828788636025</x:v>
      </x:c>
      <x:c r="T16" s="9" t="n">
        <x:f>('矿山计算'!R77+'矿山计算'!R78)/(1+'情景参数'!F781)^(2028-B16)+('矿山计算'!R79+'矿山计算'!R80)/(1+'情景参数'!F781)^(2029-B16)+('矿山计算'!R81+'矿山计算'!R82)/(1+'情景参数'!F781)^(2030-B16)+('矿山计算'!R83+'矿山计算'!R84)/(1+'情景参数'!F781)^(2031-B16)+('矿山计算'!R85+'矿山计算'!R86)/(1+'情景参数'!F781)^(2032-B16)+('矿山计算'!R87+'矿山计算'!R88)/(1+'情景参数'!F781)^(2033-B16)+('矿山计算'!R89+'矿山计算'!R90)/(1+'情景参数'!F781)^(2034-B16)+('矿山计算'!R91+'矿山计算'!R92)/(1+'情景参数'!F781)^(2035-B16)+('矿山计算'!R93+'矿山计算'!R94)/(1+'情景参数'!F781)^(2036-B16)+('矿山计算'!R95+'矿山计算'!R96)/(1+'情景参数'!F781)^(2037-B16)+('矿山计算'!R97+'矿山计算'!R98)/(1+'情景参数'!F781)^(2038-B16)+('矿山计算'!R99+'矿山计算'!R100)/(1+'情景参数'!F781)^(2039-B16)+('矿山计算'!R101+'矿山计算'!R102)/(1+'情景参数'!F781)^(2040-B16)+('矿山计算'!R103+'矿山计算'!R104)/(1+'情景参数'!F781)^(2041-B16)+('矿山计算'!R105+'矿山计算'!R106)/(1+'情景参数'!F781)^(2042-B16)</x:f>
        <x:v>9053.015345958249</x:v>
      </x:c>
      <x:c r="U16" s="9" t="n">
        <x:f>MAX(0,('中广核贸易'!H31-F16)*(1-'情景参数'!F866))*'情景参数'!F20+('矿山计算'!G77+'矿山计算'!G78)*'情景参数'!F827*'来源事实'!E5*(1-'情景参数'!F866)/(1+'情景参数'!F781)^(2028-B16)+('矿山计算'!G79+'矿山计算'!G80)*'情景参数'!F827*'来源事实'!E5*(1-'情景参数'!F866)/(1+'情景参数'!F781)^(2029-B16)+('矿山计算'!G81+'矿山计算'!G82)*'情景参数'!F827*'来源事实'!E5*(1-'情景参数'!F866)/(1+'情景参数'!F781)^(2030-B16)+('矿山计算'!G83+'矿山计算'!G84)*'情景参数'!F827*'来源事实'!E5*(1-'情景参数'!F866)/(1+'情景参数'!F781)^(2031-B16)+('矿山计算'!G85+'矿山计算'!G86)*'情景参数'!F827*'来源事实'!E5*(1-'情景参数'!F866)/(1+'情景参数'!F781)^(2032-B16)+('矿山计算'!G87+'矿山计算'!G88)*'情景参数'!F827*'来源事实'!E5*(1-'情景参数'!F866)/(1+'情景参数'!F781)^(2033-B16)+('矿山计算'!G89+'矿山计算'!G90)*'情景参数'!F827*'来源事实'!E5*(1-'情景参数'!F866)/(1+'情景参数'!F781)^(2034-B16)+('矿山计算'!G91+'矿山计算'!G92)*'情景参数'!F827*'来源事实'!E5*(1-'情景参数'!F866)/(1+'情景参数'!F781)^(2035-B16)+('矿山计算'!G93+'矿山计算'!G94)*'情景参数'!F827*'来源事实'!E5*(1-'情景参数'!F866)/(1+'情景参数'!F781)^(2036-B16)+('矿山计算'!G95+'矿山计算'!G96)*'情景参数'!F827*'来源事实'!E5*(1-'情景参数'!F866)/(1+'情景参数'!F781)^(2037-B16)+('矿山计算'!G97+'矿山计算'!G98)*'情景参数'!F827*'来源事实'!E5*(1-'情景参数'!F866)/(1+'情景参数'!F781)^(2038-B16)+('矿山计算'!G99+'矿山计算'!G100)*'情景参数'!F827*'来源事实'!E5*(1-'情景参数'!F866)/(1+'情景参数'!F781)^(2039-B16)+('矿山计算'!G101+'矿山计算'!G102)*'情景参数'!F827*'来源事实'!E5*(1-'情景参数'!F866)/(1+'情景参数'!F781)^(2040-B16)+('矿山计算'!G103+'矿山计算'!G104)*'情景参数'!F827*'来源事实'!E5*(1-'情景参数'!F866)/(1+'情景参数'!F781)^(2041-B16)+('矿山计算'!G105+'矿山计算'!G106)*'情景参数'!F827*'来源事实'!E5*(1-'情景参数'!F866)/(1+'情景参数'!F781)^(2042-B16)</x:f>
        <x:v>1090.3223482679166</x:v>
      </x:c>
      <x:c r="V16" s="9" t="n">
        <x:f>'来源事实'!E94</x:f>
        <x:v>540.723</x:v>
      </x:c>
      <x:c r="W16" s="12" t="n">
        <x:f>(T16+U16+V16+P16)/'来源事实'!E11</x:f>
        <x:v>1.323089141891129</x:v>
      </x:c>
    </x:row>
    <x:row r="17" ht="25" customHeight="1">
      <x:c r="A17" s="2" t="str">
        <x:v>Bull</x:v>
      </x:c>
      <x:c r="B17" s="13" t="n">
        <x:v>2028</x:v>
      </x:c>
      <x:c r="C17" s="9" t="n">
        <x:f>SUM('中广核贸易'!G32:G33)</x:f>
        <x:v>15111.44648719928</x:v>
      </x:c>
      <x:c r="D17" s="9" t="n">
        <x:f>SUM('中广核贸易'!H32:H33)</x:f>
        <x:v>252.79332159139972</x:v>
      </x:c>
      <x:c r="E17" s="9" t="n">
        <x:f>'矿山计算'!N77+'矿山计算'!N78</x:f>
        <x:v>2047.459084147858</x:v>
      </x:c>
      <x:c r="F17" s="9" t="n">
        <x:f>'情景参数'!F870</x:f>
        <x:v>56.24320000000001</x:v>
      </x:c>
      <x:c r="G17" s="9" t="n">
        <x:f>MAX(0,-'中广核财务'!P16)*'情景参数'!F8</x:f>
        <x:v>31.384000783316004</x:v>
      </x:c>
      <x:c r="H17" s="9" t="n">
        <x:f>MAX(0,D17-F17-G17)*'情景参数'!F866</x:f>
        <x:v>41.29153020202093</x:v>
      </x:c>
      <x:c r="I17" s="9" t="n">
        <x:f>E17*'情景参数'!F10</x:f>
        <x:v>307.1188626221787</x:v>
      </x:c>
      <x:c r="J17" s="2" t="n">
        <x:f>D17+E17-F17-G17-H17-I17</x:f>
        <x:v>1864.2148121317418</x:v>
      </x:c>
      <x:c r="K17" s="9" t="n">
        <x:f>'矿山计算'!R77+'矿山计算'!R78</x:f>
        <x:v>1623.4484427473594</x:v>
      </x:c>
      <x:c r="L17" s="9" t="n">
        <x:f>C17*'情景参数'!F871</x:f>
        <x:v>3324.5182271838416</x:v>
      </x:c>
      <x:c r="M17" s="9" t="n">
        <x:f>D17-F17-G17-H17-(L17-('中广核财务'!L16))</x:f>
        <x:v>-533.6929175764142</x:v>
      </x:c>
      <x:c r="N17" s="2" t="n">
        <x:f>K17+M17</x:f>
        <x:v>1089.7555251709452</x:v>
      </x:c>
      <x:c r="O17" s="9" t="n">
        <x:f>MAX(0,'中广核财务'!J16)*'情景参数'!F782</x:f>
        <x:v>519.9910964576579</x:v>
      </x:c>
      <x:c r="P17" s="9" t="n">
        <x:f>'中广核财务'!P16+N17-O17</x:f>
        <x:v>-57.915586953032744</x:v>
      </x:c>
      <x:c r="Q17" s="9" t="n">
        <x:f>'中广核财务'!Q16+J17-O17</x:f>
        <x:v>7921.6394905604575</x:v>
      </x:c>
      <x:c r="R17" s="11" t="n">
        <x:f>J17/'来源事实'!E11</x:f>
        <x:v>0.24526939213257232</x:v>
      </x:c>
      <x:c r="S17" s="15" t="n">
        <x:f>'中广核财务'!J17/(('中广核财务'!Q16+'中广核财务'!Q17)/2)</x:f>
        <x:v>0.25714983190310514</x:v>
      </x:c>
      <x:c r="T17" s="9" t="n">
        <x:f>('矿山计算'!R79+'矿山计算'!R80)/(1+'情景参数'!F781)^(2029-B17)+('矿山计算'!R81+'矿山计算'!R82)/(1+'情景参数'!F781)^(2030-B17)+('矿山计算'!R83+'矿山计算'!R84)/(1+'情景参数'!F781)^(2031-B17)+('矿山计算'!R85+'矿山计算'!R86)/(1+'情景参数'!F781)^(2032-B17)+('矿山计算'!R87+'矿山计算'!R88)/(1+'情景参数'!F781)^(2033-B17)+('矿山计算'!R89+'矿山计算'!R90)/(1+'情景参数'!F781)^(2034-B17)+('矿山计算'!R91+'矿山计算'!R92)/(1+'情景参数'!F781)^(2035-B17)+('矿山计算'!R93+'矿山计算'!R94)/(1+'情景参数'!F781)^(2036-B17)+('矿山计算'!R95+'矿山计算'!R96)/(1+'情景参数'!F781)^(2037-B17)+('矿山计算'!R97+'矿山计算'!R98)/(1+'情景参数'!F781)^(2038-B17)+('矿山计算'!R99+'矿山计算'!R100)/(1+'情景参数'!F781)^(2039-B17)+('矿山计算'!R101+'矿山计算'!R102)/(1+'情景参数'!F781)^(2040-B17)+('矿山计算'!R103+'矿山计算'!R104)/(1+'情景参数'!F781)^(2041-B17)+('矿山计算'!R105+'矿山计算'!R106)/(1+'情景参数'!F781)^(2042-B17)</x:f>
        <x:v>8334.868437806716</x:v>
      </x:c>
      <x:c r="U17" s="9" t="n">
        <x:f>MAX(0,('中广核贸易'!H33-F17)*(1-'情景参数'!F866))*'情景参数'!F20+('矿山计算'!G79+'矿山计算'!G80)*'情景参数'!F827*'来源事实'!E5*(1-'情景参数'!F866)/(1+'情景参数'!F781)^(2029-B17)+('矿山计算'!G81+'矿山计算'!G82)*'情景参数'!F827*'来源事实'!E5*(1-'情景参数'!F866)/(1+'情景参数'!F781)^(2030-B17)+('矿山计算'!G83+'矿山计算'!G84)*'情景参数'!F827*'来源事实'!E5*(1-'情景参数'!F866)/(1+'情景参数'!F781)^(2031-B17)+('矿山计算'!G85+'矿山计算'!G86)*'情景参数'!F827*'来源事实'!E5*(1-'情景参数'!F866)/(1+'情景参数'!F781)^(2032-B17)+('矿山计算'!G87+'矿山计算'!G88)*'情景参数'!F827*'来源事实'!E5*(1-'情景参数'!F866)/(1+'情景参数'!F781)^(2033-B17)+('矿山计算'!G89+'矿山计算'!G90)*'情景参数'!F827*'来源事实'!E5*(1-'情景参数'!F866)/(1+'情景参数'!F781)^(2034-B17)+('矿山计算'!G91+'矿山计算'!G92)*'情景参数'!F827*'来源事实'!E5*(1-'情景参数'!F866)/(1+'情景参数'!F781)^(2035-B17)+('矿山计算'!G93+'矿山计算'!G94)*'情景参数'!F827*'来源事实'!E5*(1-'情景参数'!F866)/(1+'情景参数'!F781)^(2036-B17)+('矿山计算'!G95+'矿山计算'!G96)*'情景参数'!F827*'来源事实'!E5*(1-'情景参数'!F866)/(1+'情景参数'!F781)^(2037-B17)+('矿山计算'!G97+'矿山计算'!G98)*'情景参数'!F827*'来源事实'!E5*(1-'情景参数'!F866)/(1+'情景参数'!F781)^(2038-B17)+('矿山计算'!G99+'矿山计算'!G100)*'情景参数'!F827*'来源事实'!E5*(1-'情景参数'!F866)/(1+'情景参数'!F781)^(2039-B17)+('矿山计算'!G101+'矿山计算'!G102)*'情景参数'!F827*'来源事实'!E5*(1-'情景参数'!F866)/(1+'情景参数'!F781)^(2040-B17)+('矿山计算'!G103+'矿山计算'!G104)*'情景参数'!F827*'来源事实'!E5*(1-'情景参数'!F866)/(1+'情景参数'!F781)^(2041-B17)+('矿山计算'!G105+'矿山计算'!G106)*'情景参数'!F827*'来源事实'!E5*(1-'情景参数'!F866)/(1+'情景参数'!F781)^(2042-B17)</x:f>
        <x:v>1196.7680179766783</x:v>
      </x:c>
      <x:c r="V17" s="9" t="n">
        <x:f>'来源事实'!E94</x:f>
        <x:v>540.723</x:v>
      </x:c>
      <x:c r="W17" s="12" t="n">
        <x:f>(T17+U17+V17+P17)/'来源事实'!E11</x:f>
        <x:v>1.317571636202732</x:v>
      </x:c>
    </x:row>
    <x:row r="18" ht="25" customHeight="1">
      <x:c r="A18" s="2" t="str">
        <x:v>Bull</x:v>
      </x:c>
      <x:c r="B18" s="13" t="n">
        <x:v>2029</x:v>
      </x:c>
      <x:c r="C18" s="9" t="n">
        <x:f>SUM('中广核贸易'!G34:G35)</x:f>
        <x:v>17788.630252510313</x:v>
      </x:c>
      <x:c r="D18" s="9" t="n">
        <x:f>SUM('中广核贸易'!H34:H35)</x:f>
        <x:v>275.67224758841564</x:v>
      </x:c>
      <x:c r="E18" s="9" t="n">
        <x:f>'矿山计算'!N79+'矿山计算'!N80</x:f>
        <x:v>2322.054215907039</x:v>
      </x:c>
      <x:c r="F18" s="9" t="n">
        <x:f>'情景参数'!F872</x:f>
        <x:v>58.492928000000006</x:v>
      </x:c>
      <x:c r="G18" s="9" t="n">
        <x:f>MAX(0,-'中广核财务'!P17)*'情景参数'!F8</x:f>
        <x:v>2.8957793476516374</x:v>
      </x:c>
      <x:c r="H18" s="9" t="n">
        <x:f>MAX(0,D18-F18-G18)*'情景参数'!F866</x:f>
        <x:v>53.570885060191</x:v>
      </x:c>
      <x:c r="I18" s="9" t="n">
        <x:f>E18*'情景参数'!F10</x:f>
        <x:v>348.3081323860559</x:v>
      </x:c>
      <x:c r="J18" s="2" t="n">
        <x:f>D18+E18-F18-G18-H18-I18</x:f>
        <x:v>2134.4587387015563</x:v>
      </x:c>
      <x:c r="K18" s="9" t="n">
        <x:f>'矿山计算'!R79+'矿山计算'!R80</x:f>
        <x:v>1855.5029546989833</x:v>
      </x:c>
      <x:c r="L18" s="9" t="n">
        <x:f>C18*'情景参数'!F873</x:f>
        <x:v>3913.4986555522687</x:v>
      </x:c>
      <x:c r="M18" s="9" t="n">
        <x:f>D18-F18-G18-H18-(L18-('中广核财务'!L17))</x:f>
        <x:v>-428.26777318785406</x:v>
      </x:c>
      <x:c r="N18" s="2" t="n">
        <x:f>K18+M18</x:f>
        <x:v>1427.2351815111292</x:v>
      </x:c>
      <x:c r="O18" s="9" t="n">
        <x:f>MAX(0,'中广核财务'!J17)*'情景参数'!F782</x:f>
        <x:v>652.4751842461096</x:v>
      </x:c>
      <x:c r="P18" s="9" t="n">
        <x:f>'中广核财务'!P17+N18-O18</x:f>
        <x:v>716.8444103119868</x:v>
      </x:c>
      <x:c r="Q18" s="9" t="n">
        <x:f>'中广核财务'!Q17+J18-O18</x:f>
        <x:v>9403.623045015904</x:v>
      </x:c>
      <x:c r="R18" s="11" t="n">
        <x:f>J18/'来源事实'!E11</x:f>
        <x:v>0.28082460989286</x:v>
      </x:c>
      <x:c r="S18" s="15" t="n">
        <x:f>'中广核财务'!J18/(('中广核财务'!Q17+'中广核财务'!Q18)/2)</x:f>
        <x:v>0.2463984293823631</x:v>
      </x:c>
      <x:c r="T18" s="9" t="n">
        <x:f>('矿山计算'!R81+'矿山计算'!R82)/(1+'情景参数'!F781)^(2030-B18)+('矿山计算'!R83+'矿山计算'!R84)/(1+'情景参数'!F781)^(2031-B18)+('矿山计算'!R85+'矿山计算'!R86)/(1+'情景参数'!F781)^(2032-B18)+('矿山计算'!R87+'矿山计算'!R88)/(1+'情景参数'!F781)^(2033-B18)+('矿山计算'!R89+'矿山计算'!R90)/(1+'情景参数'!F781)^(2034-B18)+('矿山计算'!R91+'矿山计算'!R92)/(1+'情景参数'!F781)^(2035-B18)+('矿山计算'!R93+'矿山计算'!R94)/(1+'情景参数'!F781)^(2036-B18)+('矿山计算'!R95+'矿山计算'!R96)/(1+'情景参数'!F781)^(2037-B18)+('矿山计算'!R97+'矿山计算'!R98)/(1+'情景参数'!F781)^(2038-B18)+('矿山计算'!R99+'矿山计算'!R100)/(1+'情景参数'!F781)^(2039-B18)+('矿山计算'!R101+'矿山计算'!R102)/(1+'情景参数'!F781)^(2040-B18)+('矿山计算'!R103+'矿山计算'!R104)/(1+'情景参数'!F781)^(2041-B18)+('矿山计算'!R105+'矿山计算'!R106)/(1+'情景参数'!F781)^(2042-B18)</x:f>
        <x:v>7312.8523268884055</x:v>
      </x:c>
      <x:c r="U18" s="9" t="n">
        <x:f>MAX(0,('中广核贸易'!H35-F18)*(1-'情景参数'!F866))*'情景参数'!F20+('矿山计算'!G81+'矿山计算'!G82)*'情景参数'!F827*'来源事实'!E5*(1-'情景参数'!F866)/(1+'情景参数'!F781)^(2030-B18)+('矿山计算'!G83+'矿山计算'!G84)*'情景参数'!F827*'来源事实'!E5*(1-'情景参数'!F866)/(1+'情景参数'!F781)^(2031-B18)+('矿山计算'!G85+'矿山计算'!G86)*'情景参数'!F827*'来源事实'!E5*(1-'情景参数'!F866)/(1+'情景参数'!F781)^(2032-B18)+('矿山计算'!G87+'矿山计算'!G88)*'情景参数'!F827*'来源事实'!E5*(1-'情景参数'!F866)/(1+'情景参数'!F781)^(2033-B18)+('矿山计算'!G89+'矿山计算'!G90)*'情景参数'!F827*'来源事实'!E5*(1-'情景参数'!F866)/(1+'情景参数'!F781)^(2034-B18)+('矿山计算'!G91+'矿山计算'!G92)*'情景参数'!F827*'来源事实'!E5*(1-'情景参数'!F866)/(1+'情景参数'!F781)^(2035-B18)+('矿山计算'!G93+'矿山计算'!G94)*'情景参数'!F827*'来源事实'!E5*(1-'情景参数'!F866)/(1+'情景参数'!F781)^(2036-B18)+('矿山计算'!G95+'矿山计算'!G96)*'情景参数'!F827*'来源事实'!E5*(1-'情景参数'!F866)/(1+'情景参数'!F781)^(2037-B18)+('矿山计算'!G97+'矿山计算'!G98)*'情景参数'!F827*'来源事实'!E5*(1-'情景参数'!F866)/(1+'情景参数'!F781)^(2038-B18)+('矿山计算'!G99+'矿山计算'!G100)*'情景参数'!F827*'来源事实'!E5*(1-'情景参数'!F866)/(1+'情景参数'!F781)^(2039-B18)+('矿山计算'!G101+'矿山计算'!G102)*'情景参数'!F827*'来源事实'!E5*(1-'情景参数'!F866)/(1+'情景参数'!F781)^(2040-B18)+('矿山计算'!G103+'矿山计算'!G104)*'情景参数'!F827*'来源事实'!E5*(1-'情景参数'!F866)/(1+'情景参数'!F781)^(2041-B18)+('矿山计算'!G105+'矿山计算'!G106)*'情景参数'!F827*'来源事实'!E5*(1-'情景参数'!F866)/(1+'情景参数'!F781)^(2042-B18)</x:f>
        <x:v>1317.1931912876157</x:v>
      </x:c>
      <x:c r="V18" s="9" t="n">
        <x:f>'来源事实'!E94</x:f>
        <x:v>540.723</x:v>
      </x:c>
      <x:c r="W18" s="12" t="n">
        <x:f>(T18+U18+V18+P18)/'来源事实'!E11</x:f>
        <x:v>1.3008848534141118</x:v>
      </x:c>
    </x:row>
    <x:row r="19" ht="25" customHeight="1">
      <x:c r="A19" s="2" t="str">
        <x:v>Bull</x:v>
      </x:c>
      <x:c r="B19" s="13" t="n">
        <x:v>2030</x:v>
      </x:c>
      <x:c r="C19" s="9" t="n">
        <x:f>SUM('中广核贸易'!G36:G37)</x:f>
        <x:v>20021.81208355374</x:v>
      </x:c>
      <x:c r="D19" s="9" t="n">
        <x:f>SUM('中广核贸易'!H36:H37)</x:f>
        <x:v>299.2139758142256</x:v>
      </x:c>
      <x:c r="E19" s="9" t="n">
        <x:f>'矿山计算'!N81+'矿山计算'!N82</x:f>
        <x:v>2412.842883598333</x:v>
      </x:c>
      <x:c r="F19" s="9" t="n">
        <x:f>'情景参数'!F874</x:f>
        <x:v>60.83264512000001</x:v>
      </x:c>
      <x:c r="G19" s="9" t="n">
        <x:f>MAX(0,-'中广核财务'!P18)*'情景参数'!F8</x:f>
        <x:v>0</x:v>
      </x:c>
      <x:c r="H19" s="9" t="n">
        <x:f>MAX(0,D19-F19-G19)*'情景参数'!F866</x:f>
        <x:v>59.5953326735564</x:v>
      </x:c>
      <x:c r="I19" s="9" t="n">
        <x:f>E19*'情景参数'!F10</x:f>
        <x:v>361.92643253974995</x:v>
      </x:c>
      <x:c r="J19" s="2" t="n">
        <x:f>D19+E19-F19-G19-H19-I19</x:f>
        <x:v>2229.702449079253</x:v>
      </x:c>
      <x:c r="K19" s="9" t="n">
        <x:f>'矿山计算'!R81+'矿山计算'!R82</x:f>
        <x:v>1934.7003473021032</x:v>
      </x:c>
      <x:c r="L19" s="9" t="n">
        <x:f>C19*'情景参数'!F875</x:f>
        <x:v>4404.798658381823</x:v>
      </x:c>
      <x:c r="M19" s="9" t="n">
        <x:f>D19-F19-G19-H19-(L19-('中广核财务'!L18))</x:f>
        <x:v>-312.514004808885</x:v>
      </x:c>
      <x:c r="N19" s="2" t="n">
        <x:f>K19+M19</x:f>
        <x:v>1622.1863424932183</x:v>
      </x:c>
      <x:c r="O19" s="9" t="n">
        <x:f>MAX(0,'中广核财务'!J18)*'情景参数'!F782</x:f>
        <x:v>747.0605585455446</x:v>
      </x:c>
      <x:c r="P19" s="9" t="n">
        <x:f>'中广核财务'!P18+N19-O19</x:f>
        <x:v>1591.9701942596607</x:v>
      </x:c>
      <x:c r="Q19" s="9" t="n">
        <x:f>'中广核财务'!Q18+J19-O19</x:f>
        <x:v>10886.26493554961</x:v>
      </x:c>
      <x:c r="R19" s="11" t="n">
        <x:f>J19/'来源事实'!E11</x:f>
        <x:v>0.29335555149721065</x:v>
      </x:c>
      <x:c r="S19" s="15" t="n">
        <x:f>'中广核财务'!J19/(('中广核财务'!Q18+'中广核财务'!Q19)/2)</x:f>
        <x:v>0.21978459922646718</x:v>
      </x:c>
      <x:c r="T19" s="9" t="n">
        <x:f>('矿山计算'!R83+'矿山计算'!R84)/(1+'情景参数'!F781)^(2031-B19)+('矿山计算'!R85+'矿山计算'!R86)/(1+'情景参数'!F781)^(2032-B19)+('矿山计算'!R87+'矿山计算'!R88)/(1+'情景参数'!F781)^(2033-B19)+('矿山计算'!R89+'矿山计算'!R90)/(1+'情景参数'!F781)^(2034-B19)+('矿山计算'!R91+'矿山计算'!R92)/(1+'情景参数'!F781)^(2035-B19)+('矿山计算'!R93+'矿山计算'!R94)/(1+'情景参数'!F781)^(2036-B19)+('矿山计算'!R95+'矿山计算'!R96)/(1+'情景参数'!F781)^(2037-B19)+('矿山计算'!R97+'矿山计算'!R98)/(1+'情景参数'!F781)^(2038-B19)+('矿山计算'!R99+'矿山计算'!R100)/(1+'情景参数'!F781)^(2039-B19)+('矿山计算'!R101+'矿山计算'!R102)/(1+'情景参数'!F781)^(2040-B19)+('矿山计算'!R103+'矿山计算'!R104)/(1+'情景参数'!F781)^(2041-B19)+('矿山计算'!R105+'矿山计算'!R106)/(1+'情景参数'!F781)^(2042-B19)</x:f>
        <x:v>6109.437212275143</x:v>
      </x:c>
      <x:c r="U19" s="9" t="n">
        <x:f>MAX(0,('中广核贸易'!H37-F19)*(1-'情景参数'!F866))*'情景参数'!F20+('矿山计算'!G83+'矿山计算'!G84)*'情景参数'!F827*'来源事实'!E5*(1-'情景参数'!F866)/(1+'情景参数'!F781)^(2031-B19)+('矿山计算'!G85+'矿山计算'!G86)*'情景参数'!F827*'来源事实'!E5*(1-'情景参数'!F866)/(1+'情景参数'!F781)^(2032-B19)+('矿山计算'!G87+'矿山计算'!G88)*'情景参数'!F827*'来源事实'!E5*(1-'情景参数'!F866)/(1+'情景参数'!F781)^(2033-B19)+('矿山计算'!G89+'矿山计算'!G90)*'情景参数'!F827*'来源事实'!E5*(1-'情景参数'!F866)/(1+'情景参数'!F781)^(2034-B19)+('矿山计算'!G91+'矿山计算'!G92)*'情景参数'!F827*'来源事实'!E5*(1-'情景参数'!F866)/(1+'情景参数'!F781)^(2035-B19)+('矿山计算'!G93+'矿山计算'!G94)*'情景参数'!F827*'来源事实'!E5*(1-'情景参数'!F866)/(1+'情景参数'!F781)^(2036-B19)+('矿山计算'!G95+'矿山计算'!G96)*'情景参数'!F827*'来源事实'!E5*(1-'情景参数'!F866)/(1+'情景参数'!F781)^(2037-B19)+('矿山计算'!G97+'矿山计算'!G98)*'情景参数'!F827*'来源事实'!E5*(1-'情景参数'!F866)/(1+'情景参数'!F781)^(2038-B19)+('矿山计算'!G99+'矿山计算'!G100)*'情景参数'!F827*'来源事实'!E5*(1-'情景参数'!F866)/(1+'情景参数'!F781)^(2039-B19)+('矿山计算'!G101+'矿山计算'!G102)*'情景参数'!F827*'来源事实'!E5*(1-'情景参数'!F866)/(1+'情景参数'!F781)^(2040-B19)+('矿山计算'!G103+'矿山计算'!G104)*'情景参数'!F827*'来源事实'!E5*(1-'情景参数'!F866)/(1+'情景参数'!F781)^(2041-B19)+('矿山计算'!G105+'矿山计算'!G106)*'情景参数'!F827*'来源事实'!E5*(1-'情景参数'!F866)/(1+'情景参数'!F781)^(2042-B19)</x:f>
        <x:v>1454.88013742484</x:v>
      </x:c>
      <x:c r="V19" s="9" t="n">
        <x:f>'来源事实'!E94</x:f>
        <x:v>540.723</x:v>
      </x:c>
      <x:c r="W19" s="12" t="n">
        <x:f>(T19+U19+V19+P19)/'来源事实'!E11</x:f>
        <x:v>1.2758078447517713</x:v>
      </x:c>
    </x:row>
    <x:row r="20" ht="25" customHeight="1">
      <x:c r="A20" s="2" t="str">
        <x:v>Super Bull</x:v>
      </x:c>
      <x:c r="B20" s="13" t="n">
        <x:v>2026</x:v>
      </x:c>
      <x:c r="C20" s="9" t="n">
        <x:f>SUM('中广核贸易'!G38:G40)</x:f>
        <x:v>10295.709731495961</x:v>
      </x:c>
      <x:c r="D20" s="9" t="n">
        <x:f>SUM('中广核贸易'!H38:H40)</x:f>
        <x:v>114.961025756</x:v>
      </x:c>
      <x:c r="E20" s="9" t="n">
        <x:f>'矿山计算'!N107+'矿山计算'!N108</x:f>
        <x:v>1319.6158150674728</x:v>
      </x:c>
      <x:c r="F20" s="9" t="n">
        <x:f>'来源事实'!E87+'情景参数'!F876</x:f>
        <x:v>47.403999999999996</x:v>
      </x:c>
      <x:c r="G20" s="9" t="n">
        <x:f>'来源事实'!E88+'来源事实'!E92*'情景参数'!F8*'情景参数'!F7</x:f>
        <x:v>118.94932500000002</x:v>
      </x:c>
      <x:c r="H20" s="9" t="n">
        <x:f>MAX(0,D20-'来源事实'!E84-'情景参数'!F876-G20-'来源事实'!E88)*'情景参数'!F877</x:f>
        <x:v>7.886175188999994</x:v>
      </x:c>
      <x:c r="I20" s="9" t="n">
        <x:f>'来源事实'!E89+(E20-'来源事实'!E86)*'情景参数'!F10</x:f>
        <x:v>198.78507226012093</x:v>
      </x:c>
      <x:c r="J20" s="9" t="n">
        <x:f>D20+E20-F20-G20-H20-I20+'来源事实'!E90</x:f>
        <x:v>1059.311268374352</x:v>
      </x:c>
      <x:c r="K20" s="9" t="n">
        <x:f>'矿山计算'!R107+'矿山计算'!R108</x:f>
        <x:v>972.3956246193839</x:v>
      </x:c>
      <x:c r="L20" s="9" t="n">
        <x:f>C20*'情景参数'!F878</x:f>
        <x:v>2265.0561409291113</x:v>
      </x:c>
      <x:c r="M20" s="9" t="n">
        <x:f>D20-'来源事实'!E84-'情景参数'!F876-G20-'来源事实'!E88-H20-(L20-('来源事实'!E95+'来源事实'!E96-'来源事实'!E97))</x:f>
        <x:v>-728.5886153621113</x:v>
      </x:c>
      <x:c r="N20" s="2" t="n">
        <x:f>K20+M20</x:f>
        <x:v>243.8070092572725</x:v>
      </x:c>
      <x:c r="O20" s="9" t="n">
        <x:f>'来源事实'!E98</x:f>
        <x:v>106.41</x:v>
      </x:c>
      <x:c r="P20" s="9" t="n">
        <x:f>'来源事实'!E91-'来源事实'!E92+N20-O20</x:f>
        <x:v>-1077.9659907427276</x:v>
      </x:c>
      <x:c r="Q20" s="9" t="n">
        <x:f>'来源事实'!E93+J20-'来源事实'!E85</x:f>
        <x:v>5621.181268374352</x:v>
      </x:c>
      <x:c r="R20" s="11" t="n">
        <x:f>J20/'来源事实'!E11</x:f>
        <x:v>0.1393705431276235</x:v>
      </x:c>
      <x:c r="S20" s="15" t="n">
        <x:f>'中广核财务'!J20/(('历史财务'!I14+'中广核财务'!Q20)/2)</x:f>
        <x:v>0.20802859316281558</x:v>
      </x:c>
      <x:c r="T20" s="9" t="n">
        <x:f>('矿山计算'!R109+'矿山计算'!R110)/(1+'情景参数'!F795)^(2027-B20)+('矿山计算'!R111+'矿山计算'!R112)/(1+'情景参数'!F795)^(2028-B20)+('矿山计算'!R113+'矿山计算'!R114)/(1+'情景参数'!F795)^(2029-B20)+('矿山计算'!R115+'矿山计算'!R116)/(1+'情景参数'!F795)^(2030-B20)+('矿山计算'!R117+'矿山计算'!R118)/(1+'情景参数'!F795)^(2031-B20)+('矿山计算'!R119+'矿山计算'!R120)/(1+'情景参数'!F795)^(2032-B20)+('矿山计算'!R121+'矿山计算'!R122)/(1+'情景参数'!F795)^(2033-B20)+('矿山计算'!R123+'矿山计算'!R124)/(1+'情景参数'!F795)^(2034-B20)+('矿山计算'!R125+'矿山计算'!R126)/(1+'情景参数'!F795)^(2035-B20)+('矿山计算'!R127+'矿山计算'!R128)/(1+'情景参数'!F795)^(2036-B20)+('矿山计算'!R129+'矿山计算'!R130)/(1+'情景参数'!F795)^(2037-B20)+('矿山计算'!R131+'矿山计算'!R132)/(1+'情景参数'!F795)^(2038-B20)+('矿山计算'!R133+'矿山计算'!R134)/(1+'情景参数'!F795)^(2039-B20)+('矿山计算'!R135+'矿山计算'!R136)/(1+'情景参数'!F795)^(2040-B20)+('矿山计算'!R137+'矿山计算'!R138)/(1+'情景参数'!F795)^(2041-B20)+('矿山计算'!R139+'矿山计算'!R140)/(1+'情景参数'!F795)^(2042-B20)</x:f>
        <x:v>12156.26207378083</x:v>
      </x:c>
      <x:c r="U20" s="9" t="n">
        <x:f>MAX(0,(('中广核贸易'!D40+'情景参数'!F810)*'中广核贸易'!F40*'来源事实'!E5-F20)*(1-'情景参数'!F877))*'情景参数'!F20+('矿山计算'!G109+'矿山计算'!G110)*'情景参数'!F835*'来源事实'!E5*(1-'情景参数'!F877)/(1+'情景参数'!F795)^(2027-B20)+('矿山计算'!G111+'矿山计算'!G112)*'情景参数'!F835*'来源事实'!E5*(1-'情景参数'!F877)/(1+'情景参数'!F795)^(2028-B20)+('矿山计算'!G113+'矿山计算'!G114)*'情景参数'!F835*'来源事实'!E5*(1-'情景参数'!F877)/(1+'情景参数'!F795)^(2029-B20)+('矿山计算'!G115+'矿山计算'!G116)*'情景参数'!F835*'来源事实'!E5*(1-'情景参数'!F877)/(1+'情景参数'!F795)^(2030-B20)+('矿山计算'!G117+'矿山计算'!G118)*'情景参数'!F835*'来源事实'!E5*(1-'情景参数'!F877)/(1+'情景参数'!F795)^(2031-B20)+('矿山计算'!G119+'矿山计算'!G120)*'情景参数'!F835*'来源事实'!E5*(1-'情景参数'!F877)/(1+'情景参数'!F795)^(2032-B20)+('矿山计算'!G121+'矿山计算'!G122)*'情景参数'!F835*'来源事实'!E5*(1-'情景参数'!F877)/(1+'情景参数'!F795)^(2033-B20)+('矿山计算'!G123+'矿山计算'!G124)*'情景参数'!F835*'来源事实'!E5*(1-'情景参数'!F877)/(1+'情景参数'!F795)^(2034-B20)+('矿山计算'!G125+'矿山计算'!G126)*'情景参数'!F835*'来源事实'!E5*(1-'情景参数'!F877)/(1+'情景参数'!F795)^(2035-B20)+('矿山计算'!G127+'矿山计算'!G128)*'情景参数'!F835*'来源事实'!E5*(1-'情景参数'!F877)/(1+'情景参数'!F795)^(2036-B20)+('矿山计算'!G129+'矿山计算'!G130)*'情景参数'!F835*'来源事实'!E5*(1-'情景参数'!F877)/(1+'情景参数'!F795)^(2037-B20)+('矿山计算'!G131+'矿山计算'!G132)*'情景参数'!F835*'来源事实'!E5*(1-'情景参数'!F877)/(1+'情景参数'!F795)^(2038-B20)+('矿山计算'!G133+'矿山计算'!G134)*'情景参数'!F835*'来源事实'!E5*(1-'情景参数'!F877)/(1+'情景参数'!F795)^(2039-B20)+('矿山计算'!G135+'矿山计算'!G136)*'情景参数'!F835*'来源事实'!E5*(1-'情景参数'!F877)/(1+'情景参数'!F795)^(2040-B20)+('矿山计算'!G137+'矿山计算'!G138)*'情景参数'!F835*'来源事实'!E5*(1-'情景参数'!F877)/(1+'情景参数'!F795)^(2041-B20)+('矿山计算'!G139+'矿山计算'!G140)*'情景参数'!F835*'来源事实'!E5*(1-'情景参数'!F877)/(1+'情景参数'!F795)^(2042-B20)</x:f>
        <x:v>1749.6274196427319</x:v>
      </x:c>
      <x:c r="V20" s="9" t="n">
        <x:f>'来源事实'!E94</x:f>
        <x:v>540.723</x:v>
      </x:c>
      <x:c r="W20" s="12" t="n">
        <x:f>(T20+U20+V20+P20)/'来源事实'!E11</x:f>
        <x:v>1.7588744494516166</x:v>
      </x:c>
    </x:row>
    <x:row r="21" ht="25" customHeight="1">
      <x:c r="A21" s="2" t="str">
        <x:v>Super Bull</x:v>
      </x:c>
      <x:c r="B21" s="13" t="n">
        <x:v>2027</x:v>
      </x:c>
      <x:c r="C21" s="9" t="n">
        <x:f>SUM('中广核贸易'!G41:G42)</x:f>
        <x:v>16026.939065280309</x:v>
      </x:c>
      <x:c r="D21" s="9" t="n">
        <x:f>SUM('中广核贸易'!H41:H42)</x:f>
        <x:v>363.09921327809997</x:v>
      </x:c>
      <x:c r="E21" s="9" t="n">
        <x:f>'矿山计算'!N109+'矿山计算'!N110</x:f>
        <x:v>2169.9916412403923</x:v>
      </x:c>
      <x:c r="F21" s="9" t="n">
        <x:f>'情景参数'!F879</x:f>
        <x:v>58.24</x:v>
      </x:c>
      <x:c r="G21" s="9" t="n">
        <x:f>MAX(0,-'中广核财务'!P20)*'情景参数'!F8</x:f>
        <x:v>53.89829953713638</x:v>
      </x:c>
      <x:c r="H21" s="9" t="n">
        <x:f>MAX(0,D21-F21-G21)*'情景参数'!F877</x:f>
        <x:v>62.740228435240894</x:v>
      </x:c>
      <x:c r="I21" s="9" t="n">
        <x:f>E21*'情景参数'!F10</x:f>
        <x:v>325.49874618605884</x:v>
      </x:c>
      <x:c r="J21" s="2" t="n">
        <x:f>D21+E21-F21-G21-H21-I21</x:f>
        <x:v>2032.7135803600563</x:v>
      </x:c>
      <x:c r="K21" s="9" t="n">
        <x:f>'矿山计算'!R109+'矿山计算'!R110</x:f>
        <x:v>1724.2227411668136</x:v>
      </x:c>
      <x:c r="L21" s="9" t="n">
        <x:f>C21*'情景参数'!F880</x:f>
        <x:v>3525.926594361668</x:v>
      </x:c>
      <x:c r="M21" s="9" t="n">
        <x:f>D21-F21-G21-H21-(L21-('中广核财务'!L20))</x:f>
        <x:v>-1072.6497681268338</x:v>
      </x:c>
      <x:c r="N21" s="2" t="n">
        <x:f>K21+M21</x:f>
        <x:v>651.5729730399798</x:v>
      </x:c>
      <x:c r="O21" s="9" t="n">
        <x:f>MAX(0,'中广核财务'!J20)*'情景参数'!F796</x:f>
        <x:v>370.75894393102317</x:v>
      </x:c>
      <x:c r="P21" s="9" t="n">
        <x:f>'中广核财务'!P20+N21-O21</x:f>
        <x:v>-797.151961633771</x:v>
      </x:c>
      <x:c r="Q21" s="9" t="n">
        <x:f>'中广核财务'!Q20+J21-O21</x:f>
        <x:v>7283.135904803385</x:v>
      </x:c>
      <x:c r="R21" s="11" t="n">
        <x:f>J21/'来源事实'!E11</x:f>
        <x:v>0.26743829144047315</x:v>
      </x:c>
      <x:c r="S21" s="15" t="n">
        <x:f>'中广核财务'!J21/(('中广核财务'!Q20+'中广核财务'!Q21)/2)</x:f>
        <x:v>0.31504395824757814</x:v>
      </x:c>
      <x:c r="T21" s="9" t="n">
        <x:f>('矿山计算'!R111+'矿山计算'!R112)/(1+'情景参数'!F795)^(2028-B21)+('矿山计算'!R113+'矿山计算'!R114)/(1+'情景参数'!F795)^(2029-B21)+('矿山计算'!R115+'矿山计算'!R116)/(1+'情景参数'!F795)^(2030-B21)+('矿山计算'!R117+'矿山计算'!R118)/(1+'情景参数'!F795)^(2031-B21)+('矿山计算'!R119+'矿山计算'!R120)/(1+'情景参数'!F795)^(2032-B21)+('矿山计算'!R121+'矿山计算'!R122)/(1+'情景参数'!F795)^(2033-B21)+('矿山计算'!R123+'矿山计算'!R124)/(1+'情景参数'!F795)^(2034-B21)+('矿山计算'!R125+'矿山计算'!R126)/(1+'情景参数'!F795)^(2035-B21)+('矿山计算'!R127+'矿山计算'!R128)/(1+'情景参数'!F795)^(2036-B21)+('矿山计算'!R129+'矿山计算'!R130)/(1+'情景参数'!F795)^(2037-B21)+('矿山计算'!R131+'矿山计算'!R132)/(1+'情景参数'!F795)^(2038-B21)+('矿山计算'!R133+'矿山计算'!R134)/(1+'情景参数'!F795)^(2039-B21)+('矿山计算'!R135+'矿山计算'!R136)/(1+'情景参数'!F795)^(2040-B21)+('矿山计算'!R137+'矿山计算'!R138)/(1+'情景参数'!F795)^(2041-B21)+('矿山计算'!R139+'矿山计算'!R140)/(1+'情景参数'!F795)^(2042-B21)</x:f>
        <x:v>11647.6655399921</x:v>
      </x:c>
      <x:c r="U21" s="9" t="n">
        <x:f>MAX(0,('中广核贸易'!H42-F21)*(1-'情景参数'!F877))*'情景参数'!F20+('矿山计算'!G111+'矿山计算'!G112)*'情景参数'!F835*'来源事实'!E5*(1-'情景参数'!F877)/(1+'情景参数'!F795)^(2028-B21)+('矿山计算'!G113+'矿山计算'!G114)*'情景参数'!F835*'来源事实'!E5*(1-'情景参数'!F877)/(1+'情景参数'!F795)^(2029-B21)+('矿山计算'!G115+'矿山计算'!G116)*'情景参数'!F835*'来源事实'!E5*(1-'情景参数'!F877)/(1+'情景参数'!F795)^(2030-B21)+('矿山计算'!G117+'矿山计算'!G118)*'情景参数'!F835*'来源事实'!E5*(1-'情景参数'!F877)/(1+'情景参数'!F795)^(2031-B21)+('矿山计算'!G119+'矿山计算'!G120)*'情景参数'!F835*'来源事实'!E5*(1-'情景参数'!F877)/(1+'情景参数'!F795)^(2032-B21)+('矿山计算'!G121+'矿山计算'!G122)*'情景参数'!F835*'来源事实'!E5*(1-'情景参数'!F877)/(1+'情景参数'!F795)^(2033-B21)+('矿山计算'!G123+'矿山计算'!G124)*'情景参数'!F835*'来源事实'!E5*(1-'情景参数'!F877)/(1+'情景参数'!F795)^(2034-B21)+('矿山计算'!G125+'矿山计算'!G126)*'情景参数'!F835*'来源事实'!E5*(1-'情景参数'!F877)/(1+'情景参数'!F795)^(2035-B21)+('矿山计算'!G127+'矿山计算'!G128)*'情景参数'!F835*'来源事实'!E5*(1-'情景参数'!F877)/(1+'情景参数'!F795)^(2036-B21)+('矿山计算'!G129+'矿山计算'!G130)*'情景参数'!F835*'来源事实'!E5*(1-'情景参数'!F877)/(1+'情景参数'!F795)^(2037-B21)+('矿山计算'!G131+'矿山计算'!G132)*'情景参数'!F835*'来源事实'!E5*(1-'情景参数'!F877)/(1+'情景参数'!F795)^(2038-B21)+('矿山计算'!G133+'矿山计算'!G134)*'情景参数'!F835*'来源事实'!E5*(1-'情景参数'!F877)/(1+'情景参数'!F795)^(2039-B21)+('矿山计算'!G135+'矿山计算'!G136)*'情景参数'!F835*'来源事实'!E5*(1-'情景参数'!F877)/(1+'情景参数'!F795)^(2040-B21)+('矿山计算'!G137+'矿山计算'!G138)*'情景参数'!F835*'来源事实'!E5*(1-'情景参数'!F877)/(1+'情景参数'!F795)^(2041-B21)+('矿山计算'!G139+'矿山计算'!G140)*'情景参数'!F835*'来源事实'!E5*(1-'情景参数'!F877)/(1+'情景参数'!F795)^(2042-B21)</x:f>
        <x:v>1883.0799520474552</x:v>
      </x:c>
      <x:c r="V21" s="9" t="n">
        <x:f>'来源事实'!E94</x:f>
        <x:v>540.723</x:v>
      </x:c>
      <x:c r="W21" s="12" t="n">
        <x:f>(T21+U21+V21+P21)/'来源事实'!E11</x:f>
        <x:v>1.7464637257468054</x:v>
      </x:c>
    </x:row>
    <x:row r="22" ht="25" customHeight="1">
      <x:c r="A22" s="2" t="str">
        <x:v>Super Bull</x:v>
      </x:c>
      <x:c r="B22" s="13" t="n">
        <x:v>2028</x:v>
      </x:c>
      <x:c r="C22" s="9" t="n">
        <x:f>SUM('中广核贸易'!G43:G44)</x:f>
        <x:v>21138.26980109052</x:v>
      </x:c>
      <x:c r="D22" s="9" t="n">
        <x:f>SUM('中广核贸易'!H43:H44)</x:f>
        <x:v>402.8383543526549</x:v>
      </x:c>
      <x:c r="E22" s="9" t="n">
        <x:f>'矿山计算'!N111+'矿山计算'!N112</x:f>
        <x:v>2776.2740529165985</x:v>
      </x:c>
      <x:c r="F22" s="9" t="n">
        <x:f>'情景参数'!F881</x:f>
        <x:v>60.56960000000001</x:v>
      </x:c>
      <x:c r="G22" s="9" t="n">
        <x:f>MAX(0,-'中广核财务'!P21)*'情景参数'!F8</x:f>
        <x:v>39.85759808168855</x:v>
      </x:c>
      <x:c r="H22" s="9" t="n">
        <x:f>MAX(0,D22-F22-G22)*'情景参数'!F877</x:f>
        <x:v>75.6027890677416</x:v>
      </x:c>
      <x:c r="I22" s="9" t="n">
        <x:f>E22*'情景参数'!F10</x:f>
        <x:v>416.4411079374898</x:v>
      </x:c>
      <x:c r="J22" s="2" t="n">
        <x:f>D22+E22-F22-G22-H22-I22</x:f>
        <x:v>2586.6413121823334</x:v>
      </x:c>
      <x:c r="K22" s="9" t="n">
        <x:f>'矿山计算'!R111+'矿山计算'!R112</x:f>
        <x:v>2238.2114410479085</x:v>
      </x:c>
      <x:c r="L22" s="9" t="n">
        <x:f>C22*'情景参数'!F882</x:f>
        <x:v>4650.419356239914</x:v>
      </x:c>
      <x:c r="M22" s="9" t="n">
        <x:f>D22-F22-G22-H22-(L22-('中广核财务'!L21))</x:f>
        <x:v>-897.6843946750214</x:v>
      </x:c>
      <x:c r="N22" s="2" t="n">
        <x:f>K22+M22</x:f>
        <x:v>1340.527046372887</x:v>
      </x:c>
      <x:c r="O22" s="9" t="n">
        <x:f>MAX(0,'中广核财务'!J21)*'情景参数'!F796</x:f>
        <x:v>711.4497531260197</x:v>
      </x:c>
      <x:c r="P22" s="9" t="n">
        <x:f>'中广核财务'!P21+N22-O22</x:f>
        <x:v>-168.07466838690357</x:v>
      </x:c>
      <x:c r="Q22" s="9" t="n">
        <x:f>'中广核财务'!Q21+J22-O22</x:f>
        <x:v>9158.327463859698</x:v>
      </x:c>
      <x:c r="R22" s="11" t="n">
        <x:f>J22/'来源事实'!E11</x:f>
        <x:v>0.3403169732239667</x:v>
      </x:c>
      <x:c r="S22" s="15" t="n">
        <x:f>'中广核财务'!J22/(('中广核财务'!Q21+'中广核财务'!Q22)/2)</x:f>
        <x:v>0.31464855094497135</x:v>
      </x:c>
      <x:c r="T22" s="9" t="n">
        <x:f>('矿山计算'!R113+'矿山计算'!R114)/(1+'情景参数'!F795)^(2029-B22)+('矿山计算'!R115+'矿山计算'!R116)/(1+'情景参数'!F795)^(2030-B22)+('矿山计算'!R117+'矿山计算'!R118)/(1+'情景参数'!F795)^(2031-B22)+('矿山计算'!R119+'矿山计算'!R120)/(1+'情景参数'!F795)^(2032-B22)+('矿山计算'!R121+'矿山计算'!R122)/(1+'情景参数'!F795)^(2033-B22)+('矿山计算'!R123+'矿山计算'!R124)/(1+'情景参数'!F795)^(2034-B22)+('矿山计算'!R125+'矿山计算'!R126)/(1+'情景参数'!F795)^(2035-B22)+('矿山计算'!R127+'矿山计算'!R128)/(1+'情景参数'!F795)^(2036-B22)+('矿山计算'!R129+'矿山计算'!R130)/(1+'情景参数'!F795)^(2037-B22)+('矿山计算'!R131+'矿山计算'!R132)/(1+'情景参数'!F795)^(2038-B22)+('矿山计算'!R133+'矿山计算'!R134)/(1+'情景参数'!F795)^(2039-B22)+('矿山计算'!R135+'矿山计算'!R136)/(1+'情景参数'!F795)^(2040-B22)+('矿山计算'!R137+'矿山计算'!R138)/(1+'情景参数'!F795)^(2041-B22)+('矿山计算'!R139+'矿山计算'!R140)/(1+'情景参数'!F795)^(2042-B22)</x:f>
        <x:v>10574.220652943402</x:v>
      </x:c>
      <x:c r="U22" s="9" t="n">
        <x:f>MAX(0,('中广核贸易'!H44-F22)*(1-'情景参数'!F877))*'情景参数'!F20+('矿山计算'!G113+'矿山计算'!G114)*'情景参数'!F835*'来源事实'!E5*(1-'情景参数'!F877)/(1+'情景参数'!F795)^(2029-B22)+('矿山计算'!G115+'矿山计算'!G116)*'情景参数'!F835*'来源事实'!E5*(1-'情景参数'!F877)/(1+'情景参数'!F795)^(2030-B22)+('矿山计算'!G117+'矿山计算'!G118)*'情景参数'!F835*'来源事实'!E5*(1-'情景参数'!F877)/(1+'情景参数'!F795)^(2031-B22)+('矿山计算'!G119+'矿山计算'!G120)*'情景参数'!F835*'来源事实'!E5*(1-'情景参数'!F877)/(1+'情景参数'!F795)^(2032-B22)+('矿山计算'!G121+'矿山计算'!G122)*'情景参数'!F835*'来源事实'!E5*(1-'情景参数'!F877)/(1+'情景参数'!F795)^(2033-B22)+('矿山计算'!G123+'矿山计算'!G124)*'情景参数'!F835*'来源事实'!E5*(1-'情景参数'!F877)/(1+'情景参数'!F795)^(2034-B22)+('矿山计算'!G125+'矿山计算'!G126)*'情景参数'!F835*'来源事实'!E5*(1-'情景参数'!F877)/(1+'情景参数'!F795)^(2035-B22)+('矿山计算'!G127+'矿山计算'!G128)*'情景参数'!F835*'来源事实'!E5*(1-'情景参数'!F877)/(1+'情景参数'!F795)^(2036-B22)+('矿山计算'!G129+'矿山计算'!G130)*'情景参数'!F835*'来源事实'!E5*(1-'情景参数'!F877)/(1+'情景参数'!F795)^(2037-B22)+('矿山计算'!G131+'矿山计算'!G132)*'情景参数'!F835*'来源事实'!E5*(1-'情景参数'!F877)/(1+'情景参数'!F795)^(2038-B22)+('矿山计算'!G133+'矿山计算'!G134)*'情景参数'!F835*'来源事实'!E5*(1-'情景参数'!F877)/(1+'情景参数'!F795)^(2039-B22)+('矿山计算'!G135+'矿山计算'!G136)*'情景参数'!F835*'来源事实'!E5*(1-'情景参数'!F877)/(1+'情景参数'!F795)^(2040-B22)+('矿山计算'!G137+'矿山计算'!G138)*'情景参数'!F835*'来源事实'!E5*(1-'情景参数'!F877)/(1+'情景参数'!F795)^(2041-B22)+('矿山计算'!G139+'矿山计算'!G140)*'情景参数'!F835*'来源事实'!E5*(1-'情景参数'!F877)/(1+'情景参数'!F795)^(2042-B22)</x:f>
        <x:v>2113.478061946588</x:v>
      </x:c>
      <x:c r="V22" s="9" t="n">
        <x:f>'来源事实'!E94</x:f>
        <x:v>540.723</x:v>
      </x:c>
      <x:c r="W22" s="12" t="n">
        <x:f>(T22+U22+V22+P22)/'来源事实'!E11</x:f>
        <x:v>1.718312374888412</x:v>
      </x:c>
    </x:row>
    <x:row r="23" ht="25" customHeight="1">
      <x:c r="A23" s="2" t="str">
        <x:v>Super Bull</x:v>
      </x:c>
      <x:c r="B23" s="13" t="n">
        <x:v>2029</x:v>
      </x:c>
      <x:c r="C23" s="9" t="n">
        <x:f>SUM('中广核贸易'!G45:G46)</x:f>
        <x:v>25723.74702303682</x:v>
      </x:c>
      <x:c r="D23" s="9" t="n">
        <x:f>SUM('中广核贸易'!H45:H46)</x:f>
        <x:v>445.37859222155316</x:v>
      </x:c>
      <x:c r="E23" s="9" t="n">
        <x:f>'矿山计算'!N113+'矿山计算'!N114</x:f>
        <x:v>3134.8999281747942</x:v>
      </x:c>
      <x:c r="F23" s="9" t="n">
        <x:f>'情景参数'!F883</x:f>
        <x:v>62.992384</x:v>
      </x:c>
      <x:c r="G23" s="9" t="n">
        <x:f>MAX(0,-'中广核财务'!P22)*'情景参数'!F8</x:f>
        <x:v>8.403733419345178</x:v>
      </x:c>
      <x:c r="H23" s="9" t="n">
        <x:f>MAX(0,D23-F23-G23)*'情景参数'!F877</x:f>
        <x:v>93.49561870055199</x:v>
      </x:c>
      <x:c r="I23" s="9" t="n">
        <x:f>E23*'情景参数'!F10</x:f>
        <x:v>470.2349892262191</x:v>
      </x:c>
      <x:c r="J23" s="2" t="n">
        <x:f>D23+E23-F23-G23-H23-I23</x:f>
        <x:v>2945.151795050231</x:v>
      </x:c>
      <x:c r="K23" s="9" t="n">
        <x:f>'矿山计算'!R113+'矿山计算'!R114</x:f>
        <x:v>2545.070460082895</x:v>
      </x:c>
      <x:c r="L23" s="9" t="n">
        <x:f>C23*'情景参数'!F884</x:f>
        <x:v>5659.224345068101</x:v>
      </x:c>
      <x:c r="M23" s="9" t="n">
        <x:f>D23-F23-G23-H23-(L23-('中广核财务'!L22))</x:f>
        <x:v>-728.3181327265306</x:v>
      </x:c>
      <x:c r="N23" s="2" t="n">
        <x:f>K23+M23</x:f>
        <x:v>1816.7523273563643</x:v>
      </x:c>
      <x:c r="O23" s="9" t="n">
        <x:f>MAX(0,'中广核财务'!J22)*'情景参数'!F796</x:f>
        <x:v>905.3244592638166</x:v>
      </x:c>
      <x:c r="P23" s="9" t="n">
        <x:f>'中广核财务'!P22+N23-O23</x:f>
        <x:v>743.3531997056441</x:v>
      </x:c>
      <x:c r="Q23" s="9" t="n">
        <x:f>'中广核财务'!Q22+J23-O23</x:f>
        <x:v>11198.154799646112</x:v>
      </x:c>
      <x:c r="R23" s="11" t="n">
        <x:f>J23/'来源事实'!E11</x:f>
        <x:v>0.3874851684522912</x:v>
      </x:c>
      <x:c r="S23" s="15" t="n">
        <x:f>'中广核财务'!J23/(('中广核财务'!Q22+'中广核财务'!Q23)/2)</x:f>
        <x:v>0.28935763624839717</x:v>
      </x:c>
      <x:c r="T23" s="9" t="n">
        <x:f>('矿山计算'!R115+'矿山计算'!R116)/(1+'情景参数'!F795)^(2030-B23)+('矿山计算'!R117+'矿山计算'!R118)/(1+'情景参数'!F795)^(2031-B23)+('矿山计算'!R119+'矿山计算'!R120)/(1+'情景参数'!F795)^(2032-B23)+('矿山计算'!R121+'矿山计算'!R122)/(1+'情景参数'!F795)^(2033-B23)+('矿山计算'!R123+'矿山计算'!R124)/(1+'情景参数'!F795)^(2034-B23)+('矿山计算'!R125+'矿山计算'!R126)/(1+'情景参数'!F795)^(2035-B23)+('矿山计算'!R127+'矿山计算'!R128)/(1+'情景参数'!F795)^(2036-B23)+('矿山计算'!R129+'矿山计算'!R130)/(1+'情景参数'!F795)^(2037-B23)+('矿山计算'!R131+'矿山计算'!R132)/(1+'情景参数'!F795)^(2038-B23)+('矿山计算'!R133+'矿山计算'!R134)/(1+'情景参数'!F795)^(2039-B23)+('矿山计算'!R135+'矿山计算'!R136)/(1+'情景参数'!F795)^(2040-B23)+('矿山计算'!R137+'矿山计算'!R138)/(1+'情景参数'!F795)^(2041-B23)+('矿山计算'!R139+'矿山计算'!R140)/(1+'情景参数'!F795)^(2042-B23)</x:f>
        <x:v>9086.572258154847</x:v>
      </x:c>
      <x:c r="U23" s="9" t="n">
        <x:f>MAX(0,('中广核贸易'!H46-F23)*(1-'情景参数'!F877))*'情景参数'!F20+('矿山计算'!G115+'矿山计算'!G116)*'情景参数'!F835*'来源事实'!E5*(1-'情景参数'!F877)/(1+'情景参数'!F795)^(2030-B23)+('矿山计算'!G117+'矿山计算'!G118)*'情景参数'!F835*'来源事实'!E5*(1-'情景参数'!F877)/(1+'情景参数'!F795)^(2031-B23)+('矿山计算'!G119+'矿山计算'!G120)*'情景参数'!F835*'来源事实'!E5*(1-'情景参数'!F877)/(1+'情景参数'!F795)^(2032-B23)+('矿山计算'!G121+'矿山计算'!G122)*'情景参数'!F835*'来源事实'!E5*(1-'情景参数'!F877)/(1+'情景参数'!F795)^(2033-B23)+('矿山计算'!G123+'矿山计算'!G124)*'情景参数'!F835*'来源事实'!E5*(1-'情景参数'!F877)/(1+'情景参数'!F795)^(2034-B23)+('矿山计算'!G125+'矿山计算'!G126)*'情景参数'!F835*'来源事实'!E5*(1-'情景参数'!F877)/(1+'情景参数'!F795)^(2035-B23)+('矿山计算'!G127+'矿山计算'!G128)*'情景参数'!F835*'来源事实'!E5*(1-'情景参数'!F877)/(1+'情景参数'!F795)^(2036-B23)+('矿山计算'!G129+'矿山计算'!G130)*'情景参数'!F835*'来源事实'!E5*(1-'情景参数'!F877)/(1+'情景参数'!F795)^(2037-B23)+('矿山计算'!G131+'矿山计算'!G132)*'情景参数'!F835*'来源事实'!E5*(1-'情景参数'!F877)/(1+'情景参数'!F795)^(2038-B23)+('矿山计算'!G133+'矿山计算'!G134)*'情景参数'!F835*'来源事实'!E5*(1-'情景参数'!F877)/(1+'情景参数'!F795)^(2039-B23)+('矿山计算'!G135+'矿山计算'!G136)*'情景参数'!F835*'来源事实'!E5*(1-'情景参数'!F877)/(1+'情景参数'!F795)^(2040-B23)+('矿山计算'!G137+'矿山计算'!G138)*'情景参数'!F835*'来源事实'!E5*(1-'情景参数'!F877)/(1+'情景参数'!F795)^(2041-B23)+('矿山计算'!G139+'矿山计算'!G140)*'情景参数'!F835*'来源事实'!E5*(1-'情景参数'!F877)/(1+'情景参数'!F795)^(2042-B23)</x:f>
        <x:v>2383.760756502793</x:v>
      </x:c>
      <x:c r="V23" s="9" t="n">
        <x:f>'来源事实'!E94</x:f>
        <x:v>540.723</x:v>
      </x:c>
      <x:c r="W23" s="12" t="n">
        <x:f>(T23+U23+V23+P23)/'来源事实'!E11</x:f>
        <x:v>1.6780610124215078</x:v>
      </x:c>
    </x:row>
    <x:row r="24" ht="25" customHeight="1">
      <x:c r="A24" s="2" t="str">
        <x:v>Super Bull</x:v>
      </x:c>
      <x:c r="B24" s="13" t="n">
        <x:v>2030</x:v>
      </x:c>
      <x:c r="C24" s="9" t="n">
        <x:f>SUM('中广核贸易'!G47:G48)</x:f>
        <x:v>29516.098999293077</x:v>
      </x:c>
      <x:c r="D24" s="9" t="n">
        <x:f>SUM('中广核贸易'!H47:H48)</x:f>
        <x:v>494.56814850004605</x:v>
      </x:c>
      <x:c r="E24" s="9" t="n">
        <x:f>'矿山计算'!N115+'矿山计算'!N116</x:f>
        <x:v>3247.7119376814044</x:v>
      </x:c>
      <x:c r="F24" s="9" t="n">
        <x:f>'情景参数'!F885</x:f>
        <x:v>65.51207936000002</x:v>
      </x:c>
      <x:c r="G24" s="9" t="n">
        <x:f>MAX(0,-'中广核财务'!P23)*'情景参数'!F8</x:f>
        <x:v>0</x:v>
      </x:c>
      <x:c r="H24" s="9" t="n">
        <x:f>MAX(0,D24-F24-G24)*'情景参数'!F877</x:f>
        <x:v>107.2640172850115</x:v>
      </x:c>
      <x:c r="I24" s="9" t="n">
        <x:f>E24*'情景参数'!F10</x:f>
        <x:v>487.15679065221065</x:v>
      </x:c>
      <x:c r="J24" s="2" t="n">
        <x:f>D24+E24-F24-G24-H24-I24</x:f>
        <x:v>3082.3471988842284</x:v>
      </x:c>
      <x:c r="K24" s="9" t="n">
        <x:f>'矿山计算'!R115+'矿山计算'!R116</x:f>
        <x:v>2642.9876932290335</x:v>
      </x:c>
      <x:c r="L24" s="9" t="n">
        <x:f>C24*'情景参数'!F886</x:f>
        <x:v>6493.541779844477</x:v>
      </x:c>
      <x:c r="M24" s="9" t="n">
        <x:f>D24-F24-G24-H24-(L24-('中广核财务'!L23))</x:f>
        <x:v>-512.5253829213416</x:v>
      </x:c>
      <x:c r="N24" s="2" t="n">
        <x:f>K24+M24</x:f>
        <x:v>2130.462310307692</x:v>
      </x:c>
      <x:c r="O24" s="9" t="n">
        <x:f>MAX(0,'中广核财务'!J23)*'情景参数'!F796</x:f>
        <x:v>1030.8031282675809</x:v>
      </x:c>
      <x:c r="P24" s="9" t="n">
        <x:f>'中广核财务'!P23+N24-O24</x:f>
        <x:v>1843.0123817457554</x:v>
      </x:c>
      <x:c r="Q24" s="9" t="n">
        <x:f>'中广核财务'!Q23+J24-O24</x:f>
        <x:v>13249.69887026276</x:v>
      </x:c>
      <x:c r="R24" s="11" t="n">
        <x:f>J24/'来源事实'!E11</x:f>
        <x:v>0.4055355739542561</x:v>
      </x:c>
      <x:c r="S24" s="15" t="n">
        <x:f>'中广核财务'!J24/(('中广核财务'!Q23+'中广核财务'!Q24)/2)</x:f>
        <x:v>0.25215687565064826</x:v>
      </x:c>
      <x:c r="T24" s="9" t="n">
        <x:f>('矿山计算'!R117+'矿山计算'!R118)/(1+'情景参数'!F795)^(2031-B24)+('矿山计算'!R119+'矿山计算'!R120)/(1+'情景参数'!F795)^(2032-B24)+('矿山计算'!R121+'矿山计算'!R122)/(1+'情景参数'!F795)^(2033-B24)+('矿山计算'!R123+'矿山计算'!R124)/(1+'情景参数'!F795)^(2034-B24)+('矿山计算'!R125+'矿山计算'!R126)/(1+'情景参数'!F795)^(2035-B24)+('矿山计算'!R127+'矿山计算'!R128)/(1+'情景参数'!F795)^(2036-B24)+('矿山计算'!R129+'矿山计算'!R130)/(1+'情景参数'!F795)^(2037-B24)+('矿山计算'!R131+'矿山计算'!R132)/(1+'情景参数'!F795)^(2038-B24)+('矿山计算'!R133+'矿山计算'!R134)/(1+'情景参数'!F795)^(2039-B24)+('矿山计算'!R135+'矿山计算'!R136)/(1+'情景参数'!F795)^(2040-B24)+('矿山计算'!R137+'矿山计算'!R138)/(1+'情景参数'!F795)^(2041-B24)+('矿山计算'!R139+'矿山计算'!R140)/(1+'情景参数'!F795)^(2042-B24)</x:f>
        <x:v>7352.241790741301</x:v>
      </x:c>
      <x:c r="U24" s="9" t="n">
        <x:f>MAX(0,('中广核贸易'!H48-F24)*(1-'情景参数'!F877))*'情景参数'!F20+('矿山计算'!G117+'矿山计算'!G118)*'情景参数'!F835*'来源事实'!E5*(1-'情景参数'!F877)/(1+'情景参数'!F795)^(2031-B24)+('矿山计算'!G119+'矿山计算'!G120)*'情景参数'!F835*'来源事实'!E5*(1-'情景参数'!F877)/(1+'情景参数'!F795)^(2032-B24)+('矿山计算'!G121+'矿山计算'!G122)*'情景参数'!F835*'来源事实'!E5*(1-'情景参数'!F877)/(1+'情景参数'!F795)^(2033-B24)+('矿山计算'!G123+'矿山计算'!G124)*'情景参数'!F835*'来源事实'!E5*(1-'情景参数'!F877)/(1+'情景参数'!F795)^(2034-B24)+('矿山计算'!G125+'矿山计算'!G126)*'情景参数'!F835*'来源事实'!E5*(1-'情景参数'!F877)/(1+'情景参数'!F795)^(2035-B24)+('矿山计算'!G127+'矿山计算'!G128)*'情景参数'!F835*'来源事实'!E5*(1-'情景参数'!F877)/(1+'情景参数'!F795)^(2036-B24)+('矿山计算'!G129+'矿山计算'!G130)*'情景参数'!F835*'来源事实'!E5*(1-'情景参数'!F877)/(1+'情景参数'!F795)^(2037-B24)+('矿山计算'!G131+'矿山计算'!G132)*'情景参数'!F835*'来源事实'!E5*(1-'情景参数'!F877)/(1+'情景参数'!F795)^(2038-B24)+('矿山计算'!G133+'矿山计算'!G134)*'情景参数'!F835*'来源事实'!E5*(1-'情景参数'!F877)/(1+'情景参数'!F795)^(2039-B24)+('矿山计算'!G135+'矿山计算'!G136)*'情景参数'!F835*'来源事实'!E5*(1-'情景参数'!F877)/(1+'情景参数'!F795)^(2040-B24)+('矿山计算'!G137+'矿山计算'!G138)*'情景参数'!F835*'来源事实'!E5*(1-'情景参数'!F877)/(1+'情景参数'!F795)^(2041-B24)+('矿山计算'!G139+'矿山计算'!G140)*'情景参数'!F835*'来源事实'!E5*(1-'情景参数'!F877)/(1+'情景参数'!F795)^(2042-B24)</x:f>
        <x:v>2700.1266829849037</x:v>
      </x:c>
      <x:c r="V24" s="9" t="n">
        <x:f>'来源事实'!E94</x:f>
        <x:v>540.723</x:v>
      </x:c>
      <x:c r="W24" s="12" t="n">
        <x:f>(T24+U24+V24+P24)/'来源事实'!E11</x:f>
        <x:v>1.636182489957382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" hidden="0" customWidth="1"/>
    <x:col min="3" max="3" width="25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64" hidden="0" customWidth="1"/>
  </x:cols>
  <x:sheetData>
    <x:row r="1" ht="34" customHeight="1">
      <x:c r="A1" s="4" t="str">
        <x:v>中核业务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45" customHeight="1">
      <x:c r="A2" s="6" t="str">
        <x:v>自营按交易总额，代理及Rössing服务按净佣金；2026=H1实际+H2假设，后续按量价分开。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 ht="43" customHeight="1">
      <x:c r="A4" s="8" t="str">
        <x:v>情景</x:v>
      </x:c>
      <x:c r="B4" s="8" t="str">
        <x:v>年度</x:v>
      </x:c>
      <x:c r="C4" s="8" t="str">
        <x:v>业务</x:v>
      </x:c>
      <x:c r="D4" s="8" t="str">
        <x:v>数量Mlb</x:v>
      </x:c>
      <x:c r="E4" s="8" t="str">
        <x:v>售价或佣金USD</x:v>
      </x:c>
      <x:c r="F4" s="8" t="str">
        <x:v>收入HKDm</x:v>
      </x:c>
      <x:c r="G4" s="8" t="str">
        <x:v>毛利率</x:v>
      </x:c>
      <x:c r="H4" s="8" t="str">
        <x:v>毛利润HKDm</x:v>
      </x:c>
      <x:c r="I4" s="8" t="str">
        <x:v>数量同比</x:v>
      </x:c>
      <x:c r="J4" s="8" t="str">
        <x:v>说明</x:v>
      </x:c>
    </x:row>
    <x:row r="5" ht="36" customHeight="1">
      <x:c r="A5" s="2" t="str">
        <x:v>Bear</x:v>
      </x:c>
      <x:c r="B5" s="24" t="n">
        <x:v>2026</x:v>
      </x:c>
      <x:c r="C5" s="23" t="str">
        <x:v>H1自营实际</x:v>
      </x:c>
      <x:c r="D5" s="9" t="n">
        <x:f>'来源事实'!E118</x:f>
        <x:v>0.20072</x:v>
      </x:c>
      <x:c r="E5" s="9" t="n">
        <x:f>('来源事实'!E100-'来源事实'!E103)/D5/'来源事实'!E5</x:f>
        <x:v>86.00895749660198</x:v>
      </x:c>
      <x:c r="F5" s="9" t="n">
        <x:f>'来源事实'!E100-'来源事实'!E103</x:f>
        <x:v>134.657</x:v>
      </x:c>
      <x:c r="G5" s="10" t="n">
        <x:f>('来源事实'!E101-'来源事实'!E103)/F5</x:f>
        <x:v>0.005785068730181126</x:v>
      </x:c>
      <x:c r="H5" s="9" t="n">
        <x:f>'来源事实'!E101-'来源事实'!E103</x:f>
        <x:v>0.7789999999999999</x:v>
      </x:c>
      <x:c r="I5" s="15"/>
      <x:c r="J5" s="23" t="str">
        <x:v>量为披露约数，不反推合同价格</x:v>
      </x:c>
    </x:row>
    <x:row r="6" ht="36" customHeight="1">
      <x:c r="A6" s="2" t="str">
        <x:v>Bear</x:v>
      </x:c>
      <x:c r="B6" s="24" t="n">
        <x:v>2026</x:v>
      </x:c>
      <x:c r="C6" s="23" t="str">
        <x:v>H1净佣金实际</x:v>
      </x:c>
      <x:c r="D6" s="9" t="n">
        <x:f>'来源事实'!E119</x:f>
        <x:v>0.56023</x:v>
      </x:c>
      <x:c r="E6" s="9" t="n">
        <x:f>'来源事实'!E103/D6/'来源事实'!E5</x:f>
        <x:v>1.706716609524385</x:v>
      </x:c>
      <x:c r="F6" s="9" t="n">
        <x:f>'来源事实'!E103</x:f>
        <x:v>7.458</x:v>
      </x:c>
      <x:c r="G6" s="15" t="n">
        <x:v>1</x:v>
      </x:c>
      <x:c r="H6" s="9" t="n">
        <x:f>'来源事实'!E103</x:f>
        <x:v>7.458</x:v>
      </x:c>
      <x:c r="I6" s="15"/>
      <x:c r="J6" s="23" t="str">
        <x:v>公司合并披露两类佣金，不伪拆H1明细</x:v>
      </x:c>
    </x:row>
    <x:row r="7" ht="36" customHeight="1">
      <x:c r="A7" s="2" t="str">
        <x:v>Bear</x:v>
      </x:c>
      <x:c r="B7" s="24" t="n">
        <x:v>2026</x:v>
      </x:c>
      <x:c r="C7" s="23" t="str">
        <x:v>H2自营贸易</x:v>
      </x:c>
      <x:c r="D7" s="9" t="n">
        <x:f>'情景参数'!F890</x:f>
        <x:v>1.1</x:v>
      </x:c>
      <x:c r="E7" s="9" t="n">
        <x:f>'公共价格'!C5*'情景参数'!F892</x:f>
        <x:v>85</x:v>
      </x:c>
      <x:c r="F7" s="9" t="n">
        <x:f>D7*E7*'来源事实'!E5</x:f>
        <x:v>729.3000000000001</x:v>
      </x:c>
      <x:c r="G7" s="10" t="n">
        <x:f>'情景参数'!F893</x:f>
        <x:v>0.02</x:v>
      </x:c>
      <x:c r="H7" s="2" t="n">
        <x:f>F7*G7</x:f>
        <x:v>14.586000000000002</x:v>
      </x:c>
      <x:c r="I7" s="10" t="n">
        <x:f>'情景参数'!F891</x:f>
        <x:v>0</x:v>
      </x:c>
      <x:c r="J7" s="23" t="str">
        <x:v>只对自营总额使用毛利率</x:v>
      </x:c>
    </x:row>
    <x:row r="8" ht="36" customHeight="1">
      <x:c r="A8" s="2" t="str">
        <x:v>Bear</x:v>
      </x:c>
      <x:c r="B8" s="24" t="n">
        <x:v>2026</x:v>
      </x:c>
      <x:c r="C8" s="23" t="str">
        <x:v>H2代理服务</x:v>
      </x:c>
      <x:c r="D8" s="9" t="n">
        <x:f>'情景参数'!F894</x:f>
        <x:v>0.45</x:v>
      </x:c>
      <x:c r="E8" s="9" t="n">
        <x:f>'情景参数'!F896</x:f>
        <x:v>0.9</x:v>
      </x:c>
      <x:c r="F8" s="9" t="n">
        <x:f>D8*E8*'来源事实'!E5</x:f>
        <x:v>3.1590000000000003</x:v>
      </x:c>
      <x:c r="G8" s="15" t="n">
        <x:v>1</x:v>
      </x:c>
      <x:c r="H8" s="2" t="n">
        <x:f>F8*G8</x:f>
        <x:v>3.1590000000000003</x:v>
      </x:c>
      <x:c r="I8" s="10" t="n">
        <x:f>'情景参数'!F895</x:f>
        <x:v>0</x:v>
      </x:c>
      <x:c r="J8" s="23" t="str">
        <x:v>净佣金收入等于毛利；服务成本放管理销售费用</x:v>
      </x:c>
    </x:row>
    <x:row r="9" ht="36" customHeight="1">
      <x:c r="A9" s="2" t="str">
        <x:v>Bear</x:v>
      </x:c>
      <x:c r="B9" s="24" t="n">
        <x:v>2026</x:v>
      </x:c>
      <x:c r="C9" s="23" t="str">
        <x:v>H2Rössing服务</x:v>
      </x:c>
      <x:c r="D9" s="9" t="n">
        <x:f>'情景参数'!F897</x:f>
        <x:v>1</x:v>
      </x:c>
      <x:c r="E9" s="9" t="n">
        <x:f>'情景参数'!F899</x:f>
        <x:v>1.3</x:v>
      </x:c>
      <x:c r="F9" s="9" t="n">
        <x:f>D9*E9*'来源事实'!E5</x:f>
        <x:v>10.14</x:v>
      </x:c>
      <x:c r="G9" s="15" t="n">
        <x:v>1</x:v>
      </x:c>
      <x:c r="H9" s="2" t="n">
        <x:f>F9*G9</x:f>
        <x:v>10.14</x:v>
      </x:c>
      <x:c r="I9" s="10" t="n">
        <x:f>'情景参数'!F898</x:f>
        <x:v>0</x:v>
      </x:c>
      <x:c r="J9" s="23" t="str">
        <x:v>净佣金收入等于毛利；服务成本放管理销售费用</x:v>
      </x:c>
    </x:row>
    <x:row r="10" ht="36" customHeight="1">
      <x:c r="A10" s="2" t="str">
        <x:v>Bear</x:v>
      </x:c>
      <x:c r="B10" s="24" t="n">
        <x:v>2027</x:v>
      </x:c>
      <x:c r="C10" s="23" t="str">
        <x:v>自营贸易</x:v>
      </x:c>
      <x:c r="D10" s="9" t="n">
        <x:f>('中核业务'!D7+'来源事实'!E118)*(1+'情景参数'!F900)</x:f>
        <x:v>1.2747056</x:v>
      </x:c>
      <x:c r="E10" s="9" t="n">
        <x:f>'公共价格'!C6*'情景参数'!F892</x:f>
        <x:v>82</x:v>
      </x:c>
      <x:c r="F10" s="9" t="n">
        <x:f>D10*E10*'来源事实'!E5</x:f>
        <x:v>815.3017017600001</x:v>
      </x:c>
      <x:c r="G10" s="10" t="n">
        <x:f>'情景参数'!F901</x:f>
        <x:v>0.02</x:v>
      </x:c>
      <x:c r="H10" s="2" t="n">
        <x:f>F10*G10</x:f>
        <x:v>16.306034035200003</x:v>
      </x:c>
      <x:c r="I10" s="10" t="n">
        <x:f>'情景参数'!F900</x:f>
        <x:v>-0.02</x:v>
      </x:c>
      <x:c r="J10" s="23" t="str">
        <x:v>只对自营总额使用毛利率</x:v>
      </x:c>
    </x:row>
    <x:row r="11" ht="36" customHeight="1">
      <x:c r="A11" s="2" t="str">
        <x:v>Bear</x:v>
      </x:c>
      <x:c r="B11" s="24" t="n">
        <x:v>2027</x:v>
      </x:c>
      <x:c r="C11" s="23" t="str">
        <x:v>代理服务</x:v>
      </x:c>
      <x:c r="D11" s="9" t="n">
        <x:f>('中核业务'!D8+0)*(1+'情景参数'!F902)</x:f>
        <x:v>0.45</x:v>
      </x:c>
      <x:c r="E11" s="9" t="n">
        <x:f>'中核业务'!E8*(1+('公共价格'!C6/'公共价格'!C5-1)*'情景参数'!F7)</x:f>
        <x:v>0.8841176470588236</x:v>
      </x:c>
      <x:c r="F11" s="9" t="n">
        <x:f>D11*E11*'来源事实'!E5</x:f>
        <x:v>3.103252941176471</x:v>
      </x:c>
      <x:c r="G11" s="15" t="n">
        <x:v>1</x:v>
      </x:c>
      <x:c r="H11" s="2" t="n">
        <x:f>F11*G11</x:f>
        <x:v>3.103252941176471</x:v>
      </x:c>
      <x:c r="I11" s="10" t="n">
        <x:f>'情景参数'!F902</x:f>
        <x:v>0</x:v>
      </x:c>
      <x:c r="J11" s="23" t="str">
        <x:v>净佣金收入等于毛利；服务成本放管理销售费用</x:v>
      </x:c>
    </x:row>
    <x:row r="12" ht="36" customHeight="1">
      <x:c r="A12" s="2" t="str">
        <x:v>Bear</x:v>
      </x:c>
      <x:c r="B12" s="24" t="n">
        <x:v>2027</x:v>
      </x:c>
      <x:c r="C12" s="23" t="str">
        <x:v>Rössing服务</x:v>
      </x:c>
      <x:c r="D12" s="9" t="n">
        <x:f>('中核业务'!D9+'来源事实'!E119)*(1+'情景参数'!F903)</x:f>
        <x:v>1.56023</x:v>
      </x:c>
      <x:c r="E12" s="9" t="n">
        <x:f>'中核业务'!E9*(1+('公共价格'!C6/'公共价格'!C5-1)*'情景参数'!F7)</x:f>
        <x:v>1.2770588235294118</x:v>
      </x:c>
      <x:c r="F12" s="9" t="n">
        <x:f>D12*E12*'来源事实'!E5</x:f>
        <x:v>15.541542808235294</x:v>
      </x:c>
      <x:c r="G12" s="15" t="n">
        <x:v>1</x:v>
      </x:c>
      <x:c r="H12" s="2" t="n">
        <x:f>F12*G12</x:f>
        <x:v>15.541542808235294</x:v>
      </x:c>
      <x:c r="I12" s="10" t="n">
        <x:f>'情景参数'!F903</x:f>
        <x:v>0</x:v>
      </x:c>
      <x:c r="J12" s="23" t="str">
        <x:v>净佣金收入等于毛利；服务成本放管理销售费用</x:v>
      </x:c>
    </x:row>
    <x:row r="13" ht="36" customHeight="1">
      <x:c r="A13" s="2" t="str">
        <x:v>Bear</x:v>
      </x:c>
      <x:c r="B13" s="24" t="n">
        <x:v>2028</x:v>
      </x:c>
      <x:c r="C13" s="23" t="str">
        <x:v>自营贸易</x:v>
      </x:c>
      <x:c r="D13" s="9" t="n">
        <x:f>'中核业务'!D10*(1+'情景参数'!F904)</x:f>
        <x:v>1.2747056</x:v>
      </x:c>
      <x:c r="E13" s="9" t="n">
        <x:f>'公共价格'!C7*'情景参数'!F892</x:f>
        <x:v>80</x:v>
      </x:c>
      <x:c r="F13" s="9" t="n">
        <x:f>D13*E13*'来源事实'!E5</x:f>
        <x:v>795.4162944</x:v>
      </x:c>
      <x:c r="G13" s="10" t="n">
        <x:f>'情景参数'!F905</x:f>
        <x:v>0.02</x:v>
      </x:c>
      <x:c r="H13" s="2" t="n">
        <x:f>F13*G13</x:f>
        <x:v>15.908325888</x:v>
      </x:c>
      <x:c r="I13" s="10" t="n">
        <x:f>'情景参数'!F904</x:f>
        <x:v>0</x:v>
      </x:c>
      <x:c r="J13" s="23" t="str">
        <x:v>只对自营总额使用毛利率</x:v>
      </x:c>
    </x:row>
    <x:row r="14" ht="36" customHeight="1">
      <x:c r="A14" s="2" t="str">
        <x:v>Bear</x:v>
      </x:c>
      <x:c r="B14" s="24" t="n">
        <x:v>2028</x:v>
      </x:c>
      <x:c r="C14" s="23" t="str">
        <x:v>代理服务</x:v>
      </x:c>
      <x:c r="D14" s="9" t="n">
        <x:f>'中核业务'!D11*(1+'情景参数'!F906)</x:f>
        <x:v>0.45</x:v>
      </x:c>
      <x:c r="E14" s="9" t="n">
        <x:f>'中核业务'!E11*(1+('公共价格'!C7/'公共价格'!C6-1)*'情景参数'!F7)</x:f>
        <x:v>0.873335724533716</x:v>
      </x:c>
      <x:c r="F14" s="9" t="n">
        <x:f>D14*E14*'来源事实'!E5</x:f>
        <x:v>3.065408393113343</x:v>
      </x:c>
      <x:c r="G14" s="15" t="n">
        <x:v>1</x:v>
      </x:c>
      <x:c r="H14" s="2" t="n">
        <x:f>F14*G14</x:f>
        <x:v>3.065408393113343</x:v>
      </x:c>
      <x:c r="I14" s="10" t="n">
        <x:f>'情景参数'!F906</x:f>
        <x:v>0</x:v>
      </x:c>
      <x:c r="J14" s="23" t="str">
        <x:v>净佣金收入等于毛利；服务成本放管理销售费用</x:v>
      </x:c>
    </x:row>
    <x:row r="15" ht="36" customHeight="1">
      <x:c r="A15" s="2" t="str">
        <x:v>Bear</x:v>
      </x:c>
      <x:c r="B15" s="24" t="n">
        <x:v>2028</x:v>
      </x:c>
      <x:c r="C15" s="23" t="str">
        <x:v>Rössing服务</x:v>
      </x:c>
      <x:c r="D15" s="9" t="n">
        <x:f>'中核业务'!D12*(1+'情景参数'!F907)</x:f>
        <x:v>1.56023</x:v>
      </x:c>
      <x:c r="E15" s="9" t="n">
        <x:f>'中核业务'!E12*(1+('公共价格'!C7/'公共价格'!C6-1)*'情景参数'!F7)</x:f>
        <x:v>1.2614849354375897</x:v>
      </x:c>
      <x:c r="F15" s="9" t="n">
        <x:f>D15*E15*'来源事实'!E5</x:f>
        <x:v>15.352011798378765</x:v>
      </x:c>
      <x:c r="G15" s="15" t="n">
        <x:v>1</x:v>
      </x:c>
      <x:c r="H15" s="2" t="n">
        <x:f>F15*G15</x:f>
        <x:v>15.352011798378765</x:v>
      </x:c>
      <x:c r="I15" s="10" t="n">
        <x:f>'情景参数'!F907</x:f>
        <x:v>0</x:v>
      </x:c>
      <x:c r="J15" s="23" t="str">
        <x:v>净佣金收入等于毛利；服务成本放管理销售费用</x:v>
      </x:c>
    </x:row>
    <x:row r="16" ht="36" customHeight="1">
      <x:c r="A16" s="2" t="str">
        <x:v>Bear</x:v>
      </x:c>
      <x:c r="B16" s="24" t="n">
        <x:v>2029</x:v>
      </x:c>
      <x:c r="C16" s="23" t="str">
        <x:v>自营贸易</x:v>
      </x:c>
      <x:c r="D16" s="9" t="n">
        <x:f>'中核业务'!D13*(1+'情景参数'!F908)</x:f>
        <x:v>1.2747056</x:v>
      </x:c>
      <x:c r="E16" s="9" t="n">
        <x:f>'公共价格'!C8*'情景参数'!F892</x:f>
        <x:v>80</x:v>
      </x:c>
      <x:c r="F16" s="9" t="n">
        <x:f>D16*E16*'来源事实'!E5</x:f>
        <x:v>795.4162944</x:v>
      </x:c>
      <x:c r="G16" s="10" t="n">
        <x:f>'情景参数'!F909</x:f>
        <x:v>0.02</x:v>
      </x:c>
      <x:c r="H16" s="2" t="n">
        <x:f>F16*G16</x:f>
        <x:v>15.908325888</x:v>
      </x:c>
      <x:c r="I16" s="10" t="n">
        <x:f>'情景参数'!F908</x:f>
        <x:v>0</x:v>
      </x:c>
      <x:c r="J16" s="23" t="str">
        <x:v>只对自营总额使用毛利率</x:v>
      </x:c>
    </x:row>
    <x:row r="17" ht="36" customHeight="1">
      <x:c r="A17" s="2" t="str">
        <x:v>Bear</x:v>
      </x:c>
      <x:c r="B17" s="24" t="n">
        <x:v>2029</x:v>
      </x:c>
      <x:c r="C17" s="23" t="str">
        <x:v>代理服务</x:v>
      </x:c>
      <x:c r="D17" s="9" t="n">
        <x:f>'中核业务'!D14*(1+'情景参数'!F910)</x:f>
        <x:v>0.45</x:v>
      </x:c>
      <x:c r="E17" s="9" t="n">
        <x:f>'中核业务'!E14*(1+('公共价格'!C8/'公共价格'!C7-1)*'情景参数'!F7)</x:f>
        <x:v>0.873335724533716</x:v>
      </x:c>
      <x:c r="F17" s="9" t="n">
        <x:f>D17*E17*'来源事实'!E5</x:f>
        <x:v>3.065408393113343</x:v>
      </x:c>
      <x:c r="G17" s="15" t="n">
        <x:v>1</x:v>
      </x:c>
      <x:c r="H17" s="2" t="n">
        <x:f>F17*G17</x:f>
        <x:v>3.065408393113343</x:v>
      </x:c>
      <x:c r="I17" s="10" t="n">
        <x:f>'情景参数'!F910</x:f>
        <x:v>0</x:v>
      </x:c>
      <x:c r="J17" s="23" t="str">
        <x:v>净佣金收入等于毛利；服务成本放管理销售费用</x:v>
      </x:c>
    </x:row>
    <x:row r="18" ht="36" customHeight="1">
      <x:c r="A18" s="2" t="str">
        <x:v>Bear</x:v>
      </x:c>
      <x:c r="B18" s="24" t="n">
        <x:v>2029</x:v>
      </x:c>
      <x:c r="C18" s="23" t="str">
        <x:v>Rössing服务</x:v>
      </x:c>
      <x:c r="D18" s="9" t="n">
        <x:f>'中核业务'!D15*(1+'情景参数'!F911)</x:f>
        <x:v>1.56023</x:v>
      </x:c>
      <x:c r="E18" s="9" t="n">
        <x:f>'中核业务'!E15*(1+('公共价格'!C8/'公共价格'!C7-1)*'情景参数'!F7)</x:f>
        <x:v>1.2614849354375897</x:v>
      </x:c>
      <x:c r="F18" s="9" t="n">
        <x:f>D18*E18*'来源事实'!E5</x:f>
        <x:v>15.352011798378765</x:v>
      </x:c>
      <x:c r="G18" s="15" t="n">
        <x:v>1</x:v>
      </x:c>
      <x:c r="H18" s="2" t="n">
        <x:f>F18*G18</x:f>
        <x:v>15.352011798378765</x:v>
      </x:c>
      <x:c r="I18" s="10" t="n">
        <x:f>'情景参数'!F911</x:f>
        <x:v>0</x:v>
      </x:c>
      <x:c r="J18" s="23" t="str">
        <x:v>净佣金收入等于毛利；服务成本放管理销售费用</x:v>
      </x:c>
    </x:row>
    <x:row r="19" ht="36" customHeight="1">
      <x:c r="A19" s="2" t="str">
        <x:v>Bear</x:v>
      </x:c>
      <x:c r="B19" s="24" t="n">
        <x:v>2030</x:v>
      </x:c>
      <x:c r="C19" s="23" t="str">
        <x:v>自营贸易</x:v>
      </x:c>
      <x:c r="D19" s="9" t="n">
        <x:f>'中核业务'!D16*(1+'情景参数'!F912)</x:f>
        <x:v>1.2747056</x:v>
      </x:c>
      <x:c r="E19" s="9" t="n">
        <x:f>'公共价格'!C9*'情景参数'!F892</x:f>
        <x:v>82</x:v>
      </x:c>
      <x:c r="F19" s="9" t="n">
        <x:f>D19*E19*'来源事实'!E5</x:f>
        <x:v>815.3017017600001</x:v>
      </x:c>
      <x:c r="G19" s="10" t="n">
        <x:f>'情景参数'!F913</x:f>
        <x:v>0.02</x:v>
      </x:c>
      <x:c r="H19" s="2" t="n">
        <x:f>F19*G19</x:f>
        <x:v>16.306034035200003</x:v>
      </x:c>
      <x:c r="I19" s="10" t="n">
        <x:f>'情景参数'!F912</x:f>
        <x:v>0</x:v>
      </x:c>
      <x:c r="J19" s="23" t="str">
        <x:v>只对自营总额使用毛利率</x:v>
      </x:c>
    </x:row>
    <x:row r="20" ht="36" customHeight="1">
      <x:c r="A20" s="2" t="str">
        <x:v>Bear</x:v>
      </x:c>
      <x:c r="B20" s="24" t="n">
        <x:v>2030</x:v>
      </x:c>
      <x:c r="C20" s="23" t="str">
        <x:v>代理服务</x:v>
      </x:c>
      <x:c r="D20" s="9" t="n">
        <x:f>'中核业务'!D17*(1+'情景参数'!F914)</x:f>
        <x:v>0.45</x:v>
      </x:c>
      <x:c r="E20" s="9" t="n">
        <x:f>'中核业务'!E17*(1+('公共价格'!C9/'公共价格'!C8-1)*'情景参数'!F7)</x:f>
        <x:v>0.8842524210903874</x:v>
      </x:c>
      <x:c r="F20" s="9" t="n">
        <x:f>D20*E20*'来源事实'!E5</x:f>
        <x:v>3.10372599802726</x:v>
      </x:c>
      <x:c r="G20" s="15" t="n">
        <x:v>1</x:v>
      </x:c>
      <x:c r="H20" s="2" t="n">
        <x:f>F20*G20</x:f>
        <x:v>3.10372599802726</x:v>
      </x:c>
      <x:c r="I20" s="10" t="n">
        <x:f>'情景参数'!F914</x:f>
        <x:v>0</x:v>
      </x:c>
      <x:c r="J20" s="23" t="str">
        <x:v>净佣金收入等于毛利；服务成本放管理销售费用</x:v>
      </x:c>
    </x:row>
    <x:row r="21" ht="36" customHeight="1">
      <x:c r="A21" s="2" t="str">
        <x:v>Bear</x:v>
      </x:c>
      <x:c r="B21" s="24" t="n">
        <x:v>2030</x:v>
      </x:c>
      <x:c r="C21" s="23" t="str">
        <x:v>Rössing服务</x:v>
      </x:c>
      <x:c r="D21" s="9" t="n">
        <x:f>'中核业务'!D18*(1+'情景参数'!F915)</x:f>
        <x:v>1.56023</x:v>
      </x:c>
      <x:c r="E21" s="9" t="n">
        <x:f>'中核业务'!E18*(1+('公共价格'!C9/'公共价格'!C8-1)*'情景参数'!F7)</x:f>
        <x:v>1.2772534971305596</x:v>
      </x:c>
      <x:c r="F21" s="9" t="n">
        <x:f>D21*E21*'来源事实'!E5</x:f>
        <x:v>15.543911945858502</x:v>
      </x:c>
      <x:c r="G21" s="15" t="n">
        <x:v>1</x:v>
      </x:c>
      <x:c r="H21" s="2" t="n">
        <x:f>F21*G21</x:f>
        <x:v>15.543911945858502</x:v>
      </x:c>
      <x:c r="I21" s="10" t="n">
        <x:f>'情景参数'!F915</x:f>
        <x:v>0</x:v>
      </x:c>
      <x:c r="J21" s="23" t="str">
        <x:v>净佣金收入等于毛利；服务成本放管理销售费用</x:v>
      </x:c>
    </x:row>
    <x:row r="22" ht="36" customHeight="1">
      <x:c r="A22" s="2" t="str">
        <x:v>Base</x:v>
      </x:c>
      <x:c r="B22" s="24" t="n">
        <x:v>2026</x:v>
      </x:c>
      <x:c r="C22" s="23" t="str">
        <x:v>H1自营实际</x:v>
      </x:c>
      <x:c r="D22" s="9" t="n">
        <x:f>'来源事实'!E118</x:f>
        <x:v>0.20072</x:v>
      </x:c>
      <x:c r="E22" s="9" t="n">
        <x:f>('来源事实'!E100-'来源事实'!E103)/D22/'来源事实'!E5</x:f>
        <x:v>86.00895749660198</x:v>
      </x:c>
      <x:c r="F22" s="9" t="n">
        <x:f>'来源事实'!E100-'来源事实'!E103</x:f>
        <x:v>134.657</x:v>
      </x:c>
      <x:c r="G22" s="10" t="n">
        <x:f>('来源事实'!E101-'来源事实'!E103)/F22</x:f>
        <x:v>0.005785068730181126</x:v>
      </x:c>
      <x:c r="H22" s="9" t="n">
        <x:f>'来源事实'!E101-'来源事实'!E103</x:f>
        <x:v>0.7789999999999999</x:v>
      </x:c>
      <x:c r="I22" s="15"/>
      <x:c r="J22" s="23" t="str">
        <x:v>量为披露约数，不反推合同价格</x:v>
      </x:c>
    </x:row>
    <x:row r="23" ht="36" customHeight="1">
      <x:c r="A23" s="2" t="str">
        <x:v>Base</x:v>
      </x:c>
      <x:c r="B23" s="24" t="n">
        <x:v>2026</x:v>
      </x:c>
      <x:c r="C23" s="23" t="str">
        <x:v>H1净佣金实际</x:v>
      </x:c>
      <x:c r="D23" s="9" t="n">
        <x:f>'来源事实'!E119</x:f>
        <x:v>0.56023</x:v>
      </x:c>
      <x:c r="E23" s="9" t="n">
        <x:f>'来源事实'!E103/D23/'来源事实'!E5</x:f>
        <x:v>1.706716609524385</x:v>
      </x:c>
      <x:c r="F23" s="9" t="n">
        <x:f>'来源事实'!E103</x:f>
        <x:v>7.458</x:v>
      </x:c>
      <x:c r="G23" s="15" t="n">
        <x:v>1</x:v>
      </x:c>
      <x:c r="H23" s="9" t="n">
        <x:f>'来源事实'!E103</x:f>
        <x:v>7.458</x:v>
      </x:c>
      <x:c r="I23" s="15"/>
      <x:c r="J23" s="23" t="str">
        <x:v>公司合并披露两类佣金，不伪拆H1明细</x:v>
      </x:c>
    </x:row>
    <x:row r="24" ht="36" customHeight="1">
      <x:c r="A24" s="2" t="str">
        <x:v>Base</x:v>
      </x:c>
      <x:c r="B24" s="24" t="n">
        <x:v>2026</x:v>
      </x:c>
      <x:c r="C24" s="23" t="str">
        <x:v>H2自营贸易</x:v>
      </x:c>
      <x:c r="D24" s="9" t="n">
        <x:f>'情景参数'!F919</x:f>
        <x:v>2</x:v>
      </x:c>
      <x:c r="E24" s="9" t="n">
        <x:f>'公共价格'!C22*'情景参数'!F921</x:f>
        <x:v>92</x:v>
      </x:c>
      <x:c r="F24" s="9" t="n">
        <x:f>D24*E24*'来源事实'!E5</x:f>
        <x:v>1435.2</x:v>
      </x:c>
      <x:c r="G24" s="10" t="n">
        <x:f>'情景参数'!F922</x:f>
        <x:v>0.04</x:v>
      </x:c>
      <x:c r="H24" s="2" t="n">
        <x:f>F24*G24</x:f>
        <x:v>57.408</x:v>
      </x:c>
      <x:c r="I24" s="10" t="n">
        <x:f>'情景参数'!F920</x:f>
        <x:v>0</x:v>
      </x:c>
      <x:c r="J24" s="23" t="str">
        <x:v>只对自营总额使用毛利率</x:v>
      </x:c>
    </x:row>
    <x:row r="25" ht="36" customHeight="1">
      <x:c r="A25" s="2" t="str">
        <x:v>Base</x:v>
      </x:c>
      <x:c r="B25" s="24" t="n">
        <x:v>2026</x:v>
      </x:c>
      <x:c r="C25" s="23" t="str">
        <x:v>H2代理服务</x:v>
      </x:c>
      <x:c r="D25" s="9" t="n">
        <x:f>'情景参数'!F923</x:f>
        <x:v>0.74</x:v>
      </x:c>
      <x:c r="E25" s="9" t="n">
        <x:f>'情景参数'!F925</x:f>
        <x:v>1</x:v>
      </x:c>
      <x:c r="F25" s="9" t="n">
        <x:f>D25*E25*'来源事实'!E5</x:f>
        <x:v>5.772</x:v>
      </x:c>
      <x:c r="G25" s="15" t="n">
        <x:v>1</x:v>
      </x:c>
      <x:c r="H25" s="2" t="n">
        <x:f>F25*G25</x:f>
        <x:v>5.772</x:v>
      </x:c>
      <x:c r="I25" s="10" t="n">
        <x:f>'情景参数'!F924</x:f>
        <x:v>0</x:v>
      </x:c>
      <x:c r="J25" s="23" t="str">
        <x:v>净佣金收入等于毛利；服务成本放管理销售费用</x:v>
      </x:c>
    </x:row>
    <x:row r="26" ht="36" customHeight="1">
      <x:c r="A26" s="2" t="str">
        <x:v>Base</x:v>
      </x:c>
      <x:c r="B26" s="24" t="n">
        <x:v>2026</x:v>
      </x:c>
      <x:c r="C26" s="23" t="str">
        <x:v>H2Rössing服务</x:v>
      </x:c>
      <x:c r="D26" s="9" t="n">
        <x:f>'情景参数'!F926</x:f>
        <x:v>1.5</x:v>
      </x:c>
      <x:c r="E26" s="9" t="n">
        <x:f>'情景参数'!F928</x:f>
        <x:v>1.6</x:v>
      </x:c>
      <x:c r="F26" s="9" t="n">
        <x:f>D26*E26*'来源事实'!E5</x:f>
        <x:v>18.720000000000002</x:v>
      </x:c>
      <x:c r="G26" s="15" t="n">
        <x:v>1</x:v>
      </x:c>
      <x:c r="H26" s="2" t="n">
        <x:f>F26*G26</x:f>
        <x:v>18.720000000000002</x:v>
      </x:c>
      <x:c r="I26" s="10" t="n">
        <x:f>'情景参数'!F927</x:f>
        <x:v>0</x:v>
      </x:c>
      <x:c r="J26" s="23" t="str">
        <x:v>净佣金收入等于毛利；服务成本放管理销售费用</x:v>
      </x:c>
    </x:row>
    <x:row r="27" ht="36" customHeight="1">
      <x:c r="A27" s="2" t="str">
        <x:v>Base</x:v>
      </x:c>
      <x:c r="B27" s="24" t="n">
        <x:v>2027</x:v>
      </x:c>
      <x:c r="C27" s="23" t="str">
        <x:v>自营贸易</x:v>
      </x:c>
      <x:c r="D27" s="9" t="n">
        <x:f>('中核业务'!D24+'来源事实'!E118)*(1+'情景参数'!F929)</x:f>
        <x:v>2.420792</x:v>
      </x:c>
      <x:c r="E27" s="9" t="n">
        <x:f>'公共价格'!C23*'情景参数'!F921</x:f>
        <x:v>98</x:v>
      </x:c>
      <x:c r="F27" s="9" t="n">
        <x:f>D27*E27*'来源事实'!E5</x:f>
        <x:v>1850.4534048</x:v>
      </x:c>
      <x:c r="G27" s="10" t="n">
        <x:f>'情景参数'!F930</x:f>
        <x:v>0.04</x:v>
      </x:c>
      <x:c r="H27" s="2" t="n">
        <x:f>F27*G27</x:f>
        <x:v>74.018136192</x:v>
      </x:c>
      <x:c r="I27" s="10" t="n">
        <x:f>'情景参数'!F929</x:f>
        <x:v>0.1</x:v>
      </x:c>
      <x:c r="J27" s="23" t="str">
        <x:v>只对自营总额使用毛利率</x:v>
      </x:c>
    </x:row>
    <x:row r="28" ht="36" customHeight="1">
      <x:c r="A28" s="2" t="str">
        <x:v>Base</x:v>
      </x:c>
      <x:c r="B28" s="24" t="n">
        <x:v>2027</x:v>
      </x:c>
      <x:c r="C28" s="23" t="str">
        <x:v>代理服务</x:v>
      </x:c>
      <x:c r="D28" s="9" t="n">
        <x:f>('中核业务'!D25+0)*(1+'情景参数'!F931)</x:f>
        <x:v>0.7992</x:v>
      </x:c>
      <x:c r="E28" s="9" t="n">
        <x:f>'中核业务'!E25*(1+('公共价格'!C23/'公共价格'!C22-1)*'情景参数'!F7)</x:f>
        <x:v>1.0326086956521738</x:v>
      </x:c>
      <x:c r="F28" s="9" t="n">
        <x:f>D28*E28*'来源事实'!E5</x:f>
        <x:v>6.437034782608696</x:v>
      </x:c>
      <x:c r="G28" s="15" t="n">
        <x:v>1</x:v>
      </x:c>
      <x:c r="H28" s="2" t="n">
        <x:f>F28*G28</x:f>
        <x:v>6.437034782608696</x:v>
      </x:c>
      <x:c r="I28" s="10" t="n">
        <x:f>'情景参数'!F931</x:f>
        <x:v>0.08</x:v>
      </x:c>
      <x:c r="J28" s="23" t="str">
        <x:v>净佣金收入等于毛利；服务成本放管理销售费用</x:v>
      </x:c>
    </x:row>
    <x:row r="29" ht="36" customHeight="1">
      <x:c r="A29" s="2" t="str">
        <x:v>Base</x:v>
      </x:c>
      <x:c r="B29" s="24" t="n">
        <x:v>2027</x:v>
      </x:c>
      <x:c r="C29" s="23" t="str">
        <x:v>Rössing服务</x:v>
      </x:c>
      <x:c r="D29" s="9" t="n">
        <x:f>('中核业务'!D26+'来源事实'!E119)*(1+'情景参数'!F932)</x:f>
        <x:v>2.2250484</x:v>
      </x:c>
      <x:c r="E29" s="9" t="n">
        <x:f>'中核业务'!E26*(1+('公共价格'!C23/'公共价格'!C22-1)*'情景参数'!F7)</x:f>
        <x:v>1.6521739130434783</x:v>
      </x:c>
      <x:c r="F29" s="9" t="n">
        <x:f>D29*E29*'来源事实'!E5</x:f>
        <x:v>28.674101989565216</x:v>
      </x:c>
      <x:c r="G29" s="15" t="n">
        <x:v>1</x:v>
      </x:c>
      <x:c r="H29" s="2" t="n">
        <x:f>F29*G29</x:f>
        <x:v>28.674101989565216</x:v>
      </x:c>
      <x:c r="I29" s="10" t="n">
        <x:f>'情景参数'!F932</x:f>
        <x:v>0.08</x:v>
      </x:c>
      <x:c r="J29" s="23" t="str">
        <x:v>净佣金收入等于毛利；服务成本放管理销售费用</x:v>
      </x:c>
    </x:row>
    <x:row r="30" ht="36" customHeight="1">
      <x:c r="A30" s="2" t="str">
        <x:v>Base</x:v>
      </x:c>
      <x:c r="B30" s="24" t="n">
        <x:v>2028</x:v>
      </x:c>
      <x:c r="C30" s="23" t="str">
        <x:v>自营贸易</x:v>
      </x:c>
      <x:c r="D30" s="9" t="n">
        <x:f>'中核业务'!D27*(1+'情景参数'!F933)</x:f>
        <x:v>2.6628712</x:v>
      </x:c>
      <x:c r="E30" s="9" t="n">
        <x:f>'公共价格'!C24*'情景参数'!F921</x:f>
        <x:v>105</x:v>
      </x:c>
      <x:c r="F30" s="9" t="n">
        <x:f>D30*E30*'来源事实'!E5</x:f>
        <x:v>2180.8915128</x:v>
      </x:c>
      <x:c r="G30" s="10" t="n">
        <x:f>'情景参数'!F934</x:f>
        <x:v>0.04</x:v>
      </x:c>
      <x:c r="H30" s="2" t="n">
        <x:f>F30*G30</x:f>
        <x:v>87.235660512</x:v>
      </x:c>
      <x:c r="I30" s="10" t="n">
        <x:f>'情景参数'!F933</x:f>
        <x:v>0.1</x:v>
      </x:c>
      <x:c r="J30" s="23" t="str">
        <x:v>只对自营总额使用毛利率</x:v>
      </x:c>
    </x:row>
    <x:row r="31" ht="36" customHeight="1">
      <x:c r="A31" s="2" t="str">
        <x:v>Base</x:v>
      </x:c>
      <x:c r="B31" s="24" t="n">
        <x:v>2028</x:v>
      </x:c>
      <x:c r="C31" s="23" t="str">
        <x:v>代理服务</x:v>
      </x:c>
      <x:c r="D31" s="9" t="n">
        <x:f>'中核业务'!D28*(1+'情景参数'!F935)</x:f>
        <x:v>0.8631360000000001</x:v>
      </x:c>
      <x:c r="E31" s="9" t="n">
        <x:f>'中核业务'!E28*(1+('公共价格'!C24/'公共价格'!C23-1)*'情景参数'!F7)</x:f>
        <x:v>1.0694875776397514</x:v>
      </x:c>
      <x:c r="F31" s="9" t="n">
        <x:f>D31*E31*'来源事实'!E5</x:f>
        <x:v>7.200283192546584</x:v>
      </x:c>
      <x:c r="G31" s="15" t="n">
        <x:v>1</x:v>
      </x:c>
      <x:c r="H31" s="2" t="n">
        <x:f>F31*G31</x:f>
        <x:v>7.200283192546584</x:v>
      </x:c>
      <x:c r="I31" s="10" t="n">
        <x:f>'情景参数'!F935</x:f>
        <x:v>0.08</x:v>
      </x:c>
      <x:c r="J31" s="23" t="str">
        <x:v>净佣金收入等于毛利；服务成本放管理销售费用</x:v>
      </x:c>
    </x:row>
    <x:row r="32" ht="36" customHeight="1">
      <x:c r="A32" s="2" t="str">
        <x:v>Base</x:v>
      </x:c>
      <x:c r="B32" s="24" t="n">
        <x:v>2028</x:v>
      </x:c>
      <x:c r="C32" s="23" t="str">
        <x:v>Rössing服务</x:v>
      </x:c>
      <x:c r="D32" s="9" t="n">
        <x:f>'中核业务'!D29*(1+'情景参数'!F936)</x:f>
        <x:v>2.403052272</x:v>
      </x:c>
      <x:c r="E32" s="9" t="n">
        <x:f>'中核业务'!E29*(1+('公共价格'!C24/'公共价格'!C23-1)*'情景参数'!F7)</x:f>
        <x:v>1.7111801242236022</x:v>
      </x:c>
      <x:c r="F32" s="9" t="n">
        <x:f>D32*E32*'来源事实'!E5</x:f>
        <x:v>32.074031225470804</x:v>
      </x:c>
      <x:c r="G32" s="15" t="n">
        <x:v>1</x:v>
      </x:c>
      <x:c r="H32" s="2" t="n">
        <x:f>F32*G32</x:f>
        <x:v>32.074031225470804</x:v>
      </x:c>
      <x:c r="I32" s="10" t="n">
        <x:f>'情景参数'!F936</x:f>
        <x:v>0.08</x:v>
      </x:c>
      <x:c r="J32" s="23" t="str">
        <x:v>净佣金收入等于毛利；服务成本放管理销售费用</x:v>
      </x:c>
    </x:row>
    <x:row r="33" ht="36" customHeight="1">
      <x:c r="A33" s="2" t="str">
        <x:v>Base</x:v>
      </x:c>
      <x:c r="B33" s="24" t="n">
        <x:v>2029</x:v>
      </x:c>
      <x:c r="C33" s="23" t="str">
        <x:v>自营贸易</x:v>
      </x:c>
      <x:c r="D33" s="9" t="n">
        <x:f>'中核业务'!D30*(1+'情景参数'!F937)</x:f>
        <x:v>2.875900896</x:v>
      </x:c>
      <x:c r="E33" s="9" t="n">
        <x:f>'公共价格'!C25*'情景参数'!F921</x:f>
        <x:v>110</x:v>
      </x:c>
      <x:c r="F33" s="9" t="n">
        <x:f>D33*E33*'来源事实'!E5</x:f>
        <x:v>2467.5229687680003</x:v>
      </x:c>
      <x:c r="G33" s="10" t="n">
        <x:f>'情景参数'!F938</x:f>
        <x:v>0.04</x:v>
      </x:c>
      <x:c r="H33" s="2" t="n">
        <x:f>F33*G33</x:f>
        <x:v>98.70091875072</x:v>
      </x:c>
      <x:c r="I33" s="10" t="n">
        <x:f>'情景参数'!F937</x:f>
        <x:v>0.08</x:v>
      </x:c>
      <x:c r="J33" s="23" t="str">
        <x:v>只对自营总额使用毛利率</x:v>
      </x:c>
    </x:row>
    <x:row r="34" ht="36" customHeight="1">
      <x:c r="A34" s="2" t="str">
        <x:v>Base</x:v>
      </x:c>
      <x:c r="B34" s="24" t="n">
        <x:v>2029</x:v>
      </x:c>
      <x:c r="C34" s="23" t="str">
        <x:v>代理服务</x:v>
      </x:c>
      <x:c r="D34" s="9" t="n">
        <x:f>'中核业务'!D31*(1+'情景参数'!F939)</x:f>
        <x:v>0.9321868800000002</x:v>
      </x:c>
      <x:c r="E34" s="9" t="n">
        <x:f>'中核业务'!E31*(1+('公共价格'!C25/'公共价格'!C24-1)*'情景参数'!F7)</x:f>
        <x:v>1.094951567583555</x:v>
      </x:c>
      <x:c r="F34" s="9" t="n">
        <x:f>D34*E34*'来源事实'!E5</x:f>
        <x:v>7.961455987187223</x:v>
      </x:c>
      <x:c r="G34" s="15" t="n">
        <x:v>1</x:v>
      </x:c>
      <x:c r="H34" s="2" t="n">
        <x:f>F34*G34</x:f>
        <x:v>7.961455987187223</x:v>
      </x:c>
      <x:c r="I34" s="10" t="n">
        <x:f>'情景参数'!F939</x:f>
        <x:v>0.08</x:v>
      </x:c>
      <x:c r="J34" s="23" t="str">
        <x:v>净佣金收入等于毛利；服务成本放管理销售费用</x:v>
      </x:c>
    </x:row>
    <x:row r="35" ht="36" customHeight="1">
      <x:c r="A35" s="2" t="str">
        <x:v>Base</x:v>
      </x:c>
      <x:c r="B35" s="24" t="n">
        <x:v>2029</x:v>
      </x:c>
      <x:c r="C35" s="23" t="str">
        <x:v>Rössing服务</x:v>
      </x:c>
      <x:c r="D35" s="9" t="n">
        <x:f>'中核业务'!D32*(1+'情景参数'!F940)</x:f>
        <x:v>2.59529645376</x:v>
      </x:c>
      <x:c r="E35" s="9" t="n">
        <x:f>'中核业务'!E32*(1+('公共价格'!C25/'公共价格'!C24-1)*'情景参数'!F7)</x:f>
        <x:v>1.7519225081336878</x:v>
      </x:c>
      <x:c r="F35" s="9" t="n">
        <x:f>D35*E35*'来源事实'!E5</x:f>
        <x:v>35.46471452644914</x:v>
      </x:c>
      <x:c r="G35" s="15" t="n">
        <x:v>1</x:v>
      </x:c>
      <x:c r="H35" s="2" t="n">
        <x:f>F35*G35</x:f>
        <x:v>35.46471452644914</x:v>
      </x:c>
      <x:c r="I35" s="10" t="n">
        <x:f>'情景参数'!F940</x:f>
        <x:v>0.08</x:v>
      </x:c>
      <x:c r="J35" s="23" t="str">
        <x:v>净佣金收入等于毛利；服务成本放管理销售费用</x:v>
      </x:c>
    </x:row>
    <x:row r="36" ht="36" customHeight="1">
      <x:c r="A36" s="2" t="str">
        <x:v>Base</x:v>
      </x:c>
      <x:c r="B36" s="24" t="n">
        <x:v>2030</x:v>
      </x:c>
      <x:c r="C36" s="23" t="str">
        <x:v>自营贸易</x:v>
      </x:c>
      <x:c r="D36" s="9" t="n">
        <x:f>'中核业务'!D33*(1+'情景参数'!F941)</x:f>
        <x:v>3.0196959408</x:v>
      </x:c>
      <x:c r="E36" s="9" t="n">
        <x:f>'公共价格'!C26*'情景参数'!F921</x:f>
        <x:v>115</x:v>
      </x:c>
      <x:c r="F36" s="9" t="n">
        <x:f>D36*E36*'来源事实'!E5</x:f>
        <x:v>2708.6672588976003</x:v>
      </x:c>
      <x:c r="G36" s="10" t="n">
        <x:f>'情景参数'!F942</x:f>
        <x:v>0.04</x:v>
      </x:c>
      <x:c r="H36" s="2" t="n">
        <x:f>F36*G36</x:f>
        <x:v>108.34669035590402</x:v>
      </x:c>
      <x:c r="I36" s="10" t="n">
        <x:f>'情景参数'!F941</x:f>
        <x:v>0.05</x:v>
      </x:c>
      <x:c r="J36" s="23" t="str">
        <x:v>只对自营总额使用毛利率</x:v>
      </x:c>
    </x:row>
    <x:row r="37" ht="36" customHeight="1">
      <x:c r="A37" s="2" t="str">
        <x:v>Base</x:v>
      </x:c>
      <x:c r="B37" s="24" t="n">
        <x:v>2030</x:v>
      </x:c>
      <x:c r="C37" s="23" t="str">
        <x:v>代理服务</x:v>
      </x:c>
      <x:c r="D37" s="9" t="n">
        <x:f>'中核业务'!D34*(1+'情景参数'!F943)</x:f>
        <x:v>1.0067618304000003</x:v>
      </x:c>
      <x:c r="E37" s="9" t="n">
        <x:f>'中核业务'!E34*(1+('公共价格'!C26/'公共价格'!C25-1)*'情景参数'!F7)</x:f>
        <x:v>1.1198368304831814</x:v>
      </x:c>
      <x:c r="F37" s="9" t="n">
        <x:f>D37*E37*'来源事实'!E5</x:f>
        <x:v>8.793790022211343</x:v>
      </x:c>
      <x:c r="G37" s="15" t="n">
        <x:v>1</x:v>
      </x:c>
      <x:c r="H37" s="2" t="n">
        <x:f>F37*G37</x:f>
        <x:v>8.793790022211343</x:v>
      </x:c>
      <x:c r="I37" s="10" t="n">
        <x:f>'情景参数'!F943</x:f>
        <x:v>0.08</x:v>
      </x:c>
      <x:c r="J37" s="23" t="str">
        <x:v>净佣金收入等于毛利；服务成本放管理销售费用</x:v>
      </x:c>
    </x:row>
    <x:row r="38" ht="36" customHeight="1">
      <x:c r="A38" s="2" t="str">
        <x:v>Base</x:v>
      </x:c>
      <x:c r="B38" s="24" t="n">
        <x:v>2030</x:v>
      </x:c>
      <x:c r="C38" s="23" t="str">
        <x:v>Rössing服务</x:v>
      </x:c>
      <x:c r="D38" s="9" t="n">
        <x:f>'中核业务'!D35*(1+'情景参数'!F944)</x:f>
        <x:v>2.8029201700608004</x:v>
      </x:c>
      <x:c r="E38" s="9" t="n">
        <x:f>'中核业务'!E35*(1+('公共价格'!C26/'公共价格'!C25-1)*'情景参数'!F7)</x:f>
        <x:v>1.7917389287730898</x:v>
      </x:c>
      <x:c r="F38" s="9" t="n">
        <x:f>D38*E38*'来源事实'!E5</x:f>
        <x:v>39.172389226941554</x:v>
      </x:c>
      <x:c r="G38" s="15" t="n">
        <x:v>1</x:v>
      </x:c>
      <x:c r="H38" s="2" t="n">
        <x:f>F38*G38</x:f>
        <x:v>39.172389226941554</x:v>
      </x:c>
      <x:c r="I38" s="10" t="n">
        <x:f>'情景参数'!F944</x:f>
        <x:v>0.08</x:v>
      </x:c>
      <x:c r="J38" s="23" t="str">
        <x:v>净佣金收入等于毛利；服务成本放管理销售费用</x:v>
      </x:c>
    </x:row>
    <x:row r="39" ht="36" customHeight="1">
      <x:c r="A39" s="2" t="str">
        <x:v>Bull</x:v>
      </x:c>
      <x:c r="B39" s="24" t="n">
        <x:v>2026</x:v>
      </x:c>
      <x:c r="C39" s="23" t="str">
        <x:v>H1自营实际</x:v>
      </x:c>
      <x:c r="D39" s="9" t="n">
        <x:f>'来源事实'!E118</x:f>
        <x:v>0.20072</x:v>
      </x:c>
      <x:c r="E39" s="9" t="n">
        <x:f>('来源事实'!E100-'来源事实'!E103)/D39/'来源事实'!E5</x:f>
        <x:v>86.00895749660198</x:v>
      </x:c>
      <x:c r="F39" s="9" t="n">
        <x:f>'来源事实'!E100-'来源事实'!E103</x:f>
        <x:v>134.657</x:v>
      </x:c>
      <x:c r="G39" s="10" t="n">
        <x:f>('来源事实'!E101-'来源事实'!E103)/F39</x:f>
        <x:v>0.005785068730181126</x:v>
      </x:c>
      <x:c r="H39" s="9" t="n">
        <x:f>'来源事实'!E101-'来源事实'!E103</x:f>
        <x:v>0.7789999999999999</x:v>
      </x:c>
      <x:c r="I39" s="15"/>
      <x:c r="J39" s="23" t="str">
        <x:v>量为披露约数，不反推合同价格</x:v>
      </x:c>
    </x:row>
    <x:row r="40" ht="36" customHeight="1">
      <x:c r="A40" s="2" t="str">
        <x:v>Bull</x:v>
      </x:c>
      <x:c r="B40" s="24" t="n">
        <x:v>2026</x:v>
      </x:c>
      <x:c r="C40" s="23" t="str">
        <x:v>H1净佣金实际</x:v>
      </x:c>
      <x:c r="D40" s="9" t="n">
        <x:f>'来源事实'!E119</x:f>
        <x:v>0.56023</x:v>
      </x:c>
      <x:c r="E40" s="9" t="n">
        <x:f>'来源事实'!E103/D40/'来源事实'!E5</x:f>
        <x:v>1.706716609524385</x:v>
      </x:c>
      <x:c r="F40" s="9" t="n">
        <x:f>'来源事实'!E103</x:f>
        <x:v>7.458</x:v>
      </x:c>
      <x:c r="G40" s="15" t="n">
        <x:v>1</x:v>
      </x:c>
      <x:c r="H40" s="9" t="n">
        <x:f>'来源事实'!E103</x:f>
        <x:v>7.458</x:v>
      </x:c>
      <x:c r="I40" s="15"/>
      <x:c r="J40" s="23" t="str">
        <x:v>公司合并披露两类佣金，不伪拆H1明细</x:v>
      </x:c>
    </x:row>
    <x:row r="41" ht="36" customHeight="1">
      <x:c r="A41" s="2" t="str">
        <x:v>Bull</x:v>
      </x:c>
      <x:c r="B41" s="24" t="n">
        <x:v>2026</x:v>
      </x:c>
      <x:c r="C41" s="23" t="str">
        <x:v>H2自营贸易</x:v>
      </x:c>
      <x:c r="D41" s="9" t="n">
        <x:f>'情景参数'!F948</x:f>
        <x:v>3</x:v>
      </x:c>
      <x:c r="E41" s="9" t="n">
        <x:f>'公共价格'!C39*'情景参数'!F950</x:f>
        <x:v>100</x:v>
      </x:c>
      <x:c r="F41" s="9" t="n">
        <x:f>D41*E41*'来源事实'!E5</x:f>
        <x:v>2340</x:v>
      </x:c>
      <x:c r="G41" s="10" t="n">
        <x:f>'情景参数'!F951</x:f>
        <x:v>0.06</x:v>
      </x:c>
      <x:c r="H41" s="2" t="n">
        <x:f>F41*G41</x:f>
        <x:v>140.4</x:v>
      </x:c>
      <x:c r="I41" s="10" t="n">
        <x:f>'情景参数'!F949</x:f>
        <x:v>0</x:v>
      </x:c>
      <x:c r="J41" s="23" t="str">
        <x:v>只对自营总额使用毛利率</x:v>
      </x:c>
    </x:row>
    <x:row r="42" ht="36" customHeight="1">
      <x:c r="A42" s="2" t="str">
        <x:v>Bull</x:v>
      </x:c>
      <x:c r="B42" s="24" t="n">
        <x:v>2026</x:v>
      </x:c>
      <x:c r="C42" s="23" t="str">
        <x:v>H2代理服务</x:v>
      </x:c>
      <x:c r="D42" s="9" t="n">
        <x:f>'情景参数'!F952</x:f>
        <x:v>1.1</x:v>
      </x:c>
      <x:c r="E42" s="9" t="n">
        <x:f>'情景参数'!F954</x:f>
        <x:v>1.1</x:v>
      </x:c>
      <x:c r="F42" s="9" t="n">
        <x:f>D42*E42*'来源事实'!E5</x:f>
        <x:v>9.438</x:v>
      </x:c>
      <x:c r="G42" s="15" t="n">
        <x:v>1</x:v>
      </x:c>
      <x:c r="H42" s="2" t="n">
        <x:f>F42*G42</x:f>
        <x:v>9.438</x:v>
      </x:c>
      <x:c r="I42" s="10" t="n">
        <x:f>'情景参数'!F953</x:f>
        <x:v>0</x:v>
      </x:c>
      <x:c r="J42" s="23" t="str">
        <x:v>净佣金收入等于毛利；服务成本放管理销售费用</x:v>
      </x:c>
    </x:row>
    <x:row r="43" ht="36" customHeight="1">
      <x:c r="A43" s="2" t="str">
        <x:v>Bull</x:v>
      </x:c>
      <x:c r="B43" s="24" t="n">
        <x:v>2026</x:v>
      </x:c>
      <x:c r="C43" s="23" t="str">
        <x:v>H2Rössing服务</x:v>
      </x:c>
      <x:c r="D43" s="9" t="n">
        <x:f>'情景参数'!F955</x:f>
        <x:v>2</x:v>
      </x:c>
      <x:c r="E43" s="9" t="n">
        <x:f>'情景参数'!F957</x:f>
        <x:v>1.7</x:v>
      </x:c>
      <x:c r="F43" s="9" t="n">
        <x:f>D43*E43*'来源事实'!E5</x:f>
        <x:v>26.52</x:v>
      </x:c>
      <x:c r="G43" s="15" t="n">
        <x:v>1</x:v>
      </x:c>
      <x:c r="H43" s="2" t="n">
        <x:f>F43*G43</x:f>
        <x:v>26.52</x:v>
      </x:c>
      <x:c r="I43" s="10" t="n">
        <x:f>'情景参数'!F956</x:f>
        <x:v>0</x:v>
      </x:c>
      <x:c r="J43" s="23" t="str">
        <x:v>净佣金收入等于毛利；服务成本放管理销售费用</x:v>
      </x:c>
    </x:row>
    <x:row r="44" ht="36" customHeight="1">
      <x:c r="A44" s="2" t="str">
        <x:v>Bull</x:v>
      </x:c>
      <x:c r="B44" s="24" t="n">
        <x:v>2027</x:v>
      </x:c>
      <x:c r="C44" s="23" t="str">
        <x:v>自营贸易</x:v>
      </x:c>
      <x:c r="D44" s="9" t="n">
        <x:f>('中核业务'!D41+'来源事实'!E118)*(1+'情景参数'!F958)</x:f>
        <x:v>3.6808279999999995</x:v>
      </x:c>
      <x:c r="E44" s="9" t="n">
        <x:f>'公共价格'!C40*'情景参数'!F950</x:f>
        <x:v>115</x:v>
      </x:c>
      <x:c r="F44" s="9" t="n">
        <x:f>D44*E44*'来源事实'!E5</x:f>
        <x:v>3301.702716</x:v>
      </x:c>
      <x:c r="G44" s="10" t="n">
        <x:f>'情景参数'!F959</x:f>
        <x:v>0.06</x:v>
      </x:c>
      <x:c r="H44" s="2" t="n">
        <x:f>F44*G44</x:f>
        <x:v>198.10216296</x:v>
      </x:c>
      <x:c r="I44" s="10" t="n">
        <x:f>'情景参数'!F958</x:f>
        <x:v>0.15</x:v>
      </x:c>
      <x:c r="J44" s="23" t="str">
        <x:v>只对自营总额使用毛利率</x:v>
      </x:c>
    </x:row>
    <x:row r="45" ht="36" customHeight="1">
      <x:c r="A45" s="2" t="str">
        <x:v>Bull</x:v>
      </x:c>
      <x:c r="B45" s="24" t="n">
        <x:v>2027</x:v>
      </x:c>
      <x:c r="C45" s="23" t="str">
        <x:v>代理服务</x:v>
      </x:c>
      <x:c r="D45" s="9" t="n">
        <x:f>('中核业务'!D42+0)*(1+'情景参数'!F960)</x:f>
        <x:v>1.2320000000000002</x:v>
      </x:c>
      <x:c r="E45" s="9" t="n">
        <x:f>'中核业务'!E42*(1+('公共价格'!C40/'公共价格'!C39-1)*'情景参数'!F7)</x:f>
        <x:v>1.1825</x:v>
      </x:c>
      <x:c r="F45" s="9" t="n">
        <x:f>D45*E45*'来源事实'!E5</x:f>
        <x:v>11.363352000000003</x:v>
      </x:c>
      <x:c r="G45" s="15" t="n">
        <x:v>1</x:v>
      </x:c>
      <x:c r="H45" s="2" t="n">
        <x:f>F45*G45</x:f>
        <x:v>11.363352000000003</x:v>
      </x:c>
      <x:c r="I45" s="10" t="n">
        <x:f>'情景参数'!F960</x:f>
        <x:v>0.12</x:v>
      </x:c>
      <x:c r="J45" s="23" t="str">
        <x:v>净佣金收入等于毛利；服务成本放管理销售费用</x:v>
      </x:c>
    </x:row>
    <x:row r="46" ht="36" customHeight="1">
      <x:c r="A46" s="2" t="str">
        <x:v>Bull</x:v>
      </x:c>
      <x:c r="B46" s="24" t="n">
        <x:v>2027</x:v>
      </x:c>
      <x:c r="C46" s="23" t="str">
        <x:v>Rössing服务</x:v>
      </x:c>
      <x:c r="D46" s="9" t="n">
        <x:f>('中核业务'!D43+'来源事实'!E119)*(1+'情景参数'!F961)</x:f>
        <x:v>2.8674576</x:v>
      </x:c>
      <x:c r="E46" s="9" t="n">
        <x:f>'中核业务'!E43*(1+('公共价格'!C40/'公共价格'!C39-1)*'情景参数'!F7)</x:f>
        <x:v>1.8275</x:v>
      </x:c>
      <x:c r="F46" s="9" t="n">
        <x:f>D46*E46*'来源事实'!E5</x:f>
        <x:v>40.87417435919999</x:v>
      </x:c>
      <x:c r="G46" s="15" t="n">
        <x:v>1</x:v>
      </x:c>
      <x:c r="H46" s="2" t="n">
        <x:f>F46*G46</x:f>
        <x:v>40.87417435919999</x:v>
      </x:c>
      <x:c r="I46" s="10" t="n">
        <x:f>'情景参数'!F961</x:f>
        <x:v>0.12</x:v>
      </x:c>
      <x:c r="J46" s="23" t="str">
        <x:v>净佣金收入等于毛利；服务成本放管理销售费用</x:v>
      </x:c>
    </x:row>
    <x:row r="47" ht="36" customHeight="1">
      <x:c r="A47" s="2" t="str">
        <x:v>Bull</x:v>
      </x:c>
      <x:c r="B47" s="24" t="n">
        <x:v>2028</x:v>
      </x:c>
      <x:c r="C47" s="23" t="str">
        <x:v>自营贸易</x:v>
      </x:c>
      <x:c r="D47" s="9" t="n">
        <x:f>'中核业务'!D44*(1+'情景参数'!F962)</x:f>
        <x:v>4.232952199999999</x:v>
      </x:c>
      <x:c r="E47" s="9" t="n">
        <x:f>'公共价格'!C41*'情景参数'!F950</x:f>
        <x:v>130</x:v>
      </x:c>
      <x:c r="F47" s="9" t="n">
        <x:f>D47*E47*'来源事实'!E5</x:f>
        <x:v>4292.213530799999</x:v>
      </x:c>
      <x:c r="G47" s="10" t="n">
        <x:f>'情景参数'!F963</x:f>
        <x:v>0.06</x:v>
      </x:c>
      <x:c r="H47" s="2" t="n">
        <x:f>F47*G47</x:f>
        <x:v>257.53281184799994</x:v>
      </x:c>
      <x:c r="I47" s="10" t="n">
        <x:f>'情景参数'!F962</x:f>
        <x:v>0.15</x:v>
      </x:c>
      <x:c r="J47" s="23" t="str">
        <x:v>只对自营总额使用毛利率</x:v>
      </x:c>
    </x:row>
    <x:row r="48" ht="36" customHeight="1">
      <x:c r="A48" s="2" t="str">
        <x:v>Bull</x:v>
      </x:c>
      <x:c r="B48" s="24" t="n">
        <x:v>2028</x:v>
      </x:c>
      <x:c r="C48" s="23" t="str">
        <x:v>代理服务</x:v>
      </x:c>
      <x:c r="D48" s="9" t="n">
        <x:f>'中核业务'!D45*(1+'情景参数'!F964)</x:f>
        <x:v>1.3798400000000004</x:v>
      </x:c>
      <x:c r="E48" s="9" t="n">
        <x:f>'中核业务'!E45*(1+('公共价格'!C41/'公共价格'!C40-1)*'情景参数'!F7)</x:f>
        <x:v>1.2596195652173912</x:v>
      </x:c>
      <x:c r="F48" s="9" t="n">
        <x:f>D48*E48*'来源事实'!E5</x:f>
        <x:v>13.556972994782612</x:v>
      </x:c>
      <x:c r="G48" s="15" t="n">
        <x:v>1</x:v>
      </x:c>
      <x:c r="H48" s="2" t="n">
        <x:f>F48*G48</x:f>
        <x:v>13.556972994782612</x:v>
      </x:c>
      <x:c r="I48" s="10" t="n">
        <x:f>'情景参数'!F964</x:f>
        <x:v>0.12</x:v>
      </x:c>
      <x:c r="J48" s="23" t="str">
        <x:v>净佣金收入等于毛利；服务成本放管理销售费用</x:v>
      </x:c>
    </x:row>
    <x:row r="49" ht="36" customHeight="1">
      <x:c r="A49" s="2" t="str">
        <x:v>Bull</x:v>
      </x:c>
      <x:c r="B49" s="24" t="n">
        <x:v>2028</x:v>
      </x:c>
      <x:c r="C49" s="23" t="str">
        <x:v>Rössing服务</x:v>
      </x:c>
      <x:c r="D49" s="9" t="n">
        <x:f>'中核业务'!D46*(1+'情景参数'!F965)</x:f>
        <x:v>3.211552512</x:v>
      </x:c>
      <x:c r="E49" s="9" t="n">
        <x:f>'中核业务'!E46*(1+('公共价格'!C41/'公共价格'!C40-1)*'情景参数'!F7)</x:f>
        <x:v>1.9466847826086953</x:v>
      </x:c>
      <x:c r="F49" s="9" t="n">
        <x:f>D49*E49*'来源事实'!E5</x:f>
        <x:v>48.76466714854121</x:v>
      </x:c>
      <x:c r="G49" s="15" t="n">
        <x:v>1</x:v>
      </x:c>
      <x:c r="H49" s="2" t="n">
        <x:f>F49*G49</x:f>
        <x:v>48.76466714854121</x:v>
      </x:c>
      <x:c r="I49" s="10" t="n">
        <x:f>'情景参数'!F965</x:f>
        <x:v>0.12</x:v>
      </x:c>
      <x:c r="J49" s="23" t="str">
        <x:v>净佣金收入等于毛利；服务成本放管理销售费用</x:v>
      </x:c>
    </x:row>
    <x:row r="50" ht="36" customHeight="1">
      <x:c r="A50" s="2" t="str">
        <x:v>Bull</x:v>
      </x:c>
      <x:c r="B50" s="24" t="n">
        <x:v>2029</x:v>
      </x:c>
      <x:c r="C50" s="23" t="str">
        <x:v>自营贸易</x:v>
      </x:c>
      <x:c r="D50" s="9" t="n">
        <x:f>'中核业务'!D47*(1+'情景参数'!F966)</x:f>
        <x:v>4.740906463999999</x:v>
      </x:c>
      <x:c r="E50" s="9" t="n">
        <x:f>'公共价格'!C42*'情景参数'!F950</x:f>
        <x:v>140</x:v>
      </x:c>
      <x:c r="F50" s="9" t="n">
        <x:f>D50*E50*'来源事实'!E5</x:f>
        <x:v>5177.069858687999</x:v>
      </x:c>
      <x:c r="G50" s="10" t="n">
        <x:f>'情景参数'!F967</x:f>
        <x:v>0.06</x:v>
      </x:c>
      <x:c r="H50" s="2" t="n">
        <x:f>F50*G50</x:f>
        <x:v>310.6241915212799</x:v>
      </x:c>
      <x:c r="I50" s="10" t="n">
        <x:f>'情景参数'!F966</x:f>
        <x:v>0.12</x:v>
      </x:c>
      <x:c r="J50" s="23" t="str">
        <x:v>只对自营总额使用毛利率</x:v>
      </x:c>
    </x:row>
    <x:row r="51" ht="36" customHeight="1">
      <x:c r="A51" s="2" t="str">
        <x:v>Bull</x:v>
      </x:c>
      <x:c r="B51" s="24" t="n">
        <x:v>2029</x:v>
      </x:c>
      <x:c r="C51" s="23" t="str">
        <x:v>代理服务</x:v>
      </x:c>
      <x:c r="D51" s="9" t="n">
        <x:f>'中核业务'!D48*(1+'情景参数'!F968)</x:f>
        <x:v>1.5454208000000007</x:v>
      </x:c>
      <x:c r="E51" s="9" t="n">
        <x:f>'中核业务'!E48*(1+('公共价格'!C42/'公共价格'!C41-1)*'情景参数'!F7)</x:f>
        <x:v>1.308066471571906</x:v>
      </x:c>
      <x:c r="F51" s="9" t="n">
        <x:f>D51*E51*'来源事实'!E5</x:f>
        <x:v>15.767802437008697</x:v>
      </x:c>
      <x:c r="G51" s="15" t="n">
        <x:v>1</x:v>
      </x:c>
      <x:c r="H51" s="2" t="n">
        <x:f>F51*G51</x:f>
        <x:v>15.767802437008697</x:v>
      </x:c>
      <x:c r="I51" s="10" t="n">
        <x:f>'情景参数'!F968</x:f>
        <x:v>0.12</x:v>
      </x:c>
      <x:c r="J51" s="23" t="str">
        <x:v>净佣金收入等于毛利；服务成本放管理销售费用</x:v>
      </x:c>
    </x:row>
    <x:row r="52" ht="36" customHeight="1">
      <x:c r="A52" s="2" t="str">
        <x:v>Bull</x:v>
      </x:c>
      <x:c r="B52" s="24" t="n">
        <x:v>2029</x:v>
      </x:c>
      <x:c r="C52" s="23" t="str">
        <x:v>Rössing服务</x:v>
      </x:c>
      <x:c r="D52" s="9" t="n">
        <x:f>'中核业务'!D49*(1+'情景参数'!F969)</x:f>
        <x:v>3.5969388134400004</x:v>
      </x:c>
      <x:c r="E52" s="9" t="n">
        <x:f>'中核业务'!E49*(1+('公共价格'!C42/'公共价格'!C41-1)*'情景参数'!F7)</x:f>
        <x:v>2.021557274247491</x:v>
      </x:c>
      <x:c r="F52" s="9" t="n">
        <x:f>D52*E52*'来源事实'!E5</x:f>
        <x:v>56.717059021995624</x:v>
      </x:c>
      <x:c r="G52" s="15" t="n">
        <x:v>1</x:v>
      </x:c>
      <x:c r="H52" s="2" t="n">
        <x:f>F52*G52</x:f>
        <x:v>56.717059021995624</x:v>
      </x:c>
      <x:c r="I52" s="10" t="n">
        <x:f>'情景参数'!F969</x:f>
        <x:v>0.12</x:v>
      </x:c>
      <x:c r="J52" s="23" t="str">
        <x:v>净佣金收入等于毛利；服务成本放管理销售费用</x:v>
      </x:c>
    </x:row>
    <x:row r="53" ht="36" customHeight="1">
      <x:c r="A53" s="2" t="str">
        <x:v>Bull</x:v>
      </x:c>
      <x:c r="B53" s="24" t="n">
        <x:v>2030</x:v>
      </x:c>
      <x:c r="C53" s="23" t="str">
        <x:v>自营贸易</x:v>
      </x:c>
      <x:c r="D53" s="9" t="n">
        <x:f>'中核业务'!D50*(1+'情景参数'!F970)</x:f>
        <x:v>5.12017898112</x:v>
      </x:c>
      <x:c r="E53" s="9" t="n">
        <x:f>'公共价格'!C43*'情景参数'!F950</x:f>
        <x:v>145</x:v>
      </x:c>
      <x:c r="F53" s="9" t="n">
        <x:f>D53*E53*'来源事实'!E5</x:f>
        <x:v>5790.922427646719</x:v>
      </x:c>
      <x:c r="G53" s="10" t="n">
        <x:f>'情景参数'!F971</x:f>
        <x:v>0.06</x:v>
      </x:c>
      <x:c r="H53" s="2" t="n">
        <x:f>F53*G53</x:f>
        <x:v>347.45534565880314</x:v>
      </x:c>
      <x:c r="I53" s="10" t="n">
        <x:f>'情景参数'!F970</x:f>
        <x:v>0.08</x:v>
      </x:c>
      <x:c r="J53" s="23" t="str">
        <x:v>只对自营总额使用毛利率</x:v>
      </x:c>
    </x:row>
    <x:row r="54" ht="36" customHeight="1">
      <x:c r="A54" s="2" t="str">
        <x:v>Bull</x:v>
      </x:c>
      <x:c r="B54" s="24" t="n">
        <x:v>2030</x:v>
      </x:c>
      <x:c r="C54" s="23" t="str">
        <x:v>代理服务</x:v>
      </x:c>
      <x:c r="D54" s="9" t="n">
        <x:f>'中核业务'!D51*(1+'情景参数'!F972)</x:f>
        <x:v>1.730871296000001</x:v>
      </x:c>
      <x:c r="E54" s="9" t="n">
        <x:f>'中核业务'!E51*(1+('公共价格'!C43/'公共价格'!C42-1)*'情景参数'!F7)</x:f>
        <x:v>1.331424801421404</x:v>
      </x:c>
      <x:c r="F54" s="9" t="n">
        <x:f>D54*E54*'来源事实'!E5</x:f>
        <x:v>17.975294778189912</x:v>
      </x:c>
      <x:c r="G54" s="15" t="n">
        <x:v>1</x:v>
      </x:c>
      <x:c r="H54" s="2" t="n">
        <x:f>F54*G54</x:f>
        <x:v>17.975294778189912</x:v>
      </x:c>
      <x:c r="I54" s="10" t="n">
        <x:f>'情景参数'!F972</x:f>
        <x:v>0.12</x:v>
      </x:c>
      <x:c r="J54" s="23" t="str">
        <x:v>净佣金收入等于毛利；服务成本放管理销售费用</x:v>
      </x:c>
    </x:row>
    <x:row r="55" ht="36" customHeight="1">
      <x:c r="A55" s="2" t="str">
        <x:v>Bull</x:v>
      </x:c>
      <x:c r="B55" s="24" t="n">
        <x:v>2030</x:v>
      </x:c>
      <x:c r="C55" s="23" t="str">
        <x:v>Rössing服务</x:v>
      </x:c>
      <x:c r="D55" s="9" t="n">
        <x:f>'中核业务'!D52*(1+'情景参数'!F973)</x:f>
        <x:v>4.028571471052801</x:v>
      </x:c>
      <x:c r="E55" s="9" t="n">
        <x:f>'中核业务'!E52*(1+('公共价格'!C43/'公共价格'!C42-1)*'情景参数'!F7)</x:f>
        <x:v>2.057656511287625</x:v>
      </x:c>
      <x:c r="F55" s="9" t="n">
        <x:f>D55*E55*'来源事实'!E5</x:f>
        <x:v>64.65744728507502</x:v>
      </x:c>
      <x:c r="G55" s="15" t="n">
        <x:v>1</x:v>
      </x:c>
      <x:c r="H55" s="2" t="n">
        <x:f>F55*G55</x:f>
        <x:v>64.65744728507502</x:v>
      </x:c>
      <x:c r="I55" s="10" t="n">
        <x:f>'情景参数'!F973</x:f>
        <x:v>0.12</x:v>
      </x:c>
      <x:c r="J55" s="23" t="str">
        <x:v>净佣金收入等于毛利；服务成本放管理销售费用</x:v>
      </x:c>
    </x:row>
    <x:row r="56" ht="36" customHeight="1">
      <x:c r="A56" s="2" t="str">
        <x:v>Super Bull</x:v>
      </x:c>
      <x:c r="B56" s="24" t="n">
        <x:v>2026</x:v>
      </x:c>
      <x:c r="C56" s="23" t="str">
        <x:v>H1自营实际</x:v>
      </x:c>
      <x:c r="D56" s="9" t="n">
        <x:f>'来源事实'!E118</x:f>
        <x:v>0.20072</x:v>
      </x:c>
      <x:c r="E56" s="9" t="n">
        <x:f>('来源事实'!E100-'来源事实'!E103)/D56/'来源事实'!E5</x:f>
        <x:v>86.00895749660198</x:v>
      </x:c>
      <x:c r="F56" s="9" t="n">
        <x:f>'来源事实'!E100-'来源事实'!E103</x:f>
        <x:v>134.657</x:v>
      </x:c>
      <x:c r="G56" s="10" t="n">
        <x:f>('来源事实'!E101-'来源事实'!E103)/F56</x:f>
        <x:v>0.005785068730181126</x:v>
      </x:c>
      <x:c r="H56" s="9" t="n">
        <x:f>'来源事实'!E101-'来源事实'!E103</x:f>
        <x:v>0.7789999999999999</x:v>
      </x:c>
      <x:c r="I56" s="15"/>
      <x:c r="J56" s="23" t="str">
        <x:v>量为披露约数，不反推合同价格</x:v>
      </x:c>
    </x:row>
    <x:row r="57" ht="36" customHeight="1">
      <x:c r="A57" s="2" t="str">
        <x:v>Super Bull</x:v>
      </x:c>
      <x:c r="B57" s="24" t="n">
        <x:v>2026</x:v>
      </x:c>
      <x:c r="C57" s="23" t="str">
        <x:v>H1净佣金实际</x:v>
      </x:c>
      <x:c r="D57" s="9" t="n">
        <x:f>'来源事实'!E119</x:f>
        <x:v>0.56023</x:v>
      </x:c>
      <x:c r="E57" s="9" t="n">
        <x:f>'来源事实'!E103/D57/'来源事实'!E5</x:f>
        <x:v>1.706716609524385</x:v>
      </x:c>
      <x:c r="F57" s="9" t="n">
        <x:f>'来源事实'!E103</x:f>
        <x:v>7.458</x:v>
      </x:c>
      <x:c r="G57" s="15" t="n">
        <x:v>1</x:v>
      </x:c>
      <x:c r="H57" s="9" t="n">
        <x:f>'来源事实'!E103</x:f>
        <x:v>7.458</x:v>
      </x:c>
      <x:c r="I57" s="15"/>
      <x:c r="J57" s="23" t="str">
        <x:v>公司合并披露两类佣金，不伪拆H1明细</x:v>
      </x:c>
    </x:row>
    <x:row r="58" ht="36" customHeight="1">
      <x:c r="A58" s="2" t="str">
        <x:v>Super Bull</x:v>
      </x:c>
      <x:c r="B58" s="24" t="n">
        <x:v>2026</x:v>
      </x:c>
      <x:c r="C58" s="23" t="str">
        <x:v>H2自营贸易</x:v>
      </x:c>
      <x:c r="D58" s="9" t="n">
        <x:f>'情景参数'!F977</x:f>
        <x:v>4</x:v>
      </x:c>
      <x:c r="E58" s="9" t="n">
        <x:f>'公共价格'!C56*'情景参数'!F979</x:f>
        <x:v>110</x:v>
      </x:c>
      <x:c r="F58" s="9" t="n">
        <x:f>D58*E58*'来源事实'!E5</x:f>
        <x:v>3432</x:v>
      </x:c>
      <x:c r="G58" s="10" t="n">
        <x:f>'情景参数'!F980</x:f>
        <x:v>0.08</x:v>
      </x:c>
      <x:c r="H58" s="2" t="n">
        <x:f>F58*G58</x:f>
        <x:v>274.56</x:v>
      </x:c>
      <x:c r="I58" s="10" t="n">
        <x:f>'情景参数'!F978</x:f>
        <x:v>0</x:v>
      </x:c>
      <x:c r="J58" s="23" t="str">
        <x:v>只对自营总额使用毛利率</x:v>
      </x:c>
    </x:row>
    <x:row r="59" ht="36" customHeight="1">
      <x:c r="A59" s="2" t="str">
        <x:v>Super Bull</x:v>
      </x:c>
      <x:c r="B59" s="24" t="n">
        <x:v>2026</x:v>
      </x:c>
      <x:c r="C59" s="23" t="str">
        <x:v>H2代理服务</x:v>
      </x:c>
      <x:c r="D59" s="9" t="n">
        <x:f>'情景参数'!F981</x:f>
        <x:v>1.5</x:v>
      </x:c>
      <x:c r="E59" s="9" t="n">
        <x:f>'情景参数'!F983</x:f>
        <x:v>1.2</x:v>
      </x:c>
      <x:c r="F59" s="9" t="n">
        <x:f>D59*E59*'来源事实'!E5</x:f>
        <x:v>14.04</x:v>
      </x:c>
      <x:c r="G59" s="15" t="n">
        <x:v>1</x:v>
      </x:c>
      <x:c r="H59" s="2" t="n">
        <x:f>F59*G59</x:f>
        <x:v>14.04</x:v>
      </x:c>
      <x:c r="I59" s="10" t="n">
        <x:f>'情景参数'!F982</x:f>
        <x:v>0</x:v>
      </x:c>
      <x:c r="J59" s="23" t="str">
        <x:v>净佣金收入等于毛利；服务成本放管理销售费用</x:v>
      </x:c>
    </x:row>
    <x:row r="60" ht="36" customHeight="1">
      <x:c r="A60" s="2" t="str">
        <x:v>Super Bull</x:v>
      </x:c>
      <x:c r="B60" s="24" t="n">
        <x:v>2026</x:v>
      </x:c>
      <x:c r="C60" s="23" t="str">
        <x:v>H2Rössing服务</x:v>
      </x:c>
      <x:c r="D60" s="9" t="n">
        <x:f>'情景参数'!F984</x:f>
        <x:v>2.7</x:v>
      </x:c>
      <x:c r="E60" s="9" t="n">
        <x:f>'情景参数'!F986</x:f>
        <x:v>1.8</x:v>
      </x:c>
      <x:c r="F60" s="9" t="n">
        <x:f>D60*E60*'来源事实'!E5</x:f>
        <x:v>37.908</x:v>
      </x:c>
      <x:c r="G60" s="15" t="n">
        <x:v>1</x:v>
      </x:c>
      <x:c r="H60" s="2" t="n">
        <x:f>F60*G60</x:f>
        <x:v>37.908</x:v>
      </x:c>
      <x:c r="I60" s="10" t="n">
        <x:f>'情景参数'!F985</x:f>
        <x:v>0</x:v>
      </x:c>
      <x:c r="J60" s="23" t="str">
        <x:v>净佣金收入等于毛利；服务成本放管理销售费用</x:v>
      </x:c>
    </x:row>
    <x:row r="61" ht="36" customHeight="1">
      <x:c r="A61" s="2" t="str">
        <x:v>Super Bull</x:v>
      </x:c>
      <x:c r="B61" s="24" t="n">
        <x:v>2027</x:v>
      </x:c>
      <x:c r="C61" s="23" t="str">
        <x:v>自营贸易</x:v>
      </x:c>
      <x:c r="D61" s="9" t="n">
        <x:f>('中核业务'!D58+'来源事实'!E118)*(1+'情景参数'!F987)</x:f>
        <x:v>5.040864</x:v>
      </x:c>
      <x:c r="E61" s="9" t="n">
        <x:f>'公共价格'!C57*'情景参数'!F979</x:f>
        <x:v>135</x:v>
      </x:c>
      <x:c r="F61" s="9" t="n">
        <x:f>D61*E61*'来源事实'!E5</x:f>
        <x:v>5308.029792</x:v>
      </x:c>
      <x:c r="G61" s="10" t="n">
        <x:f>'情景参数'!F988</x:f>
        <x:v>0.08</x:v>
      </x:c>
      <x:c r="H61" s="2" t="n">
        <x:f>F61*G61</x:f>
        <x:v>424.64238336000005</x:v>
      </x:c>
      <x:c r="I61" s="10" t="n">
        <x:f>'情景参数'!F987</x:f>
        <x:v>0.2</x:v>
      </x:c>
      <x:c r="J61" s="23" t="str">
        <x:v>只对自营总额使用毛利率</x:v>
      </x:c>
    </x:row>
    <x:row r="62" ht="36" customHeight="1">
      <x:c r="A62" s="2" t="str">
        <x:v>Super Bull</x:v>
      </x:c>
      <x:c r="B62" s="24" t="n">
        <x:v>2027</x:v>
      </x:c>
      <x:c r="C62" s="23" t="str">
        <x:v>代理服务</x:v>
      </x:c>
      <x:c r="D62" s="9" t="n">
        <x:f>('中核业务'!D59+0)*(1+'情景参数'!F989)</x:f>
        <x:v>1.7249999999999999</x:v>
      </x:c>
      <x:c r="E62" s="9" t="n">
        <x:f>'中核业务'!E59*(1+('公共价格'!C57/'公共价格'!C56-1)*'情景参数'!F7)</x:f>
        <x:v>1.3363636363636364</x:v>
      </x:c>
      <x:c r="F62" s="9" t="n">
        <x:f>D62*E62*'来源事实'!E5</x:f>
        <x:v>17.980772727272726</x:v>
      </x:c>
      <x:c r="G62" s="15" t="n">
        <x:v>1</x:v>
      </x:c>
      <x:c r="H62" s="2" t="n">
        <x:f>F62*G62</x:f>
        <x:v>17.980772727272726</x:v>
      </x:c>
      <x:c r="I62" s="10" t="n">
        <x:f>'情景参数'!F989</x:f>
        <x:v>0.15</x:v>
      </x:c>
      <x:c r="J62" s="23" t="str">
        <x:v>净佣金收入等于毛利；服务成本放管理销售费用</x:v>
      </x:c>
    </x:row>
    <x:row r="63" ht="36" customHeight="1">
      <x:c r="A63" s="2" t="str">
        <x:v>Super Bull</x:v>
      </x:c>
      <x:c r="B63" s="24" t="n">
        <x:v>2027</x:v>
      </x:c>
      <x:c r="C63" s="23" t="str">
        <x:v>Rössing服务</x:v>
      </x:c>
      <x:c r="D63" s="9" t="n">
        <x:f>('中核业务'!D60+'来源事实'!E119)*(1+'情景参数'!F990)</x:f>
        <x:v>3.7492644999999998</x:v>
      </x:c>
      <x:c r="E63" s="9" t="n">
        <x:f>'中核业务'!E60*(1+('公共价格'!C57/'公共价格'!C56-1)*'情景参数'!F7)</x:f>
        <x:v>2.004545454545455</x:v>
      </x:c>
      <x:c r="F63" s="9" t="n">
        <x:f>D63*E63*'来源事实'!E5</x:f>
        <x:v>58.62145466863637</x:v>
      </x:c>
      <x:c r="G63" s="15" t="n">
        <x:v>1</x:v>
      </x:c>
      <x:c r="H63" s="2" t="n">
        <x:f>F63*G63</x:f>
        <x:v>58.62145466863637</x:v>
      </x:c>
      <x:c r="I63" s="10" t="n">
        <x:f>'情景参数'!F990</x:f>
        <x:v>0.15</x:v>
      </x:c>
      <x:c r="J63" s="23" t="str">
        <x:v>净佣金收入等于毛利；服务成本放管理销售费用</x:v>
      </x:c>
    </x:row>
    <x:row r="64" ht="36" customHeight="1">
      <x:c r="A64" s="2" t="str">
        <x:v>Super Bull</x:v>
      </x:c>
      <x:c r="B64" s="24" t="n">
        <x:v>2028</x:v>
      </x:c>
      <x:c r="C64" s="23" t="str">
        <x:v>自营贸易</x:v>
      </x:c>
      <x:c r="D64" s="9" t="n">
        <x:f>'中核业务'!D61*(1+'情景参数'!F991)</x:f>
        <x:v>6.0490368</x:v>
      </x:c>
      <x:c r="E64" s="9" t="n">
        <x:f>'公共价格'!C58*'情景参数'!F979</x:f>
        <x:v>160</x:v>
      </x:c>
      <x:c r="F64" s="9" t="n">
        <x:f>D64*E64*'来源事实'!E5</x:f>
        <x:v>7549.197926399999</x:v>
      </x:c>
      <x:c r="G64" s="10" t="n">
        <x:f>'情景参数'!F992</x:f>
        <x:v>0.08</x:v>
      </x:c>
      <x:c r="H64" s="2" t="n">
        <x:f>F64*G64</x:f>
        <x:v>603.935834112</x:v>
      </x:c>
      <x:c r="I64" s="10" t="n">
        <x:f>'情景参数'!F991</x:f>
        <x:v>0.2</x:v>
      </x:c>
      <x:c r="J64" s="23" t="str">
        <x:v>只对自营总额使用毛利率</x:v>
      </x:c>
    </x:row>
    <x:row r="65" ht="36" customHeight="1">
      <x:c r="A65" s="2" t="str">
        <x:v>Super Bull</x:v>
      </x:c>
      <x:c r="B65" s="24" t="n">
        <x:v>2028</x:v>
      </x:c>
      <x:c r="C65" s="23" t="str">
        <x:v>代理服务</x:v>
      </x:c>
      <x:c r="D65" s="9" t="n">
        <x:f>'中核业务'!D62*(1+'情景参数'!F993)</x:f>
        <x:v>1.9837499999999997</x:v>
      </x:c>
      <x:c r="E65" s="9" t="n">
        <x:f>'中核业务'!E62*(1+('公共价格'!C58/'公共价格'!C57-1)*'情景参数'!F7)</x:f>
        <x:v>1.4601010101010101</x:v>
      </x:c>
      <x:c r="F65" s="9" t="n">
        <x:f>D65*E65*'来源事实'!E5</x:f>
        <x:v>22.592507954545454</x:v>
      </x:c>
      <x:c r="G65" s="15" t="n">
        <x:v>1</x:v>
      </x:c>
      <x:c r="H65" s="2" t="n">
        <x:f>F65*G65</x:f>
        <x:v>22.592507954545454</x:v>
      </x:c>
      <x:c r="I65" s="10" t="n">
        <x:f>'情景参数'!F993</x:f>
        <x:v>0.15</x:v>
      </x:c>
      <x:c r="J65" s="23" t="str">
        <x:v>净佣金收入等于毛利；服务成本放管理销售费用</x:v>
      </x:c>
    </x:row>
    <x:row r="66" ht="36" customHeight="1">
      <x:c r="A66" s="2" t="str">
        <x:v>Super Bull</x:v>
      </x:c>
      <x:c r="B66" s="24" t="n">
        <x:v>2028</x:v>
      </x:c>
      <x:c r="C66" s="23" t="str">
        <x:v>Rössing服务</x:v>
      </x:c>
      <x:c r="D66" s="9" t="n">
        <x:f>'中核业务'!D63*(1+'情景参数'!F994)</x:f>
        <x:v>4.311654174999999</x:v>
      </x:c>
      <x:c r="E66" s="9" t="n">
        <x:f>'中核业务'!E63*(1+('公共价格'!C58/'公共价格'!C57-1)*'情景参数'!F7)</x:f>
        <x:v>2.1901515151515154</x:v>
      </x:c>
      <x:c r="F66" s="9" t="n">
        <x:f>D66*E66*'来源事实'!E5</x:f>
        <x:v>73.65677220864772</x:v>
      </x:c>
      <x:c r="G66" s="15" t="n">
        <x:v>1</x:v>
      </x:c>
      <x:c r="H66" s="2" t="n">
        <x:f>F66*G66</x:f>
        <x:v>73.65677220864772</x:v>
      </x:c>
      <x:c r="I66" s="10" t="n">
        <x:f>'情景参数'!F994</x:f>
        <x:v>0.15</x:v>
      </x:c>
      <x:c r="J66" s="23" t="str">
        <x:v>净佣金收入等于毛利；服务成本放管理销售费用</x:v>
      </x:c>
    </x:row>
    <x:row r="67" ht="36" customHeight="1">
      <x:c r="A67" s="2" t="str">
        <x:v>Super Bull</x:v>
      </x:c>
      <x:c r="B67" s="24" t="n">
        <x:v>2029</x:v>
      </x:c>
      <x:c r="C67" s="23" t="str">
        <x:v>自营贸易</x:v>
      </x:c>
      <x:c r="D67" s="9" t="n">
        <x:f>'中核业务'!D64*(1+'情景参数'!F995)</x:f>
        <x:v>6.956392319999999</x:v>
      </x:c>
      <x:c r="E67" s="9" t="n">
        <x:f>'公共价格'!C59*'情景参数'!F979</x:f>
        <x:v>175</x:v>
      </x:c>
      <x:c r="F67" s="9" t="n">
        <x:f>D67*E67*'来源事实'!E5</x:f>
        <x:v>9495.4755168</x:v>
      </x:c>
      <x:c r="G67" s="10" t="n">
        <x:f>'情景参数'!F996</x:f>
        <x:v>0.08</x:v>
      </x:c>
      <x:c r="H67" s="2" t="n">
        <x:f>F67*G67</x:f>
        <x:v>759.6380413439999</x:v>
      </x:c>
      <x:c r="I67" s="10" t="n">
        <x:f>'情景参数'!F995</x:f>
        <x:v>0.15</x:v>
      </x:c>
      <x:c r="J67" s="23" t="str">
        <x:v>只对自营总额使用毛利率</x:v>
      </x:c>
    </x:row>
    <x:row r="68" ht="36" customHeight="1">
      <x:c r="A68" s="2" t="str">
        <x:v>Super Bull</x:v>
      </x:c>
      <x:c r="B68" s="24" t="n">
        <x:v>2029</x:v>
      </x:c>
      <x:c r="C68" s="23" t="str">
        <x:v>代理服务</x:v>
      </x:c>
      <x:c r="D68" s="9" t="n">
        <x:f>'中核业务'!D65*(1+'情景参数'!F997)</x:f>
        <x:v>2.2813124999999994</x:v>
      </x:c>
      <x:c r="E68" s="9" t="n">
        <x:f>'中核业务'!E65*(1+('公共价格'!C59/'公共价格'!C58-1)*'情景参数'!F7)</x:f>
        <x:v>1.528543244949495</x:v>
      </x:c>
      <x:c r="F68" s="9" t="n">
        <x:f>D68*E68*'来源事实'!E5</x:f>
        <x:v>27.199261529651977</x:v>
      </x:c>
      <x:c r="G68" s="15" t="n">
        <x:v>1</x:v>
      </x:c>
      <x:c r="H68" s="2" t="n">
        <x:f>F68*G68</x:f>
        <x:v>27.199261529651977</x:v>
      </x:c>
      <x:c r="I68" s="10" t="n">
        <x:f>'情景参数'!F997</x:f>
        <x:v>0.15</x:v>
      </x:c>
      <x:c r="J68" s="23" t="str">
        <x:v>净佣金收入等于毛利；服务成本放管理销售费用</x:v>
      </x:c>
    </x:row>
    <x:row r="69" ht="36" customHeight="1">
      <x:c r="A69" s="2" t="str">
        <x:v>Super Bull</x:v>
      </x:c>
      <x:c r="B69" s="24" t="n">
        <x:v>2029</x:v>
      </x:c>
      <x:c r="C69" s="23" t="str">
        <x:v>Rössing服务</x:v>
      </x:c>
      <x:c r="D69" s="9" t="n">
        <x:f>'中核业务'!D66*(1+'情景参数'!F998)</x:f>
        <x:v>4.958402301249999</x:v>
      </x:c>
      <x:c r="E69" s="9" t="n">
        <x:f>'中核业务'!E66*(1+('公共价格'!C59/'公共价格'!C58-1)*'情景参数'!F7)</x:f>
        <x:v>2.2928148674242426</x:v>
      </x:c>
      <x:c r="F69" s="9" t="n">
        <x:f>D69*E69*'来源事实'!E5</x:f>
        <x:v>88.67584841681729</x:v>
      </x:c>
      <x:c r="G69" s="15" t="n">
        <x:v>1</x:v>
      </x:c>
      <x:c r="H69" s="2" t="n">
        <x:f>F69*G69</x:f>
        <x:v>88.67584841681729</x:v>
      </x:c>
      <x:c r="I69" s="10" t="n">
        <x:f>'情景参数'!F998</x:f>
        <x:v>0.15</x:v>
      </x:c>
      <x:c r="J69" s="23" t="str">
        <x:v>净佣金收入等于毛利；服务成本放管理销售费用</x:v>
      </x:c>
    </x:row>
    <x:row r="70" ht="36" customHeight="1">
      <x:c r="A70" s="2" t="str">
        <x:v>Super Bull</x:v>
      </x:c>
      <x:c r="B70" s="24" t="n">
        <x:v>2030</x:v>
      </x:c>
      <x:c r="C70" s="23" t="str">
        <x:v>自营贸易</x:v>
      </x:c>
      <x:c r="D70" s="9" t="n">
        <x:f>'中核业务'!D67*(1+'情景参数'!F999)</x:f>
        <x:v>7.6520315519999995</x:v>
      </x:c>
      <x:c r="E70" s="9" t="n">
        <x:f>'公共价格'!C60*'情景参数'!F979</x:f>
        <x:v>180</x:v>
      </x:c>
      <x:c r="F70" s="9" t="n">
        <x:f>D70*E70*'来源事实'!E5</x:f>
        <x:v>10743.452299007999</x:v>
      </x:c>
      <x:c r="G70" s="10" t="n">
        <x:f>'情景参数'!F1000</x:f>
        <x:v>0.08</x:v>
      </x:c>
      <x:c r="H70" s="2" t="n">
        <x:f>F70*G70</x:f>
        <x:v>859.4761839206399</x:v>
      </x:c>
      <x:c r="I70" s="10" t="n">
        <x:f>'情景参数'!F999</x:f>
        <x:v>0.1</x:v>
      </x:c>
      <x:c r="J70" s="23" t="str">
        <x:v>只对自营总额使用毛利率</x:v>
      </x:c>
    </x:row>
    <x:row r="71" ht="36" customHeight="1">
      <x:c r="A71" s="2" t="str">
        <x:v>Super Bull</x:v>
      </x:c>
      <x:c r="B71" s="24" t="n">
        <x:v>2030</x:v>
      </x:c>
      <x:c r="C71" s="23" t="str">
        <x:v>代理服务</x:v>
      </x:c>
      <x:c r="D71" s="9" t="n">
        <x:f>'中核业务'!D68*(1+'情景参数'!F1001)</x:f>
        <x:v>2.623509374999999</x:v>
      </x:c>
      <x:c r="E71" s="9" t="n">
        <x:f>'中核业务'!E68*(1+('公共价格'!C60/'公共价格'!C59-1)*'情景参数'!F7)</x:f>
        <x:v>1.5503795770202018</x:v>
      </x:c>
      <x:c r="F71" s="9" t="n">
        <x:f>D71*E71*'来源事实'!E5</x:f>
        <x:v>31.725995769944053</x:v>
      </x:c>
      <x:c r="G71" s="15" t="n">
        <x:v>1</x:v>
      </x:c>
      <x:c r="H71" s="2" t="n">
        <x:f>F71*G71</x:f>
        <x:v>31.725995769944053</x:v>
      </x:c>
      <x:c r="I71" s="10" t="n">
        <x:f>'情景参数'!F1001</x:f>
        <x:v>0.15</x:v>
      </x:c>
      <x:c r="J71" s="23" t="str">
        <x:v>净佣金收入等于毛利；服务成本放管理销售费用</x:v>
      </x:c>
    </x:row>
    <x:row r="72" ht="36" customHeight="1">
      <x:c r="A72" s="2" t="str">
        <x:v>Super Bull</x:v>
      </x:c>
      <x:c r="B72" s="24" t="n">
        <x:v>2030</x:v>
      </x:c>
      <x:c r="C72" s="23" t="str">
        <x:v>Rössing服务</x:v>
      </x:c>
      <x:c r="D72" s="9" t="n">
        <x:f>'中核业务'!D69*(1+'情景参数'!F1002)</x:f>
        <x:v>5.702162646437498</x:v>
      </x:c>
      <x:c r="E72" s="9" t="n">
        <x:f>'中核业务'!E69*(1+('公共价格'!C60/'公共价格'!C59-1)*'情景参数'!F7)</x:f>
        <x:v>2.325569365530303</x:v>
      </x:c>
      <x:c r="F72" s="9" t="n">
        <x:f>D72*E72*'来源事实'!E5</x:f>
        <x:v>103.43404318904471</x:v>
      </x:c>
      <x:c r="G72" s="15" t="n">
        <x:v>1</x:v>
      </x:c>
      <x:c r="H72" s="2" t="n">
        <x:f>F72*G72</x:f>
        <x:v>103.43404318904471</x:v>
      </x:c>
      <x:c r="I72" s="10" t="n">
        <x:f>'情景参数'!F1002</x:f>
        <x:v>0.15</x:v>
      </x:c>
      <x:c r="J72" s="23" t="str">
        <x:v>净佣金收入等于毛利；服务成本放管理销售费用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6e1319e7382440e8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</x:cols>
  <x:sheetData>
    <x:row r="1" ht="34" customHeight="1">
      <x:c r="A1" s="4" t="str">
        <x:v>中核财务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</x:row>
    <x:row r="2" ht="45" customHeight="1">
      <x:c r="A2" s="6" t="str">
        <x:v>经营净利不含现金利息；H列为H1汇兑及其他/历史税差的实际衔接。亏损不预认税收利益。核心PE+留存后净现金，不重复估值。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</x:row>
    <x:row r="4" ht="43" customHeight="1">
      <x:c r="A4" s="8" t="str">
        <x:v>情景</x:v>
      </x:c>
      <x:c r="B4" s="8" t="str">
        <x:v>年度</x:v>
      </x:c>
      <x:c r="C4" s="8" t="str">
        <x:v>收入</x:v>
      </x:c>
      <x:c r="D4" s="8" t="str">
        <x:v>毛利润</x:v>
      </x:c>
      <x:c r="E4" s="8" t="str">
        <x:v>管理销售费</x:v>
      </x:c>
      <x:c r="F4" s="8" t="str">
        <x:v>经营净利税后</x:v>
      </x:c>
      <x:c r="G4" s="8" t="str">
        <x:v>利息收入</x:v>
      </x:c>
      <x:c r="H4" s="8" t="str">
        <x:v>汇兑及其他调整</x:v>
      </x:c>
      <x:c r="I4" s="8" t="str">
        <x:v>归母净利</x:v>
      </x:c>
      <x:c r="J4" s="8" t="str">
        <x:v>营运资金</x:v>
      </x:c>
      <x:c r="K4" s="8" t="str">
        <x:v>CFO代理</x:v>
      </x:c>
      <x:c r="L4" s="8" t="str">
        <x:v>资本开支</x:v>
      </x:c>
      <x:c r="M4" s="8" t="str">
        <x:v>FCF代理</x:v>
      </x:c>
      <x:c r="N4" s="8" t="str">
        <x:v>现金股息</x:v>
      </x:c>
      <x:c r="O4" s="8" t="str">
        <x:v>期末净现金</x:v>
      </x:c>
      <x:c r="P4" s="8" t="str">
        <x:v>经营现金留存</x:v>
      </x:c>
      <x:c r="Q4" s="8" t="str">
        <x:v>可分离现金</x:v>
      </x:c>
      <x:c r="R4" s="8" t="str">
        <x:v>期末权益</x:v>
      </x:c>
      <x:c r="S4" s="8" t="str">
        <x:v>EPS</x:v>
      </x:c>
      <x:c r="T4" s="8" t="str">
        <x:v>ROE</x:v>
      </x:c>
      <x:c r="U4" s="8" t="str">
        <x:v>核心PE</x:v>
      </x:c>
      <x:c r="V4" s="8" t="str">
        <x:v>每股合理价</x:v>
      </x:c>
    </x:row>
    <x:row r="5" ht="25" customHeight="1">
      <x:c r="A5" s="2" t="str">
        <x:v>Bear</x:v>
      </x:c>
      <x:c r="B5" s="13" t="n">
        <x:v>2026</x:v>
      </x:c>
      <x:c r="C5" s="9" t="n">
        <x:f>SUM('中核业务'!F5:F9)</x:f>
        <x:v>884.714</x:v>
      </x:c>
      <x:c r="D5" s="9" t="n">
        <x:f>SUM('中核业务'!H5:H9)</x:f>
        <x:v>36.122</x:v>
      </x:c>
      <x:c r="E5" s="9" t="n">
        <x:f>'来源事实'!E104+'情景参数'!F1003</x:f>
        <x:v>44.303</x:v>
      </x:c>
      <x:c r="F5" s="9" t="n">
        <x:f>'来源事实'!E101-'来源事实'!E104+(D5-'来源事实'!E101-'情景参数'!F1003)-MAX(0,D5-'来源事实'!E101-'情景参数'!F1003)*'情景参数'!F889</x:f>
        <x:v>-8.822025000000002</x:v>
      </x:c>
      <x:c r="G5" s="9" t="n">
        <x:f>'来源事实'!E105+('来源事实'!E107-'来源事实'!E108)*'情景参数'!F1004*'情景参数'!F7</x:f>
        <x:v>24.336530000000003</x:v>
      </x:c>
      <x:c r="H5" s="9" t="n">
        <x:f>'来源事实'!E102-('来源事实'!E101-'来源事实'!E104)-'来源事实'!E105</x:f>
        <x:v>3.974999999999998</x:v>
      </x:c>
      <x:c r="I5" s="2" t="n">
        <x:f>F5+G5+H5</x:f>
        <x:v>19.489505</x:v>
      </x:c>
      <x:c r="J5" s="9" t="n">
        <x:f>C5*'情景参数'!F1005</x:f>
        <x:v>88.47140000000002</x:v>
      </x:c>
      <x:c r="K5" s="9" t="n">
        <x:f>I5-'来源事实'!E102+'来源事实'!E115-(J5-('来源事实'!E110+'来源事实'!E111+'来源事实'!E112-'来源事实'!E113-'来源事实'!E114))</x:f>
        <x:v>73.98610500000001</x:v>
      </x:c>
      <x:c r="L5" s="9" t="n">
        <x:f>'情景参数'!F1007</x:f>
        <x:v>0.3</x:v>
      </x:c>
      <x:c r="M5" s="2" t="n">
        <x:f>K5-L5</x:f>
        <x:v>73.68610500000001</x:v>
      </x:c>
      <x:c r="N5" s="2" t="n">
        <x:v>0</x:v>
      </x:c>
      <x:c r="O5" s="9" t="n">
        <x:f>'来源事实'!E107-'来源事实'!E108+M5-N5</x:f>
        <x:v>804.988105</x:v>
      </x:c>
      <x:c r="P5" s="9" t="n">
        <x:f>C5*'情景参数'!F1006</x:f>
        <x:v>132.7071</x:v>
      </x:c>
      <x:c r="Q5" s="2" t="n">
        <x:f>MAX(0,O5-P5)</x:f>
        <x:v>672.281005</x:v>
      </x:c>
      <x:c r="R5" s="9" t="n">
        <x:f>'来源事实'!E109+I5-'来源事实'!E102</x:f>
        <x:v>888.699505</x:v>
      </x:c>
      <x:c r="S5" s="11" t="n">
        <x:f>I5/'来源事实'!E13</x:f>
        <x:v>0.03984212525885876</x:v>
      </x:c>
      <x:c r="T5" s="15" t="n">
        <x:f>'中核财务'!I5/(('历史财务'!I19+'中核财务'!R5)/2)</x:f>
        <x:v>0.02218184274397775</x:v>
      </x:c>
      <x:c r="U5" s="17" t="n">
        <x:f>'情景参数'!F887</x:f>
        <x:v>8</x:v>
      </x:c>
      <x:c r="V5" s="12" t="n">
        <x:f>(MAX(0,F5)*U5+Q5)/'来源事实'!E13</x:f>
        <x:v>1.3743347514655426</x:v>
      </x:c>
    </x:row>
    <x:row r="6" ht="25" customHeight="1">
      <x:c r="A6" s="2" t="str">
        <x:v>Bear</x:v>
      </x:c>
      <x:c r="B6" s="13" t="n">
        <x:v>2027</x:v>
      </x:c>
      <x:c r="C6" s="9" t="n">
        <x:f>SUM('中核业务'!F10:F12)</x:f>
        <x:v>833.9464975094119</x:v>
      </x:c>
      <x:c r="D6" s="9" t="n">
        <x:f>SUM('中核业务'!H10:H12)</x:f>
        <x:v>34.95082978461177</x:v>
      </x:c>
      <x:c r="E6" s="9" t="n">
        <x:f>'情景参数'!F1008</x:f>
        <x:v>50.400000000000006</x:v>
      </x:c>
      <x:c r="F6" s="9" t="n">
        <x:f>D6-E6-MAX(0,D6-E6)*'情景参数'!F889</x:f>
        <x:v>-15.449170215388236</x:v>
      </x:c>
      <x:c r="G6" s="9" t="n">
        <x:f>MAX(0,'中核财务'!O5)*'情景参数'!F1009</x:f>
        <x:v>24.14964315</x:v>
      </x:c>
      <x:c r="H6" s="2" t="n">
        <x:v>0</x:v>
      </x:c>
      <x:c r="I6" s="2" t="n">
        <x:f>F6+G6+H6</x:f>
        <x:v>8.700472934611764</x:v>
      </x:c>
      <x:c r="J6" s="9" t="n">
        <x:f>C6*'情景参数'!F1010</x:f>
        <x:v>83.3946497509412</x:v>
      </x:c>
      <x:c r="K6" s="9" t="n">
        <x:f>I6+'来源事实'!E115/'情景参数'!F7-(J6-'中核财务'!J5)</x:f>
        <x:v>15.959223183670582</x:v>
      </x:c>
      <x:c r="L6" s="9" t="n">
        <x:f>'情景参数'!F1012</x:f>
        <x:v>0.3</x:v>
      </x:c>
      <x:c r="M6" s="2" t="n">
        <x:f>K6-L6</x:f>
        <x:v>15.659223183670582</x:v>
      </x:c>
      <x:c r="N6" s="2" t="n">
        <x:v>0</x:v>
      </x:c>
      <x:c r="O6" s="9" t="n">
        <x:f>'中核财务'!O5+M6-N6</x:f>
        <x:v>820.6473281836707</x:v>
      </x:c>
      <x:c r="P6" s="9" t="n">
        <x:f>C6*'情景参数'!F1011</x:f>
        <x:v>125.09197462641177</x:v>
      </x:c>
      <x:c r="Q6" s="2" t="n">
        <x:f>MAX(0,O6-P6)</x:f>
        <x:v>695.5553535572589</x:v>
      </x:c>
      <x:c r="R6" s="9" t="n">
        <x:f>'中核财务'!R5+I6-N6</x:f>
        <x:v>897.3999779346118</x:v>
      </x:c>
      <x:c r="S6" s="11" t="n">
        <x:f>I6/'来源事实'!E13</x:f>
        <x:v>0.017786256370908974</x:v>
      </x:c>
      <x:c r="T6" s="15" t="n">
        <x:f>'中核财务'!I6/(('中核财务'!R5+'中核财务'!R6)/2)</x:f>
        <x:v>0.009742428143270766</x:v>
      </x:c>
      <x:c r="U6" s="17" t="n">
        <x:f>'情景参数'!F887</x:f>
        <x:v>8</x:v>
      </x:c>
      <x:c r="V6" s="12" t="n">
        <x:f>(MAX(0,F6)*U6+Q6)/'来源事实'!E13</x:f>
        <x:v>1.4219141800111441</x:v>
      </x:c>
    </x:row>
    <x:row r="7" ht="25" customHeight="1">
      <x:c r="A7" s="2" t="str">
        <x:v>Bear</x:v>
      </x:c>
      <x:c r="B7" s="13" t="n">
        <x:v>2028</x:v>
      </x:c>
      <x:c r="C7" s="9" t="n">
        <x:f>SUM('中核业务'!F13:F15)</x:f>
        <x:v>813.833714591492</x:v>
      </x:c>
      <x:c r="D7" s="9" t="n">
        <x:f>SUM('中核业务'!H13:H15)</x:f>
        <x:v>34.325746079492106</x:v>
      </x:c>
      <x:c r="E7" s="9" t="n">
        <x:f>'情景参数'!F1013</x:f>
        <x:v>52.92</x:v>
      </x:c>
      <x:c r="F7" s="9" t="n">
        <x:f>D7-E7-MAX(0,D7-E7)*'情景参数'!F889</x:f>
        <x:v>-18.594253920507896</x:v>
      </x:c>
      <x:c r="G7" s="9" t="n">
        <x:f>MAX(0,'中核财务'!O6)*'情景参数'!F1014</x:f>
        <x:v>24.61941984551012</x:v>
      </x:c>
      <x:c r="H7" s="2" t="n">
        <x:v>0</x:v>
      </x:c>
      <x:c r="I7" s="2" t="n">
        <x:f>F7+G7+H7</x:f>
        <x:v>6.025165925002224</x:v>
      </x:c>
      <x:c r="J7" s="9" t="n">
        <x:f>C7*'情景参数'!F1015</x:f>
        <x:v>81.3833714591492</x:v>
      </x:c>
      <x:c r="K7" s="9" t="n">
        <x:f>I7+'来源事实'!E115/'情景参数'!F7-(J7-'中核财务'!J6)</x:f>
        <x:v>10.21844421679422</x:v>
      </x:c>
      <x:c r="L7" s="9" t="n">
        <x:f>'情景参数'!F1017</x:f>
        <x:v>0.3</x:v>
      </x:c>
      <x:c r="M7" s="2" t="n">
        <x:f>K7-L7</x:f>
        <x:v>9.918444216794219</x:v>
      </x:c>
      <x:c r="N7" s="2" t="n">
        <x:v>0</x:v>
      </x:c>
      <x:c r="O7" s="9" t="n">
        <x:f>'中核财务'!O6+M7-N7</x:f>
        <x:v>830.5657724004649</x:v>
      </x:c>
      <x:c r="P7" s="9" t="n">
        <x:f>C7*'情景参数'!F1016</x:f>
        <x:v>122.0750571887238</x:v>
      </x:c>
      <x:c r="Q7" s="2" t="n">
        <x:f>MAX(0,O7-P7)</x:f>
        <x:v>708.4907152117411</x:v>
      </x:c>
      <x:c r="R7" s="9" t="n">
        <x:f>'中核财务'!R6+I7-N7</x:f>
        <x:v>903.425143859614</x:v>
      </x:c>
      <x:c r="S7" s="11" t="n">
        <x:f>I7/'来源事实'!E13</x:f>
        <x:v>0.012317163288105375</x:v>
      </x:c>
      <x:c r="T7" s="15" t="n">
        <x:f>'中核财务'!I7/(('中核财务'!R6+'中核财务'!R7)/2)</x:f>
        <x:v>0.006691561387148062</x:v>
      </x:c>
      <x:c r="U7" s="17" t="n">
        <x:f>'情景参数'!F887</x:f>
        <x:v>8</x:v>
      </x:c>
      <x:c r="V7" s="12" t="n">
        <x:f>(MAX(0,F7)*U7+Q7)/'来源事实'!E13</x:f>
        <x:v>1.4483577607642992</x:v>
      </x:c>
    </x:row>
    <x:row r="8" ht="25" customHeight="1">
      <x:c r="A8" s="2" t="str">
        <x:v>Bear</x:v>
      </x:c>
      <x:c r="B8" s="13" t="n">
        <x:v>2029</x:v>
      </x:c>
      <x:c r="C8" s="9" t="n">
        <x:f>SUM('中核业务'!F16:F18)</x:f>
        <x:v>813.833714591492</x:v>
      </x:c>
      <x:c r="D8" s="9" t="n">
        <x:f>SUM('中核业务'!H16:H18)</x:f>
        <x:v>34.325746079492106</x:v>
      </x:c>
      <x:c r="E8" s="9" t="n">
        <x:f>'情景参数'!F1018</x:f>
        <x:v>55.566</x:v>
      </x:c>
      <x:c r="F8" s="9" t="n">
        <x:f>D8-E8-MAX(0,D8-E8)*'情景参数'!F889</x:f>
        <x:v>-21.240253920507897</x:v>
      </x:c>
      <x:c r="G8" s="9" t="n">
        <x:f>MAX(0,'中核财务'!O7)*'情景参数'!F1019</x:f>
        <x:v>24.916973172013947</x:v>
      </x:c>
      <x:c r="H8" s="2" t="n">
        <x:v>0</x:v>
      </x:c>
      <x:c r="I8" s="2" t="n">
        <x:f>F8+G8+H8</x:f>
        <x:v>3.67671925150605</x:v>
      </x:c>
      <x:c r="J8" s="9" t="n">
        <x:f>C8*'情景参数'!F1020</x:f>
        <x:v>81.3833714591492</x:v>
      </x:c>
      <x:c r="K8" s="9" t="n">
        <x:f>I8+'来源事实'!E115/'情景参数'!F7-(J8-'中核财务'!J7)</x:f>
        <x:v>5.85871925150605</x:v>
      </x:c>
      <x:c r="L8" s="9" t="n">
        <x:f>'情景参数'!F1022</x:f>
        <x:v>0.3</x:v>
      </x:c>
      <x:c r="M8" s="2" t="n">
        <x:f>K8-L8</x:f>
        <x:v>5.558719251506051</x:v>
      </x:c>
      <x:c r="N8" s="2" t="n">
        <x:v>0</x:v>
      </x:c>
      <x:c r="O8" s="9" t="n">
        <x:f>'中核财务'!O7+M8-N8</x:f>
        <x:v>836.124491651971</x:v>
      </x:c>
      <x:c r="P8" s="9" t="n">
        <x:f>C8*'情景参数'!F1021</x:f>
        <x:v>122.0750571887238</x:v>
      </x:c>
      <x:c r="Q8" s="2" t="n">
        <x:f>MAX(0,O8-P8)</x:f>
        <x:v>714.0494344632472</x:v>
      </x:c>
      <x:c r="R8" s="9" t="n">
        <x:f>'中核财务'!R7+I8-N8</x:f>
        <x:v>907.10186311112</x:v>
      </x:c>
      <x:c r="S8" s="11" t="n">
        <x:f>I8/'来源事实'!E13</x:f>
        <x:v>0.007516266265364947</x:v>
      </x:c>
      <x:c r="T8" s="15" t="n">
        <x:f>'中核财务'!I8/(('中核财务'!R7+'中核财务'!R8)/2)</x:f>
        <x:v>0.004061490645928246</x:v>
      </x:c>
      <x:c r="U8" s="17" t="n">
        <x:f>'情景参数'!F887</x:f>
        <x:v>8</x:v>
      </x:c>
      <x:c r="V8" s="12" t="n">
        <x:f>(MAX(0,F8)*U8+Q8)/'来源事实'!E13</x:f>
        <x:v>1.4597213735752625</x:v>
      </x:c>
    </x:row>
    <x:row r="9" ht="25" customHeight="1">
      <x:c r="A9" s="2" t="str">
        <x:v>Bear</x:v>
      </x:c>
      <x:c r="B9" s="13" t="n">
        <x:v>2030</x:v>
      </x:c>
      <x:c r="C9" s="9" t="n">
        <x:f>SUM('中核业务'!F19:F21)</x:f>
        <x:v>833.9493397038859</x:v>
      </x:c>
      <x:c r="D9" s="9" t="n">
        <x:f>SUM('中核业务'!H19:H21)</x:f>
        <x:v>34.95367197908577</x:v>
      </x:c>
      <x:c r="E9" s="9" t="n">
        <x:f>'情景参数'!F1023</x:f>
        <x:v>58.34430000000001</x:v>
      </x:c>
      <x:c r="F9" s="9" t="n">
        <x:f>D9-E9-MAX(0,D9-E9)*'情景参数'!F889</x:f>
        <x:v>-23.390628020914242</x:v>
      </x:c>
      <x:c r="G9" s="9" t="n">
        <x:f>MAX(0,'中核财务'!O8)*'情景参数'!F1024</x:f>
        <x:v>25.083734749559127</x:v>
      </x:c>
      <x:c r="H9" s="2" t="n">
        <x:v>0</x:v>
      </x:c>
      <x:c r="I9" s="2" t="n">
        <x:f>F9+G9+H9</x:f>
        <x:v>1.693106728644885</x:v>
      </x:c>
      <x:c r="J9" s="9" t="n">
        <x:f>C9*'情景参数'!F1025</x:f>
        <x:v>83.39493397038859</x:v>
      </x:c>
      <x:c r="K9" s="9" t="n">
        <x:f>I9+'来源事实'!E115/'情景参数'!F7-(J9-'中核财务'!J8)</x:f>
        <x:v>1.863544217405495</x:v>
      </x:c>
      <x:c r="L9" s="9" t="n">
        <x:f>'情景参数'!F1027</x:f>
        <x:v>0.3</x:v>
      </x:c>
      <x:c r="M9" s="2" t="n">
        <x:f>K9-L9</x:f>
        <x:v>1.563544217405495</x:v>
      </x:c>
      <x:c r="N9" s="2" t="n">
        <x:v>0</x:v>
      </x:c>
      <x:c r="O9" s="9" t="n">
        <x:f>'中核财务'!O8+M9-N9</x:f>
        <x:v>837.6880358693764</x:v>
      </x:c>
      <x:c r="P9" s="9" t="n">
        <x:f>C9*'情景参数'!F1026</x:f>
        <x:v>125.09240095558289</x:v>
      </x:c>
      <x:c r="Q9" s="2" t="n">
        <x:f>MAX(0,O9-P9)</x:f>
        <x:v>712.5956349137936</x:v>
      </x:c>
      <x:c r="R9" s="9" t="n">
        <x:f>'中核财务'!R8+I9-N9</x:f>
        <x:v>908.7949698397649</x:v>
      </x:c>
      <x:c r="S9" s="11" t="n">
        <x:f>I9/'来源事实'!E13</x:f>
        <x:v>0.0034611946460049187</x:v>
      </x:c>
      <x:c r="T9" s="15" t="n">
        <x:f>'中核财务'!I9/(('中核财务'!R8+'中核财务'!R9)/2)</x:f>
        <x:v>0.0018647609246540044</x:v>
      </x:c>
      <x:c r="U9" s="17" t="n">
        <x:f>'情景参数'!F887</x:f>
        <x:v>8</x:v>
      </x:c>
      <x:c r="V9" s="12" t="n">
        <x:f>(MAX(0,F9)*U9+Q9)/'来源事实'!E13</x:f>
        <x:v>1.4567493912827107</x:v>
      </x:c>
    </x:row>
    <x:row r="10" ht="25" customHeight="1">
      <x:c r="A10" s="2" t="str">
        <x:v>Base</x:v>
      </x:c>
      <x:c r="B10" s="13" t="n">
        <x:v>2026</x:v>
      </x:c>
      <x:c r="C10" s="9" t="n">
        <x:f>SUM('中核业务'!F22:F26)</x:f>
        <x:v>1601.807</x:v>
      </x:c>
      <x:c r="D10" s="9" t="n">
        <x:f>SUM('中核业务'!H22:H26)</x:f>
        <x:v>90.137</x:v>
      </x:c>
      <x:c r="E10" s="9" t="n">
        <x:f>'来源事实'!E104+'情景参数'!F1028</x:f>
        <x:v>45.303</x:v>
      </x:c>
      <x:c r="F10" s="9" t="n">
        <x:f>'来源事实'!E101-'来源事实'!E104+(D10-'来源事实'!E101-'情景参数'!F1028)-MAX(0,D10-'来源事实'!E101-'情景参数'!F1028)*'情景参数'!F918</x:f>
        <x:v>35.4455</x:v>
      </x:c>
      <x:c r="G10" s="9" t="n">
        <x:f>'来源事实'!E105+('来源事实'!E107-'来源事实'!E108)*'情景参数'!F1029*'情景参数'!F7</x:f>
        <x:v>24.336530000000003</x:v>
      </x:c>
      <x:c r="H10" s="9" t="n">
        <x:f>'来源事实'!E102-('来源事实'!E101-'来源事实'!E104)-'来源事实'!E105</x:f>
        <x:v>3.974999999999998</x:v>
      </x:c>
      <x:c r="I10" s="2" t="n">
        <x:f>F10+G10+H10</x:f>
        <x:v>63.75703</x:v>
      </x:c>
      <x:c r="J10" s="9" t="n">
        <x:f>C10*'情景参数'!F1030</x:f>
        <x:v>144.16263</x:v>
      </x:c>
      <x:c r="K10" s="9" t="n">
        <x:f>I10-'来源事实'!E102+'来源事实'!E115-(J10-('来源事实'!E110+'来源事实'!E111+'来源事实'!E112-'来源事实'!E113-'来源事实'!E114))</x:f>
        <x:v>62.56240000000002</x:v>
      </x:c>
      <x:c r="L10" s="9" t="n">
        <x:f>'情景参数'!F1032</x:f>
        <x:v>0.3</x:v>
      </x:c>
      <x:c r="M10" s="2" t="n">
        <x:f>K10-L10</x:f>
        <x:v>62.26240000000002</x:v>
      </x:c>
      <x:c r="N10" s="2" t="n">
        <x:v>0</x:v>
      </x:c>
      <x:c r="O10" s="9" t="n">
        <x:f>'来源事实'!E107-'来源事实'!E108+M10-N10</x:f>
        <x:v>793.5644000000001</x:v>
      </x:c>
      <x:c r="P10" s="9" t="n">
        <x:f>C10*'情景参数'!F1031</x:f>
        <x:v>192.21684</x:v>
      </x:c>
      <x:c r="Q10" s="2" t="n">
        <x:f>MAX(0,O10-P10)</x:f>
        <x:v>601.3475600000002</x:v>
      </x:c>
      <x:c r="R10" s="9" t="n">
        <x:f>'来源事实'!E109+I10-'来源事实'!E102</x:f>
        <x:v>932.96703</x:v>
      </x:c>
      <x:c r="S10" s="11" t="n">
        <x:f>I10/'来源事实'!E13</x:f>
        <x:v>0.1303376137768925</x:v>
      </x:c>
      <x:c r="T10" s="15" t="n">
        <x:f>'中核财务'!I10/(('历史财务'!I19+'中核财务'!R10)/2)</x:f>
        <x:v>0.07078152948769487</x:v>
      </x:c>
      <x:c r="U10" s="17" t="n">
        <x:f>'情景参数'!F916</x:f>
        <x:v>10</x:v>
      </x:c>
      <x:c r="V10" s="12" t="n">
        <x:f>(MAX(0,F10)*U10+Q10)/'来源事实'!E13</x:f>
        <x:v>1.9539339412805954</x:v>
      </x:c>
    </x:row>
    <x:row r="11" ht="25" customHeight="1">
      <x:c r="A11" s="2" t="str">
        <x:v>Base</x:v>
      </x:c>
      <x:c r="B11" s="13" t="n">
        <x:v>2027</x:v>
      </x:c>
      <x:c r="C11" s="9" t="n">
        <x:f>SUM('中核业务'!F27:F29)</x:f>
        <x:v>1885.564541572174</x:v>
      </x:c>
      <x:c r="D11" s="9" t="n">
        <x:f>SUM('中核业务'!H27:H29)</x:f>
        <x:v>109.12927296417391</x:v>
      </x:c>
      <x:c r="E11" s="9" t="n">
        <x:f>'情景参数'!F1033</x:f>
        <x:v>52.5</x:v>
      </x:c>
      <x:c r="F11" s="9" t="n">
        <x:f>D11-E11-MAX(0,D11-E11)*'情景参数'!F918</x:f>
        <x:v>47.28544292508521</x:v>
      </x:c>
      <x:c r="G11" s="9" t="n">
        <x:f>MAX(0,'中核财务'!O10)*'情景参数'!F1034</x:f>
        <x:v>23.806932000000003</x:v>
      </x:c>
      <x:c r="H11" s="2" t="n">
        <x:v>0</x:v>
      </x:c>
      <x:c r="I11" s="2" t="n">
        <x:f>F11+G11+H11</x:f>
        <x:v>71.09237492508521</x:v>
      </x:c>
      <x:c r="J11" s="9" t="n">
        <x:f>C11*'情景参数'!F1035</x:f>
        <x:v>169.70080874149565</x:v>
      </x:c>
      <x:c r="K11" s="9" t="n">
        <x:f>I11+'来源事实'!E115/'情景参数'!F7-(J11-'中核财务'!J10)</x:f>
        <x:v>47.73619618358957</x:v>
      </x:c>
      <x:c r="L11" s="9" t="n">
        <x:f>'情景参数'!F1037</x:f>
        <x:v>0.3</x:v>
      </x:c>
      <x:c r="M11" s="2" t="n">
        <x:f>K11-L11</x:f>
        <x:v>47.43619618358957</x:v>
      </x:c>
      <x:c r="N11" s="2" t="n">
        <x:v>0</x:v>
      </x:c>
      <x:c r="O11" s="9" t="n">
        <x:f>'中核财务'!O10+M11-N11</x:f>
        <x:v>841.0005961835897</x:v>
      </x:c>
      <x:c r="P11" s="9" t="n">
        <x:f>C11*'情景参数'!F1036</x:f>
        <x:v>226.26774498866087</x:v>
      </x:c>
      <x:c r="Q11" s="2" t="n">
        <x:f>MAX(0,O11-P11)</x:f>
        <x:v>614.7328511949288</x:v>
      </x:c>
      <x:c r="R11" s="9" t="n">
        <x:f>'中核财务'!R10+I11-N11</x:f>
        <x:v>1004.0594049250852</x:v>
      </x:c>
      <x:c r="S11" s="11" t="n">
        <x:f>I11/'来源事实'!E13</x:f>
        <x:v>0.14533315785675388</x:v>
      </x:c>
      <x:c r="T11" s="15" t="n">
        <x:f>'中核财务'!I11/(('中核财务'!R10+'中核财务'!R11)/2)</x:f>
        <x:v>0.07340361870470262</x:v>
      </x:c>
      <x:c r="U11" s="17" t="n">
        <x:f>'情景参数'!F916</x:f>
        <x:v>10</x:v>
      </x:c>
      <x:c r="V11" s="12" t="n">
        <x:f>(MAX(0,F11)*U11+Q11)/'来源事实'!E13</x:f>
        <x:v>2.223339620860681</x:v>
      </x:c>
    </x:row>
    <x:row r="12" ht="25" customHeight="1">
      <x:c r="A12" s="2" t="str">
        <x:v>Base</x:v>
      </x:c>
      <x:c r="B12" s="13" t="n">
        <x:v>2028</x:v>
      </x:c>
      <x:c r="C12" s="9" t="n">
        <x:f>SUM('中核业务'!F30:F32)</x:f>
        <x:v>2220.165827218017</x:v>
      </x:c>
      <x:c r="D12" s="9" t="n">
        <x:f>SUM('中核业务'!H30:H32)</x:f>
        <x:v>126.50997493001738</x:v>
      </x:c>
      <x:c r="E12" s="9" t="n">
        <x:f>'情景参数'!F1038</x:f>
        <x:v>55.125</x:v>
      </x:c>
      <x:c r="F12" s="9" t="n">
        <x:f>D12-E12-MAX(0,D12-E12)*'情景参数'!F918</x:f>
        <x:v>59.60645406656451</x:v>
      </x:c>
      <x:c r="G12" s="9" t="n">
        <x:f>MAX(0,'中核财务'!O11)*'情景参数'!F1039</x:f>
        <x:v>25.23001788550769</x:v>
      </x:c>
      <x:c r="H12" s="2" t="n">
        <x:v>0</x:v>
      </x:c>
      <x:c r="I12" s="2" t="n">
        <x:f>F12+G12+H12</x:f>
        <x:v>84.8364719520722</x:v>
      </x:c>
      <x:c r="J12" s="9" t="n">
        <x:f>C12*'情景参数'!F1040</x:f>
        <x:v>199.81492444962151</x:v>
      </x:c>
      <x:c r="K12" s="9" t="n">
        <x:f>I12+'来源事实'!E115/'情景参数'!F7-(J12-'中核财务'!J11)</x:f>
        <x:v>56.90435624394634</x:v>
      </x:c>
      <x:c r="L12" s="9" t="n">
        <x:f>'情景参数'!F1042</x:f>
        <x:v>0.3</x:v>
      </x:c>
      <x:c r="M12" s="2" t="n">
        <x:f>K12-L12</x:f>
        <x:v>56.60435624394634</x:v>
      </x:c>
      <x:c r="N12" s="2" t="n">
        <x:v>0</x:v>
      </x:c>
      <x:c r="O12" s="9" t="n">
        <x:f>'中核财务'!O11+M12-N12</x:f>
        <x:v>897.604952427536</x:v>
      </x:c>
      <x:c r="P12" s="9" t="n">
        <x:f>C12*'情景参数'!F1041</x:f>
        <x:v>266.419899266162</x:v>
      </x:c>
      <x:c r="Q12" s="2" t="n">
        <x:f>MAX(0,O12-P12)</x:f>
        <x:v>631.185053161374</x:v>
      </x:c>
      <x:c r="R12" s="9" t="n">
        <x:f>'中核财务'!R11+I12-N12</x:f>
        <x:v>1088.8958768771574</x:v>
      </x:c>
      <x:c r="S12" s="11" t="n">
        <x:f>I12/'来源事实'!E13</x:f>
        <x:v>0.17343002513579067</x:v>
      </x:c>
      <x:c r="T12" s="15" t="n">
        <x:f>'中核财务'!I12/(('中核财务'!R11+'中核财务'!R12)/2)</x:f>
        <x:v>0.08106859490950954</x:v>
      </x:c>
      <x:c r="U12" s="17" t="n">
        <x:f>'情景参数'!F916</x:f>
        <x:v>10</x:v>
      </x:c>
      <x:c r="V12" s="12" t="n">
        <x:f>(MAX(0,F12)*U12+Q12)/'来源事实'!E13</x:f>
        <x:v>2.5088493546213524</x:v>
      </x:c>
    </x:row>
    <x:row r="13" ht="25" customHeight="1">
      <x:c r="A13" s="2" t="str">
        <x:v>Base</x:v>
      </x:c>
      <x:c r="B13" s="13" t="n">
        <x:v>2029</x:v>
      </x:c>
      <x:c r="C13" s="9" t="n">
        <x:f>SUM('中核业务'!F33:F35)</x:f>
        <x:v>2510.9491392816362</x:v>
      </x:c>
      <x:c r="D13" s="9" t="n">
        <x:f>SUM('中核业务'!H33:H35)</x:f>
        <x:v>142.12708926435636</x:v>
      </x:c>
      <x:c r="E13" s="9" t="n">
        <x:f>'情景参数'!F1043</x:f>
        <x:v>57.88125000000001</x:v>
      </x:c>
      <x:c r="F13" s="9" t="n">
        <x:f>D13-E13-MAX(0,D13-E13)*'情景参数'!F918</x:f>
        <x:v>70.34527578573756</x:v>
      </x:c>
      <x:c r="G13" s="9" t="n">
        <x:f>MAX(0,'中核财务'!O12)*'情景参数'!F1044</x:f>
        <x:v>26.92814857282608</x:v>
      </x:c>
      <x:c r="H13" s="2" t="n">
        <x:v>0</x:v>
      </x:c>
      <x:c r="I13" s="2" t="n">
        <x:f>F13+G13+H13</x:f>
        <x:v>97.27342435856363</x:v>
      </x:c>
      <x:c r="J13" s="9" t="n">
        <x:f>C13*'情景参数'!F1045</x:f>
        <x:v>225.98542253534725</x:v>
      </x:c>
      <x:c r="K13" s="9" t="n">
        <x:f>I13+'来源事实'!E115/'情景参数'!F7-(J13-'中核财务'!J12)</x:f>
        <x:v>73.2849262728379</x:v>
      </x:c>
      <x:c r="L13" s="9" t="n">
        <x:f>'情景参数'!F1047</x:f>
        <x:v>0.3</x:v>
      </x:c>
      <x:c r="M13" s="2" t="n">
        <x:f>K13-L13</x:f>
        <x:v>72.9849262728379</x:v>
      </x:c>
      <x:c r="N13" s="2" t="n">
        <x:v>0</x:v>
      </x:c>
      <x:c r="O13" s="9" t="n">
        <x:f>'中核财务'!O12+M13-N13</x:f>
        <x:v>970.5898787003739</x:v>
      </x:c>
      <x:c r="P13" s="9" t="n">
        <x:f>C13*'情景参数'!F1046</x:f>
        <x:v>301.31389671379634</x:v>
      </x:c>
      <x:c r="Q13" s="2" t="n">
        <x:f>MAX(0,O13-P13)</x:f>
        <x:v>669.2759819865776</x:v>
      </x:c>
      <x:c r="R13" s="9" t="n">
        <x:f>'中核财务'!R12+I13-N13</x:f>
        <x:v>1186.1693012357212</x:v>
      </x:c>
      <x:c r="S13" s="11" t="n">
        <x:f>I13/'来源事实'!E13</x:f>
        <x:v>0.1988547147632541</x:v>
      </x:c>
      <x:c r="T13" s="15" t="n">
        <x:f>'中核财务'!I13/(('中核财务'!R12+'中核财务'!R13)/2)</x:f>
        <x:v>0.08551264842376956</x:v>
      </x:c>
      <x:c r="U13" s="17" t="n">
        <x:f>'情景参数'!F916</x:f>
        <x:v>10</x:v>
      </x:c>
      <x:c r="V13" s="12" t="n">
        <x:f>(MAX(0,F13)*U13+Q13)/'来源事实'!E13</x:f>
        <x:v>2.8062503588109657</x:v>
      </x:c>
    </x:row>
    <x:row r="14" ht="25" customHeight="1">
      <x:c r="A14" s="2" t="str">
        <x:v>Base</x:v>
      </x:c>
      <x:c r="B14" s="13" t="n">
        <x:v>2030</x:v>
      </x:c>
      <x:c r="C14" s="9" t="n">
        <x:f>SUM('中核业务'!F36:F38)</x:f>
        <x:v>2756.633438146753</x:v>
      </x:c>
      <x:c r="D14" s="9" t="n">
        <x:f>SUM('中核业务'!H36:H38)</x:f>
        <x:v>156.3128696050569</x:v>
      </x:c>
      <x:c r="E14" s="9" t="n">
        <x:f>'情景参数'!F1048</x:f>
        <x:v>60.77531250000001</x:v>
      </x:c>
      <x:c r="F14" s="9" t="n">
        <x:f>D14-E14-MAX(0,D14-E14)*'情景参数'!F918</x:f>
        <x:v>79.7738601827225</x:v>
      </x:c>
      <x:c r="G14" s="9" t="n">
        <x:f>MAX(0,'中核财务'!O13)*'情景参数'!F1049</x:f>
        <x:v>29.117696361011216</x:v>
      </x:c>
      <x:c r="H14" s="2" t="n">
        <x:v>0</x:v>
      </x:c>
      <x:c r="I14" s="2" t="n">
        <x:f>F14+G14+H14</x:f>
        <x:v>108.89155654373371</x:v>
      </x:c>
      <x:c r="J14" s="9" t="n">
        <x:f>C14*'情景参数'!F1050</x:f>
        <x:v>248.09700943320777</x:v>
      </x:c>
      <x:c r="K14" s="9" t="n">
        <x:f>I14+'来源事实'!E115/'情景参数'!F7-(J14-'中核财务'!J13)</x:f>
        <x:v>88.9619696458732</x:v>
      </x:c>
      <x:c r="L14" s="9" t="n">
        <x:f>'情景参数'!F1052</x:f>
        <x:v>0.3</x:v>
      </x:c>
      <x:c r="M14" s="2" t="n">
        <x:f>K14-L14</x:f>
        <x:v>88.6619696458732</x:v>
      </x:c>
      <x:c r="N14" s="2" t="n">
        <x:v>0</x:v>
      </x:c>
      <x:c r="O14" s="9" t="n">
        <x:f>'中核财务'!O13+M14-N14</x:f>
        <x:v>1059.251848346247</x:v>
      </x:c>
      <x:c r="P14" s="9" t="n">
        <x:f>C14*'情景参数'!F1051</x:f>
        <x:v>330.7960125776104</x:v>
      </x:c>
      <x:c r="Q14" s="2" t="n">
        <x:f>MAX(0,O14-P14)</x:f>
        <x:v>728.4558357686367</x:v>
      </x:c>
      <x:c r="R14" s="9" t="n">
        <x:f>'中核财务'!R13+I14-N14</x:f>
        <x:v>1295.0608577794549</x:v>
      </x:c>
      <x:c r="S14" s="11" t="n">
        <x:f>I14/'来源事实'!E13</x:f>
        <x:v>0.22260550154801464</x:v>
      </x:c>
      <x:c r="T14" s="15" t="n">
        <x:f>'中核财务'!I14/(('中核财务'!R13+'中核财务'!R14)/2)</x:f>
        <x:v>0.0877722335818728</x:v>
      </x:c>
      <x:c r="U14" s="17" t="n">
        <x:f>'情景参数'!F916</x:f>
        <x:v>10</x:v>
      </x:c>
      <x:c r="V14" s="12" t="n">
        <x:f>(MAX(0,F14)*U14+Q14)/'来源事实'!E13</x:f>
        <x:v>3.1199781601465926</x:v>
      </x:c>
    </x:row>
    <x:row r="15" ht="25" customHeight="1">
      <x:c r="A15" s="2" t="str">
        <x:v>Bull</x:v>
      </x:c>
      <x:c r="B15" s="13" t="n">
        <x:v>2026</x:v>
      </x:c>
      <x:c r="C15" s="9" t="n">
        <x:f>SUM('中核业务'!F39:F43)</x:f>
        <x:v>2518.073</x:v>
      </x:c>
      <x:c r="D15" s="9" t="n">
        <x:f>SUM('中核业务'!H39:H43)</x:f>
        <x:v>184.595</x:v>
      </x:c>
      <x:c r="E15" s="9" t="n">
        <x:f>'来源事实'!E104+'情景参数'!F1053</x:f>
        <x:v>48.303</x:v>
      </x:c>
      <x:c r="F15" s="9" t="n">
        <x:f>'来源事实'!E101-'来源事实'!E104+(D15-'来源事实'!E101-'情景参数'!F1053)-MAX(0,D15-'来源事实'!E101-'情景参数'!F1053)*'情景参数'!F947</x:f>
        <x:v>111.81293</x:v>
      </x:c>
      <x:c r="G15" s="9" t="n">
        <x:f>'来源事实'!E105+('来源事实'!E107-'来源事实'!E108)*'情景参数'!F1054*'情景参数'!F7</x:f>
        <x:v>24.336530000000003</x:v>
      </x:c>
      <x:c r="H15" s="9" t="n">
        <x:f>'来源事实'!E102-('来源事实'!E101-'来源事实'!E104)-'来源事实'!E105</x:f>
        <x:v>3.974999999999998</x:v>
      </x:c>
      <x:c r="I15" s="2" t="n">
        <x:f>F15+G15+H15</x:f>
        <x:v>140.12446</x:v>
      </x:c>
      <x:c r="J15" s="9" t="n">
        <x:f>C15*'情景参数'!F1055</x:f>
        <x:v>226.62657</x:v>
      </x:c>
      <x:c r="K15" s="9" t="n">
        <x:f>I15-'来源事实'!E102+'来源事实'!E115-(J15-('来源事实'!E110+'来源事实'!E111+'来源事实'!E112-'来源事实'!E113-'来源事实'!E114))</x:f>
        <x:v>56.46589000000003</x:v>
      </x:c>
      <x:c r="L15" s="9" t="n">
        <x:f>'情景参数'!F1057</x:f>
        <x:v>0.3</x:v>
      </x:c>
      <x:c r="M15" s="2" t="n">
        <x:f>K15-L15</x:f>
        <x:v>56.16589000000003</x:v>
      </x:c>
      <x:c r="N15" s="2" t="n">
        <x:v>0</x:v>
      </x:c>
      <x:c r="O15" s="9" t="n">
        <x:f>'来源事实'!E107-'来源事实'!E108+M15-N15</x:f>
        <x:v>787.46789</x:v>
      </x:c>
      <x:c r="P15" s="9" t="n">
        <x:f>C15*'情景参数'!F1056</x:f>
        <x:v>302.16875999999996</x:v>
      </x:c>
      <x:c r="Q15" s="2" t="n">
        <x:f>MAX(0,O15-P15)</x:f>
        <x:v>485.29913000000005</x:v>
      </x:c>
      <x:c r="R15" s="9" t="n">
        <x:f>'来源事实'!E109+I15-'来源事实'!E102</x:f>
        <x:v>1009.33446</x:v>
      </x:c>
      <x:c r="S15" s="11" t="n">
        <x:f>I15/'来源事实'!E13</x:f>
        <x:v>0.2864544936954501</x:v>
      </x:c>
      <x:c r="T15" s="15" t="n">
        <x:f>'中核财务'!I15/(('历史财务'!I19+'中核财务'!R15)/2)</x:f>
        <x:v>0.1492365878764383</x:v>
      </x:c>
      <x:c r="U15" s="17" t="n">
        <x:f>'情景参数'!F945</x:f>
        <x:v>12</x:v>
      </x:c>
      <x:c r="V15" s="12" t="n">
        <x:f>(MAX(0,F15)*U15+Q15)/'来源事实'!E13</x:f>
        <x:v>3.7350217913135944</x:v>
      </x:c>
    </x:row>
    <x:row r="16" ht="25" customHeight="1">
      <x:c r="A16" s="2" t="str">
        <x:v>Bull</x:v>
      </x:c>
      <x:c r="B16" s="13" t="n">
        <x:v>2027</x:v>
      </x:c>
      <x:c r="C16" s="9" t="n">
        <x:f>SUM('中核业务'!F44:F46)</x:f>
        <x:v>3353.9402423591996</x:v>
      </x:c>
      <x:c r="D16" s="9" t="n">
        <x:f>SUM('中核业务'!H44:H46)</x:f>
        <x:v>250.33968931919998</x:v>
      </x:c>
      <x:c r="E16" s="9" t="n">
        <x:f>'情景参数'!F1058</x:f>
        <x:v>58.800000000000004</x:v>
      </x:c>
      <x:c r="F16" s="9" t="n">
        <x:f>D16-E16-MAX(0,D16-E16)*'情景参数'!F947</x:f>
        <x:v>159.93564058153197</x:v>
      </x:c>
      <x:c r="G16" s="9" t="n">
        <x:f>MAX(0,'中核财务'!O15)*'情景参数'!F1059</x:f>
        <x:v>23.624036699999998</x:v>
      </x:c>
      <x:c r="H16" s="2" t="n">
        <x:v>0</x:v>
      </x:c>
      <x:c r="I16" s="2" t="n">
        <x:f>F16+G16+H16</x:f>
        <x:v>183.55967728153198</x:v>
      </x:c>
      <x:c r="J16" s="9" t="n">
        <x:f>C16*'情景参数'!F1060</x:f>
        <x:v>301.85462181232793</x:v>
      </x:c>
      <x:c r="K16" s="9" t="n">
        <x:f>I16+'来源事实'!E115/'情景参数'!F7-(J16-'中核财务'!J15)</x:f>
        <x:v>110.51362546920402</x:v>
      </x:c>
      <x:c r="L16" s="9" t="n">
        <x:f>'情景参数'!F1062</x:f>
        <x:v>0.3</x:v>
      </x:c>
      <x:c r="M16" s="2" t="n">
        <x:f>K16-L16</x:f>
        <x:v>110.21362546920402</x:v>
      </x:c>
      <x:c r="N16" s="2" t="n">
        <x:v>0</x:v>
      </x:c>
      <x:c r="O16" s="9" t="n">
        <x:f>'中核财务'!O15+M16-N16</x:f>
        <x:v>897.681515469204</x:v>
      </x:c>
      <x:c r="P16" s="9" t="n">
        <x:f>C16*'情景参数'!F1061</x:f>
        <x:v>402.47282908310393</x:v>
      </x:c>
      <x:c r="Q16" s="2" t="n">
        <x:f>MAX(0,O16-P16)</x:f>
        <x:v>495.20868638610006</x:v>
      </x:c>
      <x:c r="R16" s="9" t="n">
        <x:f>'中核财务'!R15+I16-N16</x:f>
        <x:v>1192.894137281532</x:v>
      </x:c>
      <x:c r="S16" s="11" t="n">
        <x:f>I16/'来源事实'!E13</x:f>
        <x:v>0.3752485070670849</x:v>
      </x:c>
      <x:c r="T16" s="15" t="n">
        <x:f>'中核财务'!I16/(('中核财务'!R15+'中核财务'!R16)/2)</x:f>
        <x:v>0.1667035633885793</x:v>
      </x:c>
      <x:c r="U16" s="17" t="n">
        <x:f>'情景参数'!F945</x:f>
        <x:v>12</x:v>
      </x:c>
      <x:c r="V16" s="12" t="n">
        <x:f>(MAX(0,F16)*U16+Q16)/'来源事实'!E13</x:f>
        <x:v>4.935798852620034</x:v>
      </x:c>
    </x:row>
    <x:row r="17" ht="25" customHeight="1">
      <x:c r="A17" s="2" t="str">
        <x:v>Bull</x:v>
      </x:c>
      <x:c r="B17" s="13" t="n">
        <x:v>2028</x:v>
      </x:c>
      <x:c r="C17" s="9" t="n">
        <x:f>SUM('中核业务'!F47:F49)</x:f>
        <x:v>4354.535170943323</x:v>
      </x:c>
      <x:c r="D17" s="9" t="n">
        <x:f>SUM('中核业务'!H47:H49)</x:f>
        <x:v>319.85445199132374</x:v>
      </x:c>
      <x:c r="E17" s="9" t="n">
        <x:f>'情景参数'!F1063</x:f>
        <x:v>61.74</x:v>
      </x:c>
      <x:c r="F17" s="9" t="n">
        <x:f>D17-E17-MAX(0,D17-E17)*'情景参数'!F947</x:f>
        <x:v>215.52556741275532</x:v>
      </x:c>
      <x:c r="G17" s="9" t="n">
        <x:f>MAX(0,'中核财务'!O16)*'情景参数'!F1064</x:f>
        <x:v>26.93044546407612</x:v>
      </x:c>
      <x:c r="H17" s="2" t="n">
        <x:v>0</x:v>
      </x:c>
      <x:c r="I17" s="2" t="n">
        <x:f>F17+G17+H17</x:f>
        <x:v>242.45601287683144</x:v>
      </x:c>
      <x:c r="J17" s="9" t="n">
        <x:f>C17*'情景参数'!F1065</x:f>
        <x:v>391.908165384899</x:v>
      </x:c>
      <x:c r="K17" s="9" t="n">
        <x:f>I17+'来源事实'!E115/'情景参数'!F7-(J17-'中核财务'!J16)</x:f>
        <x:v>154.58446930426035</x:v>
      </x:c>
      <x:c r="L17" s="9" t="n">
        <x:f>'情景参数'!F1067</x:f>
        <x:v>0.3</x:v>
      </x:c>
      <x:c r="M17" s="2" t="n">
        <x:f>K17-L17</x:f>
        <x:v>154.28446930426034</x:v>
      </x:c>
      <x:c r="N17" s="2" t="n">
        <x:v>0</x:v>
      </x:c>
      <x:c r="O17" s="9" t="n">
        <x:f>'中核财务'!O16+M17-N17</x:f>
        <x:v>1051.9659847734642</x:v>
      </x:c>
      <x:c r="P17" s="9" t="n">
        <x:f>C17*'情景参数'!F1066</x:f>
        <x:v>522.5442205131986</x:v>
      </x:c>
      <x:c r="Q17" s="2" t="n">
        <x:f>MAX(0,O17-P17)</x:f>
        <x:v>529.4217642602656</x:v>
      </x:c>
      <x:c r="R17" s="9" t="n">
        <x:f>'中核财务'!R16+I17-N17</x:f>
        <x:v>1435.3501501583635</x:v>
      </x:c>
      <x:c r="S17" s="11" t="n">
        <x:f>I17/'来源事实'!E13</x:f>
        <x:v>0.495649470563885</x:v>
      </x:c>
      <x:c r="T17" s="15" t="n">
        <x:f>'中核财务'!I17/(('中核财务'!R16+'中核财务'!R17)/2)</x:f>
        <x:v>0.184500363254286</x:v>
      </x:c>
      <x:c r="U17" s="17" t="n">
        <x:f>'情景参数'!F945</x:f>
        <x:v>12</x:v>
      </x:c>
      <x:c r="V17" s="12" t="n">
        <x:f>(MAX(0,F17)*U17+Q17)/'来源事实'!E13</x:f>
        <x:v>6.369440788084189</x:v>
      </x:c>
    </x:row>
    <x:row r="18" ht="25" customHeight="1">
      <x:c r="A18" s="2" t="str">
        <x:v>Bull</x:v>
      </x:c>
      <x:c r="B18" s="13" t="n">
        <x:v>2029</x:v>
      </x:c>
      <x:c r="C18" s="9" t="n">
        <x:f>SUM('中核业务'!F50:F52)</x:f>
        <x:v>5249.5547201470035</x:v>
      </x:c>
      <x:c r="D18" s="9" t="n">
        <x:f>SUM('中核业务'!H50:H52)</x:f>
        <x:v>383.1090529802842</x:v>
      </x:c>
      <x:c r="E18" s="9" t="n">
        <x:f>'情景参数'!F1068</x:f>
        <x:v>64.82700000000001</x:v>
      </x:c>
      <x:c r="F18" s="9" t="n">
        <x:f>D18-E18-MAX(0,D18-E18)*'情景参数'!F947</x:f>
        <x:v>265.7655142385373</x:v>
      </x:c>
      <x:c r="G18" s="9" t="n">
        <x:f>MAX(0,'中核财务'!O17)*'情景参数'!F1069</x:f>
        <x:v>31.558979543203925</x:v>
      </x:c>
      <x:c r="H18" s="2" t="n">
        <x:v>0</x:v>
      </x:c>
      <x:c r="I18" s="2" t="n">
        <x:f>F18+G18+H18</x:f>
        <x:v>297.32449378174124</x:v>
      </x:c>
      <x:c r="J18" s="9" t="n">
        <x:f>C18*'情景参数'!F1070</x:f>
        <x:v>472.4599248132303</x:v>
      </x:c>
      <x:c r="K18" s="9" t="n">
        <x:f>I18+'来源事实'!E115/'情景参数'!F7-(J18-'中核财务'!J17)</x:f>
        <x:v>218.95473435340995</x:v>
      </x:c>
      <x:c r="L18" s="9" t="n">
        <x:f>'情景参数'!F1072</x:f>
        <x:v>0.3</x:v>
      </x:c>
      <x:c r="M18" s="2" t="n">
        <x:f>K18-L18</x:f>
        <x:v>218.65473435340994</x:v>
      </x:c>
      <x:c r="N18" s="2" t="n">
        <x:v>0</x:v>
      </x:c>
      <x:c r="O18" s="9" t="n">
        <x:f>'中核财务'!O17+M18-N18</x:f>
        <x:v>1270.620719126874</x:v>
      </x:c>
      <x:c r="P18" s="9" t="n">
        <x:f>C18*'情景参数'!F1071</x:f>
        <x:v>629.9465664176404</x:v>
      </x:c>
      <x:c r="Q18" s="2" t="n">
        <x:f>MAX(0,O18-P18)</x:f>
        <x:v>640.6741527092337</x:v>
      </x:c>
      <x:c r="R18" s="9" t="n">
        <x:f>'中核财务'!R17+I18-N18</x:f>
        <x:v>1732.6746439401047</x:v>
      </x:c>
      <x:c r="S18" s="11" t="n">
        <x:f>I18/'来源事实'!E13</x:f>
        <x:v>0.6078163464787282</x:v>
      </x:c>
      <x:c r="T18" s="15" t="n">
        <x:f>'中核财务'!I18/(('中核财务'!R17+'中核财务'!R18)/2)</x:f>
        <x:v>0.18770338813989715</x:v>
      </x:c>
      <x:c r="U18" s="17" t="n">
        <x:f>'情景参数'!F945</x:f>
        <x:v>12</x:v>
      </x:c>
      <x:c r="V18" s="12" t="n">
        <x:f>(MAX(0,F18)*U18+Q18)/'来源事实'!E13</x:f>
        <x:v>7.8293304389042335</x:v>
      </x:c>
    </x:row>
    <x:row r="19" ht="25" customHeight="1">
      <x:c r="A19" s="2" t="str">
        <x:v>Bull</x:v>
      </x:c>
      <x:c r="B19" s="13" t="n">
        <x:v>2030</x:v>
      </x:c>
      <x:c r="C19" s="9" t="n">
        <x:f>SUM('中核业务'!F53:F55)</x:f>
        <x:v>5873.5551697099845</x:v>
      </x:c>
      <x:c r="D19" s="9" t="n">
        <x:f>SUM('中核业务'!H53:H55)</x:f>
        <x:v>430.08808772206805</x:v>
      </x:c>
      <x:c r="E19" s="9" t="n">
        <x:f>'情景参数'!F1073</x:f>
        <x:v>68.06835000000001</x:v>
      </x:c>
      <x:c r="F19" s="9" t="n">
        <x:f>D19-E19-MAX(0,D19-E19)*'情景参数'!F947</x:f>
        <x:v>302.2864809979268</x:v>
      </x:c>
      <x:c r="G19" s="9" t="n">
        <x:f>MAX(0,'中核财务'!O18)*'情景参数'!F1074</x:f>
        <x:v>38.11862157380622</x:v>
      </x:c>
      <x:c r="H19" s="2" t="n">
        <x:v>0</x:v>
      </x:c>
      <x:c r="I19" s="2" t="n">
        <x:f>F19+G19+H19</x:f>
        <x:v>340.405102571733</x:v>
      </x:c>
      <x:c r="J19" s="9" t="n">
        <x:f>C19*'情景参数'!F1075</x:f>
        <x:v>528.6199652738986</x:v>
      </x:c>
      <x:c r="K19" s="9" t="n">
        <x:f>I19+'来源事实'!E115/'情景参数'!F7-(J19-'中核财务'!J18)</x:f>
        <x:v>286.4270621110647</x:v>
      </x:c>
      <x:c r="L19" s="9" t="n">
        <x:f>'情景参数'!F1077</x:f>
        <x:v>0.3</x:v>
      </x:c>
      <x:c r="M19" s="2" t="n">
        <x:f>K19-L19</x:f>
        <x:v>286.1270621110647</x:v>
      </x:c>
      <x:c r="N19" s="2" t="n">
        <x:v>0</x:v>
      </x:c>
      <x:c r="O19" s="9" t="n">
        <x:f>'中核财务'!O18+M19-N19</x:f>
        <x:v>1556.7477812379389</x:v>
      </x:c>
      <x:c r="P19" s="9" t="n">
        <x:f>C19*'情景参数'!F1076</x:f>
        <x:v>704.8266203651981</x:v>
      </x:c>
      <x:c r="Q19" s="2" t="n">
        <x:f>MAX(0,O19-P19)</x:f>
        <x:v>851.9211608727408</x:v>
      </x:c>
      <x:c r="R19" s="9" t="n">
        <x:f>'中核财务'!R18+I19-N19</x:f>
        <x:v>2073.0797465118376</x:v>
      </x:c>
      <x:c r="S19" s="11" t="n">
        <x:f>I19/'来源事实'!E13</x:f>
        <x:v>0.695885438620306</x:v>
      </x:c>
      <x:c r="T19" s="15" t="n">
        <x:f>'中核财务'!I19/(('中核财务'!R18+'中核财务'!R19)/2)</x:f>
        <x:v>0.17888968527541213</x:v>
      </x:c>
      <x:c r="U19" s="17" t="n">
        <x:f>'情景参数'!F945</x:f>
        <x:v>12</x:v>
      </x:c>
      <x:c r="V19" s="12" t="n">
        <x:f>(MAX(0,F19)*U19+Q19)/'来源事实'!E13</x:f>
        <x:v>9.157091454190981</x:v>
      </x:c>
    </x:row>
    <x:row r="20" ht="25" customHeight="1">
      <x:c r="A20" s="2" t="str">
        <x:v>Super Bull</x:v>
      </x:c>
      <x:c r="B20" s="13" t="n">
        <x:v>2026</x:v>
      </x:c>
      <x:c r="C20" s="9" t="n">
        <x:f>SUM('中核业务'!F56:F60)</x:f>
        <x:v>3626.0629999999996</x:v>
      </x:c>
      <x:c r="D20" s="9" t="n">
        <x:f>SUM('中核业务'!H56:H60)</x:f>
        <x:v>334.74500000000006</x:v>
      </x:c>
      <x:c r="E20" s="9" t="n">
        <x:f>'来源事实'!E104+'情景参数'!F1078</x:f>
        <x:v>52.303</x:v>
      </x:c>
      <x:c r="F20" s="9" t="n">
        <x:f>'来源事实'!E101-'来源事实'!E104+(D20-'来源事实'!E101-'情景参数'!F1078)-MAX(0,D20-'来源事实'!E101-'情景参数'!F1078)*'情景参数'!F976</x:f>
        <x:v>233.84818000000007</x:v>
      </x:c>
      <x:c r="G20" s="9" t="n">
        <x:f>'来源事实'!E105+('来源事实'!E107-'来源事实'!E108)*'情景参数'!F1079*'情景参数'!F7</x:f>
        <x:v>24.336530000000003</x:v>
      </x:c>
      <x:c r="H20" s="9" t="n">
        <x:f>'来源事实'!E102-('来源事实'!E101-'来源事实'!E104)-'来源事实'!E105</x:f>
        <x:v>3.974999999999998</x:v>
      </x:c>
      <x:c r="I20" s="2" t="n">
        <x:f>F20+G20+H20</x:f>
        <x:v>262.1597100000001</x:v>
      </x:c>
      <x:c r="J20" s="9" t="n">
        <x:f>C20*'情景参数'!F1080</x:f>
        <x:v>362.6063</x:v>
      </x:c>
      <x:c r="K20" s="9" t="n">
        <x:f>I20-'来源事实'!E102+'来源事实'!E115-(J20-('来源事实'!E110+'来源事实'!E111+'来源事实'!E112-'来源事实'!E113-'来源事实'!E114))</x:f>
        <x:v>42.52141000000012</x:v>
      </x:c>
      <x:c r="L20" s="9" t="n">
        <x:f>'情景参数'!F1082</x:f>
        <x:v>0.3</x:v>
      </x:c>
      <x:c r="M20" s="2" t="n">
        <x:f>K20-L20</x:f>
        <x:v>42.22141000000012</x:v>
      </x:c>
      <x:c r="N20" s="2" t="n">
        <x:v>0</x:v>
      </x:c>
      <x:c r="O20" s="9" t="n">
        <x:f>'来源事实'!E107-'来源事实'!E108+M20-N20</x:f>
        <x:v>773.5234100000001</x:v>
      </x:c>
      <x:c r="P20" s="9" t="n">
        <x:f>C20*'情景参数'!F1081</x:f>
        <x:v>543.9094499999999</x:v>
      </x:c>
      <x:c r="Q20" s="2" t="n">
        <x:f>MAX(0,O20-P20)</x:f>
        <x:v>229.61396000000025</x:v>
      </x:c>
      <x:c r="R20" s="9" t="n">
        <x:f>'来源事实'!E109+I20-'来源事实'!E102</x:f>
        <x:v>1131.36971</x:v>
      </x:c>
      <x:c r="S20" s="11" t="n">
        <x:f>I20/'来源事实'!E13</x:f>
        <x:v>0.5359294658148623</x:v>
      </x:c>
      <x:c r="T20" s="15" t="n">
        <x:f>'中核财务'!I20/(('历史财务'!I19+'中核财务'!R20)/2)</x:f>
        <x:v>0.2621703659145227</x:v>
      </x:c>
      <x:c r="U20" s="17" t="n">
        <x:f>'情景参数'!F974</x:f>
        <x:v>14</x:v>
      </x:c>
      <x:c r="V20" s="12" t="n">
        <x:f>(MAX(0,F20)*U20+Q20)/'来源事实'!E13</x:f>
        <x:v>7.162132997381345</x:v>
      </x:c>
    </x:row>
    <x:row r="21" ht="25" customHeight="1">
      <x:c r="A21" s="2" t="str">
        <x:v>Super Bull</x:v>
      </x:c>
      <x:c r="B21" s="13" t="n">
        <x:v>2027</x:v>
      </x:c>
      <x:c r="C21" s="9" t="n">
        <x:f>SUM('中核业务'!F61:F63)</x:f>
        <x:v>5384.632019395909</x:v>
      </x:c>
      <x:c r="D21" s="9" t="n">
        <x:f>SUM('中核业务'!H61:H63)</x:f>
        <x:v>501.24461075590915</x:v>
      </x:c>
      <x:c r="E21" s="9" t="n">
        <x:f>'情景参数'!F1083</x:f>
        <x:v>67.2</x:v>
      </x:c>
      <x:c r="F21" s="9" t="n">
        <x:f>D21-E21-MAX(0,D21-E21)*'情景参数'!F976</x:f>
        <x:v>362.42724998118416</x:v>
      </x:c>
      <x:c r="G21" s="9" t="n">
        <x:f>MAX(0,'中核财务'!O20)*'情景参数'!F1084</x:f>
        <x:v>23.205702300000002</x:v>
      </x:c>
      <x:c r="H21" s="2" t="n">
        <x:v>0</x:v>
      </x:c>
      <x:c r="I21" s="2" t="n">
        <x:f>F21+G21+H21</x:f>
        <x:v>385.63295228118415</x:v>
      </x:c>
      <x:c r="J21" s="9" t="n">
        <x:f>C21*'情景参数'!F1085</x:f>
        <x:v>538.4632019395909</x:v>
      </x:c>
      <x:c r="K21" s="9" t="n">
        <x:f>I21+'来源事实'!E115/'情景参数'!F7-(J21-'中核财务'!J20)</x:f>
        <x:v>211.9580503415932</x:v>
      </x:c>
      <x:c r="L21" s="9" t="n">
        <x:f>'情景参数'!F1087</x:f>
        <x:v>0.3</x:v>
      </x:c>
      <x:c r="M21" s="2" t="n">
        <x:f>K21-L21</x:f>
        <x:v>211.6580503415932</x:v>
      </x:c>
      <x:c r="N21" s="2" t="n">
        <x:v>0</x:v>
      </x:c>
      <x:c r="O21" s="9" t="n">
        <x:f>'中核财务'!O20+M21-N21</x:f>
        <x:v>985.1814603415933</x:v>
      </x:c>
      <x:c r="P21" s="9" t="n">
        <x:f>C21*'情景参数'!F1086</x:f>
        <x:v>807.6948029093863</x:v>
      </x:c>
      <x:c r="Q21" s="2" t="n">
        <x:f>MAX(0,O21-P21)</x:f>
        <x:v>177.48665743220693</x:v>
      </x:c>
      <x:c r="R21" s="9" t="n">
        <x:f>'中核财务'!R20+I21-N21</x:f>
        <x:v>1517.002662281184</x:v>
      </x:c>
      <x:c r="S21" s="11" t="n">
        <x:f>I21/'来源事实'!E13</x:f>
        <x:v>0.7883441056471387</x:v>
      </x:c>
      <x:c r="T21" s="15" t="n">
        <x:f>'中核财务'!I21/(('中核财务'!R20+'中核财务'!R21)/2)</x:f>
        <x:v>0.29122260624476914</x:v>
      </x:c>
      <x:c r="U21" s="17" t="n">
        <x:f>'情景参数'!F974</x:f>
        <x:v>14</x:v>
      </x:c>
      <x:c r="V21" s="12" t="n">
        <x:f>(MAX(0,F21)*U21+Q21)/'来源事实'!E13</x:f>
        <x:v>10.735503652392756</x:v>
      </x:c>
    </x:row>
    <x:row r="22" ht="25" customHeight="1">
      <x:c r="A22" s="2" t="str">
        <x:v>Super Bull</x:v>
      </x:c>
      <x:c r="B22" s="13" t="n">
        <x:v>2028</x:v>
      </x:c>
      <x:c r="C22" s="9" t="n">
        <x:f>SUM('中核业务'!F64:F66)</x:f>
        <x:v>7645.447206563193</x:v>
      </x:c>
      <x:c r="D22" s="9" t="n">
        <x:f>SUM('中核业务'!H64:H66)</x:f>
        <x:v>700.1851142751931</x:v>
      </x:c>
      <x:c r="E22" s="9" t="n">
        <x:f>'情景参数'!F1088</x:f>
        <x:v>70.56</x:v>
      </x:c>
      <x:c r="F22" s="9" t="n">
        <x:f>D22-E22-MAX(0,D22-E22)*'情景参数'!F976</x:f>
        <x:v>525.7369704197862</x:v>
      </x:c>
      <x:c r="G22" s="9" t="n">
        <x:f>MAX(0,'中核财务'!O21)*'情景参数'!F1089</x:f>
        <x:v>29.555443810247798</x:v>
      </x:c>
      <x:c r="H22" s="2" t="n">
        <x:v>0</x:v>
      </x:c>
      <x:c r="I22" s="2" t="n">
        <x:f>F22+G22+H22</x:f>
        <x:v>555.292414230034</x:v>
      </x:c>
      <x:c r="J22" s="9" t="n">
        <x:f>C22*'情景参数'!F1090</x:f>
        <x:v>764.5447206563193</x:v>
      </x:c>
      <x:c r="K22" s="9" t="n">
        <x:f>I22+'来源事实'!E115/'情景参数'!F7-(J22-'中核财务'!J21)</x:f>
        <x:v>331.3928955133056</x:v>
      </x:c>
      <x:c r="L22" s="9" t="n">
        <x:f>'情景参数'!F1092</x:f>
        <x:v>0.3</x:v>
      </x:c>
      <x:c r="M22" s="2" t="n">
        <x:f>K22-L22</x:f>
        <x:v>331.09289551330556</x:v>
      </x:c>
      <x:c r="N22" s="2" t="n">
        <x:v>0</x:v>
      </x:c>
      <x:c r="O22" s="9" t="n">
        <x:f>'中核财务'!O21+M22-N22</x:f>
        <x:v>1316.2743558548989</x:v>
      </x:c>
      <x:c r="P22" s="9" t="n">
        <x:f>C22*'情景参数'!F1091</x:f>
        <x:v>1146.817080984479</x:v>
      </x:c>
      <x:c r="Q22" s="2" t="n">
        <x:f>MAX(0,O22-P22)</x:f>
        <x:v>169.45727487041995</x:v>
      </x:c>
      <x:c r="R22" s="9" t="n">
        <x:f>'中核财务'!R21+I22-N22</x:f>
        <x:v>2072.295076511218</x:v>
      </x:c>
      <x:c r="S22" s="11" t="n">
        <x:f>I22/'来源事实'!E13</x:f>
        <x:v>1.1351765949441555</x:v>
      </x:c>
      <x:c r="T22" s="15" t="n">
        <x:f>'中核财务'!I22/(('中核财务'!R21+'中核财务'!R22)/2)</x:f>
        <x:v>0.3094156320488803</x:v>
      </x:c>
      <x:c r="U22" s="17" t="n">
        <x:f>'情景参数'!F974</x:f>
        <x:v>14</x:v>
      </x:c>
      <x:c r="V22" s="12" t="n">
        <x:f>(MAX(0,F22)*U22+Q22)/'来源事实'!E13</x:f>
        <x:v>15.39301450564828</x:v>
      </x:c>
    </x:row>
    <x:row r="23" ht="25" customHeight="1">
      <x:c r="A23" s="2" t="str">
        <x:v>Super Bull</x:v>
      </x:c>
      <x:c r="B23" s="13" t="n">
        <x:v>2029</x:v>
      </x:c>
      <x:c r="C23" s="9" t="n">
        <x:f>SUM('中核业务'!F67:F69)</x:f>
        <x:v>9611.350626746467</x:v>
      </x:c>
      <x:c r="D23" s="9" t="n">
        <x:f>SUM('中核业务'!H67:H69)</x:f>
        <x:v>875.5131512904692</x:v>
      </x:c>
      <x:c r="E23" s="9" t="n">
        <x:f>'情景参数'!F1093</x:f>
        <x:v>74.08800000000001</x:v>
      </x:c>
      <x:c r="F23" s="9" t="n">
        <x:f>D23-E23-MAX(0,D23-E23)*'情景参数'!F976</x:f>
        <x:v>669.1900013275417</x:v>
      </x:c>
      <x:c r="G23" s="9" t="n">
        <x:f>MAX(0,'中核财务'!O22)*'情景参数'!F1094</x:f>
        <x:v>39.48823067564697</x:v>
      </x:c>
      <x:c r="H23" s="2" t="n">
        <x:v>0</x:v>
      </x:c>
      <x:c r="I23" s="2" t="n">
        <x:f>F23+G23+H23</x:f>
        <x:v>708.6782320031887</x:v>
      </x:c>
      <x:c r="J23" s="9" t="n">
        <x:f>C23*'情景参数'!F1095</x:f>
        <x:v>961.1350626746467</x:v>
      </x:c>
      <x:c r="K23" s="9" t="n">
        <x:f>I23+'来源事实'!E115/'情景参数'!F7-(J23-'中核财务'!J22)</x:f>
        <x:v>514.2698899848613</x:v>
      </x:c>
      <x:c r="L23" s="9" t="n">
        <x:f>'情景参数'!F1097</x:f>
        <x:v>0.3</x:v>
      </x:c>
      <x:c r="M23" s="2" t="n">
        <x:f>K23-L23</x:f>
        <x:v>513.9698899848613</x:v>
      </x:c>
      <x:c r="N23" s="2" t="n">
        <x:v>0</x:v>
      </x:c>
      <x:c r="O23" s="9" t="n">
        <x:f>'中核财务'!O22+M23-N23</x:f>
        <x:v>1830.2442458397602</x:v>
      </x:c>
      <x:c r="P23" s="9" t="n">
        <x:f>C23*'情景参数'!F1096</x:f>
        <x:v>1441.70259401197</x:v>
      </x:c>
      <x:c r="Q23" s="2" t="n">
        <x:f>MAX(0,O23-P23)</x:f>
        <x:v>388.54165182779025</x:v>
      </x:c>
      <x:c r="R23" s="9" t="n">
        <x:f>'中核财务'!R22+I23-N23</x:f>
        <x:v>2780.973308514407</x:v>
      </x:c>
      <x:c r="S23" s="11" t="n">
        <x:f>I23/'来源事实'!E13</x:f>
        <x:v>1.4487410987450737</x:v>
      </x:c>
      <x:c r="T23" s="15" t="n">
        <x:f>'中核财务'!I23/(('中核财务'!R22+'中核财务'!R23)/2)</x:f>
        <x:v>0.29204164112982467</x:v>
      </x:c>
      <x:c r="U23" s="17" t="n">
        <x:f>'情景参数'!F974</x:f>
        <x:v>14</x:v>
      </x:c>
      <x:c r="V23" s="12" t="n">
        <x:f>(MAX(0,F23)*U23+Q23)/'来源事实'!E13</x:f>
        <x:v>19.946512296159167</x:v>
      </x:c>
    </x:row>
    <x:row r="24" ht="25" customHeight="1">
      <x:c r="A24" s="2" t="str">
        <x:v>Super Bull</x:v>
      </x:c>
      <x:c r="B24" s="13" t="n">
        <x:v>2030</x:v>
      </x:c>
      <x:c r="C24" s="9" t="n">
        <x:f>SUM('中核业务'!F70:F72)</x:f>
        <x:v>10878.612337966988</x:v>
      </x:c>
      <x:c r="D24" s="9" t="n">
        <x:f>SUM('中核业务'!H70:H72)</x:f>
        <x:v>994.6362228796286</x:v>
      </x:c>
      <x:c r="E24" s="9" t="n">
        <x:f>'情景参数'!F1098</x:f>
        <x:v>77.79240000000001</x:v>
      </x:c>
      <x:c r="F24" s="9" t="n">
        <x:f>D24-E24-MAX(0,D24-E24)*'情景参数'!F976</x:f>
        <x:v>765.5645921044897</x:v>
      </x:c>
      <x:c r="G24" s="9" t="n">
        <x:f>MAX(0,'中核财务'!O23)*'情景参数'!F1099</x:f>
        <x:v>54.90732737519281</x:v>
      </x:c>
      <x:c r="H24" s="2" t="n">
        <x:v>0</x:v>
      </x:c>
      <x:c r="I24" s="2" t="n">
        <x:f>F24+G24+H24</x:f>
        <x:v>820.4719194796826</x:v>
      </x:c>
      <x:c r="J24" s="9" t="n">
        <x:f>C24*'情景参数'!F1100</x:f>
        <x:v>1087.8612337966988</x:v>
      </x:c>
      <x:c r="K24" s="9" t="n">
        <x:f>I24+'来源事实'!E115/'情景参数'!F7-(J24-'中核财务'!J23)</x:f>
        <x:v>695.9277483576305</x:v>
      </x:c>
      <x:c r="L24" s="9" t="n">
        <x:f>'情景参数'!F1102</x:f>
        <x:v>0.3</x:v>
      </x:c>
      <x:c r="M24" s="2" t="n">
        <x:f>K24-L24</x:f>
        <x:v>695.6277483576306</x:v>
      </x:c>
      <x:c r="N24" s="2" t="n">
        <x:v>0</x:v>
      </x:c>
      <x:c r="O24" s="9" t="n">
        <x:f>'中核财务'!O23+M24-N24</x:f>
        <x:v>2525.871994197391</x:v>
      </x:c>
      <x:c r="P24" s="9" t="n">
        <x:f>C24*'情景参数'!F1101</x:f>
        <x:v>1631.7918506950482</x:v>
      </x:c>
      <x:c r="Q24" s="2" t="n">
        <x:f>MAX(0,O24-P24)</x:f>
        <x:v>894.0801435023427</x:v>
      </x:c>
      <x:c r="R24" s="9" t="n">
        <x:f>'中核财务'!R23+I24-N24</x:f>
        <x:v>3601.4452279940897</x:v>
      </x:c>
      <x:c r="S24" s="11" t="n">
        <x:f>I24/'来源事实'!E13</x:f>
        <x:v>1.6772793863818392</x:v>
      </x:c>
      <x:c r="T24" s="15" t="n">
        <x:f>'中核财务'!I24/(('中核财务'!R23+'中核财务'!R24)/2)</x:f>
        <x:v>0.2571037655354147</x:v>
      </x:c>
      <x:c r="U24" s="17" t="n">
        <x:f>'情景参数'!F974</x:f>
        <x:v>14</x:v>
      </x:c>
      <x:c r="V24" s="12" t="n">
        <x:f>(MAX(0,F24)*U24+Q24)/'来源事实'!E13</x:f>
        <x:v>23.738219020037572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4" customHeight="1">
      <x:c r="A1" s="4" t="str">
        <x:v>逐年回报 · 2026中报重建</x:v>
      </x:c>
      <x:c r="B1" s="4"/>
      <x:c r="C1" s="4"/>
      <x:c r="D1" s="4"/>
      <x:c r="E1" s="4"/>
      <x:c r="F1" s="4"/>
      <x:c r="G1" s="4"/>
      <x:c r="H1" s="4"/>
      <x:c r="I1" s="4"/>
    </x:row>
    <x:row r="2" ht="45" customHeight="1">
      <x:c r="A2" s="6" t="str">
        <x:v>当年股息按上年利润计，于年中收到；2026旧息已除权，9月2日买入者不计。G列为年末时间，H列按F列日期折现。</x:v>
      </x:c>
      <x:c r="B2" s="6"/>
      <x:c r="C2" s="6"/>
      <x:c r="D2" s="6"/>
      <x:c r="E2" s="6"/>
      <x:c r="F2" s="6"/>
      <x:c r="G2" s="6"/>
      <x:c r="H2" s="6"/>
      <x:c r="I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43" customHeight="1">
      <x:c r="A4" s="8" t="str">
        <x:v>公司</x:v>
      </x:c>
      <x:c r="B4" s="8" t="str">
        <x:v>情景</x:v>
      </x:c>
      <x:c r="C4" s="8" t="str">
        <x:v>年度</x:v>
      </x:c>
      <x:c r="D4" s="8" t="str">
        <x:v>年末合理价</x:v>
      </x:c>
      <x:c r="E4" s="8" t="str">
        <x:v>当年现金股息</x:v>
      </x:c>
      <x:c r="F4" s="8" t="str">
        <x:v>股息收到时间</x:v>
      </x:c>
      <x:c r="G4" s="8" t="str">
        <x:v>年末距基准年数</x:v>
      </x:c>
      <x:c r="H4" s="8" t="str">
        <x:v>股息现值11%</x:v>
      </x:c>
      <x:c r="I4" s="8" t="str">
        <x:v>目标价现值11%</x:v>
      </x:c>
    </x:row>
    <x:row r="5" ht="25" customHeight="1">
      <x:c r="A5" s="2" t="str">
        <x:v>中国铀业</x:v>
      </x:c>
      <x:c r="B5" s="2" t="str">
        <x:v>Bear</x:v>
      </x:c>
      <x:c r="C5" s="13" t="n">
        <x:v>2026</x:v>
      </x:c>
      <x:c r="D5" s="12" t="n">
        <x:f>'中国财务'!AA5</x:f>
        <x:v>6.1934326868545595</x:v>
      </x:c>
      <x:c r="E5" s="14" t="n">
        <x:f>0</x:f>
        <x:v>0</x:v>
      </x:c>
      <x:c r="F5" s="2" t="str">
        <x:v>2026-06-30</x:v>
      </x:c>
      <x:c r="G5" s="14" t="n">
        <x:v>0.32854209445585214</x:v>
      </x:c>
      <x:c r="H5" s="9" t="n">
        <x:f>E5/(1+'情景参数'!F5)^(-0.17522245037645448)</x:f>
        <x:v>0</x:v>
      </x:c>
      <x:c r="I5" s="9" t="n">
        <x:f>D5/(1+'情景参数'!F5)^G5</x:f>
        <x:v>5.984679748691991</x:v>
      </x:c>
    </x:row>
    <x:row r="6" ht="25" customHeight="1">
      <x:c r="A6" s="2" t="str">
        <x:v>中国铀业</x:v>
      </x:c>
      <x:c r="B6" s="2" t="str">
        <x:v>Bear</x:v>
      </x:c>
      <x:c r="C6" s="13" t="n">
        <x:v>2027</x:v>
      </x:c>
      <x:c r="D6" s="12" t="n">
        <x:f>'中国财务'!AA6</x:f>
        <x:v>3.9642752878617626</x:v>
      </x:c>
      <x:c r="E6" s="11" t="n">
        <x:f>'中国财务'!T6/'来源事实'!E9</x:f>
        <x:v>0.18039124330644346</x:v>
      </x:c>
      <x:c r="F6" s="2" t="str">
        <x:v>2027-06-30</x:v>
      </x:c>
      <x:c r="G6" s="14" t="n">
        <x:v>1.3278576317590691</x:v>
      </x:c>
      <x:c r="H6" s="9" t="n">
        <x:f>E6/(1+'情景参数'!F5)^(0.8240930869267625)</x:f>
        <x:v>0.1655255723912887</x:v>
      </x:c>
      <x:c r="I6" s="9" t="n">
        <x:f>D6/(1+'情景参数'!F5)^G6</x:f>
        <x:v>3.4512891166330224</x:v>
      </x:c>
    </x:row>
    <x:row r="7" ht="25" customHeight="1">
      <x:c r="A7" s="2" t="str">
        <x:v>中国铀业</x:v>
      </x:c>
      <x:c r="B7" s="2" t="str">
        <x:v>Bear</x:v>
      </x:c>
      <x:c r="C7" s="13" t="n">
        <x:v>2028</x:v>
      </x:c>
      <x:c r="D7" s="12" t="n">
        <x:f>'中国财务'!AA7</x:f>
        <x:v>3.4178153785629113</x:v>
      </x:c>
      <x:c r="E7" s="11" t="n">
        <x:f>'中国财务'!T7/'来源事实'!E9</x:f>
        <x:v>0.1154643287726727</x:v>
      </x:c>
      <x:c r="F7" s="2" t="str">
        <x:v>2028-06-30</x:v>
      </x:c>
      <x:c r="G7" s="14" t="n">
        <x:v>2.329911019849418</x:v>
      </x:c>
      <x:c r="H7" s="9" t="n">
        <x:f>E7/(1+'情景参数'!F5)^(1.8261464750171115)</x:f>
        <x:v>0.09542923388331469</x:v>
      </x:c>
      <x:c r="I7" s="9" t="n">
        <x:f>D7/(1+'情景参数'!F5)^G7</x:f>
        <x:v>2.6800944033559992</x:v>
      </x:c>
    </x:row>
    <x:row r="8" ht="25" customHeight="1">
      <x:c r="A8" s="2" t="str">
        <x:v>中国铀业</x:v>
      </x:c>
      <x:c r="B8" s="2" t="str">
        <x:v>Bear</x:v>
      </x:c>
      <x:c r="C8" s="13" t="n">
        <x:v>2029</x:v>
      </x:c>
      <x:c r="D8" s="12" t="n">
        <x:f>'中国财务'!AA8</x:f>
        <x:v>2.7863078861708774</x:v>
      </x:c>
      <x:c r="E8" s="11" t="n">
        <x:f>'中国财务'!T8/'来源事实'!E9</x:f>
        <x:v>0.09954802073484206</x:v>
      </x:c>
      <x:c r="F8" s="2" t="str">
        <x:v>2029-06-30</x:v>
      </x:c>
      <x:c r="G8" s="14" t="n">
        <x:v>3.3292265571526354</x:v>
      </x:c>
      <x:c r="H8" s="9" t="n">
        <x:f>E8/(1+'情景参数'!F5)^(2.8254620123203287)</x:f>
        <x:v>0.07412663313774633</x:v>
      </x:c>
      <x:c r="I8" s="9" t="n">
        <x:f>D8/(1+'情景参数'!F5)^G8</x:f>
        <x:v>1.9685145969420832</x:v>
      </x:c>
    </x:row>
    <x:row r="9" ht="25" customHeight="1">
      <x:c r="A9" s="2" t="str">
        <x:v>中国铀业</x:v>
      </x:c>
      <x:c r="B9" s="2" t="str">
        <x:v>Bear</x:v>
      </x:c>
      <x:c r="C9" s="13" t="n">
        <x:v>2030</x:v>
      </x:c>
      <x:c r="D9" s="12" t="n">
        <x:f>'中国财务'!AA9</x:f>
        <x:v>2.0869773910340172</x:v>
      </x:c>
      <x:c r="E9" s="11" t="n">
        <x:f>'中国财务'!T9/'来源事实'!E9</x:f>
        <x:v>0.08115459862633623</x:v>
      </x:c>
      <x:c r="F9" s="2" t="str">
        <x:v>2030-06-30</x:v>
      </x:c>
      <x:c r="G9" s="14" t="n">
        <x:v>4.328542094455853</x:v>
      </x:c>
      <x:c r="H9" s="9" t="n">
        <x:f>E9/(1+'情景参数'!F5)^(3.8247775496235454)</x:f>
        <x:v>0.05444560429330586</x:v>
      </x:c>
      <x:c r="I9" s="9" t="n">
        <x:f>D9/(1+'情景参数'!F5)^G9</x:f>
        <x:v>1.3284197467725327</x:v>
      </x:c>
    </x:row>
    <x:row r="10" ht="25" customHeight="1">
      <x:c r="A10" s="2" t="str">
        <x:v>中国铀业</x:v>
      </x:c>
      <x:c r="B10" s="2" t="str">
        <x:v>Base</x:v>
      </x:c>
      <x:c r="C10" s="13" t="n">
        <x:v>2026</x:v>
      </x:c>
      <x:c r="D10" s="12" t="n">
        <x:f>'中国财务'!AA10</x:f>
        <x:v>11.560611216493323</x:v>
      </x:c>
      <x:c r="E10" s="14" t="n">
        <x:f>0</x:f>
        <x:v>0</x:v>
      </x:c>
      <x:c r="F10" s="2" t="str">
        <x:v>2026-06-30</x:v>
      </x:c>
      <x:c r="G10" s="14" t="n">
        <x:v>0.32854209445585214</x:v>
      </x:c>
      <x:c r="H10" s="9" t="n">
        <x:f>E10/(1+'情景参数'!F5)^(-0.17522245037645448)</x:f>
        <x:v>0</x:v>
      </x:c>
      <x:c r="I10" s="9" t="n">
        <x:f>D10/(1+'情景参数'!F5)^G10</x:f>
        <x:v>11.170954675376741</x:v>
      </x:c>
    </x:row>
    <x:row r="11" ht="25" customHeight="1">
      <x:c r="A11" s="2" t="str">
        <x:v>中国铀业</x:v>
      </x:c>
      <x:c r="B11" s="2" t="str">
        <x:v>Base</x:v>
      </x:c>
      <x:c r="C11" s="13" t="n">
        <x:v>2027</x:v>
      </x:c>
      <x:c r="D11" s="12" t="n">
        <x:f>'中国财务'!AA11</x:f>
        <x:v>12.264674755869082</x:v>
      </x:c>
      <x:c r="E11" s="11" t="n">
        <x:f>'中国财务'!T11/'来源事实'!E9</x:f>
        <x:v>0.3112472250594356</x:v>
      </x:c>
      <x:c r="F11" s="2" t="str">
        <x:v>2027-06-30</x:v>
      </x:c>
      <x:c r="G11" s="14" t="n">
        <x:v>1.3278576317590691</x:v>
      </x:c>
      <x:c r="H11" s="9" t="n">
        <x:f>E11/(1+'情景参数'!F5)^(0.8240930869267625)</x:f>
        <x:v>0.28559798213510673</x:v>
      </x:c>
      <x:c r="I11" s="9" t="n">
        <x:f>D11/(1+'情景参数'!F5)^G11</x:f>
        <x:v>10.677598156107361</x:v>
      </x:c>
    </x:row>
    <x:row r="12" ht="25" customHeight="1">
      <x:c r="A12" s="2" t="str">
        <x:v>中国铀业</x:v>
      </x:c>
      <x:c r="B12" s="2" t="str">
        <x:v>Base</x:v>
      </x:c>
      <x:c r="C12" s="13" t="n">
        <x:v>2028</x:v>
      </x:c>
      <x:c r="D12" s="12" t="n">
        <x:f>'中国财务'!AA12</x:f>
        <x:v>13.649067654967903</x:v>
      </x:c>
      <x:c r="E12" s="11" t="n">
        <x:f>'中国财务'!T12/'来源事实'!E9</x:f>
        <x:v>0.330202781888783</x:v>
      </x:c>
      <x:c r="F12" s="2" t="str">
        <x:v>2028-06-30</x:v>
      </x:c>
      <x:c r="G12" s="14" t="n">
        <x:v>2.329911019849418</x:v>
      </x:c>
      <x:c r="H12" s="9" t="n">
        <x:f>E12/(1+'情景参数'!F5)^(1.8261464750171115)</x:f>
        <x:v>0.2729067828716606</x:v>
      </x:c>
      <x:c r="I12" s="9" t="n">
        <x:f>D12/(1+'情景参数'!F5)^G12</x:f>
        <x:v>10.702974204676906</x:v>
      </x:c>
    </x:row>
    <x:row r="13" ht="25" customHeight="1">
      <x:c r="A13" s="2" t="str">
        <x:v>中国铀业</x:v>
      </x:c>
      <x:c r="B13" s="2" t="str">
        <x:v>Base</x:v>
      </x:c>
      <x:c r="C13" s="13" t="n">
        <x:v>2029</x:v>
      </x:c>
      <x:c r="D13" s="12" t="n">
        <x:f>'中国财务'!AA13</x:f>
        <x:v>14.946227742332113</x:v>
      </x:c>
      <x:c r="E13" s="11" t="n">
        <x:f>'中国财务'!T13/'来源事实'!E9</x:f>
        <x:v>0.36747489840298203</x:v>
      </x:c>
      <x:c r="F13" s="2" t="str">
        <x:v>2029-06-30</x:v>
      </x:c>
      <x:c r="G13" s="14" t="n">
        <x:v>3.3292265571526354</x:v>
      </x:c>
      <x:c r="H13" s="9" t="n">
        <x:f>E13/(1+'情景参数'!F5)^(2.8254620123203287)</x:f>
        <x:v>0.2736335366607093</x:v>
      </x:c>
      <x:c r="I13" s="9" t="n">
        <x:f>D13/(1+'情景参数'!F5)^G13</x:f>
        <x:v>10.559445934180266</x:v>
      </x:c>
    </x:row>
    <x:row r="14" ht="25" customHeight="1">
      <x:c r="A14" s="2" t="str">
        <x:v>中国铀业</x:v>
      </x:c>
      <x:c r="B14" s="2" t="str">
        <x:v>Base</x:v>
      </x:c>
      <x:c r="C14" s="13" t="n">
        <x:v>2030</x:v>
      </x:c>
      <x:c r="D14" s="12" t="n">
        <x:f>'中国财务'!AA14</x:f>
        <x:v>16.078422286318023</x:v>
      </x:c>
      <x:c r="E14" s="11" t="n">
        <x:f>'中国财务'!T14/'来源事实'!E9</x:f>
        <x:v>0.4023984392166338</x:v>
      </x:c>
      <x:c r="F14" s="2" t="str">
        <x:v>2030-06-30</x:v>
      </x:c>
      <x:c r="G14" s="14" t="n">
        <x:v>4.328542094455853</x:v>
      </x:c>
      <x:c r="H14" s="9" t="n">
        <x:f>E14/(1+'情景参数'!F5)^(3.8247775496235454)</x:f>
        <x:v>0.2699640754889138</x:v>
      </x:c>
      <x:c r="I14" s="9" t="n">
        <x:f>D14/(1+'情景参数'!F5)^G14</x:f>
        <x:v>10.234367537402942</x:v>
      </x:c>
    </x:row>
    <x:row r="15" ht="25" customHeight="1">
      <x:c r="A15" s="2" t="str">
        <x:v>中国铀业</x:v>
      </x:c>
      <x:c r="B15" s="2" t="str">
        <x:v>Bull</x:v>
      </x:c>
      <x:c r="C15" s="13" t="n">
        <x:v>2026</x:v>
      </x:c>
      <x:c r="D15" s="12" t="n">
        <x:f>'中国财务'!AA15</x:f>
        <x:v>19.31715094700325</x:v>
      </x:c>
      <x:c r="E15" s="14" t="n">
        <x:f>0</x:f>
        <x:v>0</x:v>
      </x:c>
      <x:c r="F15" s="2" t="str">
        <x:v>2026-06-30</x:v>
      </x:c>
      <x:c r="G15" s="14" t="n">
        <x:v>0.32854209445585214</x:v>
      </x:c>
      <x:c r="H15" s="9" t="n">
        <x:f>E15/(1+'情景参数'!F5)^(-0.17522245037645448)</x:f>
        <x:v>0</x:v>
      </x:c>
      <x:c r="I15" s="9" t="n">
        <x:f>D15/(1+'情景参数'!F5)^G15</x:f>
        <x:v>18.66605611462125</x:v>
      </x:c>
    </x:row>
    <x:row r="16" ht="25" customHeight="1">
      <x:c r="A16" s="2" t="str">
        <x:v>中国铀业</x:v>
      </x:c>
      <x:c r="B16" s="2" t="str">
        <x:v>Bull</x:v>
      </x:c>
      <x:c r="C16" s="13" t="n">
        <x:v>2027</x:v>
      </x:c>
      <x:c r="D16" s="12" t="n">
        <x:f>'中国财务'!AA16</x:f>
        <x:v>24.00962498950338</x:v>
      </x:c>
      <x:c r="E16" s="11" t="n">
        <x:f>'中国财务'!T16/'来源事实'!E9</x:f>
        <x:v>0.36794573232387134</x:v>
      </x:c>
      <x:c r="F16" s="2" t="str">
        <x:v>2027-06-30</x:v>
      </x:c>
      <x:c r="G16" s="14" t="n">
        <x:v>1.3278576317590691</x:v>
      </x:c>
      <x:c r="H16" s="9" t="n">
        <x:f>E16/(1+'情景参数'!F5)^(0.8240930869267625)</x:f>
        <x:v>0.337624082164443</x:v>
      </x:c>
      <x:c r="I16" s="9" t="n">
        <x:f>D16/(1+'情景参数'!F5)^G16</x:f>
        <x:v>20.902725316386455</x:v>
      </x:c>
    </x:row>
    <x:row r="17" ht="25" customHeight="1">
      <x:c r="A17" s="2" t="str">
        <x:v>中国铀业</x:v>
      </x:c>
      <x:c r="B17" s="2" t="str">
        <x:v>Bull</x:v>
      </x:c>
      <x:c r="C17" s="13" t="n">
        <x:v>2028</x:v>
      </x:c>
      <x:c r="D17" s="12" t="n">
        <x:f>'中国财务'!AA17</x:f>
        <x:v>29.36119776243581</x:v>
      </x:c>
      <x:c r="E17" s="11" t="n">
        <x:f>'中国财务'!T17/'来源事实'!E9</x:f>
        <x:v>0.4573261902762547</x:v>
      </x:c>
      <x:c r="F17" s="2" t="str">
        <x:v>2028-06-30</x:v>
      </x:c>
      <x:c r="G17" s="14" t="n">
        <x:v>2.329911019849418</x:v>
      </x:c>
      <x:c r="H17" s="9" t="n">
        <x:f>E17/(1+'情景参数'!F5)^(1.8261464750171115)</x:f>
        <x:v>0.37797204068765994</x:v>
      </x:c>
      <x:c r="I17" s="9" t="n">
        <x:f>D17/(1+'情景参数'!F5)^G17</x:f>
        <x:v>23.02370756843514</x:v>
      </x:c>
    </x:row>
    <x:row r="18" ht="25" customHeight="1">
      <x:c r="A18" s="2" t="str">
        <x:v>中国铀业</x:v>
      </x:c>
      <x:c r="B18" s="2" t="str">
        <x:v>Bull</x:v>
      </x:c>
      <x:c r="C18" s="13" t="n">
        <x:v>2029</x:v>
      </x:c>
      <x:c r="D18" s="12" t="n">
        <x:f>'中国财务'!AA18</x:f>
        <x:v>34.609172997268665</x:v>
      </x:c>
      <x:c r="E18" s="11" t="n">
        <x:f>'中国财务'!T18/'来源事实'!E9</x:f>
        <x:v>0.5592609097606821</x:v>
      </x:c>
      <x:c r="F18" s="2" t="str">
        <x:v>2029-06-30</x:v>
      </x:c>
      <x:c r="G18" s="14" t="n">
        <x:v>3.3292265571526354</x:v>
      </x:c>
      <x:c r="H18" s="9" t="n">
        <x:f>E18/(1+'情景参数'!F5)^(2.8254620123203287)</x:f>
        <x:v>0.4164435212281683</x:v>
      </x:c>
      <x:c r="I18" s="9" t="n">
        <x:f>D18/(1+'情景参数'!F5)^G18</x:f>
        <x:v>24.451232604751347</x:v>
      </x:c>
    </x:row>
    <x:row r="19" ht="25" customHeight="1">
      <x:c r="A19" s="2" t="str">
        <x:v>中国铀业</x:v>
      </x:c>
      <x:c r="B19" s="2" t="str">
        <x:v>Bull</x:v>
      </x:c>
      <x:c r="C19" s="13" t="n">
        <x:v>2030</x:v>
      </x:c>
      <x:c r="D19" s="12" t="n">
        <x:f>'中国财务'!AA19</x:f>
        <x:v>39.40760894181642</x:v>
      </x:c>
      <x:c r="E19" s="11" t="n">
        <x:f>'中国财务'!T19/'来源事实'!E9</x:f>
        <x:v>0.6592223428051173</x:v>
      </x:c>
      <x:c r="F19" s="2" t="str">
        <x:v>2030-06-30</x:v>
      </x:c>
      <x:c r="G19" s="14" t="n">
        <x:v>4.328542094455853</x:v>
      </x:c>
      <x:c r="H19" s="9" t="n">
        <x:f>E19/(1+'情景参数'!F5)^(3.8247775496235454)</x:f>
        <x:v>0.44226401738404847</x:v>
      </x:c>
      <x:c r="I19" s="9" t="n">
        <x:f>D19/(1+'情景参数'!F5)^G19</x:f>
        <x:v>25.08405031904127</x:v>
      </x:c>
    </x:row>
    <x:row r="20" ht="25" customHeight="1">
      <x:c r="A20" s="2" t="str">
        <x:v>中国铀业</x:v>
      </x:c>
      <x:c r="B20" s="2" t="str">
        <x:v>Super Bull</x:v>
      </x:c>
      <x:c r="C20" s="13" t="n">
        <x:v>2026</x:v>
      </x:c>
      <x:c r="D20" s="12" t="n">
        <x:f>'中国财务'!AA20</x:f>
        <x:v>28.5194986479968</x:v>
      </x:c>
      <x:c r="E20" s="14" t="n">
        <x:f>0</x:f>
        <x:v>0</x:v>
      </x:c>
      <x:c r="F20" s="2" t="str">
        <x:v>2026-06-30</x:v>
      </x:c>
      <x:c r="G20" s="14" t="n">
        <x:v>0.32854209445585214</x:v>
      </x:c>
      <x:c r="H20" s="9" t="n">
        <x:f>E20/(1+'情景参数'!F5)^(-0.17522245037645448)</x:f>
        <x:v>0</x:v>
      </x:c>
      <x:c r="I20" s="9" t="n">
        <x:f>D20/(1+'情景参数'!F5)^G20</x:f>
        <x:v>27.5582337988076</x:v>
      </x:c>
    </x:row>
    <x:row r="21" ht="25" customHeight="1">
      <x:c r="A21" s="2" t="str">
        <x:v>中国铀业</x:v>
      </x:c>
      <x:c r="B21" s="2" t="str">
        <x:v>Super Bull</x:v>
      </x:c>
      <x:c r="C21" s="13" t="n">
        <x:v>2027</x:v>
      </x:c>
      <x:c r="D21" s="12" t="n">
        <x:f>'中国财务'!AA21</x:f>
        <x:v>40.09029467463116</x:v>
      </x:c>
      <x:c r="E21" s="11" t="n">
        <x:f>'中国财务'!T21/'来源事实'!E9</x:f>
        <x:v>0.43048299846032917</x:v>
      </x:c>
      <x:c r="F21" s="2" t="str">
        <x:v>2027-06-30</x:v>
      </x:c>
      <x:c r="G21" s="14" t="n">
        <x:v>1.3278576317590691</x:v>
      </x:c>
      <x:c r="H21" s="9" t="n">
        <x:f>E21/(1+'情景参数'!F5)^(0.8240930869267625)</x:f>
        <x:v>0.3950077809698151</x:v>
      </x:c>
      <x:c r="I21" s="9" t="n">
        <x:f>D21/(1+'情景参数'!F5)^G21</x:f>
        <x:v>34.902520043656004</x:v>
      </x:c>
    </x:row>
    <x:row r="22" ht="25" customHeight="1">
      <x:c r="A22" s="2" t="str">
        <x:v>中国铀业</x:v>
      </x:c>
      <x:c r="B22" s="2" t="str">
        <x:v>Super Bull</x:v>
      </x:c>
      <x:c r="C22" s="13" t="n">
        <x:v>2028</x:v>
      </x:c>
      <x:c r="D22" s="12" t="n">
        <x:f>'中国财务'!AA22</x:f>
        <x:v>53.71217667187408</x:v>
      </x:c>
      <x:c r="E22" s="11" t="n">
        <x:f>'中国财务'!T22/'来源事实'!E9</x:f>
        <x:v>0.6051365233906592</x:v>
      </x:c>
      <x:c r="F22" s="2" t="str">
        <x:v>2028-06-30</x:v>
      </x:c>
      <x:c r="G22" s="14" t="n">
        <x:v>2.329911019849418</x:v>
      </x:c>
      <x:c r="H22" s="9" t="n">
        <x:f>E22/(1+'情景参数'!F5)^(1.8261464750171115)</x:f>
        <x:v>0.5001346774004759</x:v>
      </x:c>
      <x:c r="I22" s="9" t="n">
        <x:f>D22/(1+'情景参数'!F5)^G22</x:f>
        <x:v>42.118630805297215</x:v>
      </x:c>
    </x:row>
    <x:row r="23" ht="25" customHeight="1">
      <x:c r="A23" s="2" t="str">
        <x:v>中国铀业</x:v>
      </x:c>
      <x:c r="B23" s="2" t="str">
        <x:v>Super Bull</x:v>
      </x:c>
      <x:c r="C23" s="13" t="n">
        <x:v>2029</x:v>
      </x:c>
      <x:c r="D23" s="12" t="n">
        <x:f>'中国财务'!AA23</x:f>
        <x:v>68.35879569414493</x:v>
      </x:c>
      <x:c r="E23" s="11" t="n">
        <x:f>'中国财务'!T23/'来源事实'!E9</x:f>
        <x:v>0.81074983655659</x:v>
      </x:c>
      <x:c r="F23" s="2" t="str">
        <x:v>2029-06-30</x:v>
      </x:c>
      <x:c r="G23" s="14" t="n">
        <x:v>3.3292265571526354</x:v>
      </x:c>
      <x:c r="H23" s="9" t="n">
        <x:f>E23/(1+'情景参数'!F5)^(2.8254620123203287)</x:f>
        <x:v>0.6037102019436097</x:v>
      </x:c>
      <x:c r="I23" s="9" t="n">
        <x:f>D23/(1+'情景参数'!F5)^G23</x:f>
        <x:v>48.295196600916256</x:v>
      </x:c>
    </x:row>
    <x:row r="24" ht="25" customHeight="1">
      <x:c r="A24" s="2" t="str">
        <x:v>中国铀业</x:v>
      </x:c>
      <x:c r="B24" s="2" t="str">
        <x:v>Super Bull</x:v>
      </x:c>
      <x:c r="C24" s="13" t="n">
        <x:v>2030</x:v>
      </x:c>
      <x:c r="D24" s="12" t="n">
        <x:f>'中国财务'!AA24</x:f>
        <x:v>81.12794914351113</x:v>
      </x:c>
      <x:c r="E24" s="11" t="n">
        <x:f>'中国财务'!T24/'来源事实'!E9</x:f>
        <x:v>1.0318308784021877</x:v>
      </x:c>
      <x:c r="F24" s="2" t="str">
        <x:v>2030-06-30</x:v>
      </x:c>
      <x:c r="G24" s="14" t="n">
        <x:v>4.328542094455853</x:v>
      </x:c>
      <x:c r="H24" s="9" t="n">
        <x:f>E24/(1+'情景参数'!F5)^(3.8247775496235454)</x:f>
        <x:v>0.6922424194562975</x:v>
      </x:c>
      <x:c r="I24" s="9" t="n">
        <x:f>D24/(1+'情景参数'!F5)^G24</x:f>
        <x:v>51.640219065335</x:v>
      </x:c>
    </x:row>
    <x:row r="25" ht="25" customHeight="1">
      <x:c r="A25" s="2" t="str">
        <x:v>中广核矿业</x:v>
      </x:c>
      <x:c r="B25" s="2" t="str">
        <x:v>Bear</x:v>
      </x:c>
      <x:c r="C25" s="13" t="n">
        <x:v>2026</x:v>
      </x:c>
      <x:c r="D25" s="12" t="n">
        <x:f>'中广核财务'!W5</x:f>
        <x:v>0.2987912767682896</x:v>
      </x:c>
      <x:c r="E25" s="14" t="n">
        <x:f>0</x:f>
        <x:v>0</x:v>
      </x:c>
      <x:c r="F25" s="2" t="str">
        <x:v>2026-06-30</x:v>
      </x:c>
      <x:c r="G25" s="14" t="n">
        <x:v>0.32854209445585214</x:v>
      </x:c>
      <x:c r="H25" s="9" t="n">
        <x:f>E25/(1+'情景参数'!F5)^(-0.17522245037645448)</x:f>
        <x:v>0</x:v>
      </x:c>
      <x:c r="I25" s="9" t="n">
        <x:f>D25/(1+'情景参数'!F5)^G25</x:f>
        <x:v>0.2887203580909764</x:v>
      </x:c>
    </x:row>
    <x:row r="26" ht="25" customHeight="1">
      <x:c r="A26" s="2" t="str">
        <x:v>中广核矿业</x:v>
      </x:c>
      <x:c r="B26" s="2" t="str">
        <x:v>Bear</x:v>
      </x:c>
      <x:c r="C26" s="13" t="n">
        <x:v>2027</x:v>
      </x:c>
      <x:c r="D26" s="12" t="n">
        <x:f>'中广核财务'!W6</x:f>
        <x:v>0.31666305891017255</x:v>
      </x:c>
      <x:c r="E26" s="11" t="n">
        <x:f>'中广核财务'!O6/'来源事实'!E11</x:f>
        <x:v>0.01195848986481841</x:v>
      </x:c>
      <x:c r="F26" s="2" t="str">
        <x:v>2027-06-30</x:v>
      </x:c>
      <x:c r="G26" s="14" t="n">
        <x:v>1.3278576317590691</x:v>
      </x:c>
      <x:c r="H26" s="9" t="n">
        <x:f>E26/(1+'情景参数'!F5)^(0.8240930869267625)</x:f>
        <x:v>0.010973015338925755</x:v>
      </x:c>
      <x:c r="I26" s="9" t="n">
        <x:f>D26/(1+'情景参数'!F5)^G26</x:f>
        <x:v>0.27568614425005855</x:v>
      </x:c>
    </x:row>
    <x:row r="27" ht="25" customHeight="1">
      <x:c r="A27" s="2" t="str">
        <x:v>中广核矿业</x:v>
      </x:c>
      <x:c r="B27" s="2" t="str">
        <x:v>Bear</x:v>
      </x:c>
      <x:c r="C27" s="13" t="n">
        <x:v>2028</x:v>
      </x:c>
      <x:c r="D27" s="12" t="n">
        <x:f>'中广核财务'!W7</x:f>
        <x:v>0.3422353951662856</x:v>
      </x:c>
      <x:c r="E27" s="11" t="n">
        <x:f>'中广核财务'!O7/'来源事实'!E11</x:f>
        <x:v>0.016146702086029335</x:v>
      </x:c>
      <x:c r="F27" s="2" t="str">
        <x:v>2028-06-30</x:v>
      </x:c>
      <x:c r="G27" s="14" t="n">
        <x:v>2.329911019849418</x:v>
      </x:c>
      <x:c r="H27" s="9" t="n">
        <x:f>E27/(1+'情景参数'!F5)^(1.8261464750171115)</x:f>
        <x:v>0.013344964857896274</x:v>
      </x:c>
      <x:c r="I27" s="9" t="n">
        <x:f>D27/(1+'情景参数'!F5)^G27</x:f>
        <x:v>0.26836533446729227</x:v>
      </x:c>
    </x:row>
    <x:row r="28" ht="25" customHeight="1">
      <x:c r="A28" s="2" t="str">
        <x:v>中广核矿业</x:v>
      </x:c>
      <x:c r="B28" s="2" t="str">
        <x:v>Bear</x:v>
      </x:c>
      <x:c r="C28" s="13" t="n">
        <x:v>2029</x:v>
      </x:c>
      <x:c r="D28" s="12" t="n">
        <x:f>'中广核财务'!W8</x:f>
        <x:v>0.36453270189799475</x:v>
      </x:c>
      <x:c r="E28" s="11" t="n">
        <x:f>'中广核财务'!O8/'来源事实'!E11</x:f>
        <x:v>0.015582761476179444</x:v>
      </x:c>
      <x:c r="F28" s="2" t="str">
        <x:v>2029-06-30</x:v>
      </x:c>
      <x:c r="G28" s="14" t="n">
        <x:v>3.3292265571526354</x:v>
      </x:c>
      <x:c r="H28" s="9" t="n">
        <x:f>E28/(1+'情景参数'!F5)^(2.8254620123203287)</x:f>
        <x:v>0.011603421491367462</x:v>
      </x:c>
      <x:c r="I28" s="9" t="n">
        <x:f>D28/(1+'情景参数'!F5)^G28</x:f>
        <x:v>0.2575407937904145</x:v>
      </x:c>
    </x:row>
    <x:row r="29" ht="25" customHeight="1">
      <x:c r="A29" s="2" t="str">
        <x:v>中广核矿业</x:v>
      </x:c>
      <x:c r="B29" s="2" t="str">
        <x:v>Bear</x:v>
      </x:c>
      <x:c r="C29" s="13" t="n">
        <x:v>2030</x:v>
      </x:c>
      <x:c r="D29" s="12" t="n">
        <x:f>'中广核财务'!W9</x:f>
        <x:v>0.38038110705611394</x:v>
      </x:c>
      <x:c r="E29" s="11" t="n">
        <x:f>'中广核财务'!O9/'来源事实'!E11</x:f>
        <x:v>0.014853704591336659</x:v>
      </x:c>
      <x:c r="F29" s="2" t="str">
        <x:v>2030-06-30</x:v>
      </x:c>
      <x:c r="G29" s="14" t="n">
        <x:v>4.328542094455853</x:v>
      </x:c>
      <x:c r="H29" s="9" t="n">
        <x:f>E29/(1+'情景参数'!F5)^(3.8247775496235454)</x:f>
        <x:v>0.009965164465826478</x:v>
      </x:c>
      <x:c r="I29" s="9" t="n">
        <x:f>D29/(1+'情景参数'!F5)^G29</x:f>
        <x:v>0.2421232621318331</x:v>
      </x:c>
    </x:row>
    <x:row r="30" ht="25" customHeight="1">
      <x:c r="A30" s="2" t="str">
        <x:v>中广核矿业</x:v>
      </x:c>
      <x:c r="B30" s="2" t="str">
        <x:v>Base</x:v>
      </x:c>
      <x:c r="C30" s="13" t="n">
        <x:v>2026</x:v>
      </x:c>
      <x:c r="D30" s="12" t="n">
        <x:f>'中广核财务'!W10</x:f>
        <x:v>0.8641956396788268</x:v>
      </x:c>
      <x:c r="E30" s="14" t="n">
        <x:f>0</x:f>
        <x:v>0</x:v>
      </x:c>
      <x:c r="F30" s="2" t="str">
        <x:v>2026-06-30</x:v>
      </x:c>
      <x:c r="G30" s="14" t="n">
        <x:v>0.32854209445585214</x:v>
      </x:c>
      <x:c r="H30" s="9" t="n">
        <x:f>E30/(1+'情景参数'!F5)^(-0.17522245037645448)</x:f>
        <x:v>0</x:v>
      </x:c>
      <x:c r="I30" s="9" t="n">
        <x:f>D30/(1+'情景参数'!F5)^G30</x:f>
        <x:v>0.8350674666523986</x:v>
      </x:c>
    </x:row>
    <x:row r="31" ht="25" customHeight="1">
      <x:c r="A31" s="2" t="str">
        <x:v>中广核矿业</x:v>
      </x:c>
      <x:c r="B31" s="2" t="str">
        <x:v>Base</x:v>
      </x:c>
      <x:c r="C31" s="13" t="n">
        <x:v>2027</x:v>
      </x:c>
      <x:c r="D31" s="12" t="n">
        <x:f>'中广核财务'!W11</x:f>
        <x:v>0.8810523129615992</x:v>
      </x:c>
      <x:c r="E31" s="11" t="n">
        <x:f>'中广核财务'!O11/'来源事实'!E11</x:f>
        <x:v>0.0240176197149328</x:v>
      </x:c>
      <x:c r="F31" s="2" t="str">
        <x:v>2027-06-30</x:v>
      </x:c>
      <x:c r="G31" s="14" t="n">
        <x:v>1.3278576317590691</x:v>
      </x:c>
      <x:c r="H31" s="9" t="n">
        <x:f>E31/(1+'情景参数'!F5)^(0.8240930869267625)</x:f>
        <x:v>0.022038377129188224</x:v>
      </x:c>
      <x:c r="I31" s="9" t="n">
        <x:f>D31/(1+'情景参数'!F5)^G31</x:f>
        <x:v>0.7670421547714557</x:v>
      </x:c>
    </x:row>
    <x:row r="32" ht="25" customHeight="1">
      <x:c r="A32" s="2" t="str">
        <x:v>中广核矿业</x:v>
      </x:c>
      <x:c r="B32" s="2" t="str">
        <x:v>Base</x:v>
      </x:c>
      <x:c r="C32" s="13" t="n">
        <x:v>2028</x:v>
      </x:c>
      <x:c r="D32" s="12" t="n">
        <x:f>'中广核财务'!W12</x:f>
        <x:v>0.8976917227730113</x:v>
      </x:c>
      <x:c r="E32" s="11" t="n">
        <x:f>'中广核财务'!O12/'来源事实'!E11</x:f>
        <x:v>0.04135341966988919</x:v>
      </x:c>
      <x:c r="F32" s="2" t="str">
        <x:v>2028-06-30</x:v>
      </x:c>
      <x:c r="G32" s="14" t="n">
        <x:v>2.329911019849418</x:v>
      </x:c>
      <x:c r="H32" s="9" t="n">
        <x:f>E32/(1+'情景参数'!F5)^(1.8261464750171115)</x:f>
        <x:v>0.034177872937037425</x:v>
      </x:c>
      <x:c r="I32" s="9" t="n">
        <x:f>D32/(1+'情景参数'!F5)^G32</x:f>
        <x:v>0.703928766086412</x:v>
      </x:c>
    </x:row>
    <x:row r="33" ht="25" customHeight="1">
      <x:c r="A33" s="2" t="str">
        <x:v>中广核矿业</x:v>
      </x:c>
      <x:c r="B33" s="2" t="str">
        <x:v>Base</x:v>
      </x:c>
      <x:c r="C33" s="13" t="n">
        <x:v>2029</x:v>
      </x:c>
      <x:c r="D33" s="12" t="n">
        <x:f>'中广核财务'!W13</x:f>
        <x:v>0.9090260208426275</x:v>
      </x:c>
      <x:c r="E33" s="11" t="n">
        <x:f>'中广核财务'!O13/'来源事实'!E11</x:f>
        <x:v>0.048972989533497685</x:v>
      </x:c>
      <x:c r="F33" s="2" t="str">
        <x:v>2029-06-30</x:v>
      </x:c>
      <x:c r="G33" s="14" t="n">
        <x:v>3.3292265571526354</x:v>
      </x:c>
      <x:c r="H33" s="9" t="n">
        <x:f>E33/(1+'情景参数'!F5)^(2.8254620123203287)</x:f>
        <x:v>0.03646685089277414</x:v>
      </x:c>
      <x:c r="I33" s="9" t="n">
        <x:f>D33/(1+'情景参数'!F5)^G33</x:f>
        <x:v>0.6422229933419316</x:v>
      </x:c>
    </x:row>
    <x:row r="34" ht="25" customHeight="1">
      <x:c r="A34" s="2" t="str">
        <x:v>中广核矿业</x:v>
      </x:c>
      <x:c r="B34" s="2" t="str">
        <x:v>Base</x:v>
      </x:c>
      <x:c r="C34" s="13" t="n">
        <x:v>2030</x:v>
      </x:c>
      <x:c r="D34" s="12" t="n">
        <x:f>'中广核财务'!W14</x:f>
        <x:v>0.9075716973133262</x:v>
      </x:c>
      <x:c r="E34" s="11" t="n">
        <x:f>'中广核财务'!O14/'来源事实'!E11</x:f>
        <x:v>0.05432855591135903</x:v>
      </x:c>
      <x:c r="F34" s="2" t="str">
        <x:v>2030-06-30</x:v>
      </x:c>
      <x:c r="G34" s="14" t="n">
        <x:v>4.328542094455853</x:v>
      </x:c>
      <x:c r="H34" s="9" t="n">
        <x:f>E34/(1+'情景参数'!F5)^(3.8247775496235454)</x:f>
        <x:v>0.03644834805475441</x:v>
      </x:c>
      <x:c r="I34" s="9" t="n">
        <x:f>D34/(1+'情景参数'!F5)^G34</x:f>
        <x:v>0.5776948851973619</x:v>
      </x:c>
    </x:row>
    <x:row r="35" ht="25" customHeight="1">
      <x:c r="A35" s="2" t="str">
        <x:v>中广核矿业</x:v>
      </x:c>
      <x:c r="B35" s="2" t="str">
        <x:v>Bull</x:v>
      </x:c>
      <x:c r="C35" s="13" t="n">
        <x:v>2026</x:v>
      </x:c>
      <x:c r="D35" s="12" t="n">
        <x:f>'中广核财务'!W15</x:f>
        <x:v>1.3195280230386393</x:v>
      </x:c>
      <x:c r="E35" s="14" t="n">
        <x:f>0</x:f>
        <x:v>0</x:v>
      </x:c>
      <x:c r="F35" s="2" t="str">
        <x:v>2026-06-30</x:v>
      </x:c>
      <x:c r="G35" s="14" t="n">
        <x:v>0.32854209445585214</x:v>
      </x:c>
      <x:c r="H35" s="9" t="n">
        <x:f>E35/(1+'情景参数'!F5)^(-0.17522245037645448)</x:f>
        <x:v>0</x:v>
      </x:c>
      <x:c r="I35" s="9" t="n">
        <x:f>D35/(1+'情景参数'!F5)^G35</x:f>
        <x:v>1.275052630195215</x:v>
      </x:c>
    </x:row>
    <x:row r="36" ht="25" customHeight="1">
      <x:c r="A36" s="2" t="str">
        <x:v>中广核矿业</x:v>
      </x:c>
      <x:c r="B36" s="2" t="str">
        <x:v>Bull</x:v>
      </x:c>
      <x:c r="C36" s="13" t="n">
        <x:v>2027</x:v>
      </x:c>
      <x:c r="D36" s="12" t="n">
        <x:f>'中广核财务'!W16</x:f>
        <x:v>1.323089141891129</x:v>
      </x:c>
      <x:c r="E36" s="11" t="n">
        <x:f>'中广核财务'!O16/'来源事实'!E11</x:f>
        <x:v>0.03753709895125075</x:v>
      </x:c>
      <x:c r="F36" s="2" t="str">
        <x:v>2027-06-30</x:v>
      </x:c>
      <x:c r="G36" s="14" t="n">
        <x:v>1.3278576317590691</x:v>
      </x:c>
      <x:c r="H36" s="9" t="n">
        <x:f>E36/(1+'情景参数'!F5)^(0.8240930869267625)</x:f>
        <x:v>0.0344437439197598</x:v>
      </x:c>
      <x:c r="I36" s="9" t="n">
        <x:f>D36/(1+'情景参数'!F5)^G36</x:f>
        <x:v>1.1518784201808467</x:v>
      </x:c>
    </x:row>
    <x:row r="37" ht="25" customHeight="1">
      <x:c r="A37" s="2" t="str">
        <x:v>中广核矿业</x:v>
      </x:c>
      <x:c r="B37" s="2" t="str">
        <x:v>Bull</x:v>
      </x:c>
      <x:c r="C37" s="13" t="n">
        <x:v>2028</x:v>
      </x:c>
      <x:c r="D37" s="12" t="n">
        <x:f>'中广核财务'!W17</x:f>
        <x:v>1.317571636202732</x:v>
      </x:c>
      <x:c r="E37" s="11" t="n">
        <x:f>'中广核财务'!O17/'来源事实'!E11</x:f>
        <x:v>0.06841373607405206</x:v>
      </x:c>
      <x:c r="F37" s="2" t="str">
        <x:v>2028-06-30</x:v>
      </x:c>
      <x:c r="G37" s="14" t="n">
        <x:v>2.329911019849418</x:v>
      </x:c>
      <x:c r="H37" s="9" t="n">
        <x:f>E37/(1+'情景参数'!F5)^(1.8261464750171115)</x:f>
        <x:v>0.056542747790928466</x:v>
      </x:c>
      <x:c r="I37" s="9" t="n">
        <x:f>D37/(1+'情景参数'!F5)^G37</x:f>
        <x:v>1.0331793783701446</x:v>
      </x:c>
    </x:row>
    <x:row r="38" ht="25" customHeight="1">
      <x:c r="A38" s="2" t="str">
        <x:v>中广核矿业</x:v>
      </x:c>
      <x:c r="B38" s="2" t="str">
        <x:v>Bull</x:v>
      </x:c>
      <x:c r="C38" s="13" t="n">
        <x:v>2029</x:v>
      </x:c>
      <x:c r="D38" s="12" t="n">
        <x:f>'中广核财务'!W18</x:f>
        <x:v>1.3008848534141118</x:v>
      </x:c>
      <x:c r="E38" s="11" t="n">
        <x:f>'中广核财务'!O18/'来源事实'!E11</x:f>
        <x:v>0.08584428724640031</x:v>
      </x:c>
      <x:c r="F38" s="2" t="str">
        <x:v>2029-06-30</x:v>
      </x:c>
      <x:c r="G38" s="14" t="n">
        <x:v>3.3292265571526354</x:v>
      </x:c>
      <x:c r="H38" s="9" t="n">
        <x:f>E38/(1+'情景参数'!F5)^(2.8254620123203287)</x:f>
        <x:v>0.06392239585189506</x:v>
      </x:c>
      <x:c r="I38" s="9" t="n">
        <x:f>D38/(1+'情景参数'!F5)^G38</x:f>
        <x:v>0.9190695815047817</x:v>
      </x:c>
    </x:row>
    <x:row r="39" ht="25" customHeight="1">
      <x:c r="A39" s="2" t="str">
        <x:v>中广核矿业</x:v>
      </x:c>
      <x:c r="B39" s="2" t="str">
        <x:v>Bull</x:v>
      </x:c>
      <x:c r="C39" s="13" t="n">
        <x:v>2030</x:v>
      </x:c>
      <x:c r="D39" s="12" t="n">
        <x:f>'中广核财务'!W19</x:f>
        <x:v>1.2758078447517713</x:v>
      </x:c>
      <x:c r="E39" s="11" t="n">
        <x:f>'中广核财务'!O19/'来源事实'!E11</x:f>
        <x:v>0.09828861346250099</x:v>
      </x:c>
      <x:c r="F39" s="2" t="str">
        <x:v>2030-06-30</x:v>
      </x:c>
      <x:c r="G39" s="14" t="n">
        <x:v>4.328542094455853</x:v>
      </x:c>
      <x:c r="H39" s="9" t="n">
        <x:f>E39/(1+'情景参数'!F5)^(3.8247775496235454)</x:f>
        <x:v>0.06594060035656929</x:v>
      </x:c>
      <x:c r="I39" s="9" t="n">
        <x:f>D39/(1+'情景参数'!F5)^G39</x:f>
        <x:v>0.8120875392980881</x:v>
      </x:c>
    </x:row>
    <x:row r="40" ht="25" customHeight="1">
      <x:c r="A40" s="2" t="str">
        <x:v>中广核矿业</x:v>
      </x:c>
      <x:c r="B40" s="2" t="str">
        <x:v>Super Bull</x:v>
      </x:c>
      <x:c r="C40" s="13" t="n">
        <x:v>2026</x:v>
      </x:c>
      <x:c r="D40" s="12" t="n">
        <x:f>'中广核财务'!W20</x:f>
        <x:v>1.7588744494516166</x:v>
      </x:c>
      <x:c r="E40" s="14" t="n">
        <x:f>0</x:f>
        <x:v>0</x:v>
      </x:c>
      <x:c r="F40" s="2" t="str">
        <x:v>2026-06-30</x:v>
      </x:c>
      <x:c r="G40" s="14" t="n">
        <x:v>0.32854209445585214</x:v>
      </x:c>
      <x:c r="H40" s="9" t="n">
        <x:f>E40/(1+'情景参数'!F5)^(-0.17522245037645448)</x:f>
        <x:v>0</x:v>
      </x:c>
      <x:c r="I40" s="9" t="n">
        <x:f>D40/(1+'情景参数'!F5)^G40</x:f>
        <x:v>1.6995906519605408</x:v>
      </x:c>
    </x:row>
    <x:row r="41" ht="25" customHeight="1">
      <x:c r="A41" s="2" t="str">
        <x:v>中广核矿业</x:v>
      </x:c>
      <x:c r="B41" s="2" t="str">
        <x:v>Super Bull</x:v>
      </x:c>
      <x:c r="C41" s="13" t="n">
        <x:v>2027</x:v>
      </x:c>
      <x:c r="D41" s="12" t="n">
        <x:f>'中广核财务'!W21</x:f>
        <x:v>1.7464637257468054</x:v>
      </x:c>
      <x:c r="E41" s="11" t="n">
        <x:f>'中广核财务'!O21/'来源事实'!E11</x:f>
        <x:v>0.048779690094668225</x:v>
      </x:c>
      <x:c r="F41" s="2" t="str">
        <x:v>2027-06-30</x:v>
      </x:c>
      <x:c r="G41" s="14" t="n">
        <x:v>1.3278576317590691</x:v>
      </x:c>
      <x:c r="H41" s="9" t="n">
        <x:f>E41/(1+'情景参数'!F5)^(0.8240930869267625)</x:f>
        <x:v>0.0447598562767998</x:v>
      </x:c>
      <x:c r="I41" s="9" t="n">
        <x:f>D41/(1+'情景参数'!F5)^G41</x:f>
        <x:v>1.520467377157208</x:v>
      </x:c>
    </x:row>
    <x:row r="42" ht="25" customHeight="1">
      <x:c r="A42" s="2" t="str">
        <x:v>中广核矿业</x:v>
      </x:c>
      <x:c r="B42" s="2" t="str">
        <x:v>Super Bull</x:v>
      </x:c>
      <x:c r="C42" s="13" t="n">
        <x:v>2028</x:v>
      </x:c>
      <x:c r="D42" s="12" t="n">
        <x:f>'中广核财务'!W22</x:f>
        <x:v>1.718312374888412</x:v>
      </x:c>
      <x:c r="E42" s="11" t="n">
        <x:f>'中广核财务'!O22/'来源事实'!E11</x:f>
        <x:v>0.0936034020041656</x:v>
      </x:c>
      <x:c r="F42" s="2" t="str">
        <x:v>2028-06-30</x:v>
      </x:c>
      <x:c r="G42" s="14" t="n">
        <x:v>2.329911019849418</x:v>
      </x:c>
      <x:c r="H42" s="9" t="n">
        <x:f>E42/(1+'情景参数'!F5)^(1.8261464750171115)</x:f>
        <x:v>0.07736156297860478</x:v>
      </x:c>
      <x:c r="I42" s="9" t="n">
        <x:f>D42/(1+'情景参数'!F5)^G42</x:f>
        <x:v>1.347421925725009</x:v>
      </x:c>
    </x:row>
    <x:row r="43" ht="25" customHeight="1">
      <x:c r="A43" s="2" t="str">
        <x:v>中广核矿业</x:v>
      </x:c>
      <x:c r="B43" s="2" t="str">
        <x:v>Super Bull</x:v>
      </x:c>
      <x:c r="C43" s="13" t="n">
        <x:v>2029</x:v>
      </x:c>
      <x:c r="D43" s="12" t="n">
        <x:f>'中广核财务'!W23</x:f>
        <x:v>1.6780610124215078</x:v>
      </x:c>
      <x:c r="E43" s="11" t="n">
        <x:f>'中广核财务'!O23/'来源事实'!E11</x:f>
        <x:v>0.11911094062838834</x:v>
      </x:c>
      <x:c r="F43" s="2" t="str">
        <x:v>2029-06-30</x:v>
      </x:c>
      <x:c r="G43" s="14" t="n">
        <x:v>3.3292265571526354</x:v>
      </x:c>
      <x:c r="H43" s="9" t="n">
        <x:f>E43/(1+'情景参数'!F5)^(2.8254620123203287)</x:f>
        <x:v>0.0886938076063842</x:v>
      </x:c>
      <x:c r="I43" s="9" t="n">
        <x:f>D43/(1+'情景参数'!F5)^G43</x:f>
        <x:v>1.185542923632441</x:v>
      </x:c>
    </x:row>
    <x:row r="44" ht="25" customHeight="1">
      <x:c r="A44" s="2" t="str">
        <x:v>中广核矿业</x:v>
      </x:c>
      <x:c r="B44" s="2" t="str">
        <x:v>Super Bull</x:v>
      </x:c>
      <x:c r="C44" s="13" t="n">
        <x:v>2030</x:v>
      </x:c>
      <x:c r="D44" s="12" t="n">
        <x:f>'中广核财务'!W24</x:f>
        <x:v>1.636182489957382</x:v>
      </x:c>
      <x:c r="E44" s="11" t="n">
        <x:f>'中广核财务'!O24/'来源事实'!E11</x:f>
        <x:v>0.13561980895830192</x:v>
      </x:c>
      <x:c r="F44" s="2" t="str">
        <x:v>2030-06-30</x:v>
      </x:c>
      <x:c r="G44" s="14" t="n">
        <x:v>4.328542094455853</x:v>
      </x:c>
      <x:c r="H44" s="9" t="n">
        <x:f>E44/(1+'情景参数'!F5)^(3.8247775496235454)</x:f>
        <x:v>0.09098563208815162</x:v>
      </x:c>
      <x:c r="I44" s="9" t="n">
        <x:f>D44/(1+'情景参数'!F5)^G44</x:f>
        <x:v>1.0414761263445855</x:v>
      </x:c>
    </x:row>
    <x:row r="45" ht="25" customHeight="1">
      <x:c r="A45" s="2" t="str">
        <x:v>中核国际</x:v>
      </x:c>
      <x:c r="B45" s="2" t="str">
        <x:v>Bear</x:v>
      </x:c>
      <x:c r="C45" s="13" t="n">
        <x:v>2026</x:v>
      </x:c>
      <x:c r="D45" s="12" t="n">
        <x:f>'中核财务'!V5</x:f>
        <x:v>1.3743347514655426</x:v>
      </x:c>
      <x:c r="E45" s="14" t="n">
        <x:f>0</x:f>
        <x:v>0</x:v>
      </x:c>
      <x:c r="F45" s="2" t="str">
        <x:v>2026-06-30</x:v>
      </x:c>
      <x:c r="G45" s="14" t="n">
        <x:v>0.32854209445585214</x:v>
      </x:c>
      <x:c r="H45" s="9" t="n">
        <x:f>E45/(1+'情景参数'!F5)^(-0.17522245037645448)</x:f>
        <x:v>0</x:v>
      </x:c>
      <x:c r="I45" s="9" t="n">
        <x:f>D45/(1+'情景参数'!F5)^G45</x:f>
        <x:v>1.328012068731574</x:v>
      </x:c>
    </x:row>
    <x:row r="46" ht="25" customHeight="1">
      <x:c r="A46" s="2" t="str">
        <x:v>中核国际</x:v>
      </x:c>
      <x:c r="B46" s="2" t="str">
        <x:v>Bear</x:v>
      </x:c>
      <x:c r="C46" s="13" t="n">
        <x:v>2027</x:v>
      </x:c>
      <x:c r="D46" s="12" t="n">
        <x:f>'中核财务'!V6</x:f>
        <x:v>1.4219141800111441</x:v>
      </x:c>
      <x:c r="E46" s="11" t="n">
        <x:f>'中核财务'!N6/'来源事实'!E13</x:f>
        <x:v>0</x:v>
      </x:c>
      <x:c r="F46" s="2" t="str">
        <x:v>2027-06-30</x:v>
      </x:c>
      <x:c r="G46" s="14" t="n">
        <x:v>1.3278576317590691</x:v>
      </x:c>
      <x:c r="H46" s="9" t="n">
        <x:f>E46/(1+'情景参数'!F5)^(0.8240930869267625)</x:f>
        <x:v>0</x:v>
      </x:c>
      <x:c r="I46" s="9" t="n">
        <x:f>D46/(1+'情景参数'!F5)^G46</x:f>
        <x:v>1.2379152752798828</x:v>
      </x:c>
    </x:row>
    <x:row r="47" ht="25" customHeight="1">
      <x:c r="A47" s="2" t="str">
        <x:v>中核国际</x:v>
      </x:c>
      <x:c r="B47" s="2" t="str">
        <x:v>Bear</x:v>
      </x:c>
      <x:c r="C47" s="13" t="n">
        <x:v>2028</x:v>
      </x:c>
      <x:c r="D47" s="12" t="n">
        <x:f>'中核财务'!V7</x:f>
        <x:v>1.4483577607642992</x:v>
      </x:c>
      <x:c r="E47" s="11" t="n">
        <x:f>'中核财务'!N7/'来源事实'!E13</x:f>
        <x:v>0</x:v>
      </x:c>
      <x:c r="F47" s="2" t="str">
        <x:v>2028-06-30</x:v>
      </x:c>
      <x:c r="G47" s="14" t="n">
        <x:v>2.329911019849418</x:v>
      </x:c>
      <x:c r="H47" s="9" t="n">
        <x:f>E47/(1+'情景参数'!F5)^(1.8261464750171115)</x:f>
        <x:v>0</x:v>
      </x:c>
      <x:c r="I47" s="9" t="n">
        <x:f>D47/(1+'情景参数'!F5)^G47</x:f>
        <x:v>1.135735871816979</x:v>
      </x:c>
    </x:row>
    <x:row r="48" ht="25" customHeight="1">
      <x:c r="A48" s="2" t="str">
        <x:v>中核国际</x:v>
      </x:c>
      <x:c r="B48" s="2" t="str">
        <x:v>Bear</x:v>
      </x:c>
      <x:c r="C48" s="13" t="n">
        <x:v>2029</x:v>
      </x:c>
      <x:c r="D48" s="12" t="n">
        <x:f>'中核财务'!V8</x:f>
        <x:v>1.4597213735752625</x:v>
      </x:c>
      <x:c r="E48" s="11" t="n">
        <x:f>'中核财务'!N8/'来源事实'!E13</x:f>
        <x:v>0</x:v>
      </x:c>
      <x:c r="F48" s="2" t="str">
        <x:v>2029-06-30</x:v>
      </x:c>
      <x:c r="G48" s="14" t="n">
        <x:v>3.3292265571526354</x:v>
      </x:c>
      <x:c r="H48" s="9" t="n">
        <x:f>E48/(1+'情景参数'!F5)^(2.8254620123203287)</x:f>
        <x:v>0</x:v>
      </x:c>
      <x:c r="I48" s="9" t="n">
        <x:f>D48/(1+'情景参数'!F5)^G48</x:f>
        <x:v>1.0312869032216594</x:v>
      </x:c>
    </x:row>
    <x:row r="49" ht="25" customHeight="1">
      <x:c r="A49" s="2" t="str">
        <x:v>中核国际</x:v>
      </x:c>
      <x:c r="B49" s="2" t="str">
        <x:v>Bear</x:v>
      </x:c>
      <x:c r="C49" s="13" t="n">
        <x:v>2030</x:v>
      </x:c>
      <x:c r="D49" s="12" t="n">
        <x:f>'中核财务'!V9</x:f>
        <x:v>1.4567493912827107</x:v>
      </x:c>
      <x:c r="E49" s="11" t="n">
        <x:f>'中核财务'!N9/'来源事实'!E13</x:f>
        <x:v>0</x:v>
      </x:c>
      <x:c r="F49" s="2" t="str">
        <x:v>2030-06-30</x:v>
      </x:c>
      <x:c r="G49" s="14" t="n">
        <x:v>4.328542094455853</x:v>
      </x:c>
      <x:c r="H49" s="9" t="n">
        <x:f>E49/(1+'情景参数'!F5)^(3.8247775496235454)</x:f>
        <x:v>0</x:v>
      </x:c>
      <x:c r="I49" s="9" t="n">
        <x:f>D49/(1+'情景参数'!F5)^G49</x:f>
        <x:v>0.9272619175428705</x:v>
      </x:c>
    </x:row>
    <x:row r="50" ht="25" customHeight="1">
      <x:c r="A50" s="2" t="str">
        <x:v>中核国际</x:v>
      </x:c>
      <x:c r="B50" s="2" t="str">
        <x:v>Base</x:v>
      </x:c>
      <x:c r="C50" s="13" t="n">
        <x:v>2026</x:v>
      </x:c>
      <x:c r="D50" s="12" t="n">
        <x:f>'中核财务'!V10</x:f>
        <x:v>1.9539339412805954</x:v>
      </x:c>
      <x:c r="E50" s="14" t="n">
        <x:f>0</x:f>
        <x:v>0</x:v>
      </x:c>
      <x:c r="F50" s="2" t="str">
        <x:v>2026-06-30</x:v>
      </x:c>
      <x:c r="G50" s="14" t="n">
        <x:v>0.32854209445585214</x:v>
      </x:c>
      <x:c r="H50" s="9" t="n">
        <x:f>E50/(1+'情景参数'!F5)^(-0.17522245037645448)</x:f>
        <x:v>0</x:v>
      </x:c>
      <x:c r="I50" s="9" t="n">
        <x:f>D50/(1+'情景参数'!F5)^G50</x:f>
        <x:v>1.8880755600175472</x:v>
      </x:c>
    </x:row>
    <x:row r="51" ht="25" customHeight="1">
      <x:c r="A51" s="2" t="str">
        <x:v>中核国际</x:v>
      </x:c>
      <x:c r="B51" s="2" t="str">
        <x:v>Base</x:v>
      </x:c>
      <x:c r="C51" s="13" t="n">
        <x:v>2027</x:v>
      </x:c>
      <x:c r="D51" s="12" t="n">
        <x:f>'中核财务'!V11</x:f>
        <x:v>2.223339620860681</x:v>
      </x:c>
      <x:c r="E51" s="11" t="n">
        <x:f>'中核财务'!N11/'来源事实'!E13</x:f>
        <x:v>0</x:v>
      </x:c>
      <x:c r="F51" s="2" t="str">
        <x:v>2027-06-30</x:v>
      </x:c>
      <x:c r="G51" s="14" t="n">
        <x:v>1.3278576317590691</x:v>
      </x:c>
      <x:c r="H51" s="9" t="n">
        <x:f>E51/(1+'情景参数'!F5)^(0.8240930869267625)</x:f>
        <x:v>0</x:v>
      </x:c>
      <x:c r="I51" s="9" t="n">
        <x:f>D51/(1+'情景参数'!F5)^G51</x:f>
        <x:v>1.9356344549407678</x:v>
      </x:c>
    </x:row>
    <x:row r="52" ht="25" customHeight="1">
      <x:c r="A52" s="2" t="str">
        <x:v>中核国际</x:v>
      </x:c>
      <x:c r="B52" s="2" t="str">
        <x:v>Base</x:v>
      </x:c>
      <x:c r="C52" s="13" t="n">
        <x:v>2028</x:v>
      </x:c>
      <x:c r="D52" s="12" t="n">
        <x:f>'中核财务'!V12</x:f>
        <x:v>2.5088493546213524</x:v>
      </x:c>
      <x:c r="E52" s="11" t="n">
        <x:f>'中核财务'!N12/'来源事实'!E13</x:f>
        <x:v>0</x:v>
      </x:c>
      <x:c r="F52" s="2" t="str">
        <x:v>2028-06-30</x:v>
      </x:c>
      <x:c r="G52" s="14" t="n">
        <x:v>2.329911019849418</x:v>
      </x:c>
      <x:c r="H52" s="9" t="n">
        <x:f>E52/(1+'情景参数'!F5)^(1.8261464750171115)</x:f>
        <x:v>0</x:v>
      </x:c>
      <x:c r="I52" s="9" t="n">
        <x:f>D52/(1+'情景参数'!F5)^G52</x:f>
        <x:v>1.9673248462622395</x:v>
      </x:c>
    </x:row>
    <x:row r="53" ht="25" customHeight="1">
      <x:c r="A53" s="2" t="str">
        <x:v>中核国际</x:v>
      </x:c>
      <x:c r="B53" s="2" t="str">
        <x:v>Base</x:v>
      </x:c>
      <x:c r="C53" s="13" t="n">
        <x:v>2029</x:v>
      </x:c>
      <x:c r="D53" s="12" t="n">
        <x:f>'中核财务'!V13</x:f>
        <x:v>2.8062503588109657</x:v>
      </x:c>
      <x:c r="E53" s="11" t="n">
        <x:f>'中核财务'!N13/'来源事实'!E13</x:f>
        <x:v>0</x:v>
      </x:c>
      <x:c r="F53" s="2" t="str">
        <x:v>2029-06-30</x:v>
      </x:c>
      <x:c r="G53" s="14" t="n">
        <x:v>3.3292265571526354</x:v>
      </x:c>
      <x:c r="H53" s="9" t="n">
        <x:f>E53/(1+'情景参数'!F5)^(2.8254620123203287)</x:f>
        <x:v>0</x:v>
      </x:c>
      <x:c r="I53" s="9" t="n">
        <x:f>D53/(1+'情景参数'!F5)^G53</x:f>
        <x:v>1.982603868513963</x:v>
      </x:c>
    </x:row>
    <x:row r="54" ht="25" customHeight="1">
      <x:c r="A54" s="2" t="str">
        <x:v>中核国际</x:v>
      </x:c>
      <x:c r="B54" s="2" t="str">
        <x:v>Base</x:v>
      </x:c>
      <x:c r="C54" s="13" t="n">
        <x:v>2030</x:v>
      </x:c>
      <x:c r="D54" s="12" t="n">
        <x:f>'中核财务'!V14</x:f>
        <x:v>3.1199781601465926</x:v>
      </x:c>
      <x:c r="E54" s="11" t="n">
        <x:f>'中核财务'!N14/'来源事实'!E13</x:f>
        <x:v>0</x:v>
      </x:c>
      <x:c r="F54" s="2" t="str">
        <x:v>2030-06-30</x:v>
      </x:c>
      <x:c r="G54" s="14" t="n">
        <x:v>4.328542094455853</x:v>
      </x:c>
      <x:c r="H54" s="9" t="n">
        <x:f>E54/(1+'情景参数'!F5)^(3.8247775496235454)</x:f>
        <x:v>0</x:v>
      </x:c>
      <x:c r="I54" s="9" t="n">
        <x:f>D54/(1+'情景参数'!F5)^G54</x:f>
        <x:v>1.9859537603252417</x:v>
      </x:c>
    </x:row>
    <x:row r="55" ht="25" customHeight="1">
      <x:c r="A55" s="2" t="str">
        <x:v>中核国际</x:v>
      </x:c>
      <x:c r="B55" s="2" t="str">
        <x:v>Bull</x:v>
      </x:c>
      <x:c r="C55" s="13" t="n">
        <x:v>2026</x:v>
      </x:c>
      <x:c r="D55" s="12" t="n">
        <x:f>'中核财务'!V15</x:f>
        <x:v>3.7350217913135944</x:v>
      </x:c>
      <x:c r="E55" s="14" t="n">
        <x:f>0</x:f>
        <x:v>0</x:v>
      </x:c>
      <x:c r="F55" s="2" t="str">
        <x:v>2026-06-30</x:v>
      </x:c>
      <x:c r="G55" s="14" t="n">
        <x:v>0.32854209445585214</x:v>
      </x:c>
      <x:c r="H55" s="9" t="n">
        <x:f>E55/(1+'情景参数'!F5)^(-0.17522245037645448)</x:f>
        <x:v>0</x:v>
      </x:c>
      <x:c r="I55" s="9" t="n">
        <x:f>D55/(1+'情景参数'!F5)^G55</x:f>
        <x:v>3.6091308980949073</x:v>
      </x:c>
    </x:row>
    <x:row r="56" ht="25" customHeight="1">
      <x:c r="A56" s="2" t="str">
        <x:v>中核国际</x:v>
      </x:c>
      <x:c r="B56" s="2" t="str">
        <x:v>Bull</x:v>
      </x:c>
      <x:c r="C56" s="13" t="n">
        <x:v>2027</x:v>
      </x:c>
      <x:c r="D56" s="12" t="n">
        <x:f>'中核财务'!V16</x:f>
        <x:v>4.935798852620034</x:v>
      </x:c>
      <x:c r="E56" s="11" t="n">
        <x:f>'中核财务'!N16/'来源事实'!E13</x:f>
        <x:v>0</x:v>
      </x:c>
      <x:c r="F56" s="2" t="str">
        <x:v>2027-06-30</x:v>
      </x:c>
      <x:c r="G56" s="14" t="n">
        <x:v>1.3278576317590691</x:v>
      </x:c>
      <x:c r="H56" s="9" t="n">
        <x:f>E56/(1+'情景参数'!F5)^(0.8240930869267625)</x:f>
        <x:v>0</x:v>
      </x:c>
      <x:c r="I56" s="9" t="n">
        <x:f>D56/(1+'情景参数'!F5)^G56</x:f>
        <x:v>4.297095338988301</x:v>
      </x:c>
    </x:row>
    <x:row r="57" ht="25" customHeight="1">
      <x:c r="A57" s="2" t="str">
        <x:v>中核国际</x:v>
      </x:c>
      <x:c r="B57" s="2" t="str">
        <x:v>Bull</x:v>
      </x:c>
      <x:c r="C57" s="13" t="n">
        <x:v>2028</x:v>
      </x:c>
      <x:c r="D57" s="12" t="n">
        <x:f>'中核财务'!V17</x:f>
        <x:v>6.369440788084189</x:v>
      </x:c>
      <x:c r="E57" s="11" t="n">
        <x:f>'中核财务'!N17/'来源事实'!E13</x:f>
        <x:v>0</x:v>
      </x:c>
      <x:c r="F57" s="2" t="str">
        <x:v>2028-06-30</x:v>
      </x:c>
      <x:c r="G57" s="14" t="n">
        <x:v>2.329911019849418</x:v>
      </x:c>
      <x:c r="H57" s="9" t="n">
        <x:f>E57/(1+'情景参数'!F5)^(1.8261464750171115)</x:f>
        <x:v>0</x:v>
      </x:c>
      <x:c r="I57" s="9" t="n">
        <x:f>D57/(1+'情景参数'!F5)^G57</x:f>
        <x:v>4.994623968199704</x:v>
      </x:c>
    </x:row>
    <x:row r="58" ht="25" customHeight="1">
      <x:c r="A58" s="2" t="str">
        <x:v>中核国际</x:v>
      </x:c>
      <x:c r="B58" s="2" t="str">
        <x:v>Bull</x:v>
      </x:c>
      <x:c r="C58" s="13" t="n">
        <x:v>2029</x:v>
      </x:c>
      <x:c r="D58" s="12" t="n">
        <x:f>'中核财务'!V18</x:f>
        <x:v>7.8293304389042335</x:v>
      </x:c>
      <x:c r="E58" s="11" t="n">
        <x:f>'中核财务'!N18/'来源事实'!E13</x:f>
        <x:v>0</x:v>
      </x:c>
      <x:c r="F58" s="2" t="str">
        <x:v>2029-06-30</x:v>
      </x:c>
      <x:c r="G58" s="14" t="n">
        <x:v>3.3292265571526354</x:v>
      </x:c>
      <x:c r="H58" s="9" t="n">
        <x:f>E58/(1+'情景参数'!F5)^(2.8254620123203287)</x:f>
        <x:v>0</x:v>
      </x:c>
      <x:c r="I58" s="9" t="n">
        <x:f>D58/(1+'情景参数'!F5)^G58</x:f>
        <x:v>5.531388447687422</x:v>
      </x:c>
    </x:row>
    <x:row r="59" ht="25" customHeight="1">
      <x:c r="A59" s="2" t="str">
        <x:v>中核国际</x:v>
      </x:c>
      <x:c r="B59" s="2" t="str">
        <x:v>Bull</x:v>
      </x:c>
      <x:c r="C59" s="13" t="n">
        <x:v>2030</x:v>
      </x:c>
      <x:c r="D59" s="12" t="n">
        <x:f>'中核财务'!V19</x:f>
        <x:v>9.157091454190981</x:v>
      </x:c>
      <x:c r="E59" s="11" t="n">
        <x:f>'中核财务'!N19/'来源事实'!E13</x:f>
        <x:v>0</x:v>
      </x:c>
      <x:c r="F59" s="2" t="str">
        <x:v>2030-06-30</x:v>
      </x:c>
      <x:c r="G59" s="14" t="n">
        <x:v>4.328542094455853</x:v>
      </x:c>
      <x:c r="H59" s="9" t="n">
        <x:f>E59/(1+'情景参数'!F5)^(3.8247775496235454)</x:f>
        <x:v>0</x:v>
      </x:c>
      <x:c r="I59" s="9" t="n">
        <x:f>D59/(1+'情景参数'!F5)^G59</x:f>
        <x:v>5.828745995529105</x:v>
      </x:c>
    </x:row>
    <x:row r="60" ht="25" customHeight="1">
      <x:c r="A60" s="2" t="str">
        <x:v>中核国际</x:v>
      </x:c>
      <x:c r="B60" s="2" t="str">
        <x:v>Super Bull</x:v>
      </x:c>
      <x:c r="C60" s="13" t="n">
        <x:v>2026</x:v>
      </x:c>
      <x:c r="D60" s="12" t="n">
        <x:f>'中核财务'!V20</x:f>
        <x:v>7.162132997381345</x:v>
      </x:c>
      <x:c r="E60" s="14" t="n">
        <x:f>0</x:f>
        <x:v>0</x:v>
      </x:c>
      <x:c r="F60" s="2" t="str">
        <x:v>2026-06-30</x:v>
      </x:c>
      <x:c r="G60" s="14" t="n">
        <x:v>0.32854209445585214</x:v>
      </x:c>
      <x:c r="H60" s="9" t="n">
        <x:f>E60/(1+'情景参数'!F5)^(-0.17522245037645448)</x:f>
        <x:v>0</x:v>
      </x:c>
      <x:c r="I60" s="9" t="n">
        <x:f>D60/(1+'情景参数'!F5)^G60</x:f>
        <x:v>6.920729500756962</x:v>
      </x:c>
    </x:row>
    <x:row r="61" ht="25" customHeight="1">
      <x:c r="A61" s="2" t="str">
        <x:v>中核国际</x:v>
      </x:c>
      <x:c r="B61" s="2" t="str">
        <x:v>Super Bull</x:v>
      </x:c>
      <x:c r="C61" s="13" t="n">
        <x:v>2027</x:v>
      </x:c>
      <x:c r="D61" s="12" t="n">
        <x:f>'中核财务'!V21</x:f>
        <x:v>10.735503652392756</x:v>
      </x:c>
      <x:c r="E61" s="11" t="n">
        <x:f>'中核财务'!N21/'来源事实'!E13</x:f>
        <x:v>0</x:v>
      </x:c>
      <x:c r="F61" s="2" t="str">
        <x:v>2027-06-30</x:v>
      </x:c>
      <x:c r="G61" s="14" t="n">
        <x:v>1.3278576317590691</x:v>
      </x:c>
      <x:c r="H61" s="9" t="n">
        <x:f>E61/(1+'情景参数'!F5)^(0.8240930869267625)</x:f>
        <x:v>0</x:v>
      </x:c>
      <x:c r="I61" s="9" t="n">
        <x:f>D61/(1+'情景参数'!F5)^G61</x:f>
        <x:v>9.34630524538113</x:v>
      </x:c>
    </x:row>
    <x:row r="62" ht="25" customHeight="1">
      <x:c r="A62" s="2" t="str">
        <x:v>中核国际</x:v>
      </x:c>
      <x:c r="B62" s="2" t="str">
        <x:v>Super Bull</x:v>
      </x:c>
      <x:c r="C62" s="13" t="n">
        <x:v>2028</x:v>
      </x:c>
      <x:c r="D62" s="12" t="n">
        <x:f>'中核财务'!V22</x:f>
        <x:v>15.39301450564828</x:v>
      </x:c>
      <x:c r="E62" s="11" t="n">
        <x:f>'中核财务'!N22/'来源事实'!E13</x:f>
        <x:v>0</x:v>
      </x:c>
      <x:c r="F62" s="2" t="str">
        <x:v>2028-06-30</x:v>
      </x:c>
      <x:c r="G62" s="14" t="n">
        <x:v>2.329911019849418</x:v>
      </x:c>
      <x:c r="H62" s="9" t="n">
        <x:f>E62/(1+'情景参数'!F5)^(1.8261464750171115)</x:f>
        <x:v>0</x:v>
      </x:c>
      <x:c r="I62" s="9" t="n">
        <x:f>D62/(1+'情景参数'!F5)^G62</x:f>
        <x:v>12.070497513154747</x:v>
      </x:c>
    </x:row>
    <x:row r="63" ht="25" customHeight="1">
      <x:c r="A63" s="2" t="str">
        <x:v>中核国际</x:v>
      </x:c>
      <x:c r="B63" s="2" t="str">
        <x:v>Super Bull</x:v>
      </x:c>
      <x:c r="C63" s="13" t="n">
        <x:v>2029</x:v>
      </x:c>
      <x:c r="D63" s="12" t="n">
        <x:f>'中核财务'!V23</x:f>
        <x:v>19.946512296159167</x:v>
      </x:c>
      <x:c r="E63" s="11" t="n">
        <x:f>'中核财务'!N23/'来源事实'!E13</x:f>
        <x:v>0</x:v>
      </x:c>
      <x:c r="F63" s="2" t="str">
        <x:v>2029-06-30</x:v>
      </x:c>
      <x:c r="G63" s="14" t="n">
        <x:v>3.3292265571526354</x:v>
      </x:c>
      <x:c r="H63" s="9" t="n">
        <x:f>E63/(1+'情景参数'!F5)^(2.8254620123203287)</x:f>
        <x:v>0</x:v>
      </x:c>
      <x:c r="I63" s="9" t="n">
        <x:f>D63/(1+'情景参数'!F5)^G63</x:f>
        <x:v>14.092125571605278</x:v>
      </x:c>
    </x:row>
    <x:row r="64" ht="25" customHeight="1">
      <x:c r="A64" s="2" t="str">
        <x:v>中核国际</x:v>
      </x:c>
      <x:c r="B64" s="2" t="str">
        <x:v>Super Bull</x:v>
      </x:c>
      <x:c r="C64" s="13" t="n">
        <x:v>2030</x:v>
      </x:c>
      <x:c r="D64" s="12" t="n">
        <x:f>'中核财务'!V24</x:f>
        <x:v>23.738219020037572</x:v>
      </x:c>
      <x:c r="E64" s="11" t="n">
        <x:f>'中核财务'!N24/'来源事实'!E13</x:f>
        <x:v>0</x:v>
      </x:c>
      <x:c r="F64" s="2" t="str">
        <x:v>2030-06-30</x:v>
      </x:c>
      <x:c r="G64" s="14" t="n">
        <x:v>4.328542094455853</x:v>
      </x:c>
      <x:c r="H64" s="9" t="n">
        <x:f>E64/(1+'情景参数'!F5)^(3.8247775496235454)</x:f>
        <x:v>0</x:v>
      </x:c>
      <x:c r="I64" s="9" t="n">
        <x:f>D64/(1+'情景参数'!F5)^G64</x:f>
        <x:v>15.110043374166686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e3bbcce808494227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34" hidden="0" customWidth="1"/>
    <x:col min="4" max="4" width="16" hidden="0" customWidth="1"/>
    <x:col min="5" max="5" width="16" hidden="0" customWidth="1"/>
    <x:col min="6" max="6" width="70" hidden="0" customWidth="1"/>
  </x:cols>
  <x:sheetData>
    <x:row r="1" ht="34" customHeight="1">
      <x:c r="A1" s="4" t="str">
        <x:v>敏感性 · 2026中报重建</x:v>
      </x:c>
      <x:c r="B1" s="4"/>
      <x:c r="C1" s="4"/>
      <x:c r="D1" s="4"/>
      <x:c r="E1" s="4"/>
      <x:c r="F1" s="4"/>
    </x:row>
    <x:row r="2" ht="45" customHeight="1">
      <x:c r="A2" s="6" t="str">
        <x:v>固定2030经营情景，改变估值参数；中广核矿业重新折现每笔矿山现金流，不在结果上乘修正系数。</x:v>
      </x:c>
      <x:c r="B2" s="6"/>
      <x:c r="C2" s="6"/>
      <x:c r="D2" s="6"/>
      <x:c r="E2" s="6"/>
      <x:c r="F2" s="6"/>
    </x:row>
    <x:row r="3" ht="25" customHeight="1">
      <x:c r="A3" s="2"/>
      <x:c r="B3" s="2"/>
      <x:c r="C3" s="2"/>
      <x:c r="D3" s="2"/>
      <x:c r="E3" s="2"/>
      <x:c r="F3" s="2"/>
    </x:row>
    <x:row r="4" ht="43" customHeight="1">
      <x:c r="A4" s="8" t="str">
        <x:v>公司</x:v>
      </x:c>
      <x:c r="B4" s="8" t="str">
        <x:v>经营情景</x:v>
      </x:c>
      <x:c r="C4" s="8" t="str">
        <x:v>估值变量</x:v>
      </x:c>
      <x:c r="D4" s="8" t="str">
        <x:v>变量取值</x:v>
      </x:c>
      <x:c r="E4" s="8" t="str">
        <x:v>2030每股价值</x:v>
      </x:c>
      <x:c r="F4" s="8" t="str">
        <x:v>说明</x:v>
      </x:c>
    </x:row>
    <x:row r="5" ht="52" customHeight="1">
      <x:c r="A5" s="2" t="str">
        <x:v>中国铀业</x:v>
      </x:c>
      <x:c r="B5" s="2" t="str">
        <x:v>Bear</x:v>
      </x:c>
      <x:c r="C5" s="23" t="str">
        <x:v>PE</x:v>
      </x:c>
      <x:c r="D5" s="2" t="n">
        <x:v>8</x:v>
      </x:c>
      <x:c r="E5" s="9" t="n">
        <x:f>'中国财务'!X9*D5</x:f>
        <x:v>1.9451439761093752</x:v>
      </x:c>
      <x:c r="F5" s="23" t="str">
        <x:v>2030EPS不变；PE不是由当前股价倒算</x:v>
      </x:c>
    </x:row>
    <x:row r="6" ht="52" customHeight="1">
      <x:c r="A6" s="2" t="str">
        <x:v>中国铀业</x:v>
      </x:c>
      <x:c r="B6" s="2" t="str">
        <x:v>Bear</x:v>
      </x:c>
      <x:c r="C6" s="23" t="str">
        <x:v>PE</x:v>
      </x:c>
      <x:c r="D6" s="2" t="n">
        <x:v>12</x:v>
      </x:c>
      <x:c r="E6" s="9" t="n">
        <x:f>'中国财务'!X9*D6</x:f>
        <x:v>2.9177159641640626</x:v>
      </x:c>
      <x:c r="F6" s="23" t="str">
        <x:v>2030EPS不变；PE不是由当前股价倒算</x:v>
      </x:c>
    </x:row>
    <x:row r="7" ht="52" customHeight="1">
      <x:c r="A7" s="2" t="str">
        <x:v>中国铀业</x:v>
      </x:c>
      <x:c r="B7" s="2" t="str">
        <x:v>Bear</x:v>
      </x:c>
      <x:c r="C7" s="23" t="str">
        <x:v>PE</x:v>
      </x:c>
      <x:c r="D7" s="2" t="n">
        <x:v>16</x:v>
      </x:c>
      <x:c r="E7" s="9" t="n">
        <x:f>'中国财务'!X9*D7</x:f>
        <x:v>3.8902879522187503</x:v>
      </x:c>
      <x:c r="F7" s="23" t="str">
        <x:v>2030EPS不变；PE不是由当前股价倒算</x:v>
      </x:c>
    </x:row>
    <x:row r="8" ht="52" customHeight="1">
      <x:c r="A8" s="2" t="str">
        <x:v>中国铀业</x:v>
      </x:c>
      <x:c r="B8" s="2" t="str">
        <x:v>Bear</x:v>
      </x:c>
      <x:c r="C8" s="23" t="str">
        <x:v>PE</x:v>
      </x:c>
      <x:c r="D8" s="2" t="n">
        <x:v>20</x:v>
      </x:c>
      <x:c r="E8" s="9" t="n">
        <x:f>'中国财务'!X9*D8</x:f>
        <x:v>4.862859940273438</x:v>
      </x:c>
      <x:c r="F8" s="23" t="str">
        <x:v>2030EPS不变；PE不是由当前股价倒算</x:v>
      </x:c>
    </x:row>
    <x:row r="9" ht="52" customHeight="1">
      <x:c r="A9" s="2" t="str">
        <x:v>中国铀业</x:v>
      </x:c>
      <x:c r="B9" s="2" t="str">
        <x:v>Bear</x:v>
      </x:c>
      <x:c r="C9" s="23" t="str">
        <x:v>PE</x:v>
      </x:c>
      <x:c r="D9" s="2" t="n">
        <x:v>24</x:v>
      </x:c>
      <x:c r="E9" s="9" t="n">
        <x:f>'中国财务'!X9*D9</x:f>
        <x:v>5.835431928328125</x:v>
      </x:c>
      <x:c r="F9" s="23" t="str">
        <x:v>2030EPS不变；PE不是由当前股价倒算</x:v>
      </x:c>
    </x:row>
    <x:row r="10" ht="52" customHeight="1">
      <x:c r="A10" s="2" t="str">
        <x:v>中国铀业</x:v>
      </x:c>
      <x:c r="B10" s="2" t="str">
        <x:v>Bear</x:v>
      </x:c>
      <x:c r="C10" s="23" t="str">
        <x:v>PE</x:v>
      </x:c>
      <x:c r="D10" s="2" t="n">
        <x:v>30</x:v>
      </x:c>
      <x:c r="E10" s="9" t="n">
        <x:f>'中国财务'!X9*D10</x:f>
        <x:v>7.294289910410157</x:v>
      </x:c>
      <x:c r="F10" s="23" t="str">
        <x:v>2030EPS不变；PE不是由当前股价倒算</x:v>
      </x:c>
    </x:row>
    <x:row r="11" ht="52" customHeight="1">
      <x:c r="A11" s="2" t="str">
        <x:v>中核国际</x:v>
      </x:c>
      <x:c r="B11" s="2" t="str">
        <x:v>Bear</x:v>
      </x:c>
      <x:c r="C11" s="23" t="str">
        <x:v>核心PE</x:v>
      </x:c>
      <x:c r="D11" s="2" t="n">
        <x:v>8</x:v>
      </x:c>
      <x:c r="E11" s="9" t="n">
        <x:f>(MAX(0,'中核财务'!F9)*D11+'中核财务'!Q9)/'来源事实'!E13</x:f>
        <x:v>1.4567493912827107</x:v>
      </x:c>
      <x:c r="F11" s="23" t="str">
        <x:v>经营净利剔除全部现金利息；净现金只加一次</x:v>
      </x:c>
    </x:row>
    <x:row r="12" ht="52" customHeight="1">
      <x:c r="A12" s="2" t="str">
        <x:v>中核国际</x:v>
      </x:c>
      <x:c r="B12" s="2" t="str">
        <x:v>Bear</x:v>
      </x:c>
      <x:c r="C12" s="23" t="str">
        <x:v>核心PE</x:v>
      </x:c>
      <x:c r="D12" s="2" t="n">
        <x:v>10</x:v>
      </x:c>
      <x:c r="E12" s="9" t="n">
        <x:f>(MAX(0,'中核财务'!F9)*D12+'中核财务'!Q9)/'来源事实'!E13</x:f>
        <x:v>1.4567493912827107</x:v>
      </x:c>
      <x:c r="F12" s="23" t="str">
        <x:v>经营净利剔除全部现金利息；净现金只加一次</x:v>
      </x:c>
    </x:row>
    <x:row r="13" ht="52" customHeight="1">
      <x:c r="A13" s="2" t="str">
        <x:v>中核国际</x:v>
      </x:c>
      <x:c r="B13" s="2" t="str">
        <x:v>Bear</x:v>
      </x:c>
      <x:c r="C13" s="23" t="str">
        <x:v>核心PE</x:v>
      </x:c>
      <x:c r="D13" s="2" t="n">
        <x:v>12</x:v>
      </x:c>
      <x:c r="E13" s="9" t="n">
        <x:f>(MAX(0,'中核财务'!F9)*D13+'中核财务'!Q9)/'来源事实'!E13</x:f>
        <x:v>1.4567493912827107</x:v>
      </x:c>
      <x:c r="F13" s="23" t="str">
        <x:v>经营净利剔除全部现金利息；净现金只加一次</x:v>
      </x:c>
    </x:row>
    <x:row r="14" ht="52" customHeight="1">
      <x:c r="A14" s="2" t="str">
        <x:v>中核国际</x:v>
      </x:c>
      <x:c r="B14" s="2" t="str">
        <x:v>Bear</x:v>
      </x:c>
      <x:c r="C14" s="23" t="str">
        <x:v>核心PE</x:v>
      </x:c>
      <x:c r="D14" s="2" t="n">
        <x:v>14</x:v>
      </x:c>
      <x:c r="E14" s="9" t="n">
        <x:f>(MAX(0,'中核财务'!F9)*D14+'中核财务'!Q9)/'来源事实'!E13</x:f>
        <x:v>1.4567493912827107</x:v>
      </x:c>
      <x:c r="F14" s="23" t="str">
        <x:v>经营净利剔除全部现金利息；净现金只加一次</x:v>
      </x:c>
    </x:row>
    <x:row r="15" ht="52" customHeight="1">
      <x:c r="A15" s="2" t="str">
        <x:v>中核国际</x:v>
      </x:c>
      <x:c r="B15" s="2" t="str">
        <x:v>Bear</x:v>
      </x:c>
      <x:c r="C15" s="23" t="str">
        <x:v>核心PE</x:v>
      </x:c>
      <x:c r="D15" s="2" t="n">
        <x:v>16</x:v>
      </x:c>
      <x:c r="E15" s="9" t="n">
        <x:f>(MAX(0,'中核财务'!F9)*D15+'中核财务'!Q9)/'来源事实'!E13</x:f>
        <x:v>1.4567493912827107</x:v>
      </x:c>
      <x:c r="F15" s="23" t="str">
        <x:v>经营净利剔除全部现金利息；净现金只加一次</x:v>
      </x:c>
    </x:row>
    <x:row r="16" ht="52" customHeight="1">
      <x:c r="A16" s="2" t="str">
        <x:v>中广核矿业</x:v>
      </x:c>
      <x:c r="B16" s="2" t="str">
        <x:v>Bear</x:v>
      </x:c>
      <x:c r="C16" s="23" t="str">
        <x:v>矿山折现率</x:v>
      </x:c>
      <x:c r="D16" s="2" t="n">
        <x:v>0.08</x:v>
      </x:c>
      <x:c r="E16" s="9" t="n">
        <x:f>(('矿山计算'!R15+'矿山计算'!R16+('矿山计算'!G15+'矿山计算'!G16)*'情景参数'!F811*'来源事实'!E5*(1-'情景参数'!F844))/(1+D16)^(2031-2030)+('矿山计算'!R17+'矿山计算'!R18+('矿山计算'!G17+'矿山计算'!G18)*'情景参数'!F811*'来源事实'!E5*(1-'情景参数'!F844))/(1+D16)^(2032-2030)+('矿山计算'!R19+'矿山计算'!R20+('矿山计算'!G19+'矿山计算'!G20)*'情景参数'!F811*'来源事实'!E5*(1-'情景参数'!F844))/(1+D16)^(2033-2030)+('矿山计算'!R21+'矿山计算'!R22+('矿山计算'!G21+'矿山计算'!G22)*'情景参数'!F811*'来源事实'!E5*(1-'情景参数'!F844))/(1+D16)^(2034-2030)+('矿山计算'!R23+'矿山计算'!R24+('矿山计算'!G23+'矿山计算'!G24)*'情景参数'!F811*'来源事实'!E5*(1-'情景参数'!F844))/(1+D16)^(2035-2030)+('矿山计算'!R25+'矿山计算'!R26+('矿山计算'!G25+'矿山计算'!G26)*'情景参数'!F811*'来源事实'!E5*(1-'情景参数'!F844))/(1+D16)^(2036-2030)+('矿山计算'!R27+'矿山计算'!R28+('矿山计算'!G27+'矿山计算'!G28)*'情景参数'!F811*'来源事实'!E5*(1-'情景参数'!F844))/(1+D16)^(2037-2030)+('矿山计算'!R29+'矿山计算'!R30+('矿山计算'!G29+'矿山计算'!G30)*'情景参数'!F811*'来源事实'!E5*(1-'情景参数'!F844))/(1+D16)^(2038-2030)+('矿山计算'!R31+'矿山计算'!R32+('矿山计算'!G31+'矿山计算'!G32)*'情景参数'!F811*'来源事实'!E5*(1-'情景参数'!F844))/(1+D16)^(2039-2030)+('矿山计算'!R33+'矿山计算'!R34+('矿山计算'!G33+'矿山计算'!G34)*'情景参数'!F811*'来源事实'!E5*(1-'情景参数'!F844))/(1+D16)^(2040-2030)+('矿山计算'!R35+'矿山计算'!R36+('矿山计算'!G35+'矿山计算'!G36)*'情景参数'!F811*'来源事实'!E5*(1-'情景参数'!F844))/(1+D16)^(2041-2030)+('矿山计算'!R37+'矿山计算'!R38+('矿山计算'!G37+'矿山计算'!G38)*'情景参数'!F811*'来源事实'!E5*(1-'情景参数'!F844))/(1+D16)^(2042-2030)+MAX(0,('中广核贸易'!H15-'中广核财务'!F9)*(1-'情景参数'!F844))*'情景参数'!F20+'中广核财务'!V9+'中广核财务'!P9)/'来源事实'!E11</x:f>
        <x:v>0.42833401193782367</x:v>
      </x:c>
      <x:c r="F16" s="23" t="str">
        <x:v>每笔剩余矿山及包销现金重新折现；贸易PE及其他资产不变</x:v>
      </x:c>
    </x:row>
    <x:row r="17" ht="52" customHeight="1">
      <x:c r="A17" s="2" t="str">
        <x:v>中广核矿业</x:v>
      </x:c>
      <x:c r="B17" s="2" t="str">
        <x:v>Bear</x:v>
      </x:c>
      <x:c r="C17" s="23" t="str">
        <x:v>矿山折现率</x:v>
      </x:c>
      <x:c r="D17" s="2" t="n">
        <x:v>0.1</x:v>
      </x:c>
      <x:c r="E17" s="9" t="n">
        <x:f>(('矿山计算'!R15+'矿山计算'!R16+('矿山计算'!G15+'矿山计算'!G16)*'情景参数'!F811*'来源事实'!E5*(1-'情景参数'!F844))/(1+D17)^(2031-2030)+('矿山计算'!R17+'矿山计算'!R18+('矿山计算'!G17+'矿山计算'!G18)*'情景参数'!F811*'来源事实'!E5*(1-'情景参数'!F844))/(1+D17)^(2032-2030)+('矿山计算'!R19+'矿山计算'!R20+('矿山计算'!G19+'矿山计算'!G20)*'情景参数'!F811*'来源事实'!E5*(1-'情景参数'!F844))/(1+D17)^(2033-2030)+('矿山计算'!R21+'矿山计算'!R22+('矿山计算'!G21+'矿山计算'!G22)*'情景参数'!F811*'来源事实'!E5*(1-'情景参数'!F844))/(1+D17)^(2034-2030)+('矿山计算'!R23+'矿山计算'!R24+('矿山计算'!G23+'矿山计算'!G24)*'情景参数'!F811*'来源事实'!E5*(1-'情景参数'!F844))/(1+D17)^(2035-2030)+('矿山计算'!R25+'矿山计算'!R26+('矿山计算'!G25+'矿山计算'!G26)*'情景参数'!F811*'来源事实'!E5*(1-'情景参数'!F844))/(1+D17)^(2036-2030)+('矿山计算'!R27+'矿山计算'!R28+('矿山计算'!G27+'矿山计算'!G28)*'情景参数'!F811*'来源事实'!E5*(1-'情景参数'!F844))/(1+D17)^(2037-2030)+('矿山计算'!R29+'矿山计算'!R30+('矿山计算'!G29+'矿山计算'!G30)*'情景参数'!F811*'来源事实'!E5*(1-'情景参数'!F844))/(1+D17)^(2038-2030)+('矿山计算'!R31+'矿山计算'!R32+('矿山计算'!G31+'矿山计算'!G32)*'情景参数'!F811*'来源事实'!E5*(1-'情景参数'!F844))/(1+D17)^(2039-2030)+('矿山计算'!R33+'矿山计算'!R34+('矿山计算'!G33+'矿山计算'!G34)*'情景参数'!F811*'来源事实'!E5*(1-'情景参数'!F844))/(1+D17)^(2040-2030)+('矿山计算'!R35+'矿山计算'!R36+('矿山计算'!G35+'矿山计算'!G36)*'情景参数'!F811*'来源事实'!E5*(1-'情景参数'!F844))/(1+D17)^(2041-2030)+('矿山计算'!R37+'矿山计算'!R38+('矿山计算'!G37+'矿山计算'!G38)*'情景参数'!F811*'来源事实'!E5*(1-'情景参数'!F844))/(1+D17)^(2042-2030)+MAX(0,('中广核贸易'!H15-'中广核财务'!F9)*(1-'情景参数'!F844))*'情景参数'!F20+'中广核财务'!V9+'中广核财务'!P9)/'来源事实'!E11</x:f>
        <x:v>0.40758280811022274</x:v>
      </x:c>
      <x:c r="F17" s="23" t="str">
        <x:v>每笔剩余矿山及包销现金重新折现；贸易PE及其他资产不变</x:v>
      </x:c>
    </x:row>
    <x:row r="18" ht="52" customHeight="1">
      <x:c r="A18" s="2" t="str">
        <x:v>中广核矿业</x:v>
      </x:c>
      <x:c r="B18" s="2" t="str">
        <x:v>Bear</x:v>
      </x:c>
      <x:c r="C18" s="23" t="str">
        <x:v>矿山折现率</x:v>
      </x:c>
      <x:c r="D18" s="2" t="n">
        <x:v>0.11</x:v>
      </x:c>
      <x:c r="E18" s="9" t="n">
        <x:f>(('矿山计算'!R15+'矿山计算'!R16+('矿山计算'!G15+'矿山计算'!G16)*'情景参数'!F811*'来源事实'!E5*(1-'情景参数'!F844))/(1+D18)^(2031-2030)+('矿山计算'!R17+'矿山计算'!R18+('矿山计算'!G17+'矿山计算'!G18)*'情景参数'!F811*'来源事实'!E5*(1-'情景参数'!F844))/(1+D18)^(2032-2030)+('矿山计算'!R19+'矿山计算'!R20+('矿山计算'!G19+'矿山计算'!G20)*'情景参数'!F811*'来源事实'!E5*(1-'情景参数'!F844))/(1+D18)^(2033-2030)+('矿山计算'!R21+'矿山计算'!R22+('矿山计算'!G21+'矿山计算'!G22)*'情景参数'!F811*'来源事实'!E5*(1-'情景参数'!F844))/(1+D18)^(2034-2030)+('矿山计算'!R23+'矿山计算'!R24+('矿山计算'!G23+'矿山计算'!G24)*'情景参数'!F811*'来源事实'!E5*(1-'情景参数'!F844))/(1+D18)^(2035-2030)+('矿山计算'!R25+'矿山计算'!R26+('矿山计算'!G25+'矿山计算'!G26)*'情景参数'!F811*'来源事实'!E5*(1-'情景参数'!F844))/(1+D18)^(2036-2030)+('矿山计算'!R27+'矿山计算'!R28+('矿山计算'!G27+'矿山计算'!G28)*'情景参数'!F811*'来源事实'!E5*(1-'情景参数'!F844))/(1+D18)^(2037-2030)+('矿山计算'!R29+'矿山计算'!R30+('矿山计算'!G29+'矿山计算'!G30)*'情景参数'!F811*'来源事实'!E5*(1-'情景参数'!F844))/(1+D18)^(2038-2030)+('矿山计算'!R31+'矿山计算'!R32+('矿山计算'!G31+'矿山计算'!G32)*'情景参数'!F811*'来源事实'!E5*(1-'情景参数'!F844))/(1+D18)^(2039-2030)+('矿山计算'!R33+'矿山计算'!R34+('矿山计算'!G33+'矿山计算'!G34)*'情景参数'!F811*'来源事实'!E5*(1-'情景参数'!F844))/(1+D18)^(2040-2030)+('矿山计算'!R35+'矿山计算'!R36+('矿山计算'!G35+'矿山计算'!G36)*'情景参数'!F811*'来源事实'!E5*(1-'情景参数'!F844))/(1+D18)^(2041-2030)+('矿山计算'!R37+'矿山计算'!R38+('矿山计算'!G37+'矿山计算'!G38)*'情景参数'!F811*'来源事实'!E5*(1-'情景参数'!F844))/(1+D18)^(2042-2030)+MAX(0,('中广核贸易'!H15-'中广核财务'!F9)*(1-'情景参数'!F844))*'情景参数'!F20+'中广核财务'!V9+'中广核财务'!P9)/'来源事实'!E11</x:f>
        <x:v>0.39802824700758627</x:v>
      </x:c>
      <x:c r="F18" s="23" t="str">
        <x:v>每笔剩余矿山及包销现金重新折现；贸易PE及其他资产不变</x:v>
      </x:c>
    </x:row>
    <x:row r="19" ht="52" customHeight="1">
      <x:c r="A19" s="2" t="str">
        <x:v>中广核矿业</x:v>
      </x:c>
      <x:c r="B19" s="2" t="str">
        <x:v>Bear</x:v>
      </x:c>
      <x:c r="C19" s="23" t="str">
        <x:v>矿山折现率</x:v>
      </x:c>
      <x:c r="D19" s="2" t="n">
        <x:v>0.13</x:v>
      </x:c>
      <x:c r="E19" s="9" t="n">
        <x:f>(('矿山计算'!R15+'矿山计算'!R16+('矿山计算'!G15+'矿山计算'!G16)*'情景参数'!F811*'来源事实'!E5*(1-'情景参数'!F844))/(1+D19)^(2031-2030)+('矿山计算'!R17+'矿山计算'!R18+('矿山计算'!G17+'矿山计算'!G18)*'情景参数'!F811*'来源事实'!E5*(1-'情景参数'!F844))/(1+D19)^(2032-2030)+('矿山计算'!R19+'矿山计算'!R20+('矿山计算'!G19+'矿山计算'!G20)*'情景参数'!F811*'来源事实'!E5*(1-'情景参数'!F844))/(1+D19)^(2033-2030)+('矿山计算'!R21+'矿山计算'!R22+('矿山计算'!G21+'矿山计算'!G22)*'情景参数'!F811*'来源事实'!E5*(1-'情景参数'!F844))/(1+D19)^(2034-2030)+('矿山计算'!R23+'矿山计算'!R24+('矿山计算'!G23+'矿山计算'!G24)*'情景参数'!F811*'来源事实'!E5*(1-'情景参数'!F844))/(1+D19)^(2035-2030)+('矿山计算'!R25+'矿山计算'!R26+('矿山计算'!G25+'矿山计算'!G26)*'情景参数'!F811*'来源事实'!E5*(1-'情景参数'!F844))/(1+D19)^(2036-2030)+('矿山计算'!R27+'矿山计算'!R28+('矿山计算'!G27+'矿山计算'!G28)*'情景参数'!F811*'来源事实'!E5*(1-'情景参数'!F844))/(1+D19)^(2037-2030)+('矿山计算'!R29+'矿山计算'!R30+('矿山计算'!G29+'矿山计算'!G30)*'情景参数'!F811*'来源事实'!E5*(1-'情景参数'!F844))/(1+D19)^(2038-2030)+('矿山计算'!R31+'矿山计算'!R32+('矿山计算'!G31+'矿山计算'!G32)*'情景参数'!F811*'来源事实'!E5*(1-'情景参数'!F844))/(1+D19)^(2039-2030)+('矿山计算'!R33+'矿山计算'!R34+('矿山计算'!G33+'矿山计算'!G34)*'情景参数'!F811*'来源事实'!E5*(1-'情景参数'!F844))/(1+D19)^(2040-2030)+('矿山计算'!R35+'矿山计算'!R36+('矿山计算'!G35+'矿山计算'!G36)*'情景参数'!F811*'来源事实'!E5*(1-'情景参数'!F844))/(1+D19)^(2041-2030)+('矿山计算'!R37+'矿山计算'!R38+('矿山计算'!G37+'矿山计算'!G38)*'情景参数'!F811*'来源事实'!E5*(1-'情景参数'!F844))/(1+D19)^(2042-2030)+MAX(0,('中广核贸易'!H15-'中广核财务'!F9)*(1-'情景参数'!F844))*'情景参数'!F20+'中广核财务'!V9+'中广核财务'!P9)/'来源事实'!E11</x:f>
        <x:v>0.38038110705611394</x:v>
      </x:c>
      <x:c r="F19" s="23" t="str">
        <x:v>每笔剩余矿山及包销现金重新折现；贸易PE及其他资产不变</x:v>
      </x:c>
    </x:row>
    <x:row r="20" ht="52" customHeight="1">
      <x:c r="A20" s="2" t="str">
        <x:v>中广核矿业</x:v>
      </x:c>
      <x:c r="B20" s="2" t="str">
        <x:v>Bear</x:v>
      </x:c>
      <x:c r="C20" s="23" t="str">
        <x:v>矿山折现率</x:v>
      </x:c>
      <x:c r="D20" s="2" t="n">
        <x:v>0.15</x:v>
      </x:c>
      <x:c r="E20" s="9" t="n">
        <x:f>(('矿山计算'!R15+'矿山计算'!R16+('矿山计算'!G15+'矿山计算'!G16)*'情景参数'!F811*'来源事实'!E5*(1-'情景参数'!F844))/(1+D20)^(2031-2030)+('矿山计算'!R17+'矿山计算'!R18+('矿山计算'!G17+'矿山计算'!G18)*'情景参数'!F811*'来源事实'!E5*(1-'情景参数'!F844))/(1+D20)^(2032-2030)+('矿山计算'!R19+'矿山计算'!R20+('矿山计算'!G19+'矿山计算'!G20)*'情景参数'!F811*'来源事实'!E5*(1-'情景参数'!F844))/(1+D20)^(2033-2030)+('矿山计算'!R21+'矿山计算'!R22+('矿山计算'!G21+'矿山计算'!G22)*'情景参数'!F811*'来源事实'!E5*(1-'情景参数'!F844))/(1+D20)^(2034-2030)+('矿山计算'!R23+'矿山计算'!R24+('矿山计算'!G23+'矿山计算'!G24)*'情景参数'!F811*'来源事实'!E5*(1-'情景参数'!F844))/(1+D20)^(2035-2030)+('矿山计算'!R25+'矿山计算'!R26+('矿山计算'!G25+'矿山计算'!G26)*'情景参数'!F811*'来源事实'!E5*(1-'情景参数'!F844))/(1+D20)^(2036-2030)+('矿山计算'!R27+'矿山计算'!R28+('矿山计算'!G27+'矿山计算'!G28)*'情景参数'!F811*'来源事实'!E5*(1-'情景参数'!F844))/(1+D20)^(2037-2030)+('矿山计算'!R29+'矿山计算'!R30+('矿山计算'!G29+'矿山计算'!G30)*'情景参数'!F811*'来源事实'!E5*(1-'情景参数'!F844))/(1+D20)^(2038-2030)+('矿山计算'!R31+'矿山计算'!R32+('矿山计算'!G31+'矿山计算'!G32)*'情景参数'!F811*'来源事实'!E5*(1-'情景参数'!F844))/(1+D20)^(2039-2030)+('矿山计算'!R33+'矿山计算'!R34+('矿山计算'!G33+'矿山计算'!G34)*'情景参数'!F811*'来源事实'!E5*(1-'情景参数'!F844))/(1+D20)^(2040-2030)+('矿山计算'!R35+'矿山计算'!R36+('矿山计算'!G35+'矿山计算'!G36)*'情景参数'!F811*'来源事实'!E5*(1-'情景参数'!F844))/(1+D20)^(2041-2030)+('矿山计算'!R37+'矿山计算'!R38+('矿山计算'!G37+'矿山计算'!G38)*'情景参数'!F811*'来源事实'!E5*(1-'情景参数'!F844))/(1+D20)^(2042-2030)+MAX(0,('中广核贸易'!H15-'中广核财务'!F9)*(1-'情景参数'!F844))*'情景参数'!F20+'中广核财务'!V9+'中广核财务'!P9)/'来源事实'!E11</x:f>
        <x:v>0.36447520613908446</x:v>
      </x:c>
      <x:c r="F20" s="23" t="str">
        <x:v>每笔剩余矿山及包销现金重新折现；贸易PE及其他资产不变</x:v>
      </x:c>
    </x:row>
    <x:row r="21" ht="52" customHeight="1">
      <x:c r="A21" s="2" t="str">
        <x:v>中广核矿业</x:v>
      </x:c>
      <x:c r="B21" s="2" t="str">
        <x:v>Bear</x:v>
      </x:c>
      <x:c r="C21" s="23" t="str">
        <x:v>未来单位现金成本增量USD/lb</x:v>
      </x:c>
      <x:c r="D21" s="2" t="n">
        <x:v>-8</x:v>
      </x:c>
      <x:c r="E21" s="9" t="n">
        <x:f>'中广核财务'!W9-(('矿山计算'!G15+'矿山计算'!G16)*D21*'来源事实'!E5*(1-'情景参数'!F9)*(1-'情景参数'!F10)/(1+'情景参数'!F753)^(2031-2030)+('矿山计算'!G17+'矿山计算'!G18)*D21*'来源事实'!E5*(1-'情景参数'!F9)*(1-'情景参数'!F10)/(1+'情景参数'!F753)^(2032-2030)+('矿山计算'!G19+'矿山计算'!G20)*D21*'来源事实'!E5*(1-'情景参数'!F9)*(1-'情景参数'!F10)/(1+'情景参数'!F753)^(2033-2030)+('矿山计算'!G21+'矿山计算'!G22)*D21*'来源事实'!E5*(1-'情景参数'!F9)*(1-'情景参数'!F10)/(1+'情景参数'!F753)^(2034-2030)+('矿山计算'!G23+'矿山计算'!G24)*D21*'来源事实'!E5*(1-'情景参数'!F9)*(1-'情景参数'!F10)/(1+'情景参数'!F753)^(2035-2030)+('矿山计算'!G25+'矿山计算'!G26)*D21*'来源事实'!E5*(1-'情景参数'!F9)*(1-'情景参数'!F10)/(1+'情景参数'!F753)^(2036-2030)+('矿山计算'!G27+'矿山计算'!G28)*D21*'来源事实'!E5*(1-'情景参数'!F9)*(1-'情景参数'!F10)/(1+'情景参数'!F753)^(2037-2030)+('矿山计算'!G29+'矿山计算'!G30)*D21*'来源事实'!E5*(1-'情景参数'!F9)*(1-'情景参数'!F10)/(1+'情景参数'!F753)^(2038-2030)+('矿山计算'!G31+'矿山计算'!G32)*D21*'来源事实'!E5*(1-'情景参数'!F9)*(1-'情景参数'!F10)/(1+'情景参数'!F753)^(2039-2030)+('矿山计算'!G33+'矿山计算'!G34)*D21*'来源事实'!E5*(1-'情景参数'!F9)*(1-'情景参数'!F10)/(1+'情景参数'!F753)^(2040-2030)+('矿山计算'!G35+'矿山计算'!G36)*D21*'来源事实'!E5*(1-'情景参数'!F9)*(1-'情景参数'!F10)/(1+'情景参数'!F753)^(2041-2030)+('矿山计算'!G37+'矿山计算'!G38)*D21*'来源事实'!E5*(1-'情景参数'!F9)*(1-'情景参数'!F10)/(1+'情景参数'!F753)^(2042-2030))/'来源事实'!E11</x:f>
        <x:v>0.46432915801632396</x:v>
      </x:c>
      <x:c r="F21" s="23" t="str">
        <x:v>只改变2031以后矿山现金成本，非完整历史重跑；基期净现金固定</x:v>
      </x:c>
    </x:row>
    <x:row r="22" ht="52" customHeight="1">
      <x:c r="A22" s="2" t="str">
        <x:v>中广核矿业</x:v>
      </x:c>
      <x:c r="B22" s="2" t="str">
        <x:v>Bear</x:v>
      </x:c>
      <x:c r="C22" s="23" t="str">
        <x:v>未来单位现金成本增量USD/lb</x:v>
      </x:c>
      <x:c r="D22" s="2" t="n">
        <x:v>0</x:v>
      </x:c>
      <x:c r="E22" s="9" t="n">
        <x:f>'中广核财务'!W9-(('矿山计算'!G15+'矿山计算'!G16)*D22*'来源事实'!E5*(1-'情景参数'!F9)*(1-'情景参数'!F10)/(1+'情景参数'!F753)^(2031-2030)+('矿山计算'!G17+'矿山计算'!G18)*D22*'来源事实'!E5*(1-'情景参数'!F9)*(1-'情景参数'!F10)/(1+'情景参数'!F753)^(2032-2030)+('矿山计算'!G19+'矿山计算'!G20)*D22*'来源事实'!E5*(1-'情景参数'!F9)*(1-'情景参数'!F10)/(1+'情景参数'!F753)^(2033-2030)+('矿山计算'!G21+'矿山计算'!G22)*D22*'来源事实'!E5*(1-'情景参数'!F9)*(1-'情景参数'!F10)/(1+'情景参数'!F753)^(2034-2030)+('矿山计算'!G23+'矿山计算'!G24)*D22*'来源事实'!E5*(1-'情景参数'!F9)*(1-'情景参数'!F10)/(1+'情景参数'!F753)^(2035-2030)+('矿山计算'!G25+'矿山计算'!G26)*D22*'来源事实'!E5*(1-'情景参数'!F9)*(1-'情景参数'!F10)/(1+'情景参数'!F753)^(2036-2030)+('矿山计算'!G27+'矿山计算'!G28)*D22*'来源事实'!E5*(1-'情景参数'!F9)*(1-'情景参数'!F10)/(1+'情景参数'!F753)^(2037-2030)+('矿山计算'!G29+'矿山计算'!G30)*D22*'来源事实'!E5*(1-'情景参数'!F9)*(1-'情景参数'!F10)/(1+'情景参数'!F753)^(2038-2030)+('矿山计算'!G31+'矿山计算'!G32)*D22*'来源事实'!E5*(1-'情景参数'!F9)*(1-'情景参数'!F10)/(1+'情景参数'!F753)^(2039-2030)+('矿山计算'!G33+'矿山计算'!G34)*D22*'来源事实'!E5*(1-'情景参数'!F9)*(1-'情景参数'!F10)/(1+'情景参数'!F753)^(2040-2030)+('矿山计算'!G35+'矿山计算'!G36)*D22*'来源事实'!E5*(1-'情景参数'!F9)*(1-'情景参数'!F10)/(1+'情景参数'!F753)^(2041-2030)+('矿山计算'!G37+'矿山计算'!G38)*D22*'来源事实'!E5*(1-'情景参数'!F9)*(1-'情景参数'!F10)/(1+'情景参数'!F753)^(2042-2030))/'来源事实'!E11</x:f>
        <x:v>0.38038110705611394</x:v>
      </x:c>
      <x:c r="F22" s="23" t="str">
        <x:v>只改变2031以后矿山现金成本，非完整历史重跑；基期净现金固定</x:v>
      </x:c>
    </x:row>
    <x:row r="23" ht="52" customHeight="1">
      <x:c r="A23" s="2" t="str">
        <x:v>中广核矿业</x:v>
      </x:c>
      <x:c r="B23" s="2" t="str">
        <x:v>Bear</x:v>
      </x:c>
      <x:c r="C23" s="23" t="str">
        <x:v>未来单位现金成本增量USD/lb</x:v>
      </x:c>
      <x:c r="D23" s="2" t="n">
        <x:v>8</x:v>
      </x:c>
      <x:c r="E23" s="9" t="n">
        <x:f>'中广核财务'!W9-(('矿山计算'!G15+'矿山计算'!G16)*D23*'来源事实'!E5*(1-'情景参数'!F9)*(1-'情景参数'!F10)/(1+'情景参数'!F753)^(2031-2030)+('矿山计算'!G17+'矿山计算'!G18)*D23*'来源事实'!E5*(1-'情景参数'!F9)*(1-'情景参数'!F10)/(1+'情景参数'!F753)^(2032-2030)+('矿山计算'!G19+'矿山计算'!G20)*D23*'来源事实'!E5*(1-'情景参数'!F9)*(1-'情景参数'!F10)/(1+'情景参数'!F753)^(2033-2030)+('矿山计算'!G21+'矿山计算'!G22)*D23*'来源事实'!E5*(1-'情景参数'!F9)*(1-'情景参数'!F10)/(1+'情景参数'!F753)^(2034-2030)+('矿山计算'!G23+'矿山计算'!G24)*D23*'来源事实'!E5*(1-'情景参数'!F9)*(1-'情景参数'!F10)/(1+'情景参数'!F753)^(2035-2030)+('矿山计算'!G25+'矿山计算'!G26)*D23*'来源事实'!E5*(1-'情景参数'!F9)*(1-'情景参数'!F10)/(1+'情景参数'!F753)^(2036-2030)+('矿山计算'!G27+'矿山计算'!G28)*D23*'来源事实'!E5*(1-'情景参数'!F9)*(1-'情景参数'!F10)/(1+'情景参数'!F753)^(2037-2030)+('矿山计算'!G29+'矿山计算'!G30)*D23*'来源事实'!E5*(1-'情景参数'!F9)*(1-'情景参数'!F10)/(1+'情景参数'!F753)^(2038-2030)+('矿山计算'!G31+'矿山计算'!G32)*D23*'来源事实'!E5*(1-'情景参数'!F9)*(1-'情景参数'!F10)/(1+'情景参数'!F753)^(2039-2030)+('矿山计算'!G33+'矿山计算'!G34)*D23*'来源事实'!E5*(1-'情景参数'!F9)*(1-'情景参数'!F10)/(1+'情景参数'!F753)^(2040-2030)+('矿山计算'!G35+'矿山计算'!G36)*D23*'来源事实'!E5*(1-'情景参数'!F9)*(1-'情景参数'!F10)/(1+'情景参数'!F753)^(2041-2030)+('矿山计算'!G37+'矿山计算'!G38)*D23*'来源事实'!E5*(1-'情景参数'!F9)*(1-'情景参数'!F10)/(1+'情景参数'!F753)^(2042-2030))/'来源事实'!E11</x:f>
        <x:v>0.2964330560959039</x:v>
      </x:c>
      <x:c r="F23" s="23" t="str">
        <x:v>只改变2031以后矿山现金成本，非完整历史重跑；基期净现金固定</x:v>
      </x:c>
    </x:row>
    <x:row r="24" ht="52" customHeight="1">
      <x:c r="A24" s="2" t="str">
        <x:v>中国铀业</x:v>
      </x:c>
      <x:c r="B24" s="2" t="str">
        <x:v>Base</x:v>
      </x:c>
      <x:c r="C24" s="23" t="str">
        <x:v>PE</x:v>
      </x:c>
      <x:c r="D24" s="2" t="n">
        <x:v>8</x:v>
      </x:c>
      <x:c r="E24" s="9" t="n">
        <x:f>'中国财务'!X14*D24</x:f>
        <x:v>11.54348266710012</x:v>
      </x:c>
      <x:c r="F24" s="23" t="str">
        <x:v>2030EPS不变；PE不是由当前股价倒算</x:v>
      </x:c>
    </x:row>
    <x:row r="25" ht="52" customHeight="1">
      <x:c r="A25" s="2" t="str">
        <x:v>中国铀业</x:v>
      </x:c>
      <x:c r="B25" s="2" t="str">
        <x:v>Base</x:v>
      </x:c>
      <x:c r="C25" s="23" t="str">
        <x:v>PE</x:v>
      </x:c>
      <x:c r="D25" s="2" t="n">
        <x:v>12</x:v>
      </x:c>
      <x:c r="E25" s="9" t="n">
        <x:f>'中国财务'!X14*D25</x:f>
        <x:v>17.31522400065018</x:v>
      </x:c>
      <x:c r="F25" s="23" t="str">
        <x:v>2030EPS不变；PE不是由当前股价倒算</x:v>
      </x:c>
    </x:row>
    <x:row r="26" ht="52" customHeight="1">
      <x:c r="A26" s="2" t="str">
        <x:v>中国铀业</x:v>
      </x:c>
      <x:c r="B26" s="2" t="str">
        <x:v>Base</x:v>
      </x:c>
      <x:c r="C26" s="23" t="str">
        <x:v>PE</x:v>
      </x:c>
      <x:c r="D26" s="2" t="n">
        <x:v>16</x:v>
      </x:c>
      <x:c r="E26" s="9" t="n">
        <x:f>'中国财务'!X14*D26</x:f>
        <x:v>23.08696533420024</x:v>
      </x:c>
      <x:c r="F26" s="23" t="str">
        <x:v>2030EPS不变；PE不是由当前股价倒算</x:v>
      </x:c>
    </x:row>
    <x:row r="27" ht="52" customHeight="1">
      <x:c r="A27" s="2" t="str">
        <x:v>中国铀业</x:v>
      </x:c>
      <x:c r="B27" s="2" t="str">
        <x:v>Base</x:v>
      </x:c>
      <x:c r="C27" s="23" t="str">
        <x:v>PE</x:v>
      </x:c>
      <x:c r="D27" s="2" t="n">
        <x:v>20</x:v>
      </x:c>
      <x:c r="E27" s="9" t="n">
        <x:f>'中国财务'!X14*D27</x:f>
        <x:v>28.8587066677503</x:v>
      </x:c>
      <x:c r="F27" s="23" t="str">
        <x:v>2030EPS不变；PE不是由当前股价倒算</x:v>
      </x:c>
    </x:row>
    <x:row r="28" ht="52" customHeight="1">
      <x:c r="A28" s="2" t="str">
        <x:v>中国铀业</x:v>
      </x:c>
      <x:c r="B28" s="2" t="str">
        <x:v>Base</x:v>
      </x:c>
      <x:c r="C28" s="23" t="str">
        <x:v>PE</x:v>
      </x:c>
      <x:c r="D28" s="2" t="n">
        <x:v>24</x:v>
      </x:c>
      <x:c r="E28" s="9" t="n">
        <x:f>'中国财务'!X14*D28</x:f>
        <x:v>34.63044800130036</x:v>
      </x:c>
      <x:c r="F28" s="23" t="str">
        <x:v>2030EPS不变；PE不是由当前股价倒算</x:v>
      </x:c>
    </x:row>
    <x:row r="29" ht="52" customHeight="1">
      <x:c r="A29" s="2" t="str">
        <x:v>中国铀业</x:v>
      </x:c>
      <x:c r="B29" s="2" t="str">
        <x:v>Base</x:v>
      </x:c>
      <x:c r="C29" s="23" t="str">
        <x:v>PE</x:v>
      </x:c>
      <x:c r="D29" s="2" t="n">
        <x:v>30</x:v>
      </x:c>
      <x:c r="E29" s="9" t="n">
        <x:f>'中国财务'!X14*D29</x:f>
        <x:v>43.28806000162545</x:v>
      </x:c>
      <x:c r="F29" s="23" t="str">
        <x:v>2030EPS不变；PE不是由当前股价倒算</x:v>
      </x:c>
    </x:row>
    <x:row r="30" ht="52" customHeight="1">
      <x:c r="A30" s="2" t="str">
        <x:v>中核国际</x:v>
      </x:c>
      <x:c r="B30" s="2" t="str">
        <x:v>Base</x:v>
      </x:c>
      <x:c r="C30" s="23" t="str">
        <x:v>核心PE</x:v>
      </x:c>
      <x:c r="D30" s="2" t="n">
        <x:v>8</x:v>
      </x:c>
      <x:c r="E30" s="9" t="n">
        <x:f>(MAX(0,'中核财务'!F14)*D30+'中核财务'!Q14)/'来源事实'!E13</x:f>
        <x:v>2.7938169641816137</x:v>
      </x:c>
      <x:c r="F30" s="23" t="str">
        <x:v>经营净利剔除全部现金利息；净现金只加一次</x:v>
      </x:c>
    </x:row>
    <x:row r="31" ht="52" customHeight="1">
      <x:c r="A31" s="2" t="str">
        <x:v>中核国际</x:v>
      </x:c>
      <x:c r="B31" s="2" t="str">
        <x:v>Base</x:v>
      </x:c>
      <x:c r="C31" s="23" t="str">
        <x:v>核心PE</x:v>
      </x:c>
      <x:c r="D31" s="2" t="n">
        <x:v>10</x:v>
      </x:c>
      <x:c r="E31" s="9" t="n">
        <x:f>(MAX(0,'中核财务'!F14)*D31+'中核财务'!Q14)/'来源事实'!E13</x:f>
        <x:v>3.1199781601465926</x:v>
      </x:c>
      <x:c r="F31" s="23" t="str">
        <x:v>经营净利剔除全部现金利息；净现金只加一次</x:v>
      </x:c>
    </x:row>
    <x:row r="32" ht="52" customHeight="1">
      <x:c r="A32" s="2" t="str">
        <x:v>中核国际</x:v>
      </x:c>
      <x:c r="B32" s="2" t="str">
        <x:v>Base</x:v>
      </x:c>
      <x:c r="C32" s="23" t="str">
        <x:v>核心PE</x:v>
      </x:c>
      <x:c r="D32" s="2" t="n">
        <x:v>12</x:v>
      </x:c>
      <x:c r="E32" s="9" t="n">
        <x:f>(MAX(0,'中核财务'!F14)*D32+'中核财务'!Q14)/'来源事实'!E13</x:f>
        <x:v>3.446139356111571</x:v>
      </x:c>
      <x:c r="F32" s="23" t="str">
        <x:v>经营净利剔除全部现金利息；净现金只加一次</x:v>
      </x:c>
    </x:row>
    <x:row r="33" ht="52" customHeight="1">
      <x:c r="A33" s="2" t="str">
        <x:v>中核国际</x:v>
      </x:c>
      <x:c r="B33" s="2" t="str">
        <x:v>Base</x:v>
      </x:c>
      <x:c r="C33" s="23" t="str">
        <x:v>核心PE</x:v>
      </x:c>
      <x:c r="D33" s="2" t="n">
        <x:v>14</x:v>
      </x:c>
      <x:c r="E33" s="9" t="n">
        <x:f>(MAX(0,'中核财务'!F14)*D33+'中核财务'!Q14)/'来源事实'!E13</x:f>
        <x:v>3.7723005520765494</x:v>
      </x:c>
      <x:c r="F33" s="23" t="str">
        <x:v>经营净利剔除全部现金利息；净现金只加一次</x:v>
      </x:c>
    </x:row>
    <x:row r="34" ht="52" customHeight="1">
      <x:c r="A34" s="2" t="str">
        <x:v>中核国际</x:v>
      </x:c>
      <x:c r="B34" s="2" t="str">
        <x:v>Base</x:v>
      </x:c>
      <x:c r="C34" s="23" t="str">
        <x:v>核心PE</x:v>
      </x:c>
      <x:c r="D34" s="2" t="n">
        <x:v>16</x:v>
      </x:c>
      <x:c r="E34" s="9" t="n">
        <x:f>(MAX(0,'中核财务'!F14)*D34+'中核财务'!Q14)/'来源事实'!E13</x:f>
        <x:v>4.098461748041528</x:v>
      </x:c>
      <x:c r="F34" s="23" t="str">
        <x:v>经营净利剔除全部现金利息；净现金只加一次</x:v>
      </x:c>
    </x:row>
    <x:row r="35" ht="52" customHeight="1">
      <x:c r="A35" s="2" t="str">
        <x:v>中广核矿业</x:v>
      </x:c>
      <x:c r="B35" s="2" t="str">
        <x:v>Base</x:v>
      </x:c>
      <x:c r="C35" s="23" t="str">
        <x:v>矿山折现率</x:v>
      </x:c>
      <x:c r="D35" s="2" t="n">
        <x:v>0.08</x:v>
      </x:c>
      <x:c r="E35" s="9" t="n">
        <x:f>(('矿山计算'!R49+'矿山计算'!R50+('矿山计算'!G49+'矿山计算'!G50)*'情景参数'!F819*'来源事实'!E5*(1-'情景参数'!F855))/(1+D35)^(2031-2030)+('矿山计算'!R51+'矿山计算'!R52+('矿山计算'!G51+'矿山计算'!G52)*'情景参数'!F819*'来源事实'!E5*(1-'情景参数'!F855))/(1+D35)^(2032-2030)+('矿山计算'!R53+'矿山计算'!R54+('矿山计算'!G53+'矿山计算'!G54)*'情景参数'!F819*'来源事实'!E5*(1-'情景参数'!F855))/(1+D35)^(2033-2030)+('矿山计算'!R55+'矿山计算'!R56+('矿山计算'!G55+'矿山计算'!G56)*'情景参数'!F819*'来源事实'!E5*(1-'情景参数'!F855))/(1+D35)^(2034-2030)+('矿山计算'!R57+'矿山计算'!R58+('矿山计算'!G57+'矿山计算'!G58)*'情景参数'!F819*'来源事实'!E5*(1-'情景参数'!F855))/(1+D35)^(2035-2030)+('矿山计算'!R59+'矿山计算'!R60+('矿山计算'!G59+'矿山计算'!G60)*'情景参数'!F819*'来源事实'!E5*(1-'情景参数'!F855))/(1+D35)^(2036-2030)+('矿山计算'!R61+'矿山计算'!R62+('矿山计算'!G61+'矿山计算'!G62)*'情景参数'!F819*'来源事实'!E5*(1-'情景参数'!F855))/(1+D35)^(2037-2030)+('矿山计算'!R63+'矿山计算'!R64+('矿山计算'!G63+'矿山计算'!G64)*'情景参数'!F819*'来源事实'!E5*(1-'情景参数'!F855))/(1+D35)^(2038-2030)+('矿山计算'!R65+'矿山计算'!R66+('矿山计算'!G65+'矿山计算'!G66)*'情景参数'!F819*'来源事实'!E5*(1-'情景参数'!F855))/(1+D35)^(2039-2030)+('矿山计算'!R67+'矿山计算'!R68+('矿山计算'!G67+'矿山计算'!G68)*'情景参数'!F819*'来源事实'!E5*(1-'情景参数'!F855))/(1+D35)^(2040-2030)+('矿山计算'!R69+'矿山计算'!R70+('矿山计算'!G69+'矿山计算'!G70)*'情景参数'!F819*'来源事实'!E5*(1-'情景参数'!F855))/(1+D35)^(2041-2030)+('矿山计算'!R71+'矿山计算'!R72+('矿山计算'!G71+'矿山计算'!G72)*'情景参数'!F819*'来源事实'!E5*(1-'情景参数'!F855))/(1+D35)^(2042-2030)+MAX(0,('中广核贸易'!H26-'中广核财务'!F14)*(1-'情景参数'!F855))*'情景参数'!F20+'中广核财务'!V14+'中广核财务'!P14)/'来源事实'!E11</x:f>
        <x:v>0.958186869511525</x:v>
      </x:c>
      <x:c r="F35" s="23" t="str">
        <x:v>每笔剩余矿山及包销现金重新折现；贸易PE及其他资产不变</x:v>
      </x:c>
    </x:row>
    <x:row r="36" ht="52" customHeight="1">
      <x:c r="A36" s="2" t="str">
        <x:v>中广核矿业</x:v>
      </x:c>
      <x:c r="B36" s="2" t="str">
        <x:v>Base</x:v>
      </x:c>
      <x:c r="C36" s="23" t="str">
        <x:v>矿山折现率</x:v>
      </x:c>
      <x:c r="D36" s="2" t="n">
        <x:v>0.1</x:v>
      </x:c>
      <x:c r="E36" s="9" t="n">
        <x:f>(('矿山计算'!R49+'矿山计算'!R50+('矿山计算'!G49+'矿山计算'!G50)*'情景参数'!F819*'来源事实'!E5*(1-'情景参数'!F855))/(1+D36)^(2031-2030)+('矿山计算'!R51+'矿山计算'!R52+('矿山计算'!G51+'矿山计算'!G52)*'情景参数'!F819*'来源事实'!E5*(1-'情景参数'!F855))/(1+D36)^(2032-2030)+('矿山计算'!R53+'矿山计算'!R54+('矿山计算'!G53+'矿山计算'!G54)*'情景参数'!F819*'来源事实'!E5*(1-'情景参数'!F855))/(1+D36)^(2033-2030)+('矿山计算'!R55+'矿山计算'!R56+('矿山计算'!G55+'矿山计算'!G56)*'情景参数'!F819*'来源事实'!E5*(1-'情景参数'!F855))/(1+D36)^(2034-2030)+('矿山计算'!R57+'矿山计算'!R58+('矿山计算'!G57+'矿山计算'!G58)*'情景参数'!F819*'来源事实'!E5*(1-'情景参数'!F855))/(1+D36)^(2035-2030)+('矿山计算'!R59+'矿山计算'!R60+('矿山计算'!G59+'矿山计算'!G60)*'情景参数'!F819*'来源事实'!E5*(1-'情景参数'!F855))/(1+D36)^(2036-2030)+('矿山计算'!R61+'矿山计算'!R62+('矿山计算'!G61+'矿山计算'!G62)*'情景参数'!F819*'来源事实'!E5*(1-'情景参数'!F855))/(1+D36)^(2037-2030)+('矿山计算'!R63+'矿山计算'!R64+('矿山计算'!G63+'矿山计算'!G64)*'情景参数'!F819*'来源事实'!E5*(1-'情景参数'!F855))/(1+D36)^(2038-2030)+('矿山计算'!R65+'矿山计算'!R66+('矿山计算'!G65+'矿山计算'!G66)*'情景参数'!F819*'来源事实'!E5*(1-'情景参数'!F855))/(1+D36)^(2039-2030)+('矿山计算'!R67+'矿山计算'!R68+('矿山计算'!G67+'矿山计算'!G68)*'情景参数'!F819*'来源事实'!E5*(1-'情景参数'!F855))/(1+D36)^(2040-2030)+('矿山计算'!R69+'矿山计算'!R70+('矿山计算'!G69+'矿山计算'!G70)*'情景参数'!F819*'来源事实'!E5*(1-'情景参数'!F855))/(1+D36)^(2041-2030)+('矿山计算'!R71+'矿山计算'!R72+('矿山计算'!G71+'矿山计算'!G72)*'情景参数'!F819*'来源事实'!E5*(1-'情景参数'!F855))/(1+D36)^(2042-2030)+MAX(0,('中广核贸易'!H26-'中广核财务'!F14)*(1-'情景参数'!F855))*'情景参数'!F20+'中广核财务'!V14+'中广核财务'!P14)/'来源事实'!E11</x:f>
        <x:v>0.923746669118457</x:v>
      </x:c>
      <x:c r="F36" s="23" t="str">
        <x:v>每笔剩余矿山及包销现金重新折现；贸易PE及其他资产不变</x:v>
      </x:c>
    </x:row>
    <x:row r="37" ht="52" customHeight="1">
      <x:c r="A37" s="2" t="str">
        <x:v>中广核矿业</x:v>
      </x:c>
      <x:c r="B37" s="2" t="str">
        <x:v>Base</x:v>
      </x:c>
      <x:c r="C37" s="23" t="str">
        <x:v>矿山折现率</x:v>
      </x:c>
      <x:c r="D37" s="2" t="n">
        <x:v>0.11</x:v>
      </x:c>
      <x:c r="E37" s="9" t="n">
        <x:f>(('矿山计算'!R49+'矿山计算'!R50+('矿山计算'!G49+'矿山计算'!G50)*'情景参数'!F819*'来源事实'!E5*(1-'情景参数'!F855))/(1+D37)^(2031-2030)+('矿山计算'!R51+'矿山计算'!R52+('矿山计算'!G51+'矿山计算'!G52)*'情景参数'!F819*'来源事实'!E5*(1-'情景参数'!F855))/(1+D37)^(2032-2030)+('矿山计算'!R53+'矿山计算'!R54+('矿山计算'!G53+'矿山计算'!G54)*'情景参数'!F819*'来源事实'!E5*(1-'情景参数'!F855))/(1+D37)^(2033-2030)+('矿山计算'!R55+'矿山计算'!R56+('矿山计算'!G55+'矿山计算'!G56)*'情景参数'!F819*'来源事实'!E5*(1-'情景参数'!F855))/(1+D37)^(2034-2030)+('矿山计算'!R57+'矿山计算'!R58+('矿山计算'!G57+'矿山计算'!G58)*'情景参数'!F819*'来源事实'!E5*(1-'情景参数'!F855))/(1+D37)^(2035-2030)+('矿山计算'!R59+'矿山计算'!R60+('矿山计算'!G59+'矿山计算'!G60)*'情景参数'!F819*'来源事实'!E5*(1-'情景参数'!F855))/(1+D37)^(2036-2030)+('矿山计算'!R61+'矿山计算'!R62+('矿山计算'!G61+'矿山计算'!G62)*'情景参数'!F819*'来源事实'!E5*(1-'情景参数'!F855))/(1+D37)^(2037-2030)+('矿山计算'!R63+'矿山计算'!R64+('矿山计算'!G63+'矿山计算'!G64)*'情景参数'!F819*'来源事实'!E5*(1-'情景参数'!F855))/(1+D37)^(2038-2030)+('矿山计算'!R65+'矿山计算'!R66+('矿山计算'!G65+'矿山计算'!G66)*'情景参数'!F819*'来源事实'!E5*(1-'情景参数'!F855))/(1+D37)^(2039-2030)+('矿山计算'!R67+'矿山计算'!R68+('矿山计算'!G67+'矿山计算'!G68)*'情景参数'!F819*'来源事实'!E5*(1-'情景参数'!F855))/(1+D37)^(2040-2030)+('矿山计算'!R69+'矿山计算'!R70+('矿山计算'!G69+'矿山计算'!G70)*'情景参数'!F819*'来源事实'!E5*(1-'情景参数'!F855))/(1+D37)^(2041-2030)+('矿山计算'!R71+'矿山计算'!R72+('矿山计算'!G71+'矿山计算'!G72)*'情景参数'!F819*'来源事实'!E5*(1-'情景参数'!F855))/(1+D37)^(2042-2030)+MAX(0,('中广核贸易'!H26-'中广核财务'!F14)*(1-'情景参数'!F855))*'情景参数'!F20+'中广核财务'!V14+'中广核财务'!P14)/'来源事实'!E11</x:f>
        <x:v>0.9075716973133263</x:v>
      </x:c>
      <x:c r="F37" s="23" t="str">
        <x:v>每笔剩余矿山及包销现金重新折现；贸易PE及其他资产不变</x:v>
      </x:c>
    </x:row>
    <x:row r="38" ht="52" customHeight="1">
      <x:c r="A38" s="2" t="str">
        <x:v>中广核矿业</x:v>
      </x:c>
      <x:c r="B38" s="2" t="str">
        <x:v>Base</x:v>
      </x:c>
      <x:c r="C38" s="23" t="str">
        <x:v>矿山折现率</x:v>
      </x:c>
      <x:c r="D38" s="2" t="n">
        <x:v>0.13</x:v>
      </x:c>
      <x:c r="E38" s="9" t="n">
        <x:f>(('矿山计算'!R49+'矿山计算'!R50+('矿山计算'!G49+'矿山计算'!G50)*'情景参数'!F819*'来源事实'!E5*(1-'情景参数'!F855))/(1+D38)^(2031-2030)+('矿山计算'!R51+'矿山计算'!R52+('矿山计算'!G51+'矿山计算'!G52)*'情景参数'!F819*'来源事实'!E5*(1-'情景参数'!F855))/(1+D38)^(2032-2030)+('矿山计算'!R53+'矿山计算'!R54+('矿山计算'!G53+'矿山计算'!G54)*'情景参数'!F819*'来源事实'!E5*(1-'情景参数'!F855))/(1+D38)^(2033-2030)+('矿山计算'!R55+'矿山计算'!R56+('矿山计算'!G55+'矿山计算'!G56)*'情景参数'!F819*'来源事实'!E5*(1-'情景参数'!F855))/(1+D38)^(2034-2030)+('矿山计算'!R57+'矿山计算'!R58+('矿山计算'!G57+'矿山计算'!G58)*'情景参数'!F819*'来源事实'!E5*(1-'情景参数'!F855))/(1+D38)^(2035-2030)+('矿山计算'!R59+'矿山计算'!R60+('矿山计算'!G59+'矿山计算'!G60)*'情景参数'!F819*'来源事实'!E5*(1-'情景参数'!F855))/(1+D38)^(2036-2030)+('矿山计算'!R61+'矿山计算'!R62+('矿山计算'!G61+'矿山计算'!G62)*'情景参数'!F819*'来源事实'!E5*(1-'情景参数'!F855))/(1+D38)^(2037-2030)+('矿山计算'!R63+'矿山计算'!R64+('矿山计算'!G63+'矿山计算'!G64)*'情景参数'!F819*'来源事实'!E5*(1-'情景参数'!F855))/(1+D38)^(2038-2030)+('矿山计算'!R65+'矿山计算'!R66+('矿山计算'!G65+'矿山计算'!G66)*'情景参数'!F819*'来源事实'!E5*(1-'情景参数'!F855))/(1+D38)^(2039-2030)+('矿山计算'!R67+'矿山计算'!R68+('矿山计算'!G67+'矿山计算'!G68)*'情景参数'!F819*'来源事实'!E5*(1-'情景参数'!F855))/(1+D38)^(2040-2030)+('矿山计算'!R69+'矿山计算'!R70+('矿山计算'!G69+'矿山计算'!G70)*'情景参数'!F819*'来源事实'!E5*(1-'情景参数'!F855))/(1+D38)^(2041-2030)+('矿山计算'!R71+'矿山计算'!R72+('矿山计算'!G71+'矿山计算'!G72)*'情景参数'!F819*'来源事实'!E5*(1-'情景参数'!F855))/(1+D38)^(2042-2030)+MAX(0,('中广核贸易'!H26-'中广核财务'!F14)*(1-'情景参数'!F855))*'情景参数'!F20+'中广核财务'!V14+'中广核财务'!P14)/'来源事实'!E11</x:f>
        <x:v>0.8771326970345603</x:v>
      </x:c>
      <x:c r="F38" s="23" t="str">
        <x:v>每笔剩余矿山及包销现金重新折现；贸易PE及其他资产不变</x:v>
      </x:c>
    </x:row>
    <x:row r="39" ht="52" customHeight="1">
      <x:c r="A39" s="2" t="str">
        <x:v>中广核矿业</x:v>
      </x:c>
      <x:c r="B39" s="2" t="str">
        <x:v>Base</x:v>
      </x:c>
      <x:c r="C39" s="23" t="str">
        <x:v>矿山折现率</x:v>
      </x:c>
      <x:c r="D39" s="2" t="n">
        <x:v>0.15</x:v>
      </x:c>
      <x:c r="E39" s="9" t="n">
        <x:f>(('矿山计算'!R49+'矿山计算'!R50+('矿山计算'!G49+'矿山计算'!G50)*'情景参数'!F819*'来源事实'!E5*(1-'情景参数'!F855))/(1+D39)^(2031-2030)+('矿山计算'!R51+'矿山计算'!R52+('矿山计算'!G51+'矿山计算'!G52)*'情景参数'!F819*'来源事实'!E5*(1-'情景参数'!F855))/(1+D39)^(2032-2030)+('矿山计算'!R53+'矿山计算'!R54+('矿山计算'!G53+'矿山计算'!G54)*'情景参数'!F819*'来源事实'!E5*(1-'情景参数'!F855))/(1+D39)^(2033-2030)+('矿山计算'!R55+'矿山计算'!R56+('矿山计算'!G55+'矿山计算'!G56)*'情景参数'!F819*'来源事实'!E5*(1-'情景参数'!F855))/(1+D39)^(2034-2030)+('矿山计算'!R57+'矿山计算'!R58+('矿山计算'!G57+'矿山计算'!G58)*'情景参数'!F819*'来源事实'!E5*(1-'情景参数'!F855))/(1+D39)^(2035-2030)+('矿山计算'!R59+'矿山计算'!R60+('矿山计算'!G59+'矿山计算'!G60)*'情景参数'!F819*'来源事实'!E5*(1-'情景参数'!F855))/(1+D39)^(2036-2030)+('矿山计算'!R61+'矿山计算'!R62+('矿山计算'!G61+'矿山计算'!G62)*'情景参数'!F819*'来源事实'!E5*(1-'情景参数'!F855))/(1+D39)^(2037-2030)+('矿山计算'!R63+'矿山计算'!R64+('矿山计算'!G63+'矿山计算'!G64)*'情景参数'!F819*'来源事实'!E5*(1-'情景参数'!F855))/(1+D39)^(2038-2030)+('矿山计算'!R65+'矿山计算'!R66+('矿山计算'!G65+'矿山计算'!G66)*'情景参数'!F819*'来源事实'!E5*(1-'情景参数'!F855))/(1+D39)^(2039-2030)+('矿山计算'!R67+'矿山计算'!R68+('矿山计算'!G67+'矿山计算'!G68)*'情景参数'!F819*'来源事实'!E5*(1-'情景参数'!F855))/(1+D39)^(2040-2030)+('矿山计算'!R69+'矿山计算'!R70+('矿山计算'!G69+'矿山计算'!G70)*'情景参数'!F819*'来源事实'!E5*(1-'情景参数'!F855))/(1+D39)^(2041-2030)+('矿山计算'!R71+'矿山计算'!R72+('矿山计算'!G71+'矿山计算'!G72)*'情景参数'!F819*'来源事实'!E5*(1-'情景参数'!F855))/(1+D39)^(2042-2030)+MAX(0,('中广核贸易'!H26-'中广核财务'!F14)*(1-'情景参数'!F855))*'情景参数'!F20+'中广核财务'!V14+'中广核财务'!P14)/'来源事实'!E11</x:f>
        <x:v>0.8490280227031949</x:v>
      </x:c>
      <x:c r="F39" s="23" t="str">
        <x:v>每笔剩余矿山及包销现金重新折现；贸易PE及其他资产不变</x:v>
      </x:c>
    </x:row>
    <x:row r="40" ht="52" customHeight="1">
      <x:c r="A40" s="2" t="str">
        <x:v>中广核矿业</x:v>
      </x:c>
      <x:c r="B40" s="2" t="str">
        <x:v>Base</x:v>
      </x:c>
      <x:c r="C40" s="23" t="str">
        <x:v>未来单位现金成本增量USD/lb</x:v>
      </x:c>
      <x:c r="D40" s="2" t="n">
        <x:v>-8</x:v>
      </x:c>
      <x:c r="E40" s="9" t="n">
        <x:f>'中广核财务'!W14-(('矿山计算'!G49+'矿山计算'!G50)*D40*'来源事实'!E5*(1-'情景参数'!F9)*(1-'情景参数'!F10)/(1+'情景参数'!F767)^(2031-2030)+('矿山计算'!G51+'矿山计算'!G52)*D40*'来源事实'!E5*(1-'情景参数'!F9)*(1-'情景参数'!F10)/(1+'情景参数'!F767)^(2032-2030)+('矿山计算'!G53+'矿山计算'!G54)*D40*'来源事实'!E5*(1-'情景参数'!F9)*(1-'情景参数'!F10)/(1+'情景参数'!F767)^(2033-2030)+('矿山计算'!G55+'矿山计算'!G56)*D40*'来源事实'!E5*(1-'情景参数'!F9)*(1-'情景参数'!F10)/(1+'情景参数'!F767)^(2034-2030)+('矿山计算'!G57+'矿山计算'!G58)*D40*'来源事实'!E5*(1-'情景参数'!F9)*(1-'情景参数'!F10)/(1+'情景参数'!F767)^(2035-2030)+('矿山计算'!G59+'矿山计算'!G60)*D40*'来源事实'!E5*(1-'情景参数'!F9)*(1-'情景参数'!F10)/(1+'情景参数'!F767)^(2036-2030)+('矿山计算'!G61+'矿山计算'!G62)*D40*'来源事实'!E5*(1-'情景参数'!F9)*(1-'情景参数'!F10)/(1+'情景参数'!F767)^(2037-2030)+('矿山计算'!G63+'矿山计算'!G64)*D40*'来源事实'!E5*(1-'情景参数'!F9)*(1-'情景参数'!F10)/(1+'情景参数'!F767)^(2038-2030)+('矿山计算'!G65+'矿山计算'!G66)*D40*'来源事实'!E5*(1-'情景参数'!F9)*(1-'情景参数'!F10)/(1+'情景参数'!F767)^(2039-2030)+('矿山计算'!G67+'矿山计算'!G68)*D40*'来源事实'!E5*(1-'情景参数'!F9)*(1-'情景参数'!F10)/(1+'情景参数'!F767)^(2040-2030)+('矿山计算'!G69+'矿山计算'!G70)*D40*'来源事实'!E5*(1-'情景参数'!F9)*(1-'情景参数'!F10)/(1+'情景参数'!F767)^(2041-2030)+('矿山计算'!G71+'矿山计算'!G72)*D40*'来源事实'!E5*(1-'情景参数'!F9)*(1-'情景参数'!F10)/(1+'情景参数'!F767)^(2042-2030))/'来源事实'!E11</x:f>
        <x:v>0.9953362269701375</x:v>
      </x:c>
      <x:c r="F40" s="23" t="str">
        <x:v>只改变2031以后矿山现金成本，非完整历史重跑；基期净现金固定</x:v>
      </x:c>
    </x:row>
    <x:row r="41" ht="52" customHeight="1">
      <x:c r="A41" s="2" t="str">
        <x:v>中广核矿业</x:v>
      </x:c>
      <x:c r="B41" s="2" t="str">
        <x:v>Base</x:v>
      </x:c>
      <x:c r="C41" s="23" t="str">
        <x:v>未来单位现金成本增量USD/lb</x:v>
      </x:c>
      <x:c r="D41" s="2" t="n">
        <x:v>0</x:v>
      </x:c>
      <x:c r="E41" s="9" t="n">
        <x:f>'中广核财务'!W14-(('矿山计算'!G49+'矿山计算'!G50)*D41*'来源事实'!E5*(1-'情景参数'!F9)*(1-'情景参数'!F10)/(1+'情景参数'!F767)^(2031-2030)+('矿山计算'!G51+'矿山计算'!G52)*D41*'来源事实'!E5*(1-'情景参数'!F9)*(1-'情景参数'!F10)/(1+'情景参数'!F767)^(2032-2030)+('矿山计算'!G53+'矿山计算'!G54)*D41*'来源事实'!E5*(1-'情景参数'!F9)*(1-'情景参数'!F10)/(1+'情景参数'!F767)^(2033-2030)+('矿山计算'!G55+'矿山计算'!G56)*D41*'来源事实'!E5*(1-'情景参数'!F9)*(1-'情景参数'!F10)/(1+'情景参数'!F767)^(2034-2030)+('矿山计算'!G57+'矿山计算'!G58)*D41*'来源事实'!E5*(1-'情景参数'!F9)*(1-'情景参数'!F10)/(1+'情景参数'!F767)^(2035-2030)+('矿山计算'!G59+'矿山计算'!G60)*D41*'来源事实'!E5*(1-'情景参数'!F9)*(1-'情景参数'!F10)/(1+'情景参数'!F767)^(2036-2030)+('矿山计算'!G61+'矿山计算'!G62)*D41*'来源事实'!E5*(1-'情景参数'!F9)*(1-'情景参数'!F10)/(1+'情景参数'!F767)^(2037-2030)+('矿山计算'!G63+'矿山计算'!G64)*D41*'来源事实'!E5*(1-'情景参数'!F9)*(1-'情景参数'!F10)/(1+'情景参数'!F767)^(2038-2030)+('矿山计算'!G65+'矿山计算'!G66)*D41*'来源事实'!E5*(1-'情景参数'!F9)*(1-'情景参数'!F10)/(1+'情景参数'!F767)^(2039-2030)+('矿山计算'!G67+'矿山计算'!G68)*D41*'来源事实'!E5*(1-'情景参数'!F9)*(1-'情景参数'!F10)/(1+'情景参数'!F767)^(2040-2030)+('矿山计算'!G69+'矿山计算'!G70)*D41*'来源事实'!E5*(1-'情景参数'!F9)*(1-'情景参数'!F10)/(1+'情景参数'!F767)^(2041-2030)+('矿山计算'!G71+'矿山计算'!G72)*D41*'来源事实'!E5*(1-'情景参数'!F9)*(1-'情景参数'!F10)/(1+'情景参数'!F767)^(2042-2030))/'来源事实'!E11</x:f>
        <x:v>0.9075716973133262</x:v>
      </x:c>
      <x:c r="F41" s="23" t="str">
        <x:v>只改变2031以后矿山现金成本，非完整历史重跑；基期净现金固定</x:v>
      </x:c>
    </x:row>
    <x:row r="42" ht="52" customHeight="1">
      <x:c r="A42" s="2" t="str">
        <x:v>中广核矿业</x:v>
      </x:c>
      <x:c r="B42" s="2" t="str">
        <x:v>Base</x:v>
      </x:c>
      <x:c r="C42" s="23" t="str">
        <x:v>未来单位现金成本增量USD/lb</x:v>
      </x:c>
      <x:c r="D42" s="2" t="n">
        <x:v>8</x:v>
      </x:c>
      <x:c r="E42" s="9" t="n">
        <x:f>'中广核财务'!W14-(('矿山计算'!G49+'矿山计算'!G50)*D42*'来源事实'!E5*(1-'情景参数'!F9)*(1-'情景参数'!F10)/(1+'情景参数'!F767)^(2031-2030)+('矿山计算'!G51+'矿山计算'!G52)*D42*'来源事实'!E5*(1-'情景参数'!F9)*(1-'情景参数'!F10)/(1+'情景参数'!F767)^(2032-2030)+('矿山计算'!G53+'矿山计算'!G54)*D42*'来源事实'!E5*(1-'情景参数'!F9)*(1-'情景参数'!F10)/(1+'情景参数'!F767)^(2033-2030)+('矿山计算'!G55+'矿山计算'!G56)*D42*'来源事实'!E5*(1-'情景参数'!F9)*(1-'情景参数'!F10)/(1+'情景参数'!F767)^(2034-2030)+('矿山计算'!G57+'矿山计算'!G58)*D42*'来源事实'!E5*(1-'情景参数'!F9)*(1-'情景参数'!F10)/(1+'情景参数'!F767)^(2035-2030)+('矿山计算'!G59+'矿山计算'!G60)*D42*'来源事实'!E5*(1-'情景参数'!F9)*(1-'情景参数'!F10)/(1+'情景参数'!F767)^(2036-2030)+('矿山计算'!G61+'矿山计算'!G62)*D42*'来源事实'!E5*(1-'情景参数'!F9)*(1-'情景参数'!F10)/(1+'情景参数'!F767)^(2037-2030)+('矿山计算'!G63+'矿山计算'!G64)*D42*'来源事实'!E5*(1-'情景参数'!F9)*(1-'情景参数'!F10)/(1+'情景参数'!F767)^(2038-2030)+('矿山计算'!G65+'矿山计算'!G66)*D42*'来源事实'!E5*(1-'情景参数'!F9)*(1-'情景参数'!F10)/(1+'情景参数'!F767)^(2039-2030)+('矿山计算'!G67+'矿山计算'!G68)*D42*'来源事实'!E5*(1-'情景参数'!F9)*(1-'情景参数'!F10)/(1+'情景参数'!F767)^(2040-2030)+('矿山计算'!G69+'矿山计算'!G70)*D42*'来源事实'!E5*(1-'情景参数'!F9)*(1-'情景参数'!F10)/(1+'情景参数'!F767)^(2041-2030)+('矿山计算'!G71+'矿山计算'!G72)*D42*'来源事实'!E5*(1-'情景参数'!F9)*(1-'情景参数'!F10)/(1+'情景参数'!F767)^(2042-2030))/'来源事实'!E11</x:f>
        <x:v>0.819807167656515</x:v>
      </x:c>
      <x:c r="F42" s="23" t="str">
        <x:v>只改变2031以后矿山现金成本，非完整历史重跑；基期净现金固定</x:v>
      </x:c>
    </x:row>
    <x:row r="43" ht="52" customHeight="1">
      <x:c r="A43" s="2" t="str">
        <x:v>中国铀业</x:v>
      </x:c>
      <x:c r="B43" s="2" t="str">
        <x:v>Bull</x:v>
      </x:c>
      <x:c r="C43" s="23" t="str">
        <x:v>PE</x:v>
      </x:c>
      <x:c r="D43" s="2" t="n">
        <x:v>8</x:v>
      </x:c>
      <x:c r="E43" s="9" t="n">
        <x:f>'中国财务'!X19*D43</x:f>
        <x:v>20.016563272033736</x:v>
      </x:c>
      <x:c r="F43" s="23" t="str">
        <x:v>2030EPS不变；PE不是由当前股价倒算</x:v>
      </x:c>
    </x:row>
    <x:row r="44" ht="52" customHeight="1">
      <x:c r="A44" s="2" t="str">
        <x:v>中国铀业</x:v>
      </x:c>
      <x:c r="B44" s="2" t="str">
        <x:v>Bull</x:v>
      </x:c>
      <x:c r="C44" s="23" t="str">
        <x:v>PE</x:v>
      </x:c>
      <x:c r="D44" s="2" t="n">
        <x:v>12</x:v>
      </x:c>
      <x:c r="E44" s="9" t="n">
        <x:f>'中国财务'!X19*D44</x:f>
        <x:v>30.024844908050603</x:v>
      </x:c>
      <x:c r="F44" s="23" t="str">
        <x:v>2030EPS不变；PE不是由当前股价倒算</x:v>
      </x:c>
    </x:row>
    <x:row r="45" ht="52" customHeight="1">
      <x:c r="A45" s="2" t="str">
        <x:v>中国铀业</x:v>
      </x:c>
      <x:c r="B45" s="2" t="str">
        <x:v>Bull</x:v>
      </x:c>
      <x:c r="C45" s="23" t="str">
        <x:v>PE</x:v>
      </x:c>
      <x:c r="D45" s="2" t="n">
        <x:v>16</x:v>
      </x:c>
      <x:c r="E45" s="9" t="n">
        <x:f>'中国财务'!X19*D45</x:f>
        <x:v>40.03312654406747</x:v>
      </x:c>
      <x:c r="F45" s="23" t="str">
        <x:v>2030EPS不变；PE不是由当前股价倒算</x:v>
      </x:c>
    </x:row>
    <x:row r="46" ht="52" customHeight="1">
      <x:c r="A46" s="2" t="str">
        <x:v>中国铀业</x:v>
      </x:c>
      <x:c r="B46" s="2" t="str">
        <x:v>Bull</x:v>
      </x:c>
      <x:c r="C46" s="23" t="str">
        <x:v>PE</x:v>
      </x:c>
      <x:c r="D46" s="2" t="n">
        <x:v>20</x:v>
      </x:c>
      <x:c r="E46" s="9" t="n">
        <x:f>'中国财务'!X19*D46</x:f>
        <x:v>50.04140818008434</x:v>
      </x:c>
      <x:c r="F46" s="23" t="str">
        <x:v>2030EPS不变；PE不是由当前股价倒算</x:v>
      </x:c>
    </x:row>
    <x:row r="47" ht="52" customHeight="1">
      <x:c r="A47" s="2" t="str">
        <x:v>中国铀业</x:v>
      </x:c>
      <x:c r="B47" s="2" t="str">
        <x:v>Bull</x:v>
      </x:c>
      <x:c r="C47" s="23" t="str">
        <x:v>PE</x:v>
      </x:c>
      <x:c r="D47" s="2" t="n">
        <x:v>24</x:v>
      </x:c>
      <x:c r="E47" s="9" t="n">
        <x:f>'中国财务'!X19*D47</x:f>
        <x:v>60.04968981610121</x:v>
      </x:c>
      <x:c r="F47" s="23" t="str">
        <x:v>2030EPS不变；PE不是由当前股价倒算</x:v>
      </x:c>
    </x:row>
    <x:row r="48" ht="52" customHeight="1">
      <x:c r="A48" s="2" t="str">
        <x:v>中国铀业</x:v>
      </x:c>
      <x:c r="B48" s="2" t="str">
        <x:v>Bull</x:v>
      </x:c>
      <x:c r="C48" s="23" t="str">
        <x:v>PE</x:v>
      </x:c>
      <x:c r="D48" s="2" t="n">
        <x:v>30</x:v>
      </x:c>
      <x:c r="E48" s="9" t="n">
        <x:f>'中国财务'!X19*D48</x:f>
        <x:v>75.0621122701265</x:v>
      </x:c>
      <x:c r="F48" s="23" t="str">
        <x:v>2030EPS不变；PE不是由当前股价倒算</x:v>
      </x:c>
    </x:row>
    <x:row r="49" ht="52" customHeight="1">
      <x:c r="A49" s="2" t="str">
        <x:v>中核国际</x:v>
      </x:c>
      <x:c r="B49" s="2" t="str">
        <x:v>Bull</x:v>
      </x:c>
      <x:c r="C49" s="23" t="str">
        <x:v>核心PE</x:v>
      </x:c>
      <x:c r="D49" s="2" t="n">
        <x:v>8</x:v>
      </x:c>
      <x:c r="E49" s="9" t="n">
        <x:f>(MAX(0,'中核财务'!F19)*D49+'中核财务'!Q19)/'来源事实'!E13</x:f>
        <x:v>6.685251181186814</x:v>
      </x:c>
      <x:c r="F49" s="23" t="str">
        <x:v>经营净利剔除全部现金利息；净现金只加一次</x:v>
      </x:c>
    </x:row>
    <x:row r="50" ht="52" customHeight="1">
      <x:c r="A50" s="2" t="str">
        <x:v>中核国际</x:v>
      </x:c>
      <x:c r="B50" s="2" t="str">
        <x:v>Bull</x:v>
      </x:c>
      <x:c r="C50" s="23" t="str">
        <x:v>核心PE</x:v>
      </x:c>
      <x:c r="D50" s="2" t="n">
        <x:v>10</x:v>
      </x:c>
      <x:c r="E50" s="9" t="n">
        <x:f>(MAX(0,'中核财务'!F19)*D50+'中核财务'!Q19)/'来源事实'!E13</x:f>
        <x:v>7.9211713176888985</x:v>
      </x:c>
      <x:c r="F50" s="23" t="str">
        <x:v>经营净利剔除全部现金利息；净现金只加一次</x:v>
      </x:c>
    </x:row>
    <x:row r="51" ht="52" customHeight="1">
      <x:c r="A51" s="2" t="str">
        <x:v>中核国际</x:v>
      </x:c>
      <x:c r="B51" s="2" t="str">
        <x:v>Bull</x:v>
      </x:c>
      <x:c r="C51" s="23" t="str">
        <x:v>核心PE</x:v>
      </x:c>
      <x:c r="D51" s="2" t="n">
        <x:v>12</x:v>
      </x:c>
      <x:c r="E51" s="9" t="n">
        <x:f>(MAX(0,'中核财务'!F19)*D51+'中核财务'!Q19)/'来源事实'!E13</x:f>
        <x:v>9.157091454190981</x:v>
      </x:c>
      <x:c r="F51" s="23" t="str">
        <x:v>经营净利剔除全部现金利息；净现金只加一次</x:v>
      </x:c>
    </x:row>
    <x:row r="52" ht="52" customHeight="1">
      <x:c r="A52" s="2" t="str">
        <x:v>中核国际</x:v>
      </x:c>
      <x:c r="B52" s="2" t="str">
        <x:v>Bull</x:v>
      </x:c>
      <x:c r="C52" s="23" t="str">
        <x:v>核心PE</x:v>
      </x:c>
      <x:c r="D52" s="2" t="n">
        <x:v>14</x:v>
      </x:c>
      <x:c r="E52" s="9" t="n">
        <x:f>(MAX(0,'中核财务'!F19)*D52+'中核财务'!Q19)/'来源事实'!E13</x:f>
        <x:v>10.393011590693066</x:v>
      </x:c>
      <x:c r="F52" s="23" t="str">
        <x:v>经营净利剔除全部现金利息；净现金只加一次</x:v>
      </x:c>
    </x:row>
    <x:row r="53" ht="52" customHeight="1">
      <x:c r="A53" s="2" t="str">
        <x:v>中核国际</x:v>
      </x:c>
      <x:c r="B53" s="2" t="str">
        <x:v>Bull</x:v>
      </x:c>
      <x:c r="C53" s="23" t="str">
        <x:v>核心PE</x:v>
      </x:c>
      <x:c r="D53" s="2" t="n">
        <x:v>16</x:v>
      </x:c>
      <x:c r="E53" s="9" t="n">
        <x:f>(MAX(0,'中核财务'!F19)*D53+'中核财务'!Q19)/'来源事实'!E13</x:f>
        <x:v>11.62893172719515</x:v>
      </x:c>
      <x:c r="F53" s="23" t="str">
        <x:v>经营净利剔除全部现金利息；净现金只加一次</x:v>
      </x:c>
    </x:row>
    <x:row r="54" ht="52" customHeight="1">
      <x:c r="A54" s="2" t="str">
        <x:v>中广核矿业</x:v>
      </x:c>
      <x:c r="B54" s="2" t="str">
        <x:v>Bull</x:v>
      </x:c>
      <x:c r="C54" s="23" t="str">
        <x:v>矿山折现率</x:v>
      </x:c>
      <x:c r="D54" s="2" t="n">
        <x:v>0.08</x:v>
      </x:c>
      <x:c r="E54" s="9" t="n">
        <x:f>(('矿山计算'!R83+'矿山计算'!R84+('矿山计算'!G83+'矿山计算'!G84)*'情景参数'!F827*'来源事实'!E5*(1-'情景参数'!F866))/(1+D54)^(2031-2030)+('矿山计算'!R85+'矿山计算'!R86+('矿山计算'!G85+'矿山计算'!G86)*'情景参数'!F827*'来源事实'!E5*(1-'情景参数'!F866))/(1+D54)^(2032-2030)+('矿山计算'!R87+'矿山计算'!R88+('矿山计算'!G87+'矿山计算'!G88)*'情景参数'!F827*'来源事实'!E5*(1-'情景参数'!F866))/(1+D54)^(2033-2030)+('矿山计算'!R89+'矿山计算'!R90+('矿山计算'!G89+'矿山计算'!G90)*'情景参数'!F827*'来源事实'!E5*(1-'情景参数'!F866))/(1+D54)^(2034-2030)+('矿山计算'!R91+'矿山计算'!R92+('矿山计算'!G91+'矿山计算'!G92)*'情景参数'!F827*'来源事实'!E5*(1-'情景参数'!F866))/(1+D54)^(2035-2030)+('矿山计算'!R93+'矿山计算'!R94+('矿山计算'!G93+'矿山计算'!G94)*'情景参数'!F827*'来源事实'!E5*(1-'情景参数'!F866))/(1+D54)^(2036-2030)+('矿山计算'!R95+'矿山计算'!R96+('矿山计算'!G95+'矿山计算'!G96)*'情景参数'!F827*'来源事实'!E5*(1-'情景参数'!F866))/(1+D54)^(2037-2030)+('矿山计算'!R97+'矿山计算'!R98+('矿山计算'!G97+'矿山计算'!G98)*'情景参数'!F827*'来源事实'!E5*(1-'情景参数'!F866))/(1+D54)^(2038-2030)+('矿山计算'!R99+'矿山计算'!R100+('矿山计算'!G99+'矿山计算'!G100)*'情景参数'!F827*'来源事实'!E5*(1-'情景参数'!F866))/(1+D54)^(2039-2030)+('矿山计算'!R101+'矿山计算'!R102+('矿山计算'!G101+'矿山计算'!G102)*'情景参数'!F827*'来源事实'!E5*(1-'情景参数'!F866))/(1+D54)^(2040-2030)+('矿山计算'!R103+'矿山计算'!R104+('矿山计算'!G103+'矿山计算'!G104)*'情景参数'!F827*'来源事实'!E5*(1-'情景参数'!F866))/(1+D54)^(2041-2030)+('矿山计算'!R105+'矿山计算'!R106+('矿山计算'!G105+'矿山计算'!G106)*'情景参数'!F827*'来源事实'!E5*(1-'情景参数'!F866))/(1+D54)^(2042-2030)+MAX(0,('中广核贸易'!H37-'中广核财务'!F19)*(1-'情景参数'!F866))*'情景参数'!F20+'中广核财务'!V19+'中广核财务'!P19)/'来源事实'!E11</x:f>
        <x:v>1.3157243218365318</x:v>
      </x:c>
      <x:c r="F54" s="23" t="str">
        <x:v>每笔剩余矿山及包销现金重新折现；贸易PE及其他资产不变</x:v>
      </x:c>
    </x:row>
    <x:row r="55" ht="52" customHeight="1">
      <x:c r="A55" s="2" t="str">
        <x:v>中广核矿业</x:v>
      </x:c>
      <x:c r="B55" s="2" t="str">
        <x:v>Bull</x:v>
      </x:c>
      <x:c r="C55" s="23" t="str">
        <x:v>矿山折现率</x:v>
      </x:c>
      <x:c r="D55" s="2" t="n">
        <x:v>0.1</x:v>
      </x:c>
      <x:c r="E55" s="9" t="n">
        <x:f>(('矿山计算'!R83+'矿山计算'!R84+('矿山计算'!G83+'矿山计算'!G84)*'情景参数'!F827*'来源事实'!E5*(1-'情景参数'!F866))/(1+D55)^(2031-2030)+('矿山计算'!R85+'矿山计算'!R86+('矿山计算'!G85+'矿山计算'!G86)*'情景参数'!F827*'来源事实'!E5*(1-'情景参数'!F866))/(1+D55)^(2032-2030)+('矿山计算'!R87+'矿山计算'!R88+('矿山计算'!G87+'矿山计算'!G88)*'情景参数'!F827*'来源事实'!E5*(1-'情景参数'!F866))/(1+D55)^(2033-2030)+('矿山计算'!R89+'矿山计算'!R90+('矿山计算'!G89+'矿山计算'!G90)*'情景参数'!F827*'来源事实'!E5*(1-'情景参数'!F866))/(1+D55)^(2034-2030)+('矿山计算'!R91+'矿山计算'!R92+('矿山计算'!G91+'矿山计算'!G92)*'情景参数'!F827*'来源事实'!E5*(1-'情景参数'!F866))/(1+D55)^(2035-2030)+('矿山计算'!R93+'矿山计算'!R94+('矿山计算'!G93+'矿山计算'!G94)*'情景参数'!F827*'来源事实'!E5*(1-'情景参数'!F866))/(1+D55)^(2036-2030)+('矿山计算'!R95+'矿山计算'!R96+('矿山计算'!G95+'矿山计算'!G96)*'情景参数'!F827*'来源事实'!E5*(1-'情景参数'!F866))/(1+D55)^(2037-2030)+('矿山计算'!R97+'矿山计算'!R98+('矿山计算'!G97+'矿山计算'!G98)*'情景参数'!F827*'来源事实'!E5*(1-'情景参数'!F866))/(1+D55)^(2038-2030)+('矿山计算'!R99+'矿山计算'!R100+('矿山计算'!G99+'矿山计算'!G100)*'情景参数'!F827*'来源事实'!E5*(1-'情景参数'!F866))/(1+D55)^(2039-2030)+('矿山计算'!R101+'矿山计算'!R102+('矿山计算'!G101+'矿山计算'!G102)*'情景参数'!F827*'来源事实'!E5*(1-'情景参数'!F866))/(1+D55)^(2040-2030)+('矿山计算'!R103+'矿山计算'!R104+('矿山计算'!G103+'矿山计算'!G104)*'情景参数'!F827*'来源事实'!E5*(1-'情景参数'!F866))/(1+D55)^(2041-2030)+('矿山计算'!R105+'矿山计算'!R106+('矿山计算'!G105+'矿山计算'!G106)*'情景参数'!F827*'来源事实'!E5*(1-'情景参数'!F866))/(1+D55)^(2042-2030)+MAX(0,('中广核贸易'!H37-'中广核财务'!F19)*(1-'情景参数'!F866))*'情景参数'!F20+'中广核财务'!V19+'中广核财务'!P19)/'来源事实'!E11</x:f>
        <x:v>1.2758078447517713</x:v>
      </x:c>
      <x:c r="F55" s="23" t="str">
        <x:v>每笔剩余矿山及包销现金重新折现；贸易PE及其他资产不变</x:v>
      </x:c>
    </x:row>
    <x:row r="56" ht="52" customHeight="1">
      <x:c r="A56" s="2" t="str">
        <x:v>中广核矿业</x:v>
      </x:c>
      <x:c r="B56" s="2" t="str">
        <x:v>Bull</x:v>
      </x:c>
      <x:c r="C56" s="23" t="str">
        <x:v>矿山折现率</x:v>
      </x:c>
      <x:c r="D56" s="2" t="n">
        <x:v>0.11</x:v>
      </x:c>
      <x:c r="E56" s="9" t="n">
        <x:f>(('矿山计算'!R83+'矿山计算'!R84+('矿山计算'!G83+'矿山计算'!G84)*'情景参数'!F827*'来源事实'!E5*(1-'情景参数'!F866))/(1+D56)^(2031-2030)+('矿山计算'!R85+'矿山计算'!R86+('矿山计算'!G85+'矿山计算'!G86)*'情景参数'!F827*'来源事实'!E5*(1-'情景参数'!F866))/(1+D56)^(2032-2030)+('矿山计算'!R87+'矿山计算'!R88+('矿山计算'!G87+'矿山计算'!G88)*'情景参数'!F827*'来源事实'!E5*(1-'情景参数'!F866))/(1+D56)^(2033-2030)+('矿山计算'!R89+'矿山计算'!R90+('矿山计算'!G89+'矿山计算'!G90)*'情景参数'!F827*'来源事实'!E5*(1-'情景参数'!F866))/(1+D56)^(2034-2030)+('矿山计算'!R91+'矿山计算'!R92+('矿山计算'!G91+'矿山计算'!G92)*'情景参数'!F827*'来源事实'!E5*(1-'情景参数'!F866))/(1+D56)^(2035-2030)+('矿山计算'!R93+'矿山计算'!R94+('矿山计算'!G93+'矿山计算'!G94)*'情景参数'!F827*'来源事实'!E5*(1-'情景参数'!F866))/(1+D56)^(2036-2030)+('矿山计算'!R95+'矿山计算'!R96+('矿山计算'!G95+'矿山计算'!G96)*'情景参数'!F827*'来源事实'!E5*(1-'情景参数'!F866))/(1+D56)^(2037-2030)+('矿山计算'!R97+'矿山计算'!R98+('矿山计算'!G97+'矿山计算'!G98)*'情景参数'!F827*'来源事实'!E5*(1-'情景参数'!F866))/(1+D56)^(2038-2030)+('矿山计算'!R99+'矿山计算'!R100+('矿山计算'!G99+'矿山计算'!G100)*'情景参数'!F827*'来源事实'!E5*(1-'情景参数'!F866))/(1+D56)^(2039-2030)+('矿山计算'!R101+'矿山计算'!R102+('矿山计算'!G101+'矿山计算'!G102)*'情景参数'!F827*'来源事实'!E5*(1-'情景参数'!F866))/(1+D56)^(2040-2030)+('矿山计算'!R103+'矿山计算'!R104+('矿山计算'!G103+'矿山计算'!G104)*'情景参数'!F827*'来源事实'!E5*(1-'情景参数'!F866))/(1+D56)^(2041-2030)+('矿山计算'!R105+'矿山计算'!R106+('矿山计算'!G105+'矿山计算'!G106)*'情景参数'!F827*'来源事实'!E5*(1-'情景参数'!F866))/(1+D56)^(2042-2030)+MAX(0,('中广核贸易'!H37-'中广核财务'!F19)*(1-'情景参数'!F866))*'情景参数'!F20+'中广核财务'!V19+'中广核财务'!P19)/'来源事实'!E11</x:f>
        <x:v>1.2569731310829277</x:v>
      </x:c>
      <x:c r="F56" s="23" t="str">
        <x:v>每笔剩余矿山及包销现金重新折现；贸易PE及其他资产不变</x:v>
      </x:c>
    </x:row>
    <x:row r="57" ht="52" customHeight="1">
      <x:c r="A57" s="2" t="str">
        <x:v>中广核矿业</x:v>
      </x:c>
      <x:c r="B57" s="2" t="str">
        <x:v>Bull</x:v>
      </x:c>
      <x:c r="C57" s="23" t="str">
        <x:v>矿山折现率</x:v>
      </x:c>
      <x:c r="D57" s="2" t="n">
        <x:v>0.13</x:v>
      </x:c>
      <x:c r="E57" s="9" t="n">
        <x:f>(('矿山计算'!R83+'矿山计算'!R84+('矿山计算'!G83+'矿山计算'!G84)*'情景参数'!F827*'来源事实'!E5*(1-'情景参数'!F866))/(1+D57)^(2031-2030)+('矿山计算'!R85+'矿山计算'!R86+('矿山计算'!G85+'矿山计算'!G86)*'情景参数'!F827*'来源事实'!E5*(1-'情景参数'!F866))/(1+D57)^(2032-2030)+('矿山计算'!R87+'矿山计算'!R88+('矿山计算'!G87+'矿山计算'!G88)*'情景参数'!F827*'来源事实'!E5*(1-'情景参数'!F866))/(1+D57)^(2033-2030)+('矿山计算'!R89+'矿山计算'!R90+('矿山计算'!G89+'矿山计算'!G90)*'情景参数'!F827*'来源事实'!E5*(1-'情景参数'!F866))/(1+D57)^(2034-2030)+('矿山计算'!R91+'矿山计算'!R92+('矿山计算'!G91+'矿山计算'!G92)*'情景参数'!F827*'来源事实'!E5*(1-'情景参数'!F866))/(1+D57)^(2035-2030)+('矿山计算'!R93+'矿山计算'!R94+('矿山计算'!G93+'矿山计算'!G94)*'情景参数'!F827*'来源事实'!E5*(1-'情景参数'!F866))/(1+D57)^(2036-2030)+('矿山计算'!R95+'矿山计算'!R96+('矿山计算'!G95+'矿山计算'!G96)*'情景参数'!F827*'来源事实'!E5*(1-'情景参数'!F866))/(1+D57)^(2037-2030)+('矿山计算'!R97+'矿山计算'!R98+('矿山计算'!G97+'矿山计算'!G98)*'情景参数'!F827*'来源事实'!E5*(1-'情景参数'!F866))/(1+D57)^(2038-2030)+('矿山计算'!R99+'矿山计算'!R100+('矿山计算'!G99+'矿山计算'!G100)*'情景参数'!F827*'来源事实'!E5*(1-'情景参数'!F866))/(1+D57)^(2039-2030)+('矿山计算'!R101+'矿山计算'!R102+('矿山计算'!G101+'矿山计算'!G102)*'情景参数'!F827*'来源事实'!E5*(1-'情景参数'!F866))/(1+D57)^(2040-2030)+('矿山计算'!R103+'矿山计算'!R104+('矿山计算'!G103+'矿山计算'!G104)*'情景参数'!F827*'来源事实'!E5*(1-'情景参数'!F866))/(1+D57)^(2041-2030)+('矿山计算'!R105+'矿山计算'!R106+('矿山计算'!G105+'矿山计算'!G106)*'情景参数'!F827*'来源事实'!E5*(1-'情景参数'!F866))/(1+D57)^(2042-2030)+MAX(0,('中广核贸易'!H37-'中广核财务'!F19)*(1-'情景参数'!F866))*'情景参数'!F20+'中广核财务'!V19+'中广核财务'!P19)/'来源事实'!E11</x:f>
        <x:v>1.221369303637197</x:v>
      </x:c>
      <x:c r="F57" s="23" t="str">
        <x:v>每笔剩余矿山及包销现金重新折现；贸易PE及其他资产不变</x:v>
      </x:c>
    </x:row>
    <x:row r="58" ht="52" customHeight="1">
      <x:c r="A58" s="2" t="str">
        <x:v>中广核矿业</x:v>
      </x:c>
      <x:c r="B58" s="2" t="str">
        <x:v>Bull</x:v>
      </x:c>
      <x:c r="C58" s="23" t="str">
        <x:v>矿山折现率</x:v>
      </x:c>
      <x:c r="D58" s="2" t="n">
        <x:v>0.15</x:v>
      </x:c>
      <x:c r="E58" s="9" t="n">
        <x:f>(('矿山计算'!R83+'矿山计算'!R84+('矿山计算'!G83+'矿山计算'!G84)*'情景参数'!F827*'来源事实'!E5*(1-'情景参数'!F866))/(1+D58)^(2031-2030)+('矿山计算'!R85+'矿山计算'!R86+('矿山计算'!G85+'矿山计算'!G86)*'情景参数'!F827*'来源事实'!E5*(1-'情景参数'!F866))/(1+D58)^(2032-2030)+('矿山计算'!R87+'矿山计算'!R88+('矿山计算'!G87+'矿山计算'!G88)*'情景参数'!F827*'来源事实'!E5*(1-'情景参数'!F866))/(1+D58)^(2033-2030)+('矿山计算'!R89+'矿山计算'!R90+('矿山计算'!G89+'矿山计算'!G90)*'情景参数'!F827*'来源事实'!E5*(1-'情景参数'!F866))/(1+D58)^(2034-2030)+('矿山计算'!R91+'矿山计算'!R92+('矿山计算'!G91+'矿山计算'!G92)*'情景参数'!F827*'来源事实'!E5*(1-'情景参数'!F866))/(1+D58)^(2035-2030)+('矿山计算'!R93+'矿山计算'!R94+('矿山计算'!G93+'矿山计算'!G94)*'情景参数'!F827*'来源事实'!E5*(1-'情景参数'!F866))/(1+D58)^(2036-2030)+('矿山计算'!R95+'矿山计算'!R96+('矿山计算'!G95+'矿山计算'!G96)*'情景参数'!F827*'来源事实'!E5*(1-'情景参数'!F866))/(1+D58)^(2037-2030)+('矿山计算'!R97+'矿山计算'!R98+('矿山计算'!G97+'矿山计算'!G98)*'情景参数'!F827*'来源事实'!E5*(1-'情景参数'!F866))/(1+D58)^(2038-2030)+('矿山计算'!R99+'矿山计算'!R100+('矿山计算'!G99+'矿山计算'!G100)*'情景参数'!F827*'来源事实'!E5*(1-'情景参数'!F866))/(1+D58)^(2039-2030)+('矿山计算'!R101+'矿山计算'!R102+('矿山计算'!G101+'矿山计算'!G102)*'情景参数'!F827*'来源事实'!E5*(1-'情景参数'!F866))/(1+D58)^(2040-2030)+('矿山计算'!R103+'矿山计算'!R104+('矿山计算'!G103+'矿山计算'!G104)*'情景参数'!F827*'来源事实'!E5*(1-'情景参数'!F866))/(1+D58)^(2041-2030)+('矿山计算'!R105+'矿山计算'!R106+('矿山计算'!G105+'矿山计算'!G106)*'情景参数'!F827*'来源事实'!E5*(1-'情景参数'!F866))/(1+D58)^(2042-2030)+MAX(0,('中广核贸易'!H37-'中广核财务'!F19)*(1-'情景参数'!F866))*'情景参数'!F20+'中广核财务'!V19+'中广核财务'!P19)/'来源事实'!E11</x:f>
        <x:v>1.1883021937370037</x:v>
      </x:c>
      <x:c r="F58" s="23" t="str">
        <x:v>每笔剩余矿山及包销现金重新折现；贸易PE及其他资产不变</x:v>
      </x:c>
    </x:row>
    <x:row r="59" ht="52" customHeight="1">
      <x:c r="A59" s="2" t="str">
        <x:v>中广核矿业</x:v>
      </x:c>
      <x:c r="B59" s="2" t="str">
        <x:v>Bull</x:v>
      </x:c>
      <x:c r="C59" s="23" t="str">
        <x:v>未来单位现金成本增量USD/lb</x:v>
      </x:c>
      <x:c r="D59" s="2" t="n">
        <x:v>-8</x:v>
      </x:c>
      <x:c r="E59" s="9" t="n">
        <x:f>'中广核财务'!W19-(('矿山计算'!G83+'矿山计算'!G84)*D59*'来源事实'!E5*(1-'情景参数'!F9)*(1-'情景参数'!F10)/(1+'情景参数'!F781)^(2031-2030)+('矿山计算'!G85+'矿山计算'!G86)*D59*'来源事实'!E5*(1-'情景参数'!F9)*(1-'情景参数'!F10)/(1+'情景参数'!F781)^(2032-2030)+('矿山计算'!G87+'矿山计算'!G88)*D59*'来源事实'!E5*(1-'情景参数'!F9)*(1-'情景参数'!F10)/(1+'情景参数'!F781)^(2033-2030)+('矿山计算'!G89+'矿山计算'!G90)*D59*'来源事实'!E5*(1-'情景参数'!F9)*(1-'情景参数'!F10)/(1+'情景参数'!F781)^(2034-2030)+('矿山计算'!G91+'矿山计算'!G92)*D59*'来源事实'!E5*(1-'情景参数'!F9)*(1-'情景参数'!F10)/(1+'情景参数'!F781)^(2035-2030)+('矿山计算'!G93+'矿山计算'!G94)*D59*'来源事实'!E5*(1-'情景参数'!F9)*(1-'情景参数'!F10)/(1+'情景参数'!F781)^(2036-2030)+('矿山计算'!G95+'矿山计算'!G96)*D59*'来源事实'!E5*(1-'情景参数'!F9)*(1-'情景参数'!F10)/(1+'情景参数'!F781)^(2037-2030)+('矿山计算'!G97+'矿山计算'!G98)*D59*'来源事实'!E5*(1-'情景参数'!F9)*(1-'情景参数'!F10)/(1+'情景参数'!F781)^(2038-2030)+('矿山计算'!G99+'矿山计算'!G100)*D59*'来源事实'!E5*(1-'情景参数'!F9)*(1-'情景参数'!F10)/(1+'情景参数'!F781)^(2039-2030)+('矿山计算'!G101+'矿山计算'!G102)*D59*'来源事实'!E5*(1-'情景参数'!F9)*(1-'情景参数'!F10)/(1+'情景参数'!F781)^(2040-2030)+('矿山计算'!G103+'矿山计算'!G104)*D59*'来源事实'!E5*(1-'情景参数'!F9)*(1-'情景参数'!F10)/(1+'情景参数'!F781)^(2041-2030)+('矿山计算'!G105+'矿山计算'!G106)*D59*'来源事实'!E5*(1-'情景参数'!F9)*(1-'情景参数'!F10)/(1+'情景参数'!F781)^(2042-2030))/'来源事实'!E11</x:f>
        <x:v>1.3615699787679365</x:v>
      </x:c>
      <x:c r="F59" s="23" t="str">
        <x:v>只改变2031以后矿山现金成本，非完整历史重跑；基期净现金固定</x:v>
      </x:c>
    </x:row>
    <x:row r="60" ht="52" customHeight="1">
      <x:c r="A60" s="2" t="str">
        <x:v>中广核矿业</x:v>
      </x:c>
      <x:c r="B60" s="2" t="str">
        <x:v>Bull</x:v>
      </x:c>
      <x:c r="C60" s="23" t="str">
        <x:v>未来单位现金成本增量USD/lb</x:v>
      </x:c>
      <x:c r="D60" s="2" t="n">
        <x:v>0</x:v>
      </x:c>
      <x:c r="E60" s="9" t="n">
        <x:f>'中广核财务'!W19-(('矿山计算'!G83+'矿山计算'!G84)*D60*'来源事实'!E5*(1-'情景参数'!F9)*(1-'情景参数'!F10)/(1+'情景参数'!F781)^(2031-2030)+('矿山计算'!G85+'矿山计算'!G86)*D60*'来源事实'!E5*(1-'情景参数'!F9)*(1-'情景参数'!F10)/(1+'情景参数'!F781)^(2032-2030)+('矿山计算'!G87+'矿山计算'!G88)*D60*'来源事实'!E5*(1-'情景参数'!F9)*(1-'情景参数'!F10)/(1+'情景参数'!F781)^(2033-2030)+('矿山计算'!G89+'矿山计算'!G90)*D60*'来源事实'!E5*(1-'情景参数'!F9)*(1-'情景参数'!F10)/(1+'情景参数'!F781)^(2034-2030)+('矿山计算'!G91+'矿山计算'!G92)*D60*'来源事实'!E5*(1-'情景参数'!F9)*(1-'情景参数'!F10)/(1+'情景参数'!F781)^(2035-2030)+('矿山计算'!G93+'矿山计算'!G94)*D60*'来源事实'!E5*(1-'情景参数'!F9)*(1-'情景参数'!F10)/(1+'情景参数'!F781)^(2036-2030)+('矿山计算'!G95+'矿山计算'!G96)*D60*'来源事实'!E5*(1-'情景参数'!F9)*(1-'情景参数'!F10)/(1+'情景参数'!F781)^(2037-2030)+('矿山计算'!G97+'矿山计算'!G98)*D60*'来源事实'!E5*(1-'情景参数'!F9)*(1-'情景参数'!F10)/(1+'情景参数'!F781)^(2038-2030)+('矿山计算'!G99+'矿山计算'!G100)*D60*'来源事实'!E5*(1-'情景参数'!F9)*(1-'情景参数'!F10)/(1+'情景参数'!F781)^(2039-2030)+('矿山计算'!G101+'矿山计算'!G102)*D60*'来源事实'!E5*(1-'情景参数'!F9)*(1-'情景参数'!F10)/(1+'情景参数'!F781)^(2040-2030)+('矿山计算'!G103+'矿山计算'!G104)*D60*'来源事实'!E5*(1-'情景参数'!F9)*(1-'情景参数'!F10)/(1+'情景参数'!F781)^(2041-2030)+('矿山计算'!G105+'矿山计算'!G106)*D60*'来源事实'!E5*(1-'情景参数'!F9)*(1-'情景参数'!F10)/(1+'情景参数'!F781)^(2042-2030))/'来源事实'!E11</x:f>
        <x:v>1.2758078447517713</x:v>
      </x:c>
      <x:c r="F60" s="23" t="str">
        <x:v>只改变2031以后矿山现金成本，非完整历史重跑；基期净现金固定</x:v>
      </x:c>
    </x:row>
    <x:row r="61" ht="52" customHeight="1">
      <x:c r="A61" s="2" t="str">
        <x:v>中广核矿业</x:v>
      </x:c>
      <x:c r="B61" s="2" t="str">
        <x:v>Bull</x:v>
      </x:c>
      <x:c r="C61" s="23" t="str">
        <x:v>未来单位现金成本增量USD/lb</x:v>
      </x:c>
      <x:c r="D61" s="2" t="n">
        <x:v>8</x:v>
      </x:c>
      <x:c r="E61" s="9" t="n">
        <x:f>'中广核财务'!W19-(('矿山计算'!G83+'矿山计算'!G84)*D61*'来源事实'!E5*(1-'情景参数'!F9)*(1-'情景参数'!F10)/(1+'情景参数'!F781)^(2031-2030)+('矿山计算'!G85+'矿山计算'!G86)*D61*'来源事实'!E5*(1-'情景参数'!F9)*(1-'情景参数'!F10)/(1+'情景参数'!F781)^(2032-2030)+('矿山计算'!G87+'矿山计算'!G88)*D61*'来源事实'!E5*(1-'情景参数'!F9)*(1-'情景参数'!F10)/(1+'情景参数'!F781)^(2033-2030)+('矿山计算'!G89+'矿山计算'!G90)*D61*'来源事实'!E5*(1-'情景参数'!F9)*(1-'情景参数'!F10)/(1+'情景参数'!F781)^(2034-2030)+('矿山计算'!G91+'矿山计算'!G92)*D61*'来源事实'!E5*(1-'情景参数'!F9)*(1-'情景参数'!F10)/(1+'情景参数'!F781)^(2035-2030)+('矿山计算'!G93+'矿山计算'!G94)*D61*'来源事实'!E5*(1-'情景参数'!F9)*(1-'情景参数'!F10)/(1+'情景参数'!F781)^(2036-2030)+('矿山计算'!G95+'矿山计算'!G96)*D61*'来源事实'!E5*(1-'情景参数'!F9)*(1-'情景参数'!F10)/(1+'情景参数'!F781)^(2037-2030)+('矿山计算'!G97+'矿山计算'!G98)*D61*'来源事实'!E5*(1-'情景参数'!F9)*(1-'情景参数'!F10)/(1+'情景参数'!F781)^(2038-2030)+('矿山计算'!G99+'矿山计算'!G100)*D61*'来源事实'!E5*(1-'情景参数'!F9)*(1-'情景参数'!F10)/(1+'情景参数'!F781)^(2039-2030)+('矿山计算'!G101+'矿山计算'!G102)*D61*'来源事实'!E5*(1-'情景参数'!F9)*(1-'情景参数'!F10)/(1+'情景参数'!F781)^(2040-2030)+('矿山计算'!G103+'矿山计算'!G104)*D61*'来源事实'!E5*(1-'情景参数'!F9)*(1-'情景参数'!F10)/(1+'情景参数'!F781)^(2041-2030)+('矿山计算'!G105+'矿山计算'!G106)*D61*'来源事实'!E5*(1-'情景参数'!F9)*(1-'情景参数'!F10)/(1+'情景参数'!F781)^(2042-2030))/'来源事实'!E11</x:f>
        <x:v>1.1900457107356062</x:v>
      </x:c>
      <x:c r="F61" s="23" t="str">
        <x:v>只改变2031以后矿山现金成本，非完整历史重跑；基期净现金固定</x:v>
      </x:c>
    </x:row>
    <x:row r="62" ht="52" customHeight="1">
      <x:c r="A62" s="2" t="str">
        <x:v>中国铀业</x:v>
      </x:c>
      <x:c r="B62" s="2" t="str">
        <x:v>Super Bull</x:v>
      </x:c>
      <x:c r="C62" s="23" t="str">
        <x:v>PE</x:v>
      </x:c>
      <x:c r="D62" s="2" t="n">
        <x:v>8</x:v>
      </x:c>
      <x:c r="E62" s="9" t="n">
        <x:f>'中国财务'!X24*D62</x:f>
        <x:v>32.655275126947885</x:v>
      </x:c>
      <x:c r="F62" s="23" t="str">
        <x:v>2030EPS不变；PE不是由当前股价倒算</x:v>
      </x:c>
    </x:row>
    <x:row r="63" ht="52" customHeight="1">
      <x:c r="A63" s="2" t="str">
        <x:v>中国铀业</x:v>
      </x:c>
      <x:c r="B63" s="2" t="str">
        <x:v>Super Bull</x:v>
      </x:c>
      <x:c r="C63" s="23" t="str">
        <x:v>PE</x:v>
      </x:c>
      <x:c r="D63" s="2" t="n">
        <x:v>12</x:v>
      </x:c>
      <x:c r="E63" s="9" t="n">
        <x:f>'中国财务'!X24*D63</x:f>
        <x:v>48.98291269042183</x:v>
      </x:c>
      <x:c r="F63" s="23" t="str">
        <x:v>2030EPS不变；PE不是由当前股价倒算</x:v>
      </x:c>
    </x:row>
    <x:row r="64" ht="52" customHeight="1">
      <x:c r="A64" s="2" t="str">
        <x:v>中国铀业</x:v>
      </x:c>
      <x:c r="B64" s="2" t="str">
        <x:v>Super Bull</x:v>
      </x:c>
      <x:c r="C64" s="23" t="str">
        <x:v>PE</x:v>
      </x:c>
      <x:c r="D64" s="2" t="n">
        <x:v>16</x:v>
      </x:c>
      <x:c r="E64" s="9" t="n">
        <x:f>'中国财务'!X24*D64</x:f>
        <x:v>65.31055025389577</x:v>
      </x:c>
      <x:c r="F64" s="23" t="str">
        <x:v>2030EPS不变；PE不是由当前股价倒算</x:v>
      </x:c>
    </x:row>
    <x:row r="65" ht="52" customHeight="1">
      <x:c r="A65" s="2" t="str">
        <x:v>中国铀业</x:v>
      </x:c>
      <x:c r="B65" s="2" t="str">
        <x:v>Super Bull</x:v>
      </x:c>
      <x:c r="C65" s="23" t="str">
        <x:v>PE</x:v>
      </x:c>
      <x:c r="D65" s="2" t="n">
        <x:v>20</x:v>
      </x:c>
      <x:c r="E65" s="9" t="n">
        <x:f>'中国财务'!X24*D65</x:f>
        <x:v>81.63818781736971</x:v>
      </x:c>
      <x:c r="F65" s="23" t="str">
        <x:v>2030EPS不变；PE不是由当前股价倒算</x:v>
      </x:c>
    </x:row>
    <x:row r="66" ht="52" customHeight="1">
      <x:c r="A66" s="2" t="str">
        <x:v>中国铀业</x:v>
      </x:c>
      <x:c r="B66" s="2" t="str">
        <x:v>Super Bull</x:v>
      </x:c>
      <x:c r="C66" s="23" t="str">
        <x:v>PE</x:v>
      </x:c>
      <x:c r="D66" s="2" t="n">
        <x:v>24</x:v>
      </x:c>
      <x:c r="E66" s="9" t="n">
        <x:f>'中国财务'!X24*D66</x:f>
        <x:v>97.96582538084365</x:v>
      </x:c>
      <x:c r="F66" s="23" t="str">
        <x:v>2030EPS不变；PE不是由当前股价倒算</x:v>
      </x:c>
    </x:row>
    <x:row r="67" ht="52" customHeight="1">
      <x:c r="A67" s="2" t="str">
        <x:v>中国铀业</x:v>
      </x:c>
      <x:c r="B67" s="2" t="str">
        <x:v>Super Bull</x:v>
      </x:c>
      <x:c r="C67" s="23" t="str">
        <x:v>PE</x:v>
      </x:c>
      <x:c r="D67" s="2" t="n">
        <x:v>30</x:v>
      </x:c>
      <x:c r="E67" s="9" t="n">
        <x:f>'中国财务'!X24*D67</x:f>
        <x:v>122.45728172605456</x:v>
      </x:c>
      <x:c r="F67" s="23" t="str">
        <x:v>2030EPS不变；PE不是由当前股价倒算</x:v>
      </x:c>
    </x:row>
    <x:row r="68" ht="52" customHeight="1">
      <x:c r="A68" s="2" t="str">
        <x:v>中核国际</x:v>
      </x:c>
      <x:c r="B68" s="2" t="str">
        <x:v>Super Bull</x:v>
      </x:c>
      <x:c r="C68" s="23" t="str">
        <x:v>核心PE</x:v>
      </x:c>
      <x:c r="D68" s="2" t="n">
        <x:v>8</x:v>
      </x:c>
      <x:c r="E68" s="9" t="n">
        <x:f>(MAX(0,'中核财务'!F24)*D68+'中核财务'!Q24)/'来源事实'!E13</x:f>
        <x:v>14.348020437044052</x:v>
      </x:c>
      <x:c r="F68" s="23" t="str">
        <x:v>经营净利剔除全部现金利息；净现金只加一次</x:v>
      </x:c>
    </x:row>
    <x:row r="69" ht="52" customHeight="1">
      <x:c r="A69" s="2" t="str">
        <x:v>中核国际</x:v>
      </x:c>
      <x:c r="B69" s="2" t="str">
        <x:v>Super Bull</x:v>
      </x:c>
      <x:c r="C69" s="23" t="str">
        <x:v>核心PE</x:v>
      </x:c>
      <x:c r="D69" s="2" t="n">
        <x:v>10</x:v>
      </x:c>
      <x:c r="E69" s="9" t="n">
        <x:f>(MAX(0,'中核财务'!F24)*D69+'中核财务'!Q24)/'来源事实'!E13</x:f>
        <x:v>17.478086631375227</x:v>
      </x:c>
      <x:c r="F69" s="23" t="str">
        <x:v>经营净利剔除全部现金利息；净现金只加一次</x:v>
      </x:c>
    </x:row>
    <x:row r="70" ht="52" customHeight="1">
      <x:c r="A70" s="2" t="str">
        <x:v>中核国际</x:v>
      </x:c>
      <x:c r="B70" s="2" t="str">
        <x:v>Super Bull</x:v>
      </x:c>
      <x:c r="C70" s="23" t="str">
        <x:v>核心PE</x:v>
      </x:c>
      <x:c r="D70" s="2" t="n">
        <x:v>12</x:v>
      </x:c>
      <x:c r="E70" s="9" t="n">
        <x:f>(MAX(0,'中核财务'!F24)*D70+'中核财务'!Q24)/'来源事实'!E13</x:f>
        <x:v>20.6081528257064</x:v>
      </x:c>
      <x:c r="F70" s="23" t="str">
        <x:v>经营净利剔除全部现金利息；净现金只加一次</x:v>
      </x:c>
    </x:row>
    <x:row r="71" ht="52" customHeight="1">
      <x:c r="A71" s="2" t="str">
        <x:v>中核国际</x:v>
      </x:c>
      <x:c r="B71" s="2" t="str">
        <x:v>Super Bull</x:v>
      </x:c>
      <x:c r="C71" s="23" t="str">
        <x:v>核心PE</x:v>
      </x:c>
      <x:c r="D71" s="2" t="n">
        <x:v>14</x:v>
      </x:c>
      <x:c r="E71" s="9" t="n">
        <x:f>(MAX(0,'中核财务'!F24)*D71+'中核财务'!Q24)/'来源事实'!E13</x:f>
        <x:v>23.738219020037572</x:v>
      </x:c>
      <x:c r="F71" s="23" t="str">
        <x:v>经营净利剔除全部现金利息；净现金只加一次</x:v>
      </x:c>
    </x:row>
    <x:row r="72" ht="52" customHeight="1">
      <x:c r="A72" s="2" t="str">
        <x:v>中核国际</x:v>
      </x:c>
      <x:c r="B72" s="2" t="str">
        <x:v>Super Bull</x:v>
      </x:c>
      <x:c r="C72" s="23" t="str">
        <x:v>核心PE</x:v>
      </x:c>
      <x:c r="D72" s="2" t="n">
        <x:v>16</x:v>
      </x:c>
      <x:c r="E72" s="9" t="n">
        <x:f>(MAX(0,'中核财务'!F24)*D72+'中核财务'!Q24)/'来源事实'!E13</x:f>
        <x:v>26.868285214368747</x:v>
      </x:c>
      <x:c r="F72" s="23" t="str">
        <x:v>经营净利剔除全部现金利息；净现金只加一次</x:v>
      </x:c>
    </x:row>
    <x:row r="73" ht="52" customHeight="1">
      <x:c r="A73" s="2" t="str">
        <x:v>中广核矿业</x:v>
      </x:c>
      <x:c r="B73" s="2" t="str">
        <x:v>Super Bull</x:v>
      </x:c>
      <x:c r="C73" s="23" t="str">
        <x:v>矿山折现率</x:v>
      </x:c>
      <x:c r="D73" s="2" t="n">
        <x:v>0.08</x:v>
      </x:c>
      <x:c r="E73" s="9" t="n">
        <x:f>(('矿山计算'!R117+'矿山计算'!R118+('矿山计算'!G117+'矿山计算'!G118)*'情景参数'!F835*'来源事实'!E5*(1-'情景参数'!F877))/(1+D73)^(2031-2030)+('矿山计算'!R119+'矿山计算'!R120+('矿山计算'!G119+'矿山计算'!G120)*'情景参数'!F835*'来源事实'!E5*(1-'情景参数'!F877))/(1+D73)^(2032-2030)+('矿山计算'!R121+'矿山计算'!R122+('矿山计算'!G121+'矿山计算'!G122)*'情景参数'!F835*'来源事实'!E5*(1-'情景参数'!F877))/(1+D73)^(2033-2030)+('矿山计算'!R123+'矿山计算'!R124+('矿山计算'!G123+'矿山计算'!G124)*'情景参数'!F835*'来源事实'!E5*(1-'情景参数'!F877))/(1+D73)^(2034-2030)+('矿山计算'!R125+'矿山计算'!R126+('矿山计算'!G125+'矿山计算'!G126)*'情景参数'!F835*'来源事实'!E5*(1-'情景参数'!F877))/(1+D73)^(2035-2030)+('矿山计算'!R127+'矿山计算'!R128+('矿山计算'!G127+'矿山计算'!G128)*'情景参数'!F835*'来源事实'!E5*(1-'情景参数'!F877))/(1+D73)^(2036-2030)+('矿山计算'!R129+'矿山计算'!R130+('矿山计算'!G129+'矿山计算'!G130)*'情景参数'!F835*'来源事实'!E5*(1-'情景参数'!F877))/(1+D73)^(2037-2030)+('矿山计算'!R131+'矿山计算'!R132+('矿山计算'!G131+'矿山计算'!G132)*'情景参数'!F835*'来源事实'!E5*(1-'情景参数'!F877))/(1+D73)^(2038-2030)+('矿山计算'!R133+'矿山计算'!R134+('矿山计算'!G133+'矿山计算'!G134)*'情景参数'!F835*'来源事实'!E5*(1-'情景参数'!F877))/(1+D73)^(2039-2030)+('矿山计算'!R135+'矿山计算'!R136+('矿山计算'!G135+'矿山计算'!G136)*'情景参数'!F835*'来源事实'!E5*(1-'情景参数'!F877))/(1+D73)^(2040-2030)+('矿山计算'!R137+'矿山计算'!R138+('矿山计算'!G137+'矿山计算'!G138)*'情景参数'!F835*'来源事实'!E5*(1-'情景参数'!F877))/(1+D73)^(2041-2030)+('矿山计算'!R139+'矿山计算'!R140+('矿山计算'!G139+'矿山计算'!G140)*'情景参数'!F835*'来源事实'!E5*(1-'情景参数'!F877))/(1+D73)^(2042-2030)+MAX(0,('中广核贸易'!H48-'中广核财务'!F24)*(1-'情景参数'!F877))*'情景参数'!F20+'中广核财务'!V24+'中广核财务'!P24)/'来源事实'!E11</x:f>
        <x:v>1.681409286051495</x:v>
      </x:c>
      <x:c r="F73" s="23" t="str">
        <x:v>每笔剩余矿山及包销现金重新折现；贸易PE及其他资产不变</x:v>
      </x:c>
    </x:row>
    <x:row r="74" ht="52" customHeight="1">
      <x:c r="A74" s="2" t="str">
        <x:v>中广核矿业</x:v>
      </x:c>
      <x:c r="B74" s="2" t="str">
        <x:v>Super Bull</x:v>
      </x:c>
      <x:c r="C74" s="23" t="str">
        <x:v>矿山折现率</x:v>
      </x:c>
      <x:c r="D74" s="2" t="n">
        <x:v>0.1</x:v>
      </x:c>
      <x:c r="E74" s="9" t="n">
        <x:f>(('矿山计算'!R117+'矿山计算'!R118+('矿山计算'!G117+'矿山计算'!G118)*'情景参数'!F835*'来源事实'!E5*(1-'情景参数'!F877))/(1+D74)^(2031-2030)+('矿山计算'!R119+'矿山计算'!R120+('矿山计算'!G119+'矿山计算'!G120)*'情景参数'!F835*'来源事实'!E5*(1-'情景参数'!F877))/(1+D74)^(2032-2030)+('矿山计算'!R121+'矿山计算'!R122+('矿山计算'!G121+'矿山计算'!G122)*'情景参数'!F835*'来源事实'!E5*(1-'情景参数'!F877))/(1+D74)^(2033-2030)+('矿山计算'!R123+'矿山计算'!R124+('矿山计算'!G123+'矿山计算'!G124)*'情景参数'!F835*'来源事实'!E5*(1-'情景参数'!F877))/(1+D74)^(2034-2030)+('矿山计算'!R125+'矿山计算'!R126+('矿山计算'!G125+'矿山计算'!G126)*'情景参数'!F835*'来源事实'!E5*(1-'情景参数'!F877))/(1+D74)^(2035-2030)+('矿山计算'!R127+'矿山计算'!R128+('矿山计算'!G127+'矿山计算'!G128)*'情景参数'!F835*'来源事实'!E5*(1-'情景参数'!F877))/(1+D74)^(2036-2030)+('矿山计算'!R129+'矿山计算'!R130+('矿山计算'!G129+'矿山计算'!G130)*'情景参数'!F835*'来源事实'!E5*(1-'情景参数'!F877))/(1+D74)^(2037-2030)+('矿山计算'!R131+'矿山计算'!R132+('矿山计算'!G131+'矿山计算'!G132)*'情景参数'!F835*'来源事实'!E5*(1-'情景参数'!F877))/(1+D74)^(2038-2030)+('矿山计算'!R133+'矿山计算'!R134+('矿山计算'!G133+'矿山计算'!G134)*'情景参数'!F835*'来源事实'!E5*(1-'情景参数'!F877))/(1+D74)^(2039-2030)+('矿山计算'!R135+'矿山计算'!R136+('矿山计算'!G135+'矿山计算'!G136)*'情景参数'!F835*'来源事实'!E5*(1-'情景参数'!F877))/(1+D74)^(2040-2030)+('矿山计算'!R137+'矿山计算'!R138+('矿山计算'!G137+'矿山计算'!G138)*'情景参数'!F835*'来源事实'!E5*(1-'情景参数'!F877))/(1+D74)^(2041-2030)+('矿山计算'!R139+'矿山计算'!R140+('矿山计算'!G139+'矿山计算'!G140)*'情景参数'!F835*'来源事实'!E5*(1-'情景参数'!F877))/(1+D74)^(2042-2030)+MAX(0,('中广核贸易'!H48-'中广核财务'!F24)*(1-'情景参数'!F877))*'情景参数'!F20+'中广核财务'!V24+'中广核财务'!P24)/'来源事实'!E11</x:f>
        <x:v>1.6361824899573818</x:v>
      </x:c>
      <x:c r="F74" s="23" t="str">
        <x:v>每笔剩余矿山及包销现金重新折现；贸易PE及其他资产不变</x:v>
      </x:c>
    </x:row>
    <x:row r="75" ht="52" customHeight="1">
      <x:c r="A75" s="2" t="str">
        <x:v>中广核矿业</x:v>
      </x:c>
      <x:c r="B75" s="2" t="str">
        <x:v>Super Bull</x:v>
      </x:c>
      <x:c r="C75" s="23" t="str">
        <x:v>矿山折现率</x:v>
      </x:c>
      <x:c r="D75" s="2" t="n">
        <x:v>0.11</x:v>
      </x:c>
      <x:c r="E75" s="9" t="n">
        <x:f>(('矿山计算'!R117+'矿山计算'!R118+('矿山计算'!G117+'矿山计算'!G118)*'情景参数'!F835*'来源事实'!E5*(1-'情景参数'!F877))/(1+D75)^(2031-2030)+('矿山计算'!R119+'矿山计算'!R120+('矿山计算'!G119+'矿山计算'!G120)*'情景参数'!F835*'来源事实'!E5*(1-'情景参数'!F877))/(1+D75)^(2032-2030)+('矿山计算'!R121+'矿山计算'!R122+('矿山计算'!G121+'矿山计算'!G122)*'情景参数'!F835*'来源事实'!E5*(1-'情景参数'!F877))/(1+D75)^(2033-2030)+('矿山计算'!R123+'矿山计算'!R124+('矿山计算'!G123+'矿山计算'!G124)*'情景参数'!F835*'来源事实'!E5*(1-'情景参数'!F877))/(1+D75)^(2034-2030)+('矿山计算'!R125+'矿山计算'!R126+('矿山计算'!G125+'矿山计算'!G126)*'情景参数'!F835*'来源事实'!E5*(1-'情景参数'!F877))/(1+D75)^(2035-2030)+('矿山计算'!R127+'矿山计算'!R128+('矿山计算'!G127+'矿山计算'!G128)*'情景参数'!F835*'来源事实'!E5*(1-'情景参数'!F877))/(1+D75)^(2036-2030)+('矿山计算'!R129+'矿山计算'!R130+('矿山计算'!G129+'矿山计算'!G130)*'情景参数'!F835*'来源事实'!E5*(1-'情景参数'!F877))/(1+D75)^(2037-2030)+('矿山计算'!R131+'矿山计算'!R132+('矿山计算'!G131+'矿山计算'!G132)*'情景参数'!F835*'来源事实'!E5*(1-'情景参数'!F877))/(1+D75)^(2038-2030)+('矿山计算'!R133+'矿山计算'!R134+('矿山计算'!G133+'矿山计算'!G134)*'情景参数'!F835*'来源事实'!E5*(1-'情景参数'!F877))/(1+D75)^(2039-2030)+('矿山计算'!R135+'矿山计算'!R136+('矿山计算'!G135+'矿山计算'!G136)*'情景参数'!F835*'来源事实'!E5*(1-'情景参数'!F877))/(1+D75)^(2040-2030)+('矿山计算'!R137+'矿山计算'!R138+('矿山计算'!G137+'矿山计算'!G138)*'情景参数'!F835*'来源事实'!E5*(1-'情景参数'!F877))/(1+D75)^(2041-2030)+('矿山计算'!R139+'矿山计算'!R140+('矿山计算'!G139+'矿山计算'!G140)*'情景参数'!F835*'来源事实'!E5*(1-'情景参数'!F877))/(1+D75)^(2042-2030)+MAX(0,('中广核贸易'!H48-'中广核财务'!F24)*(1-'情景参数'!F877))*'情景参数'!F20+'中广核财务'!V24+'中广核财务'!P24)/'来源事实'!E11</x:f>
        <x:v>1.6147845583862428</x:v>
      </x:c>
      <x:c r="F75" s="23" t="str">
        <x:v>每笔剩余矿山及包销现金重新折现；贸易PE及其他资产不变</x:v>
      </x:c>
    </x:row>
    <x:row r="76" ht="52" customHeight="1">
      <x:c r="A76" s="2" t="str">
        <x:v>中广核矿业</x:v>
      </x:c>
      <x:c r="B76" s="2" t="str">
        <x:v>Super Bull</x:v>
      </x:c>
      <x:c r="C76" s="23" t="str">
        <x:v>矿山折现率</x:v>
      </x:c>
      <x:c r="D76" s="2" t="n">
        <x:v>0.13</x:v>
      </x:c>
      <x:c r="E76" s="9" t="n">
        <x:f>(('矿山计算'!R117+'矿山计算'!R118+('矿山计算'!G117+'矿山计算'!G118)*'情景参数'!F835*'来源事实'!E5*(1-'情景参数'!F877))/(1+D76)^(2031-2030)+('矿山计算'!R119+'矿山计算'!R120+('矿山计算'!G119+'矿山计算'!G120)*'情景参数'!F835*'来源事实'!E5*(1-'情景参数'!F877))/(1+D76)^(2032-2030)+('矿山计算'!R121+'矿山计算'!R122+('矿山计算'!G121+'矿山计算'!G122)*'情景参数'!F835*'来源事实'!E5*(1-'情景参数'!F877))/(1+D76)^(2033-2030)+('矿山计算'!R123+'矿山计算'!R124+('矿山计算'!G123+'矿山计算'!G124)*'情景参数'!F835*'来源事实'!E5*(1-'情景参数'!F877))/(1+D76)^(2034-2030)+('矿山计算'!R125+'矿山计算'!R126+('矿山计算'!G125+'矿山计算'!G126)*'情景参数'!F835*'来源事实'!E5*(1-'情景参数'!F877))/(1+D76)^(2035-2030)+('矿山计算'!R127+'矿山计算'!R128+('矿山计算'!G127+'矿山计算'!G128)*'情景参数'!F835*'来源事实'!E5*(1-'情景参数'!F877))/(1+D76)^(2036-2030)+('矿山计算'!R129+'矿山计算'!R130+('矿山计算'!G129+'矿山计算'!G130)*'情景参数'!F835*'来源事实'!E5*(1-'情景参数'!F877))/(1+D76)^(2037-2030)+('矿山计算'!R131+'矿山计算'!R132+('矿山计算'!G131+'矿山计算'!G132)*'情景参数'!F835*'来源事实'!E5*(1-'情景参数'!F877))/(1+D76)^(2038-2030)+('矿山计算'!R133+'矿山计算'!R134+('矿山计算'!G133+'矿山计算'!G134)*'情景参数'!F835*'来源事实'!E5*(1-'情景参数'!F877))/(1+D76)^(2039-2030)+('矿山计算'!R135+'矿山计算'!R136+('矿山计算'!G135+'矿山计算'!G136)*'情景参数'!F835*'来源事实'!E5*(1-'情景参数'!F877))/(1+D76)^(2040-2030)+('矿山计算'!R137+'矿山计算'!R138+('矿山计算'!G137+'矿山计算'!G138)*'情景参数'!F835*'来源事实'!E5*(1-'情景参数'!F877))/(1+D76)^(2041-2030)+('矿山计算'!R139+'矿山计算'!R140+('矿山计算'!G139+'矿山计算'!G140)*'情景参数'!F835*'来源事实'!E5*(1-'情景参数'!F877))/(1+D76)^(2042-2030)+MAX(0,('中广核贸易'!H48-'中广核财务'!F24)*(1-'情景参数'!F877))*'情景参数'!F20+'中广核财务'!V24+'中广核财务'!P24)/'来源事实'!E11</x:f>
        <x:v>1.5742302177051464</x:v>
      </x:c>
      <x:c r="F76" s="23" t="str">
        <x:v>每笔剩余矿山及包销现金重新折现；贸易PE及其他资产不变</x:v>
      </x:c>
    </x:row>
    <x:row r="77" ht="52" customHeight="1">
      <x:c r="A77" s="2" t="str">
        <x:v>中广核矿业</x:v>
      </x:c>
      <x:c r="B77" s="2" t="str">
        <x:v>Super Bull</x:v>
      </x:c>
      <x:c r="C77" s="23" t="str">
        <x:v>矿山折现率</x:v>
      </x:c>
      <x:c r="D77" s="2" t="n">
        <x:v>0.15</x:v>
      </x:c>
      <x:c r="E77" s="9" t="n">
        <x:f>(('矿山计算'!R117+'矿山计算'!R118+('矿山计算'!G117+'矿山计算'!G118)*'情景参数'!F835*'来源事实'!E5*(1-'情景参数'!F877))/(1+D77)^(2031-2030)+('矿山计算'!R119+'矿山计算'!R120+('矿山计算'!G119+'矿山计算'!G120)*'情景参数'!F835*'来源事实'!E5*(1-'情景参数'!F877))/(1+D77)^(2032-2030)+('矿山计算'!R121+'矿山计算'!R122+('矿山计算'!G121+'矿山计算'!G122)*'情景参数'!F835*'来源事实'!E5*(1-'情景参数'!F877))/(1+D77)^(2033-2030)+('矿山计算'!R123+'矿山计算'!R124+('矿山计算'!G123+'矿山计算'!G124)*'情景参数'!F835*'来源事实'!E5*(1-'情景参数'!F877))/(1+D77)^(2034-2030)+('矿山计算'!R125+'矿山计算'!R126+('矿山计算'!G125+'矿山计算'!G126)*'情景参数'!F835*'来源事实'!E5*(1-'情景参数'!F877))/(1+D77)^(2035-2030)+('矿山计算'!R127+'矿山计算'!R128+('矿山计算'!G127+'矿山计算'!G128)*'情景参数'!F835*'来源事实'!E5*(1-'情景参数'!F877))/(1+D77)^(2036-2030)+('矿山计算'!R129+'矿山计算'!R130+('矿山计算'!G129+'矿山计算'!G130)*'情景参数'!F835*'来源事实'!E5*(1-'情景参数'!F877))/(1+D77)^(2037-2030)+('矿山计算'!R131+'矿山计算'!R132+('矿山计算'!G131+'矿山计算'!G132)*'情景参数'!F835*'来源事实'!E5*(1-'情景参数'!F877))/(1+D77)^(2038-2030)+('矿山计算'!R133+'矿山计算'!R134+('矿山计算'!G133+'矿山计算'!G134)*'情景参数'!F835*'来源事实'!E5*(1-'情景参数'!F877))/(1+D77)^(2039-2030)+('矿山计算'!R135+'矿山计算'!R136+('矿山计算'!G135+'矿山计算'!G136)*'情景参数'!F835*'来源事实'!E5*(1-'情景参数'!F877))/(1+D77)^(2040-2030)+('矿山计算'!R137+'矿山计算'!R138+('矿山计算'!G137+'矿山计算'!G138)*'情景参数'!F835*'来源事实'!E5*(1-'情景参数'!F877))/(1+D77)^(2041-2030)+('矿山计算'!R139+'矿山计算'!R140+('矿山计算'!G139+'矿山计算'!G140)*'情景参数'!F835*'来源事实'!E5*(1-'情景参数'!F877))/(1+D77)^(2042-2030)+MAX(0,('中广核贸易'!H48-'中广核财务'!F24)*(1-'情景参数'!F877))*'情景参数'!F20+'中广核财务'!V24+'中广核财务'!P24)/'来源事实'!E11</x:f>
        <x:v>1.5364368926322864</x:v>
      </x:c>
      <x:c r="F77" s="23" t="str">
        <x:v>每笔剩余矿山及包销现金重新折现；贸易PE及其他资产不变</x:v>
      </x:c>
    </x:row>
    <x:row r="78" ht="52" customHeight="1">
      <x:c r="A78" s="2" t="str">
        <x:v>中广核矿业</x:v>
      </x:c>
      <x:c r="B78" s="2" t="str">
        <x:v>Super Bull</x:v>
      </x:c>
      <x:c r="C78" s="23" t="str">
        <x:v>未来单位现金成本增量USD/lb</x:v>
      </x:c>
      <x:c r="D78" s="2" t="n">
        <x:v>-8</x:v>
      </x:c>
      <x:c r="E78" s="9" t="n">
        <x:f>'中广核财务'!W24-(('矿山计算'!G117+'矿山计算'!G118)*D78*'来源事实'!E5*(1-'情景参数'!F9)*(1-'情景参数'!F10)/(1+'情景参数'!F795)^(2031-2030)+('矿山计算'!G119+'矿山计算'!G120)*D78*'来源事实'!E5*(1-'情景参数'!F9)*(1-'情景参数'!F10)/(1+'情景参数'!F795)^(2032-2030)+('矿山计算'!G121+'矿山计算'!G122)*D78*'来源事实'!E5*(1-'情景参数'!F9)*(1-'情景参数'!F10)/(1+'情景参数'!F795)^(2033-2030)+('矿山计算'!G123+'矿山计算'!G124)*D78*'来源事实'!E5*(1-'情景参数'!F9)*(1-'情景参数'!F10)/(1+'情景参数'!F795)^(2034-2030)+('矿山计算'!G125+'矿山计算'!G126)*D78*'来源事实'!E5*(1-'情景参数'!F9)*(1-'情景参数'!F10)/(1+'情景参数'!F795)^(2035-2030)+('矿山计算'!G127+'矿山计算'!G128)*D78*'来源事实'!E5*(1-'情景参数'!F9)*(1-'情景参数'!F10)/(1+'情景参数'!F795)^(2036-2030)+('矿山计算'!G129+'矿山计算'!G130)*D78*'来源事实'!E5*(1-'情景参数'!F9)*(1-'情景参数'!F10)/(1+'情景参数'!F795)^(2037-2030)+('矿山计算'!G131+'矿山计算'!G132)*D78*'来源事实'!E5*(1-'情景参数'!F9)*(1-'情景参数'!F10)/(1+'情景参数'!F795)^(2038-2030)+('矿山计算'!G133+'矿山计算'!G134)*D78*'来源事实'!E5*(1-'情景参数'!F9)*(1-'情景参数'!F10)/(1+'情景参数'!F795)^(2039-2030)+('矿山计算'!G135+'矿山计算'!G136)*D78*'来源事实'!E5*(1-'情景参数'!F9)*(1-'情景参数'!F10)/(1+'情景参数'!F795)^(2040-2030)+('矿山计算'!G137+'矿山计算'!G138)*D78*'来源事实'!E5*(1-'情景参数'!F9)*(1-'情景参数'!F10)/(1+'情景参数'!F795)^(2041-2030)+('矿山计算'!G139+'矿山计算'!G140)*D78*'来源事实'!E5*(1-'情景参数'!F9)*(1-'情景参数'!F10)/(1+'情景参数'!F795)^(2042-2030))/'来源事实'!E11</x:f>
        <x:v>1.71896042729384</x:v>
      </x:c>
      <x:c r="F78" s="23" t="str">
        <x:v>只改变2031以后矿山现金成本，非完整历史重跑；基期净现金固定</x:v>
      </x:c>
    </x:row>
    <x:row r="79" ht="52" customHeight="1">
      <x:c r="A79" s="2" t="str">
        <x:v>中广核矿业</x:v>
      </x:c>
      <x:c r="B79" s="2" t="str">
        <x:v>Super Bull</x:v>
      </x:c>
      <x:c r="C79" s="23" t="str">
        <x:v>未来单位现金成本增量USD/lb</x:v>
      </x:c>
      <x:c r="D79" s="2" t="n">
        <x:v>0</x:v>
      </x:c>
      <x:c r="E79" s="9" t="n">
        <x:f>'中广核财务'!W24-(('矿山计算'!G117+'矿山计算'!G118)*D79*'来源事实'!E5*(1-'情景参数'!F9)*(1-'情景参数'!F10)/(1+'情景参数'!F795)^(2031-2030)+('矿山计算'!G119+'矿山计算'!G120)*D79*'来源事实'!E5*(1-'情景参数'!F9)*(1-'情景参数'!F10)/(1+'情景参数'!F795)^(2032-2030)+('矿山计算'!G121+'矿山计算'!G122)*D79*'来源事实'!E5*(1-'情景参数'!F9)*(1-'情景参数'!F10)/(1+'情景参数'!F795)^(2033-2030)+('矿山计算'!G123+'矿山计算'!G124)*D79*'来源事实'!E5*(1-'情景参数'!F9)*(1-'情景参数'!F10)/(1+'情景参数'!F795)^(2034-2030)+('矿山计算'!G125+'矿山计算'!G126)*D79*'来源事实'!E5*(1-'情景参数'!F9)*(1-'情景参数'!F10)/(1+'情景参数'!F795)^(2035-2030)+('矿山计算'!G127+'矿山计算'!G128)*D79*'来源事实'!E5*(1-'情景参数'!F9)*(1-'情景参数'!F10)/(1+'情景参数'!F795)^(2036-2030)+('矿山计算'!G129+'矿山计算'!G130)*D79*'来源事实'!E5*(1-'情景参数'!F9)*(1-'情景参数'!F10)/(1+'情景参数'!F795)^(2037-2030)+('矿山计算'!G131+'矿山计算'!G132)*D79*'来源事实'!E5*(1-'情景参数'!F9)*(1-'情景参数'!F10)/(1+'情景参数'!F795)^(2038-2030)+('矿山计算'!G133+'矿山计算'!G134)*D79*'来源事实'!E5*(1-'情景参数'!F9)*(1-'情景参数'!F10)/(1+'情景参数'!F795)^(2039-2030)+('矿山计算'!G135+'矿山计算'!G136)*D79*'来源事实'!E5*(1-'情景参数'!F9)*(1-'情景参数'!F10)/(1+'情景参数'!F795)^(2040-2030)+('矿山计算'!G137+'矿山计算'!G138)*D79*'来源事实'!E5*(1-'情景参数'!F9)*(1-'情景参数'!F10)/(1+'情景参数'!F795)^(2041-2030)+('矿山计算'!G139+'矿山计算'!G140)*D79*'来源事实'!E5*(1-'情景参数'!F9)*(1-'情景参数'!F10)/(1+'情景参数'!F795)^(2042-2030))/'来源事实'!E11</x:f>
        <x:v>1.636182489957382</x:v>
      </x:c>
      <x:c r="F79" s="23" t="str">
        <x:v>只改变2031以后矿山现金成本，非完整历史重跑；基期净现金固定</x:v>
      </x:c>
    </x:row>
    <x:row r="80" ht="52" customHeight="1">
      <x:c r="A80" s="2" t="str">
        <x:v>中广核矿业</x:v>
      </x:c>
      <x:c r="B80" s="2" t="str">
        <x:v>Super Bull</x:v>
      </x:c>
      <x:c r="C80" s="23" t="str">
        <x:v>未来单位现金成本增量USD/lb</x:v>
      </x:c>
      <x:c r="D80" s="2" t="n">
        <x:v>8</x:v>
      </x:c>
      <x:c r="E80" s="9" t="n">
        <x:f>'中广核财务'!W24-(('矿山计算'!G117+'矿山计算'!G118)*D80*'来源事实'!E5*(1-'情景参数'!F9)*(1-'情景参数'!F10)/(1+'情景参数'!F795)^(2031-2030)+('矿山计算'!G119+'矿山计算'!G120)*D80*'来源事实'!E5*(1-'情景参数'!F9)*(1-'情景参数'!F10)/(1+'情景参数'!F795)^(2032-2030)+('矿山计算'!G121+'矿山计算'!G122)*D80*'来源事实'!E5*(1-'情景参数'!F9)*(1-'情景参数'!F10)/(1+'情景参数'!F795)^(2033-2030)+('矿山计算'!G123+'矿山计算'!G124)*D80*'来源事实'!E5*(1-'情景参数'!F9)*(1-'情景参数'!F10)/(1+'情景参数'!F795)^(2034-2030)+('矿山计算'!G125+'矿山计算'!G126)*D80*'来源事实'!E5*(1-'情景参数'!F9)*(1-'情景参数'!F10)/(1+'情景参数'!F795)^(2035-2030)+('矿山计算'!G127+'矿山计算'!G128)*D80*'来源事实'!E5*(1-'情景参数'!F9)*(1-'情景参数'!F10)/(1+'情景参数'!F795)^(2036-2030)+('矿山计算'!G129+'矿山计算'!G130)*D80*'来源事实'!E5*(1-'情景参数'!F9)*(1-'情景参数'!F10)/(1+'情景参数'!F795)^(2037-2030)+('矿山计算'!G131+'矿山计算'!G132)*D80*'来源事实'!E5*(1-'情景参数'!F9)*(1-'情景参数'!F10)/(1+'情景参数'!F795)^(2038-2030)+('矿山计算'!G133+'矿山计算'!G134)*D80*'来源事实'!E5*(1-'情景参数'!F9)*(1-'情景参数'!F10)/(1+'情景参数'!F795)^(2039-2030)+('矿山计算'!G135+'矿山计算'!G136)*D80*'来源事实'!E5*(1-'情景参数'!F9)*(1-'情景参数'!F10)/(1+'情景参数'!F795)^(2040-2030)+('矿山计算'!G137+'矿山计算'!G138)*D80*'来源事实'!E5*(1-'情景参数'!F9)*(1-'情景参数'!F10)/(1+'情景参数'!F795)^(2041-2030)+('矿山计算'!G139+'矿山计算'!G140)*D80*'来源事实'!E5*(1-'情景参数'!F9)*(1-'情景参数'!F10)/(1+'情景参数'!F795)^(2042-2030))/'来源事实'!E11</x:f>
        <x:v>1.5534045526209241</x:v>
      </x:c>
      <x:c r="F80" s="23" t="str">
        <x:v>只改变2031以后矿山现金成本，非完整历史重跑；基期净现金固定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efb8cfb1abbd4c20"/>
  </x:tableParts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6" hidden="0" customWidth="1"/>
    <x:col min="3" max="3" width="60" hidden="0" customWidth="1"/>
    <x:col min="4" max="4" width="65" hidden="0" customWidth="1"/>
    <x:col min="5" max="5" width="60" hidden="0" customWidth="1"/>
    <x:col min="6" max="6" width="42" hidden="0" customWidth="1"/>
    <x:col min="7" max="7" width="24" hidden="0" customWidth="1"/>
  </x:cols>
  <x:sheetData>
    <x:row r="1" ht="34" customHeight="1">
      <x:c r="A1" s="4" t="str">
        <x:v>旧版审计 · 2026中报重建</x:v>
      </x:c>
      <x:c r="B1" s="4"/>
      <x:c r="C1" s="4"/>
      <x:c r="D1" s="4"/>
      <x:c r="E1" s="4"/>
      <x:c r="F1" s="4"/>
      <x:c r="G1" s="4"/>
    </x:row>
    <x:row r="2" ht="45" customHeight="1">
      <x:c r="A2" s="6" t="str">
        <x:v>模型内部一致性不等于预测可信；单位差异先换算再比较；已经确认的旧错误保留记录。</x:v>
      </x:c>
      <x:c r="B2" s="6"/>
      <x:c r="C2" s="6"/>
      <x:c r="D2" s="6"/>
      <x:c r="E2" s="6"/>
      <x:c r="F2" s="6"/>
      <x:c r="G2" s="6"/>
    </x:row>
    <x:row r="3" ht="25" customHeight="1">
      <x:c r="A3" s="2"/>
      <x:c r="B3" s="2"/>
      <x:c r="C3" s="2"/>
      <x:c r="D3" s="2"/>
      <x:c r="E3" s="2"/>
      <x:c r="F3" s="2"/>
      <x:c r="G3" s="2"/>
    </x:row>
    <x:row r="4" ht="43" customHeight="1">
      <x:c r="A4" s="8" t="str">
        <x:v>编号</x:v>
      </x:c>
      <x:c r="B4" s="8" t="str">
        <x:v>对象</x:v>
      </x:c>
      <x:c r="C4" s="8" t="str">
        <x:v>旧值或问题</x:v>
      </x:c>
      <x:c r="D4" s="8" t="str">
        <x:v>新值或处理</x:v>
      </x:c>
      <x:c r="E4" s="8" t="str">
        <x:v>影响</x:v>
      </x:c>
      <x:c r="F4" s="8" t="str">
        <x:v>来源位置</x:v>
      </x:c>
      <x:c r="G4" s="8" t="str">
        <x:v>状态</x:v>
      </x:c>
    </x:row>
    <x:row r="5" ht="52" customHeight="1">
      <x:c r="A5" s="23" t="str">
        <x:v>A01</x:v>
      </x:c>
      <x:c r="B5" s="23" t="str">
        <x:v>旧合并更新与旧分业务</x:v>
      </x:c>
      <x:c r="C5" s="23" t="str">
        <x:v>中国2026Base 21735.723 vs21166；中核2434.529 vs1500</x:v>
      </x:c>
      <x:c r="D5" s="23" t="str">
        <x:v>撤销手填总额，由新版各业务相加</x:v>
      </x:c>
      <x:c r="E5" s="23" t="str">
        <x:v>旧增速不能解释更新后的收入</x:v>
      </x:c>
      <x:c r="F5" s="23" t="str">
        <x:v>旧工作簿业务预测/更新后预测</x:v>
      </x:c>
      <x:c r="G5" s="23" t="str">
        <x:v>已重建</x:v>
      </x:c>
    </x:row>
    <x:row r="6" ht="52" customHeight="1">
      <x:c r="A6" s="23" t="str">
        <x:v>A02</x:v>
      </x:c>
      <x:c r="B6" s="23" t="str">
        <x:v>旧值比较误录</x:v>
      </x:c>
      <x:c r="C6" s="23" t="str">
        <x:v>中核2030Base旧净利239.211写成272；中国多处错位</x:v>
      </x:c>
      <x:c r="D6" s="23" t="str">
        <x:v>以公司×情景×年份查表</x:v>
      </x:c>
      <x:c r="E6" s="23" t="str">
        <x:v>不能沿用旧版下修百分比</x:v>
      </x:c>
      <x:c r="F6" s="23" t="str">
        <x:v>旧四情景预测_补充/更新记录</x:v>
      </x:c>
      <x:c r="G6" s="23" t="str">
        <x:v>已核实</x:v>
      </x:c>
    </x:row>
    <x:row r="7" ht="52" customHeight="1">
      <x:c r="A7" s="23" t="str">
        <x:v>A03</x:v>
      </x:c>
      <x:c r="B7" s="23" t="str">
        <x:v>旧估值公式</x:v>
      </x:c>
      <x:c r="C7" s="23" t="str">
        <x:v>中国直接引用手填股价；CGN旧价×0.9×利润系数</x:v>
      </x:c>
      <x:c r="D7" s="23" t="str">
        <x:v>EPS/现金/有限矿山逐年重新计算</x:v>
      </x:c>
      <x:c r="E7" s="23" t="str">
        <x:v>旧表有公式不等于底层重估</x:v>
      </x:c>
      <x:c r="F7" s="23" t="str">
        <x:v>旧更新后预测L/M列</x:v>
      </x:c>
      <x:c r="G7" s="23" t="str">
        <x:v>已重建</x:v>
      </x:c>
    </x:row>
    <x:row r="8" ht="52" customHeight="1">
      <x:c r="A8" s="23" t="str">
        <x:v>A04</x:v>
      </x:c>
      <x:c r="B8" s="23" t="str">
        <x:v>矿山尾期漏算</x:v>
      </x:c>
      <x:c r="C8" s="23" t="str">
        <x:v>谢公司2031起多处产量0但仍有可回收储量</x:v>
      </x:c>
      <x:c r="D8" s="23" t="str">
        <x:v>2026—2037/2042耗尽可回收产品，矿山终值0</x:v>
      </x:c>
      <x:c r="E8" s="23" t="str">
        <x:v>补回获准寿命内的矿山现金；同时扣新成本和税</x:v>
      </x:c>
      <x:c r="F8" s="23" t="str">
        <x:v>旧mine_NAV_detail.csv/SRK p2,33,35</x:v>
      </x:c>
      <x:c r="G8" s="23" t="str">
        <x:v>已重建</x:v>
      </x:c>
    </x:row>
    <x:row r="9" ht="52" customHeight="1">
      <x:c r="A9" s="23" t="str">
        <x:v>A05</x:v>
      </x:c>
      <x:c r="B9" s="23" t="str">
        <x:v>矿山历史采出/产品量</x:v>
      </x:c>
      <x:c r="C9" s="23" t="str">
        <x:v>862.2+1836.8tU</x:v>
      </x:c>
      <x:c r="D9" s="23" t="str">
        <x:v>2025采出862+1835；加工后855+1834</x:v>
      </x:c>
      <x:c r="E9" s="23" t="str">
        <x:v>约0.4%规模差异；不要把权益份额乘两次</x:v>
      </x:c>
      <x:c r="F9" s="23" t="str">
        <x:v>G25 PDF p22-23</x:v>
      </x:c>
      <x:c r="G9" s="23" t="str">
        <x:v>已修正</x:v>
      </x:c>
    </x:row>
    <x:row r="10" ht="52" customHeight="1">
      <x:c r="A10" s="23" t="str">
        <x:v>A06</x:v>
      </x:c>
      <x:c r="B10" s="23" t="str">
        <x:v>中国2025融资负债</x:v>
      </x:c>
      <x:c r="C10" s="23" t="str">
        <x:v>旧7845.581m漏其他借款114.5m</x:v>
      </x:c>
      <x:c r="D10" s="23" t="str">
        <x:v>7960.081m含租赁及其他借款；现金8017.411m</x:v>
      </x:c>
      <x:c r="E10" s="23" t="str">
        <x:v>净现金由171.830降至57.330m；统一定义</x:v>
      </x:c>
      <x:c r="F10" s="23" t="str">
        <x:v>C26 PDF p126-127</x:v>
      </x:c>
      <x:c r="G10" s="23" t="str">
        <x:v>已修正</x:v>
      </x:c>
    </x:row>
    <x:row r="11" ht="52" customHeight="1">
      <x:c r="A11" s="23" t="str">
        <x:v>A07</x:v>
      </x:c>
      <x:c r="B11" s="23" t="str">
        <x:v>中国2026H1现金</x:v>
      </x:c>
      <x:c r="C11" s="23" t="str">
        <x:v>7350.660货币资金直接视为可用现金</x:v>
      </x:c>
      <x:c r="D11" s="23" t="str">
        <x:v>现金及等价物7155.014；非等价物195.646</x:v>
      </x:c>
      <x:c r="E11" s="23" t="str">
        <x:v>含租赁融资负债7739.462，净现金为负584.449</x:v>
      </x:c>
      <x:c r="F11" s="23" t="str">
        <x:v>C26 PDF p126-127</x:v>
      </x:c>
      <x:c r="G11" s="23" t="str">
        <x:v>已修正</x:v>
      </x:c>
    </x:row>
    <x:row r="12" ht="52" customHeight="1">
      <x:c r="A12" s="23" t="str">
        <x:v>A08</x:v>
      </x:c>
      <x:c r="B12" s="23" t="str">
        <x:v>哈萨克斯坦股息税</x:v>
      </x:c>
      <x:c r="C12" s="23" t="str">
        <x:v>延用10%</x:v>
      </x:c>
      <x:c r="D12" s="23" t="str">
        <x:v>2026年5%/15%累进；模型保守15%</x:v>
      </x:c>
      <x:c r="E12" s="23" t="str">
        <x:v>首档优惠未单独估值，说明小幅低估</x:v>
      </x:c>
      <x:c r="F12" s="23" t="str">
        <x:v>G26 PDF p14-15</x:v>
      </x:c>
      <x:c r="G12" s="23" t="str">
        <x:v>已修正</x:v>
      </x:c>
    </x:row>
    <x:row r="13" ht="52" customHeight="1">
      <x:c r="A13" s="23" t="str">
        <x:v>A09</x:v>
      </x:c>
      <x:c r="B13" s="23" t="str">
        <x:v>中核国际自营毛利</x:v>
      </x:c>
      <x:c r="C13" s="23" t="str">
        <x:v>混合毛利率5.8%用于自营交易</x:v>
      </x:c>
      <x:c r="D13" s="23" t="str">
        <x:v>(8.237−7.458)/(142.115−7.458)=0.58%</x:v>
      </x:c>
      <x:c r="E13" s="23" t="str">
        <x:v>佣金收入与自营总额必须分开</x:v>
      </x:c>
      <x:c r="F13" s="23" t="str">
        <x:v>N26 PDF p2,12-13</x:v>
      </x:c>
      <x:c r="G13" s="23" t="str">
        <x:v>已修正</x:v>
      </x:c>
    </x:row>
    <x:row r="14" ht="52" customHeight="1">
      <x:c r="A14" s="23" t="str">
        <x:v>A10</x:v>
      </x:c>
      <x:c r="B14" s="23" t="str">
        <x:v>现金流定义</x:v>
      </x:c>
      <x:c r="C14" s="23" t="str">
        <x:v>现金余额变化/联营利润当CFO或可分配现金</x:v>
      </x:c>
      <x:c r="D14" s="23" t="str">
        <x:v>港股H1CFO留空；模型现金代理明确标注</x:v>
      </x:c>
      <x:c r="E14" s="23" t="str">
        <x:v>三家公司现金流列不能机械比较</x:v>
      </x:c>
      <x:c r="F14" s="23" t="str">
        <x:v>G26/N26财务表、脚注</x:v>
      </x:c>
      <x:c r="G14" s="23" t="str">
        <x:v>已修正</x:v>
      </x:c>
    </x:row>
    <x:row r="15" ht="52" customHeight="1">
      <x:c r="A15" s="23" t="str">
        <x:v>A11</x:v>
      </x:c>
      <x:c r="B15" s="23" t="str">
        <x:v>交叉持股</x:v>
      </x:c>
      <x:c r="C15" s="23" t="str">
        <x:v>三家公司视为完全独立敞口</x:v>
      </x:c>
      <x:c r="D15" s="23" t="str">
        <x:v>中国铀业间接持中核国际66.72%</x:v>
      </x:c>
      <x:c r="E15" s="23" t="str">
        <x:v>中国合并利润已含相关收益，不再加子公司市值</x:v>
      </x:c>
      <x:c r="F15" s="23" t="str">
        <x:v>C26 PDF p131</x:v>
      </x:c>
      <x:c r="G15" s="23" t="str">
        <x:v>已修正</x:v>
      </x:c>
    </x:row>
    <x:row r="16" ht="52" customHeight="1">
      <x:c r="A16" s="23" t="str">
        <x:v>A12</x:v>
      </x:c>
      <x:c r="B16" s="23" t="str">
        <x:v>历史行情</x:v>
      </x:c>
      <x:c r="C16" s="23" t="str">
        <x:v>CGN旧2024/25 1.66/3.11</x:v>
      </x:c>
      <x:c r="D16" s="23" t="str">
        <x:v>腾讯未复权年末1.63/3.09；保留接口日期</x:v>
      </x:c>
      <x:c r="E16" s="23" t="str">
        <x:v>不静默拼接不同复权或取样时点</x:v>
      </x:c>
      <x:c r="F16" s="23" t="str">
        <x:v>腾讯日线2024-12-31/2025-12-31</x:v>
      </x:c>
      <x:c r="G16" s="23" t="str">
        <x:v>已修正</x:v>
      </x:c>
    </x:row>
    <x:row r="17" ht="52" customHeight="1">
      <x:c r="A17" s="23" t="str">
        <x:v>A13</x:v>
      </x:c>
      <x:c r="B17" s="23" t="str">
        <x:v>中报内部比较数</x:v>
      </x:c>
      <x:c r="C17" s="23" t="str">
        <x:v>中国2025H1留存收益附注786.028 vs主表764.993</x:v>
      </x:c>
      <x:c r="D17" s="23" t="str">
        <x:v>采用主表及报告首页一致的764.993</x:v>
      </x:c>
      <x:c r="E17" s="23" t="str">
        <x:v>21.034m附注差异不当作业绩增长；未判断公司原因</x:v>
      </x:c>
      <x:c r="F17" s="23" t="str">
        <x:v>C26 PDF p8,57,119</x:v>
      </x:c>
      <x:c r="G17" s="23" t="str">
        <x:v>源文件差异已披露</x:v>
      </x:c>
    </x:row>
    <x:row r="18" ht="52" customHeight="1">
      <x:c r="A18" s="23" t="str">
        <x:v>A14</x:v>
      </x:c>
      <x:c r="B18" s="23" t="str">
        <x:v>2025H1财报季节性</x:v>
      </x:c>
      <x:c r="C18" s="23" t="str">
        <x:v>半年×2或只下调全年利润</x:v>
      </x:c>
      <x:c r="D18" s="23" t="str">
        <x:v>所有2026业务=H1实际+H2情景</x:v>
      </x:c>
      <x:c r="E18" s="23" t="str">
        <x:v>中核全年5Mlb是经手量目标，不是自营收入指引</x:v>
      </x:c>
      <x:c r="F18" s="23" t="str">
        <x:v>N26 p13/G26 p29/C26 p120</x:v>
      </x:c>
      <x:c r="G18" s="23" t="str">
        <x:v>已重建</x:v>
      </x:c>
    </x:row>
    <x:row r="19" ht="52" customHeight="1">
      <x:c r="A19" s="23" t="str">
        <x:v>A15</x:v>
      </x:c>
      <x:c r="B19" s="23" t="str">
        <x:v>治理状态</x:v>
      </x:c>
      <x:c r="C19" s="23" t="str">
        <x:v>默认未发现否决项</x:v>
      </x:c>
      <x:c r="D19" s="23" t="str">
        <x:v>三家公司均待核实</x:v>
      </x:c>
      <x:c r="E19" s="23" t="str">
        <x:v>仅有财报不足以证明治理尽调完成</x:v>
      </x:c>
      <x:c r="F19" s="23" t="str">
        <x:v>管理层持股及关联交易需另行深入核验</x:v>
      </x:c>
      <x:c r="G19" s="23" t="str">
        <x:v>保留局限</x:v>
      </x:c>
    </x:row>
    <x:row r="20" ht="52" customHeight="1">
      <x:c r="A20" s="23" t="str">
        <x:v>A16</x:v>
      </x:c>
      <x:c r="B20" s="23" t="str">
        <x:v>Etango交易</x:v>
      </x:c>
      <x:c r="C20" s="23" t="str">
        <x:v>潜在产能计盈利而对价未计</x:v>
      </x:c>
      <x:c r="D20" s="23" t="str">
        <x:v>未交割项目的出资和收益均不进主估值</x:v>
      </x:c>
      <x:c r="E20" s="23" t="str">
        <x:v>须同时计至少321.5mUSD出资与未来项目现金；不得免费加矿</x:v>
      </x:c>
      <x:c r="F20" s="23" t="str">
        <x:v>C26 p12/Bannerman 2026-02</x:v>
      </x:c>
      <x:c r="G20" s="23" t="str">
        <x:v>保留待完成事项</x:v>
      </x:c>
    </x:row>
    <x:row r="21" ht="52" customHeight="1">
      <x:c r="A21" s="23" t="str">
        <x:v>A17</x:v>
      </x:c>
      <x:c r="B21" s="23" t="str">
        <x:v>旧显示格式</x:v>
      </x:c>
      <x:c r="C21" s="23" t="str">
        <x:v>净利润列被显示为125000.0%等</x:v>
      </x:c>
      <x:c r="D21" s="23" t="str">
        <x:v>重建数值、百分比、每股、货币各列格式</x:v>
      </x:c>
      <x:c r="E21" s="23" t="str">
        <x:v>单看旧页面显示可能误读百万金额</x:v>
      </x:c>
      <x:c r="F21" s="23" t="str">
        <x:v>旧更新后预测F列渲染</x:v>
      </x:c>
      <x:c r="G21" s="23" t="str">
        <x:v>已修正</x:v>
      </x:c>
    </x:row>
    <x:row r="22" ht="52" customHeight="1">
      <x:c r="A22" s="23" t="str">
        <x:v>A18</x:v>
      </x:c>
      <x:c r="B22" s="23" t="str">
        <x:v>已宣布股息</x:v>
      </x:c>
      <x:c r="C22" s="23" t="str">
        <x:v>估值时点之后付款就当新买家可得</x:v>
      </x:c>
      <x:c r="D22" s="23" t="str">
        <x:v>2026旧息不计9月2日买家收益，现金余额仍扣支付</x:v>
      </x:c>
      <x:c r="E22" s="23" t="str">
        <x:v>防止股息权利与支付日期混淆</x:v>
      </x:c>
      <x:c r="F22" s="23" t="str">
        <x:v>年度分红与H1应付股息</x:v>
      </x:c>
      <x:c r="G22" s="23" t="str">
        <x:v>已修正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32" hidden="0" customWidth="1"/>
    <x:col min="5" max="5" width="16" hidden="0" customWidth="1"/>
    <x:col min="6" max="6" width="16" hidden="0" customWidth="1"/>
    <x:col min="7" max="7" width="16" hidden="0" customWidth="1"/>
    <x:col min="8" max="8" width="26" hidden="0" customWidth="1"/>
  </x:cols>
  <x:sheetData>
    <x:row r="1" ht="34" customHeight="1">
      <x:c r="A1" s="4" t="str">
        <x:v>跨包核对 · 2026中报重建</x:v>
      </x:c>
      <x:c r="B1" s="4"/>
      <x:c r="C1" s="4"/>
      <x:c r="D1" s="4"/>
      <x:c r="E1" s="4"/>
      <x:c r="F1" s="4"/>
      <x:c r="G1" s="4"/>
      <x:c r="H1" s="4"/>
    </x:row>
    <x:row r="2" ht="45" customHeight="1">
      <x:c r="A2" s="6" t="str">
        <x:v>旧CSV跨包重算；一致只说明版本之间一致，不等于与正式财报一致；实际财报更正见旧版审计。</x:v>
      </x:c>
      <x:c r="B2" s="6"/>
      <x:c r="C2" s="6"/>
      <x:c r="D2" s="6"/>
      <x:c r="E2" s="6"/>
      <x:c r="F2" s="6"/>
      <x:c r="G2" s="6"/>
      <x:c r="H2" s="6"/>
    </x:row>
    <x:row r="3" ht="25" customHeight="1">
      <x:c r="A3" s="2"/>
      <x:c r="B3" s="2"/>
      <x:c r="C3" s="2"/>
      <x:c r="D3" s="2"/>
      <x:c r="E3" s="2"/>
      <x:c r="F3" s="2"/>
      <x:c r="G3" s="2"/>
      <x:c r="H3" s="2"/>
    </x:row>
    <x:row r="4" ht="43" customHeight="1">
      <x:c r="A4" s="8" t="str">
        <x:v>公司</x:v>
      </x:c>
      <x:c r="B4" s="8" t="str">
        <x:v>年度</x:v>
      </x:c>
      <x:c r="C4" s="8" t="str">
        <x:v>情景</x:v>
      </x:c>
      <x:c r="D4" s="8" t="str">
        <x:v>指标</x:v>
      </x:c>
      <x:c r="E4" s="8" t="str">
        <x:v>融合包</x:v>
      </x:c>
      <x:c r="F4" s="8" t="str">
        <x:v>单公司或分部合计</x:v>
      </x:c>
      <x:c r="G4" s="8" t="str">
        <x:v>差异</x:v>
      </x:c>
      <x:c r="H4" s="8" t="str">
        <x:v>状态</x:v>
      </x:c>
    </x:row>
    <x:row r="5" ht="25" customHeight="1">
      <x:c r="A5" s="2" t="str">
        <x:v>中国铀业</x:v>
      </x:c>
      <x:c r="B5" s="13" t="n">
        <x:v>2021</x:v>
      </x:c>
      <x:c r="C5" s="2" t="str">
        <x:v>实际</x:v>
      </x:c>
      <x:c r="D5" s="23" t="str">
        <x:v>revenue_mn</x:v>
      </x:c>
      <x:c r="E5" s="2" t="n">
        <x:v>8905.9528</x:v>
      </x:c>
      <x:c r="F5" s="2" t="n">
        <x:v>8905.9528</x:v>
      </x:c>
      <x:c r="G5" s="2" t="n">
        <x:f>E5-F5</x:f>
        <x:v>0</x:v>
      </x:c>
      <x:c r="H5" s="23" t="str">
        <x:v>一致或千元舍入</x:v>
      </x:c>
    </x:row>
    <x:row r="6" ht="25" customHeight="1">
      <x:c r="A6" s="2" t="str">
        <x:v>中国铀业</x:v>
      </x:c>
      <x:c r="B6" s="13" t="n">
        <x:v>2021</x:v>
      </x:c>
      <x:c r="C6" s="2" t="str">
        <x:v>实际</x:v>
      </x:c>
      <x:c r="D6" s="23" t="str">
        <x:v>net_profit_mn</x:v>
      </x:c>
      <x:c r="E6" s="2" t="n">
        <x:v>823.2297</x:v>
      </x:c>
      <x:c r="F6" s="2" t="n">
        <x:v>823.2297</x:v>
      </x:c>
      <x:c r="G6" s="2" t="n">
        <x:f>E6-F6</x:f>
        <x:v>0</x:v>
      </x:c>
      <x:c r="H6" s="23" t="str">
        <x:v>一致或千元舍入</x:v>
      </x:c>
    </x:row>
    <x:row r="7" ht="25" customHeight="1">
      <x:c r="A7" s="2" t="str">
        <x:v>中国铀业</x:v>
      </x:c>
      <x:c r="B7" s="13" t="n">
        <x:v>2021</x:v>
      </x:c>
      <x:c r="C7" s="2" t="str">
        <x:v>实际</x:v>
      </x:c>
      <x:c r="D7" s="23" t="str">
        <x:v>reported_CFO_mn</x:v>
      </x:c>
      <x:c r="E7" s="2" t="n">
        <x:v>2678.577</x:v>
      </x:c>
      <x:c r="F7" s="2" t="n">
        <x:v>2678.577</x:v>
      </x:c>
      <x:c r="G7" s="2" t="n">
        <x:f>E7-F7</x:f>
        <x:v>0</x:v>
      </x:c>
      <x:c r="H7" s="23" t="str">
        <x:v>一致或千元舍入</x:v>
      </x:c>
    </x:row>
    <x:row r="8" ht="25" customHeight="1">
      <x:c r="A8" s="2" t="str">
        <x:v>中国铀业</x:v>
      </x:c>
      <x:c r="B8" s="13" t="n">
        <x:v>2021</x:v>
      </x:c>
      <x:c r="C8" s="2" t="str">
        <x:v>实际</x:v>
      </x:c>
      <x:c r="D8" s="23" t="str">
        <x:v>capex_mn</x:v>
      </x:c>
      <x:c r="E8" s="2" t="n">
        <x:v>378.6912</x:v>
      </x:c>
      <x:c r="F8" s="2" t="n">
        <x:v>378.6912</x:v>
      </x:c>
      <x:c r="G8" s="2" t="n">
        <x:f>E8-F8</x:f>
        <x:v>0</x:v>
      </x:c>
      <x:c r="H8" s="23" t="str">
        <x:v>一致或千元舍入</x:v>
      </x:c>
    </x:row>
    <x:row r="9" ht="25" customHeight="1">
      <x:c r="A9" s="2" t="str">
        <x:v>中国铀业</x:v>
      </x:c>
      <x:c r="B9" s="13" t="n">
        <x:v>2021</x:v>
      </x:c>
      <x:c r="C9" s="2" t="str">
        <x:v>实际</x:v>
      </x:c>
      <x:c r="D9" s="23" t="str">
        <x:v>equity_mn</x:v>
      </x:c>
      <x:c r="E9" s="2" t="n">
        <x:v>7480.4157</x:v>
      </x:c>
      <x:c r="F9" s="2" t="n">
        <x:v>7480.4157</x:v>
      </x:c>
      <x:c r="G9" s="2" t="n">
        <x:f>E9-F9</x:f>
        <x:v>0</x:v>
      </x:c>
      <x:c r="H9" s="23" t="str">
        <x:v>一致或千元舍入</x:v>
      </x:c>
    </x:row>
    <x:row r="10" ht="25" customHeight="1">
      <x:c r="A10" s="2" t="str">
        <x:v>中国铀业</x:v>
      </x:c>
      <x:c r="B10" s="13" t="n">
        <x:v>2022</x:v>
      </x:c>
      <x:c r="C10" s="2" t="str">
        <x:v>实际</x:v>
      </x:c>
      <x:c r="D10" s="23" t="str">
        <x:v>revenue_mn</x:v>
      </x:c>
      <x:c r="E10" s="2" t="n">
        <x:v>10535.3774</x:v>
      </x:c>
      <x:c r="F10" s="2" t="n">
        <x:v>10535.3774</x:v>
      </x:c>
      <x:c r="G10" s="2" t="n">
        <x:f>E10-F10</x:f>
        <x:v>0</x:v>
      </x:c>
      <x:c r="H10" s="23" t="str">
        <x:v>一致或千元舍入</x:v>
      </x:c>
    </x:row>
    <x:row r="11" ht="25" customHeight="1">
      <x:c r="A11" s="2" t="str">
        <x:v>中国铀业</x:v>
      </x:c>
      <x:c r="B11" s="13" t="n">
        <x:v>2022</x:v>
      </x:c>
      <x:c r="C11" s="2" t="str">
        <x:v>实际</x:v>
      </x:c>
      <x:c r="D11" s="23" t="str">
        <x:v>net_profit_mn</x:v>
      </x:c>
      <x:c r="E11" s="2" t="n">
        <x:v>1333.6858</x:v>
      </x:c>
      <x:c r="F11" s="2" t="n">
        <x:v>1333.6858</x:v>
      </x:c>
      <x:c r="G11" s="2" t="n">
        <x:f>E11-F11</x:f>
        <x:v>0</x:v>
      </x:c>
      <x:c r="H11" s="23" t="str">
        <x:v>一致或千元舍入</x:v>
      </x:c>
    </x:row>
    <x:row r="12" ht="25" customHeight="1">
      <x:c r="A12" s="2" t="str">
        <x:v>中国铀业</x:v>
      </x:c>
      <x:c r="B12" s="13" t="n">
        <x:v>2022</x:v>
      </x:c>
      <x:c r="C12" s="2" t="str">
        <x:v>实际</x:v>
      </x:c>
      <x:c r="D12" s="23" t="str">
        <x:v>reported_CFO_mn</x:v>
      </x:c>
      <x:c r="E12" s="2" t="n">
        <x:v>1609.557</x:v>
      </x:c>
      <x:c r="F12" s="2" t="n">
        <x:v>1609.557</x:v>
      </x:c>
      <x:c r="G12" s="2" t="n">
        <x:f>E12-F12</x:f>
        <x:v>0</x:v>
      </x:c>
      <x:c r="H12" s="23" t="str">
        <x:v>一致或千元舍入</x:v>
      </x:c>
    </x:row>
    <x:row r="13" ht="25" customHeight="1">
      <x:c r="A13" s="2" t="str">
        <x:v>中国铀业</x:v>
      </x:c>
      <x:c r="B13" s="13" t="n">
        <x:v>2022</x:v>
      </x:c>
      <x:c r="C13" s="2" t="str">
        <x:v>实际</x:v>
      </x:c>
      <x:c r="D13" s="23" t="str">
        <x:v>capex_mn</x:v>
      </x:c>
      <x:c r="E13" s="2" t="n">
        <x:v>422.2481</x:v>
      </x:c>
      <x:c r="F13" s="2" t="n">
        <x:v>422.2481</x:v>
      </x:c>
      <x:c r="G13" s="2" t="n">
        <x:f>E13-F13</x:f>
        <x:v>0</x:v>
      </x:c>
      <x:c r="H13" s="23" t="str">
        <x:v>一致或千元舍入</x:v>
      </x:c>
    </x:row>
    <x:row r="14" ht="25" customHeight="1">
      <x:c r="A14" s="2" t="str">
        <x:v>中国铀业</x:v>
      </x:c>
      <x:c r="B14" s="13" t="n">
        <x:v>2022</x:v>
      </x:c>
      <x:c r="C14" s="2" t="str">
        <x:v>实际</x:v>
      </x:c>
      <x:c r="D14" s="23" t="str">
        <x:v>equity_mn</x:v>
      </x:c>
      <x:c r="E14" s="2" t="n">
        <x:v>8761.137</x:v>
      </x:c>
      <x:c r="F14" s="2" t="n">
        <x:v>8761.137</x:v>
      </x:c>
      <x:c r="G14" s="2" t="n">
        <x:f>E14-F14</x:f>
        <x:v>0</x:v>
      </x:c>
      <x:c r="H14" s="23" t="str">
        <x:v>一致或千元舍入</x:v>
      </x:c>
    </x:row>
    <x:row r="15" ht="25" customHeight="1">
      <x:c r="A15" s="2" t="str">
        <x:v>中国铀业</x:v>
      </x:c>
      <x:c r="B15" s="13" t="n">
        <x:v>2023</x:v>
      </x:c>
      <x:c r="C15" s="2" t="str">
        <x:v>实际</x:v>
      </x:c>
      <x:c r="D15" s="23" t="str">
        <x:v>revenue_mn</x:v>
      </x:c>
      <x:c r="E15" s="2" t="n">
        <x:v>14800.86644</x:v>
      </x:c>
      <x:c r="F15" s="2" t="n">
        <x:v>14800.86644</x:v>
      </x:c>
      <x:c r="G15" s="2" t="n">
        <x:f>E15-F15</x:f>
        <x:v>0</x:v>
      </x:c>
      <x:c r="H15" s="23" t="str">
        <x:v>一致或千元舍入</x:v>
      </x:c>
    </x:row>
    <x:row r="16" ht="25" customHeight="1">
      <x:c r="A16" s="2" t="str">
        <x:v>中国铀业</x:v>
      </x:c>
      <x:c r="B16" s="13" t="n">
        <x:v>2023</x:v>
      </x:c>
      <x:c r="C16" s="2" t="str">
        <x:v>实际</x:v>
      </x:c>
      <x:c r="D16" s="23" t="str">
        <x:v>net_profit_mn</x:v>
      </x:c>
      <x:c r="E16" s="2" t="n">
        <x:v>1261.924465</x:v>
      </x:c>
      <x:c r="F16" s="2" t="n">
        <x:v>1261.924465</x:v>
      </x:c>
      <x:c r="G16" s="2" t="n">
        <x:f>E16-F16</x:f>
        <x:v>0</x:v>
      </x:c>
      <x:c r="H16" s="23" t="str">
        <x:v>一致或千元舍入</x:v>
      </x:c>
    </x:row>
    <x:row r="17" ht="25" customHeight="1">
      <x:c r="A17" s="2" t="str">
        <x:v>中国铀业</x:v>
      </x:c>
      <x:c r="B17" s="13" t="n">
        <x:v>2023</x:v>
      </x:c>
      <x:c r="C17" s="2" t="str">
        <x:v>实际</x:v>
      </x:c>
      <x:c r="D17" s="23" t="str">
        <x:v>reported_CFO_mn</x:v>
      </x:c>
      <x:c r="E17" s="2" t="n">
        <x:v>886.065006</x:v>
      </x:c>
      <x:c r="F17" s="2" t="n">
        <x:v>886.065006</x:v>
      </x:c>
      <x:c r="G17" s="2" t="n">
        <x:f>E17-F17</x:f>
        <x:v>0</x:v>
      </x:c>
      <x:c r="H17" s="23" t="str">
        <x:v>一致或千元舍入</x:v>
      </x:c>
    </x:row>
    <x:row r="18" ht="25" customHeight="1">
      <x:c r="A18" s="2" t="str">
        <x:v>中国铀业</x:v>
      </x:c>
      <x:c r="B18" s="13" t="n">
        <x:v>2023</x:v>
      </x:c>
      <x:c r="C18" s="2" t="str">
        <x:v>实际</x:v>
      </x:c>
      <x:c r="D18" s="23" t="str">
        <x:v>capex_mn</x:v>
      </x:c>
      <x:c r="E18" s="2" t="n">
        <x:v>537.068</x:v>
      </x:c>
      <x:c r="F18" s="2" t="n">
        <x:v>537.068</x:v>
      </x:c>
      <x:c r="G18" s="2" t="n">
        <x:f>E18-F18</x:f>
        <x:v>0</x:v>
      </x:c>
      <x:c r="H18" s="23" t="str">
        <x:v>一致或千元舍入</x:v>
      </x:c>
    </x:row>
    <x:row r="19" ht="25" customHeight="1">
      <x:c r="A19" s="2" t="str">
        <x:v>中国铀业</x:v>
      </x:c>
      <x:c r="B19" s="13" t="n">
        <x:v>2023</x:v>
      </x:c>
      <x:c r="C19" s="2" t="str">
        <x:v>实际</x:v>
      </x:c>
      <x:c r="D19" s="23" t="str">
        <x:v>equity_mn</x:v>
      </x:c>
      <x:c r="E19" s="2" t="n">
        <x:v>9187.597207</x:v>
      </x:c>
      <x:c r="F19" s="2" t="n">
        <x:v>9187.597207</x:v>
      </x:c>
      <x:c r="G19" s="2" t="n">
        <x:f>E19-F19</x:f>
        <x:v>0</x:v>
      </x:c>
      <x:c r="H19" s="23" t="str">
        <x:v>一致或千元舍入</x:v>
      </x:c>
    </x:row>
    <x:row r="20" ht="25" customHeight="1">
      <x:c r="A20" s="2" t="str">
        <x:v>中国铀业</x:v>
      </x:c>
      <x:c r="B20" s="13" t="n">
        <x:v>2024</x:v>
      </x:c>
      <x:c r="C20" s="2" t="str">
        <x:v>实际</x:v>
      </x:c>
      <x:c r="D20" s="23" t="str">
        <x:v>revenue_mn</x:v>
      </x:c>
      <x:c r="E20" s="2" t="n">
        <x:v>17278.778327</x:v>
      </x:c>
      <x:c r="F20" s="2" t="n">
        <x:v>17278.778327</x:v>
      </x:c>
      <x:c r="G20" s="2" t="n">
        <x:f>E20-F20</x:f>
        <x:v>0</x:v>
      </x:c>
      <x:c r="H20" s="23" t="str">
        <x:v>一致或千元舍入</x:v>
      </x:c>
    </x:row>
    <x:row r="21" ht="25" customHeight="1">
      <x:c r="A21" s="2" t="str">
        <x:v>中国铀业</x:v>
      </x:c>
      <x:c r="B21" s="13" t="n">
        <x:v>2024</x:v>
      </x:c>
      <x:c r="C21" s="2" t="str">
        <x:v>实际</x:v>
      </x:c>
      <x:c r="D21" s="23" t="str">
        <x:v>net_profit_mn</x:v>
      </x:c>
      <x:c r="E21" s="2" t="n">
        <x:v>1458.490596</x:v>
      </x:c>
      <x:c r="F21" s="2" t="n">
        <x:v>1458.490596</x:v>
      </x:c>
      <x:c r="G21" s="2" t="n">
        <x:f>E21-F21</x:f>
        <x:v>0</x:v>
      </x:c>
      <x:c r="H21" s="23" t="str">
        <x:v>一致或千元舍入</x:v>
      </x:c>
    </x:row>
    <x:row r="22" ht="25" customHeight="1">
      <x:c r="A22" s="2" t="str">
        <x:v>中国铀业</x:v>
      </x:c>
      <x:c r="B22" s="13" t="n">
        <x:v>2024</x:v>
      </x:c>
      <x:c r="C22" s="2" t="str">
        <x:v>实际</x:v>
      </x:c>
      <x:c r="D22" s="23" t="str">
        <x:v>reported_CFO_mn</x:v>
      </x:c>
      <x:c r="E22" s="2" t="n">
        <x:v>505.91468399999997</x:v>
      </x:c>
      <x:c r="F22" s="2" t="n">
        <x:v>505.91468399999997</x:v>
      </x:c>
      <x:c r="G22" s="2" t="n">
        <x:f>E22-F22</x:f>
        <x:v>0</x:v>
      </x:c>
      <x:c r="H22" s="23" t="str">
        <x:v>一致或千元舍入</x:v>
      </x:c>
    </x:row>
    <x:row r="23" ht="25" customHeight="1">
      <x:c r="A23" s="2" t="str">
        <x:v>中国铀业</x:v>
      </x:c>
      <x:c r="B23" s="13" t="n">
        <x:v>2024</x:v>
      </x:c>
      <x:c r="C23" s="2" t="str">
        <x:v>实际</x:v>
      </x:c>
      <x:c r="D23" s="23" t="str">
        <x:v>capex_mn</x:v>
      </x:c>
      <x:c r="E23" s="2" t="n">
        <x:v>1737.291598</x:v>
      </x:c>
      <x:c r="F23" s="2" t="n">
        <x:v>1737.291598</x:v>
      </x:c>
      <x:c r="G23" s="2" t="n">
        <x:f>E23-F23</x:f>
        <x:v>0</x:v>
      </x:c>
      <x:c r="H23" s="23" t="str">
        <x:v>一致或千元舍入</x:v>
      </x:c>
    </x:row>
    <x:row r="24" ht="25" customHeight="1">
      <x:c r="A24" s="2" t="str">
        <x:v>中国铀业</x:v>
      </x:c>
      <x:c r="B24" s="13" t="n">
        <x:v>2024</x:v>
      </x:c>
      <x:c r="C24" s="2" t="str">
        <x:v>实际</x:v>
      </x:c>
      <x:c r="D24" s="23" t="str">
        <x:v>equity_mn</x:v>
      </x:c>
      <x:c r="E24" s="2" t="n">
        <x:v>10669.772402</x:v>
      </x:c>
      <x:c r="F24" s="2" t="n">
        <x:v>10669.772402</x:v>
      </x:c>
      <x:c r="G24" s="2" t="n">
        <x:f>E24-F24</x:f>
        <x:v>0</x:v>
      </x:c>
      <x:c r="H24" s="23" t="str">
        <x:v>一致或千元舍入</x:v>
      </x:c>
    </x:row>
    <x:row r="25" ht="25" customHeight="1">
      <x:c r="A25" s="2" t="str">
        <x:v>中国铀业</x:v>
      </x:c>
      <x:c r="B25" s="13" t="n">
        <x:v>2025</x:v>
      </x:c>
      <x:c r="C25" s="2" t="str">
        <x:v>实际</x:v>
      </x:c>
      <x:c r="D25" s="23" t="str">
        <x:v>revenue_mn</x:v>
      </x:c>
      <x:c r="E25" s="2" t="n">
        <x:v>19894.032394</x:v>
      </x:c>
      <x:c r="F25" s="2" t="n">
        <x:v>19894.032394</x:v>
      </x:c>
      <x:c r="G25" s="2" t="n">
        <x:f>E25-F25</x:f>
        <x:v>0</x:v>
      </x:c>
      <x:c r="H25" s="23" t="str">
        <x:v>一致或千元舍入</x:v>
      </x:c>
    </x:row>
    <x:row r="26" ht="25" customHeight="1">
      <x:c r="A26" s="2" t="str">
        <x:v>中国铀业</x:v>
      </x:c>
      <x:c r="B26" s="13" t="n">
        <x:v>2025</x:v>
      </x:c>
      <x:c r="C26" s="2" t="str">
        <x:v>实际</x:v>
      </x:c>
      <x:c r="D26" s="23" t="str">
        <x:v>gross_profit_mn</x:v>
      </x:c>
      <x:c r="E26" s="2" t="n">
        <x:v>3944.334803</x:v>
      </x:c>
      <x:c r="F26" s="2" t="n">
        <x:v>3944.334803</x:v>
      </x:c>
      <x:c r="G26" s="2" t="n">
        <x:f>E26-F26</x:f>
        <x:v>0</x:v>
      </x:c>
      <x:c r="H26" s="23" t="str">
        <x:v>一致或千元舍入</x:v>
      </x:c>
    </x:row>
    <x:row r="27" ht="25" customHeight="1">
      <x:c r="A27" s="2" t="str">
        <x:v>中国铀业</x:v>
      </x:c>
      <x:c r="B27" s="13" t="n">
        <x:v>2025</x:v>
      </x:c>
      <x:c r="C27" s="2" t="str">
        <x:v>实际</x:v>
      </x:c>
      <x:c r="D27" s="23" t="str">
        <x:v>net_profit_mn</x:v>
      </x:c>
      <x:c r="E27" s="2" t="n">
        <x:v>1645.440142</x:v>
      </x:c>
      <x:c r="F27" s="2" t="n">
        <x:v>1645.440142</x:v>
      </x:c>
      <x:c r="G27" s="2" t="n">
        <x:f>E27-F27</x:f>
        <x:v>0</x:v>
      </x:c>
      <x:c r="H27" s="23" t="str">
        <x:v>一致或千元舍入</x:v>
      </x:c>
    </x:row>
    <x:row r="28" ht="25" customHeight="1">
      <x:c r="A28" s="2" t="str">
        <x:v>中国铀业</x:v>
      </x:c>
      <x:c r="B28" s="13" t="n">
        <x:v>2025</x:v>
      </x:c>
      <x:c r="C28" s="2" t="str">
        <x:v>实际</x:v>
      </x:c>
      <x:c r="D28" s="23" t="str">
        <x:v>reported_CFO_mn</x:v>
      </x:c>
      <x:c r="E28" s="2" t="n">
        <x:v>-2564.899908</x:v>
      </x:c>
      <x:c r="F28" s="2" t="n">
        <x:v>-2564.899908</x:v>
      </x:c>
      <x:c r="G28" s="2" t="n">
        <x:f>E28-F28</x:f>
        <x:v>0</x:v>
      </x:c>
      <x:c r="H28" s="23" t="str">
        <x:v>一致或千元舍入</x:v>
      </x:c>
    </x:row>
    <x:row r="29" ht="25" customHeight="1">
      <x:c r="A29" s="2" t="str">
        <x:v>中国铀业</x:v>
      </x:c>
      <x:c r="B29" s="13" t="n">
        <x:v>2025</x:v>
      </x:c>
      <x:c r="C29" s="2" t="str">
        <x:v>实际</x:v>
      </x:c>
      <x:c r="D29" s="23" t="str">
        <x:v>capex_mn</x:v>
      </x:c>
      <x:c r="E29" s="2" t="n">
        <x:v>1926.130963</x:v>
      </x:c>
      <x:c r="F29" s="2" t="n">
        <x:v>1926.130963</x:v>
      </x:c>
      <x:c r="G29" s="2" t="n">
        <x:f>E29-F29</x:f>
        <x:v>0</x:v>
      </x:c>
      <x:c r="H29" s="23" t="str">
        <x:v>一致或千元舍入</x:v>
      </x:c>
    </x:row>
    <x:row r="30" ht="25" customHeight="1">
      <x:c r="A30" s="2" t="str">
        <x:v>中国铀业</x:v>
      </x:c>
      <x:c r="B30" s="13" t="n">
        <x:v>2025</x:v>
      </x:c>
      <x:c r="C30" s="2" t="str">
        <x:v>实际</x:v>
      </x:c>
      <x:c r="D30" s="23" t="str">
        <x:v>equity_mn</x:v>
      </x:c>
      <x:c r="E30" s="2" t="n">
        <x:v>16897.976507</x:v>
      </x:c>
      <x:c r="F30" s="2" t="n">
        <x:v>16897.976507</x:v>
      </x:c>
      <x:c r="G30" s="2" t="n">
        <x:f>E30-F30</x:f>
        <x:v>0</x:v>
      </x:c>
      <x:c r="H30" s="23" t="str">
        <x:v>一致或千元舍入</x:v>
      </x:c>
    </x:row>
    <x:row r="31" ht="25" customHeight="1">
      <x:c r="A31" s="2" t="str">
        <x:v>中国铀业</x:v>
      </x:c>
      <x:c r="B31" s="13" t="n">
        <x:v>2025</x:v>
      </x:c>
      <x:c r="C31" s="2" t="str">
        <x:v>实际</x:v>
      </x:c>
      <x:c r="D31" s="23" t="str">
        <x:v>net_cash_mn</x:v>
      </x:c>
      <x:c r="E31" s="2" t="n">
        <x:v>171.830185</x:v>
      </x:c>
      <x:c r="F31" s="2" t="n">
        <x:v>171.830185</x:v>
      </x:c>
      <x:c r="G31" s="2" t="n">
        <x:f>E31-F31</x:f>
        <x:v>0</x:v>
      </x:c>
      <x:c r="H31" s="23" t="str">
        <x:v>一致或千元舍入</x:v>
      </x:c>
    </x:row>
    <x:row r="32" ht="25" customHeight="1">
      <x:c r="A32" s="2" t="str">
        <x:v>中广核矿业</x:v>
      </x:c>
      <x:c r="B32" s="13" t="n">
        <x:v>2021</x:v>
      </x:c>
      <x:c r="C32" s="2" t="str">
        <x:v>实际</x:v>
      </x:c>
      <x:c r="D32" s="23" t="str">
        <x:v>revenue_mn</x:v>
      </x:c>
      <x:c r="E32" s="2" t="n">
        <x:v>3859.53</x:v>
      </x:c>
      <x:c r="F32" s="2" t="n">
        <x:v>3859.53</x:v>
      </x:c>
      <x:c r="G32" s="2" t="n">
        <x:f>E32-F32</x:f>
        <x:v>0</x:v>
      </x:c>
      <x:c r="H32" s="23" t="str">
        <x:v>一致或千元舍入</x:v>
      </x:c>
    </x:row>
    <x:row r="33" ht="25" customHeight="1">
      <x:c r="A33" s="2" t="str">
        <x:v>中广核矿业</x:v>
      </x:c>
      <x:c r="B33" s="13" t="n">
        <x:v>2021</x:v>
      </x:c>
      <x:c r="C33" s="2" t="str">
        <x:v>实际</x:v>
      </x:c>
      <x:c r="D33" s="23" t="str">
        <x:v>gross_profit_mn</x:v>
      </x:c>
      <x:c r="E33" s="2" t="n">
        <x:v>88.279</x:v>
      </x:c>
      <x:c r="F33" s="2" t="n">
        <x:v>88.279</x:v>
      </x:c>
      <x:c r="G33" s="2" t="n">
        <x:f>E33-F33</x:f>
        <x:v>0</x:v>
      </x:c>
      <x:c r="H33" s="23" t="str">
        <x:v>一致或千元舍入</x:v>
      </x:c>
    </x:row>
    <x:row r="34" ht="25" customHeight="1">
      <x:c r="A34" s="2" t="str">
        <x:v>中广核矿业</x:v>
      </x:c>
      <x:c r="B34" s="13" t="n">
        <x:v>2021</x:v>
      </x:c>
      <x:c r="C34" s="2" t="str">
        <x:v>实际</x:v>
      </x:c>
      <x:c r="D34" s="23" t="str">
        <x:v>net_profit_mn</x:v>
      </x:c>
      <x:c r="E34" s="2" t="n">
        <x:v>178.498</x:v>
      </x:c>
      <x:c r="F34" s="2" t="n">
        <x:v>178.498</x:v>
      </x:c>
      <x:c r="G34" s="2" t="n">
        <x:f>E34-F34</x:f>
        <x:v>0</x:v>
      </x:c>
      <x:c r="H34" s="23" t="str">
        <x:v>一致或千元舍入</x:v>
      </x:c>
    </x:row>
    <x:row r="35" ht="25" customHeight="1">
      <x:c r="A35" s="2" t="str">
        <x:v>中广核矿业</x:v>
      </x:c>
      <x:c r="B35" s="13" t="n">
        <x:v>2021</x:v>
      </x:c>
      <x:c r="C35" s="2" t="str">
        <x:v>实际</x:v>
      </x:c>
      <x:c r="D35" s="23" t="str">
        <x:v>reported_CFO_mn</x:v>
      </x:c>
      <x:c r="E35" s="2" t="n">
        <x:v>258.032</x:v>
      </x:c>
      <x:c r="F35" s="2" t="n">
        <x:v>258.032</x:v>
      </x:c>
      <x:c r="G35" s="2" t="n">
        <x:f>E35-F35</x:f>
        <x:v>0</x:v>
      </x:c>
      <x:c r="H35" s="23" t="str">
        <x:v>一致或千元舍入</x:v>
      </x:c>
    </x:row>
    <x:row r="36" ht="25" customHeight="1">
      <x:c r="A36" s="2" t="str">
        <x:v>中广核矿业</x:v>
      </x:c>
      <x:c r="B36" s="13" t="n">
        <x:v>2021</x:v>
      </x:c>
      <x:c r="C36" s="2" t="str">
        <x:v>实际</x:v>
      </x:c>
      <x:c r="D36" s="23" t="str">
        <x:v>capex_mn</x:v>
      </x:c>
      <x:c r="E36" s="2" t="n">
        <x:v>0.393</x:v>
      </x:c>
      <x:c r="F36" s="2" t="n">
        <x:v>0.393</x:v>
      </x:c>
      <x:c r="G36" s="2" t="n">
        <x:f>E36-F36</x:f>
        <x:v>0</x:v>
      </x:c>
      <x:c r="H36" s="23" t="str">
        <x:v>一致或千元舍入</x:v>
      </x:c>
    </x:row>
    <x:row r="37" ht="25" customHeight="1">
      <x:c r="A37" s="2" t="str">
        <x:v>中广核矿业</x:v>
      </x:c>
      <x:c r="B37" s="13" t="n">
        <x:v>2021</x:v>
      </x:c>
      <x:c r="C37" s="2" t="str">
        <x:v>实际</x:v>
      </x:c>
      <x:c r="D37" s="23" t="str">
        <x:v>equity_mn</x:v>
      </x:c>
      <x:c r="E37" s="2" t="n">
        <x:v>2155.223</x:v>
      </x:c>
      <x:c r="F37" s="2" t="n">
        <x:v>2155.223</x:v>
      </x:c>
      <x:c r="G37" s="2" t="n">
        <x:f>E37-F37</x:f>
        <x:v>0</x:v>
      </x:c>
      <x:c r="H37" s="23" t="str">
        <x:v>一致或千元舍入</x:v>
      </x:c>
    </x:row>
    <x:row r="38" ht="25" customHeight="1">
      <x:c r="A38" s="2" t="str">
        <x:v>中广核矿业</x:v>
      </x:c>
      <x:c r="B38" s="13" t="n">
        <x:v>2022</x:v>
      </x:c>
      <x:c r="C38" s="2" t="str">
        <x:v>实际</x:v>
      </x:c>
      <x:c r="D38" s="23" t="str">
        <x:v>revenue_mn</x:v>
      </x:c>
      <x:c r="E38" s="2" t="n">
        <x:v>3648.68</x:v>
      </x:c>
      <x:c r="F38" s="2" t="n">
        <x:v>3648.68</x:v>
      </x:c>
      <x:c r="G38" s="2" t="n">
        <x:f>E38-F38</x:f>
        <x:v>0</x:v>
      </x:c>
      <x:c r="H38" s="23" t="str">
        <x:v>一致或千元舍入</x:v>
      </x:c>
    </x:row>
    <x:row r="39" ht="25" customHeight="1">
      <x:c r="A39" s="2" t="str">
        <x:v>中广核矿业</x:v>
      </x:c>
      <x:c r="B39" s="13" t="n">
        <x:v>2022</x:v>
      </x:c>
      <x:c r="C39" s="2" t="str">
        <x:v>实际</x:v>
      </x:c>
      <x:c r="D39" s="23" t="str">
        <x:v>gross_profit_mn</x:v>
      </x:c>
      <x:c r="E39" s="2" t="n">
        <x:v>148.032</x:v>
      </x:c>
      <x:c r="F39" s="2" t="n">
        <x:v>148.032</x:v>
      </x:c>
      <x:c r="G39" s="2" t="n">
        <x:f>E39-F39</x:f>
        <x:v>0</x:v>
      </x:c>
      <x:c r="H39" s="23" t="str">
        <x:v>一致或千元舍入</x:v>
      </x:c>
    </x:row>
    <x:row r="40" ht="25" customHeight="1">
      <x:c r="A40" s="2" t="str">
        <x:v>中广核矿业</x:v>
      </x:c>
      <x:c r="B40" s="13" t="n">
        <x:v>2022</x:v>
      </x:c>
      <x:c r="C40" s="2" t="str">
        <x:v>实际</x:v>
      </x:c>
      <x:c r="D40" s="23" t="str">
        <x:v>net_profit_mn</x:v>
      </x:c>
      <x:c r="E40" s="2" t="n">
        <x:v>514.915</x:v>
      </x:c>
      <x:c r="F40" s="2" t="n">
        <x:v>514.915</x:v>
      </x:c>
      <x:c r="G40" s="2" t="n">
        <x:f>E40-F40</x:f>
        <x:v>0</x:v>
      </x:c>
      <x:c r="H40" s="23" t="str">
        <x:v>一致或千元舍入</x:v>
      </x:c>
    </x:row>
    <x:row r="41" ht="25" customHeight="1">
      <x:c r="A41" s="2" t="str">
        <x:v>中广核矿业</x:v>
      </x:c>
      <x:c r="B41" s="13" t="n">
        <x:v>2022</x:v>
      </x:c>
      <x:c r="C41" s="2" t="str">
        <x:v>实际</x:v>
      </x:c>
      <x:c r="D41" s="23" t="str">
        <x:v>reported_CFO_mn</x:v>
      </x:c>
      <x:c r="E41" s="2" t="n">
        <x:v>113.359</x:v>
      </x:c>
      <x:c r="F41" s="2" t="n">
        <x:v>113.359</x:v>
      </x:c>
      <x:c r="G41" s="2" t="n">
        <x:f>E41-F41</x:f>
        <x:v>0</x:v>
      </x:c>
      <x:c r="H41" s="23" t="str">
        <x:v>一致或千元舍入</x:v>
      </x:c>
    </x:row>
    <x:row r="42" ht="25" customHeight="1">
      <x:c r="A42" s="2" t="str">
        <x:v>中广核矿业</x:v>
      </x:c>
      <x:c r="B42" s="13" t="n">
        <x:v>2022</x:v>
      </x:c>
      <x:c r="C42" s="2" t="str">
        <x:v>实际</x:v>
      </x:c>
      <x:c r="D42" s="23" t="str">
        <x:v>capex_mn</x:v>
      </x:c>
      <x:c r="E42" s="2" t="n">
        <x:v>0.594</x:v>
      </x:c>
      <x:c r="F42" s="2" t="n">
        <x:v>0.594</x:v>
      </x:c>
      <x:c r="G42" s="2" t="n">
        <x:f>E42-F42</x:f>
        <x:v>0</x:v>
      </x:c>
      <x:c r="H42" s="23" t="str">
        <x:v>一致或千元舍入</x:v>
      </x:c>
    </x:row>
    <x:row r="43" ht="25" customHeight="1">
      <x:c r="A43" s="2" t="str">
        <x:v>中广核矿业</x:v>
      </x:c>
      <x:c r="B43" s="13" t="n">
        <x:v>2022</x:v>
      </x:c>
      <x:c r="C43" s="2" t="str">
        <x:v>实际</x:v>
      </x:c>
      <x:c r="D43" s="23" t="str">
        <x:v>equity_mn</x:v>
      </x:c>
      <x:c r="E43" s="2" t="n">
        <x:v>3348.139</x:v>
      </x:c>
      <x:c r="F43" s="2" t="n">
        <x:v>3348.139</x:v>
      </x:c>
      <x:c r="G43" s="2" t="n">
        <x:f>E43-F43</x:f>
        <x:v>0</x:v>
      </x:c>
      <x:c r="H43" s="23" t="str">
        <x:v>一致或千元舍入</x:v>
      </x:c>
    </x:row>
    <x:row r="44" ht="25" customHeight="1">
      <x:c r="A44" s="2" t="str">
        <x:v>中广核矿业</x:v>
      </x:c>
      <x:c r="B44" s="13" t="n">
        <x:v>2023</x:v>
      </x:c>
      <x:c r="C44" s="2" t="str">
        <x:v>实际</x:v>
      </x:c>
      <x:c r="D44" s="23" t="str">
        <x:v>revenue_mn</x:v>
      </x:c>
      <x:c r="E44" s="2" t="n">
        <x:v>7359.952</x:v>
      </x:c>
      <x:c r="F44" s="2" t="n">
        <x:v>7359.952</x:v>
      </x:c>
      <x:c r="G44" s="2" t="n">
        <x:f>E44-F44</x:f>
        <x:v>0</x:v>
      </x:c>
      <x:c r="H44" s="23" t="str">
        <x:v>一致或千元舍入</x:v>
      </x:c>
    </x:row>
    <x:row r="45" ht="25" customHeight="1">
      <x:c r="A45" s="2" t="str">
        <x:v>中广核矿业</x:v>
      </x:c>
      <x:c r="B45" s="13" t="n">
        <x:v>2023</x:v>
      </x:c>
      <x:c r="C45" s="2" t="str">
        <x:v>实际</x:v>
      </x:c>
      <x:c r="D45" s="23" t="str">
        <x:v>gross_profit_mn</x:v>
      </x:c>
      <x:c r="E45" s="2" t="n">
        <x:v>131.926</x:v>
      </x:c>
      <x:c r="F45" s="2" t="n">
        <x:v>131.926</x:v>
      </x:c>
      <x:c r="G45" s="2" t="n">
        <x:f>E45-F45</x:f>
        <x:v>0</x:v>
      </x:c>
      <x:c r="H45" s="23" t="str">
        <x:v>一致或千元舍入</x:v>
      </x:c>
    </x:row>
    <x:row r="46" ht="25" customHeight="1">
      <x:c r="A46" s="2" t="str">
        <x:v>中广核矿业</x:v>
      </x:c>
      <x:c r="B46" s="13" t="n">
        <x:v>2023</x:v>
      </x:c>
      <x:c r="C46" s="2" t="str">
        <x:v>实际</x:v>
      </x:c>
      <x:c r="D46" s="23" t="str">
        <x:v>net_profit_mn</x:v>
      </x:c>
      <x:c r="E46" s="2" t="n">
        <x:v>497.099</x:v>
      </x:c>
      <x:c r="F46" s="2" t="n">
        <x:v>497.099</x:v>
      </x:c>
      <x:c r="G46" s="2" t="n">
        <x:f>E46-F46</x:f>
        <x:v>0</x:v>
      </x:c>
      <x:c r="H46" s="23" t="str">
        <x:v>一致或千元舍入</x:v>
      </x:c>
    </x:row>
    <x:row r="47" ht="25" customHeight="1">
      <x:c r="A47" s="2" t="str">
        <x:v>中广核矿业</x:v>
      </x:c>
      <x:c r="B47" s="13" t="n">
        <x:v>2023</x:v>
      </x:c>
      <x:c r="C47" s="2" t="str">
        <x:v>实际</x:v>
      </x:c>
      <x:c r="D47" s="23" t="str">
        <x:v>reported_CFO_mn</x:v>
      </x:c>
      <x:c r="E47" s="2" t="n">
        <x:v>1039.559</x:v>
      </x:c>
      <x:c r="F47" s="2" t="n">
        <x:v>1039.559</x:v>
      </x:c>
      <x:c r="G47" s="2" t="n">
        <x:f>E47-F47</x:f>
        <x:v>0</x:v>
      </x:c>
      <x:c r="H47" s="23" t="str">
        <x:v>一致或千元舍入</x:v>
      </x:c>
    </x:row>
    <x:row r="48" ht="25" customHeight="1">
      <x:c r="A48" s="2" t="str">
        <x:v>中广核矿业</x:v>
      </x:c>
      <x:c r="B48" s="13" t="n">
        <x:v>2023</x:v>
      </x:c>
      <x:c r="C48" s="2" t="str">
        <x:v>实际</x:v>
      </x:c>
      <x:c r="D48" s="23" t="str">
        <x:v>capex_mn</x:v>
      </x:c>
      <x:c r="E48" s="2" t="n">
        <x:v>0.036</x:v>
      </x:c>
      <x:c r="F48" s="2" t="n">
        <x:v>0.036</x:v>
      </x:c>
      <x:c r="G48" s="2" t="n">
        <x:f>E48-F48</x:f>
        <x:v>0</x:v>
      </x:c>
      <x:c r="H48" s="23" t="str">
        <x:v>一致或千元舍入</x:v>
      </x:c>
    </x:row>
    <x:row r="49" ht="25" customHeight="1">
      <x:c r="A49" s="2" t="str">
        <x:v>中广核矿业</x:v>
      </x:c>
      <x:c r="B49" s="13" t="n">
        <x:v>2023</x:v>
      </x:c>
      <x:c r="C49" s="2" t="str">
        <x:v>实际</x:v>
      </x:c>
      <x:c r="D49" s="23" t="str">
        <x:v>equity_mn</x:v>
      </x:c>
      <x:c r="E49" s="2" t="n">
        <x:v>3880.191</x:v>
      </x:c>
      <x:c r="F49" s="2" t="n">
        <x:v>3880.191</x:v>
      </x:c>
      <x:c r="G49" s="2" t="n">
        <x:f>E49-F49</x:f>
        <x:v>0</x:v>
      </x:c>
      <x:c r="H49" s="23" t="str">
        <x:v>一致或千元舍入</x:v>
      </x:c>
    </x:row>
    <x:row r="50" ht="25" customHeight="1">
      <x:c r="A50" s="2" t="str">
        <x:v>中广核矿业</x:v>
      </x:c>
      <x:c r="B50" s="13" t="n">
        <x:v>2024</x:v>
      </x:c>
      <x:c r="C50" s="2" t="str">
        <x:v>实际</x:v>
      </x:c>
      <x:c r="D50" s="23" t="str">
        <x:v>revenue_mn</x:v>
      </x:c>
      <x:c r="E50" s="2" t="n">
        <x:v>8624.272</x:v>
      </x:c>
      <x:c r="F50" s="2" t="n">
        <x:v>8624.272</x:v>
      </x:c>
      <x:c r="G50" s="2" t="n">
        <x:f>E50-F50</x:f>
        <x:v>0</x:v>
      </x:c>
      <x:c r="H50" s="23" t="str">
        <x:v>一致或千元舍入</x:v>
      </x:c>
    </x:row>
    <x:row r="51" ht="25" customHeight="1">
      <x:c r="A51" s="2" t="str">
        <x:v>中广核矿业</x:v>
      </x:c>
      <x:c r="B51" s="13" t="n">
        <x:v>2024</x:v>
      </x:c>
      <x:c r="C51" s="2" t="str">
        <x:v>实际</x:v>
      </x:c>
      <x:c r="D51" s="23" t="str">
        <x:v>gross_profit_mn</x:v>
      </x:c>
      <x:c r="E51" s="2" t="n">
        <x:v>-66.12</x:v>
      </x:c>
      <x:c r="F51" s="2" t="n">
        <x:v>-66.12</x:v>
      </x:c>
      <x:c r="G51" s="2" t="n">
        <x:f>E51-F51</x:f>
        <x:v>0</x:v>
      </x:c>
      <x:c r="H51" s="23" t="str">
        <x:v>一致或千元舍入</x:v>
      </x:c>
    </x:row>
    <x:row r="52" ht="25" customHeight="1">
      <x:c r="A52" s="2" t="str">
        <x:v>中广核矿业</x:v>
      </x:c>
      <x:c r="B52" s="13" t="n">
        <x:v>2024</x:v>
      </x:c>
      <x:c r="C52" s="2" t="str">
        <x:v>实际</x:v>
      </x:c>
      <x:c r="D52" s="23" t="str">
        <x:v>net_profit_mn</x:v>
      </x:c>
      <x:c r="E52" s="2" t="n">
        <x:v>341.981</x:v>
      </x:c>
      <x:c r="F52" s="2" t="n">
        <x:v>341.981</x:v>
      </x:c>
      <x:c r="G52" s="2" t="n">
        <x:f>E52-F52</x:f>
        <x:v>0</x:v>
      </x:c>
      <x:c r="H52" s="23" t="str">
        <x:v>一致或千元舍入</x:v>
      </x:c>
    </x:row>
    <x:row r="53" ht="25" customHeight="1">
      <x:c r="A53" s="2" t="str">
        <x:v>中广核矿业</x:v>
      </x:c>
      <x:c r="B53" s="13" t="n">
        <x:v>2024</x:v>
      </x:c>
      <x:c r="C53" s="2" t="str">
        <x:v>实际</x:v>
      </x:c>
      <x:c r="D53" s="23" t="str">
        <x:v>reported_CFO_mn</x:v>
      </x:c>
      <x:c r="E53" s="2" t="n">
        <x:v>-903.356</x:v>
      </x:c>
      <x:c r="F53" s="2" t="n">
        <x:v>-903.356</x:v>
      </x:c>
      <x:c r="G53" s="2" t="n">
        <x:f>E53-F53</x:f>
        <x:v>0</x:v>
      </x:c>
      <x:c r="H53" s="23" t="str">
        <x:v>一致或千元舍入</x:v>
      </x:c>
    </x:row>
    <x:row r="54" ht="25" customHeight="1">
      <x:c r="A54" s="2" t="str">
        <x:v>中广核矿业</x:v>
      </x:c>
      <x:c r="B54" s="13" t="n">
        <x:v>2024</x:v>
      </x:c>
      <x:c r="C54" s="2" t="str">
        <x:v>实际</x:v>
      </x:c>
      <x:c r="D54" s="23" t="str">
        <x:v>capex_mn</x:v>
      </x:c>
      <x:c r="E54" s="2" t="n">
        <x:v>0.057</x:v>
      </x:c>
      <x:c r="F54" s="2" t="n">
        <x:v>0.057</x:v>
      </x:c>
      <x:c r="G54" s="2" t="n">
        <x:f>E54-F54</x:f>
        <x:v>0</x:v>
      </x:c>
      <x:c r="H54" s="23" t="str">
        <x:v>一致或千元舍入</x:v>
      </x:c>
    </x:row>
    <x:row r="55" ht="25" customHeight="1">
      <x:c r="A55" s="2" t="str">
        <x:v>中广核矿业</x:v>
      </x:c>
      <x:c r="B55" s="13" t="n">
        <x:v>2024</x:v>
      </x:c>
      <x:c r="C55" s="2" t="str">
        <x:v>实际</x:v>
      </x:c>
      <x:c r="D55" s="23" t="str">
        <x:v>equity_mn</x:v>
      </x:c>
      <x:c r="E55" s="2" t="n">
        <x:v>3921.706</x:v>
      </x:c>
      <x:c r="F55" s="2" t="n">
        <x:v>3921.706</x:v>
      </x:c>
      <x:c r="G55" s="2" t="n">
        <x:f>E55-F55</x:f>
        <x:v>0</x:v>
      </x:c>
      <x:c r="H55" s="23" t="str">
        <x:v>一致或千元舍入</x:v>
      </x:c>
    </x:row>
    <x:row r="56" ht="25" customHeight="1">
      <x:c r="A56" s="2" t="str">
        <x:v>中广核矿业</x:v>
      </x:c>
      <x:c r="B56" s="13" t="n">
        <x:v>2024</x:v>
      </x:c>
      <x:c r="C56" s="2" t="str">
        <x:v>实际</x:v>
      </x:c>
      <x:c r="D56" s="23" t="str">
        <x:v>net_cash_mn</x:v>
      </x:c>
      <x:c r="E56" s="2" t="n">
        <x:v>-1762.121</x:v>
      </x:c>
      <x:c r="F56" s="2" t="n">
        <x:v>-1762.121</x:v>
      </x:c>
      <x:c r="G56" s="2" t="n">
        <x:f>E56-F56</x:f>
        <x:v>0</x:v>
      </x:c>
      <x:c r="H56" s="23" t="str">
        <x:v>一致或千元舍入</x:v>
      </x:c>
    </x:row>
    <x:row r="57" ht="25" customHeight="1">
      <x:c r="A57" s="2" t="str">
        <x:v>中广核矿业</x:v>
      </x:c>
      <x:c r="B57" s="13" t="n">
        <x:v>2025</x:v>
      </x:c>
      <x:c r="C57" s="2" t="str">
        <x:v>实际</x:v>
      </x:c>
      <x:c r="D57" s="23" t="str">
        <x:v>revenue_mn</x:v>
      </x:c>
      <x:c r="E57" s="2" t="n">
        <x:v>6869.865</x:v>
      </x:c>
      <x:c r="F57" s="2" t="n">
        <x:v>6869.865</x:v>
      </x:c>
      <x:c r="G57" s="2" t="n">
        <x:f>E57-F57</x:f>
        <x:v>0</x:v>
      </x:c>
      <x:c r="H57" s="23" t="str">
        <x:v>一致或千元舍入</x:v>
      </x:c>
    </x:row>
    <x:row r="58" ht="25" customHeight="1">
      <x:c r="A58" s="2" t="str">
        <x:v>中广核矿业</x:v>
      </x:c>
      <x:c r="B58" s="13" t="n">
        <x:v>2025</x:v>
      </x:c>
      <x:c r="C58" s="2" t="str">
        <x:v>实际</x:v>
      </x:c>
      <x:c r="D58" s="23" t="str">
        <x:v>gross_profit_mn</x:v>
      </x:c>
      <x:c r="E58" s="2" t="n">
        <x:v>68.908</x:v>
      </x:c>
      <x:c r="F58" s="2" t="n">
        <x:v>68.908</x:v>
      </x:c>
      <x:c r="G58" s="2" t="n">
        <x:f>E58-F58</x:f>
        <x:v>0</x:v>
      </x:c>
      <x:c r="H58" s="23" t="str">
        <x:v>一致或千元舍入</x:v>
      </x:c>
    </x:row>
    <x:row r="59" ht="25" customHeight="1">
      <x:c r="A59" s="2" t="str">
        <x:v>中广核矿业</x:v>
      </x:c>
      <x:c r="B59" s="13" t="n">
        <x:v>2025</x:v>
      </x:c>
      <x:c r="C59" s="2" t="str">
        <x:v>实际</x:v>
      </x:c>
      <x:c r="D59" s="23" t="str">
        <x:v>net_profit_mn</x:v>
      </x:c>
      <x:c r="E59" s="2" t="n">
        <x:v>452.763</x:v>
      </x:c>
      <x:c r="F59" s="2" t="n">
        <x:v>452.763</x:v>
      </x:c>
      <x:c r="G59" s="2" t="n">
        <x:f>E59-F59</x:f>
        <x:v>0</x:v>
      </x:c>
      <x:c r="H59" s="23" t="str">
        <x:v>一致或千元舍入</x:v>
      </x:c>
    </x:row>
    <x:row r="60" ht="25" customHeight="1">
      <x:c r="A60" s="2" t="str">
        <x:v>中广核矿业</x:v>
      </x:c>
      <x:c r="B60" s="13" t="n">
        <x:v>2025</x:v>
      </x:c>
      <x:c r="C60" s="2" t="str">
        <x:v>实际</x:v>
      </x:c>
      <x:c r="D60" s="23" t="str">
        <x:v>reported_CFO_mn</x:v>
      </x:c>
      <x:c r="E60" s="2" t="n">
        <x:v>-984.7</x:v>
      </x:c>
      <x:c r="F60" s="2" t="n">
        <x:v>-984.7</x:v>
      </x:c>
      <x:c r="G60" s="2" t="n">
        <x:f>E60-F60</x:f>
        <x:v>0</x:v>
      </x:c>
      <x:c r="H60" s="23" t="str">
        <x:v>一致或千元舍入</x:v>
      </x:c>
    </x:row>
    <x:row r="61" ht="25" customHeight="1">
      <x:c r="A61" s="2" t="str">
        <x:v>中广核矿业</x:v>
      </x:c>
      <x:c r="B61" s="13" t="n">
        <x:v>2025</x:v>
      </x:c>
      <x:c r="C61" s="2" t="str">
        <x:v>实际</x:v>
      </x:c>
      <x:c r="D61" s="23" t="str">
        <x:v>capex_mn</x:v>
      </x:c>
      <x:c r="E61" s="2" t="n">
        <x:v>0.065</x:v>
      </x:c>
      <x:c r="F61" s="2" t="n">
        <x:v>0.065</x:v>
      </x:c>
      <x:c r="G61" s="2" t="n">
        <x:f>E61-F61</x:f>
        <x:v>0</x:v>
      </x:c>
      <x:c r="H61" s="23" t="str">
        <x:v>一致或千元舍入</x:v>
      </x:c>
    </x:row>
    <x:row r="62" ht="25" customHeight="1">
      <x:c r="A62" s="2" t="str">
        <x:v>中广核矿业</x:v>
      </x:c>
      <x:c r="B62" s="13" t="n">
        <x:v>2025</x:v>
      </x:c>
      <x:c r="C62" s="2" t="str">
        <x:v>实际</x:v>
      </x:c>
      <x:c r="D62" s="23" t="str">
        <x:v>equity_mn</x:v>
      </x:c>
      <x:c r="E62" s="2" t="n">
        <x:v>4563.104</x:v>
      </x:c>
      <x:c r="F62" s="2" t="n">
        <x:v>4563.104</x:v>
      </x:c>
      <x:c r="G62" s="2" t="n">
        <x:f>E62-F62</x:f>
        <x:v>0</x:v>
      </x:c>
      <x:c r="H62" s="23" t="str">
        <x:v>一致或千元舍入</x:v>
      </x:c>
    </x:row>
    <x:row r="63" ht="25" customHeight="1">
      <x:c r="A63" s="2" t="str">
        <x:v>中广核矿业</x:v>
      </x:c>
      <x:c r="B63" s="13" t="n">
        <x:v>2025</x:v>
      </x:c>
      <x:c r="C63" s="2" t="str">
        <x:v>实际</x:v>
      </x:c>
      <x:c r="D63" s="23" t="str">
        <x:v>net_cash_mn</x:v>
      </x:c>
      <x:c r="E63" s="2" t="n">
        <x:v>-2097.481</x:v>
      </x:c>
      <x:c r="F63" s="2" t="n">
        <x:v>-2097.481</x:v>
      </x:c>
      <x:c r="G63" s="2" t="n">
        <x:f>E63-F63</x:f>
        <x:v>0</x:v>
      </x:c>
      <x:c r="H63" s="23" t="str">
        <x:v>一致或千元舍入</x:v>
      </x:c>
    </x:row>
    <x:row r="64" ht="25" customHeight="1">
      <x:c r="A64" s="2" t="str">
        <x:v>中国铀业</x:v>
      </x:c>
      <x:c r="B64" s="13" t="n">
        <x:v>2025</x:v>
      </x:c>
      <x:c r="C64" s="2" t="str">
        <x:v>Actual</x:v>
      </x:c>
      <x:c r="D64" s="23" t="str">
        <x:v>revenue_mn</x:v>
      </x:c>
      <x:c r="E64" s="2" t="n">
        <x:v>19894.032394</x:v>
      </x:c>
      <x:c r="F64" s="2" t="n">
        <x:v>19894.032394</x:v>
      </x:c>
      <x:c r="G64" s="2" t="n">
        <x:f>E64-F64</x:f>
        <x:v>0</x:v>
      </x:c>
      <x:c r="H64" s="23" t="str">
        <x:v>一致或千元舍入</x:v>
      </x:c>
    </x:row>
    <x:row r="65" ht="25" customHeight="1">
      <x:c r="A65" s="2" t="str">
        <x:v>中国铀业</x:v>
      </x:c>
      <x:c r="B65" s="13" t="n">
        <x:v>2025</x:v>
      </x:c>
      <x:c r="C65" s="2" t="str">
        <x:v>Actual</x:v>
      </x:c>
      <x:c r="D65" s="23" t="str">
        <x:v>gross_profit_mn</x:v>
      </x:c>
      <x:c r="E65" s="2" t="n">
        <x:v>3944.334803</x:v>
      </x:c>
      <x:c r="F65" s="2" t="n">
        <x:v>3944.334803</x:v>
      </x:c>
      <x:c r="G65" s="2" t="n">
        <x:f>E65-F65</x:f>
        <x:v>0</x:v>
      </x:c>
      <x:c r="H65" s="23" t="str">
        <x:v>一致或千元舍入</x:v>
      </x:c>
    </x:row>
    <x:row r="66" ht="25" customHeight="1">
      <x:c r="A66" s="2" t="str">
        <x:v>中国铀业</x:v>
      </x:c>
      <x:c r="B66" s="13" t="n">
        <x:v>2025</x:v>
      </x:c>
      <x:c r="C66" s="2" t="str">
        <x:v>Actual</x:v>
      </x:c>
      <x:c r="D66" s="23" t="str">
        <x:v>net_profit_mn</x:v>
      </x:c>
      <x:c r="E66" s="2" t="n">
        <x:v>1645.440142</x:v>
      </x:c>
      <x:c r="F66" s="2" t="n">
        <x:v>1645.440142</x:v>
      </x:c>
      <x:c r="G66" s="2" t="n">
        <x:f>E66-F66</x:f>
        <x:v>0</x:v>
      </x:c>
      <x:c r="H66" s="23" t="str">
        <x:v>一致或千元舍入</x:v>
      </x:c>
    </x:row>
    <x:row r="67" ht="25" customHeight="1">
      <x:c r="A67" s="2" t="str">
        <x:v>中国铀业</x:v>
      </x:c>
      <x:c r="B67" s="13" t="n">
        <x:v>2025</x:v>
      </x:c>
      <x:c r="C67" s="2" t="str">
        <x:v>Actual</x:v>
      </x:c>
      <x:c r="D67" s="23" t="str">
        <x:v>reported_CFO_mn</x:v>
      </x:c>
      <x:c r="E67" s="2" t="n">
        <x:v>-2564.899908</x:v>
      </x:c>
      <x:c r="F67" s="2" t="n">
        <x:v>-2564.899908</x:v>
      </x:c>
      <x:c r="G67" s="2" t="n">
        <x:f>E67-F67</x:f>
        <x:v>0</x:v>
      </x:c>
      <x:c r="H67" s="23" t="str">
        <x:v>一致或千元舍入</x:v>
      </x:c>
    </x:row>
    <x:row r="68" ht="25" customHeight="1">
      <x:c r="A68" s="2" t="str">
        <x:v>中国铀业</x:v>
      </x:c>
      <x:c r="B68" s="13" t="n">
        <x:v>2025</x:v>
      </x:c>
      <x:c r="C68" s="2" t="str">
        <x:v>Actual</x:v>
      </x:c>
      <x:c r="D68" s="23" t="str">
        <x:v>capex_mn</x:v>
      </x:c>
      <x:c r="E68" s="2" t="n">
        <x:v>1926.130963</x:v>
      </x:c>
      <x:c r="F68" s="2" t="n">
        <x:v>1926.130963</x:v>
      </x:c>
      <x:c r="G68" s="2" t="n">
        <x:f>E68-F68</x:f>
        <x:v>0</x:v>
      </x:c>
      <x:c r="H68" s="23" t="str">
        <x:v>一致或千元舍入</x:v>
      </x:c>
    </x:row>
    <x:row r="69" ht="25" customHeight="1">
      <x:c r="A69" s="2" t="str">
        <x:v>中国铀业</x:v>
      </x:c>
      <x:c r="B69" s="13" t="n">
        <x:v>2025</x:v>
      </x:c>
      <x:c r="C69" s="2" t="str">
        <x:v>Actual</x:v>
      </x:c>
      <x:c r="D69" s="23" t="str">
        <x:v>net_cash_mn</x:v>
      </x:c>
      <x:c r="E69" s="2" t="n">
        <x:v>171.830185</x:v>
      </x:c>
      <x:c r="F69" s="2" t="n">
        <x:v>171.830185</x:v>
      </x:c>
      <x:c r="G69" s="2" t="n">
        <x:f>E69-F69</x:f>
        <x:v>0</x:v>
      </x:c>
      <x:c r="H69" s="23" t="str">
        <x:v>一致或千元舍入</x:v>
      </x:c>
    </x:row>
    <x:row r="70" ht="25" customHeight="1">
      <x:c r="A70" s="2" t="str">
        <x:v>中国铀业</x:v>
      </x:c>
      <x:c r="B70" s="13" t="n">
        <x:v>2026</x:v>
      </x:c>
      <x:c r="C70" s="2" t="str">
        <x:v>Bear</x:v>
      </x:c>
      <x:c r="D70" s="23" t="str">
        <x:v>revenue_mn</x:v>
      </x:c>
      <x:c r="E70" s="2" t="n">
        <x:v>19919.214553470403</x:v>
      </x:c>
      <x:c r="F70" s="2" t="n">
        <x:v>19919.214553470403</x:v>
      </x:c>
      <x:c r="G70" s="2" t="n">
        <x:f>E70-F70</x:f>
        <x:v>0</x:v>
      </x:c>
      <x:c r="H70" s="23" t="str">
        <x:v>一致或千元舍入</x:v>
      </x:c>
    </x:row>
    <x:row r="71" ht="25" customHeight="1">
      <x:c r="A71" s="2" t="str">
        <x:v>中国铀业</x:v>
      </x:c>
      <x:c r="B71" s="13" t="n">
        <x:v>2026</x:v>
      </x:c>
      <x:c r="C71" s="2" t="str">
        <x:v>Bear</x:v>
      </x:c>
      <x:c r="D71" s="23" t="str">
        <x:v>gross_profit_mn</x:v>
      </x:c>
      <x:c r="E71" s="2" t="n">
        <x:v>2989.9378260738076</x:v>
      </x:c>
      <x:c r="F71" s="2" t="n">
        <x:v>2989.9378260738076</x:v>
      </x:c>
      <x:c r="G71" s="2" t="n">
        <x:f>E71-F71</x:f>
        <x:v>0</x:v>
      </x:c>
      <x:c r="H71" s="23" t="str">
        <x:v>一致或千元舍入</x:v>
      </x:c>
    </x:row>
    <x:row r="72" ht="25" customHeight="1">
      <x:c r="A72" s="2" t="str">
        <x:v>中国铀业</x:v>
      </x:c>
      <x:c r="B72" s="13" t="n">
        <x:v>2026</x:v>
      </x:c>
      <x:c r="C72" s="2" t="str">
        <x:v>Bear</x:v>
      </x:c>
      <x:c r="D72" s="23" t="str">
        <x:v>net_profit_mn</x:v>
      </x:c>
      <x:c r="E72" s="2" t="n">
        <x:v>1014.4095640981147</x:v>
      </x:c>
      <x:c r="F72" s="2" t="n">
        <x:v>1014.4095640981147</x:v>
      </x:c>
      <x:c r="G72" s="2" t="n">
        <x:f>E72-F72</x:f>
        <x:v>0</x:v>
      </x:c>
      <x:c r="H72" s="23" t="str">
        <x:v>一致或千元舍入</x:v>
      </x:c>
    </x:row>
    <x:row r="73" ht="25" customHeight="1">
      <x:c r="A73" s="2" t="str">
        <x:v>中国铀业</x:v>
      </x:c>
      <x:c r="B73" s="13" t="n">
        <x:v>2026</x:v>
      </x:c>
      <x:c r="C73" s="2" t="str">
        <x:v>Bear</x:v>
      </x:c>
      <x:c r="D73" s="23" t="str">
        <x:v>reported_CFO_mn</x:v>
      </x:c>
      <x:c r="E73" s="2" t="n">
        <x:v>1640.9198693113976</x:v>
      </x:c>
      <x:c r="F73" s="2" t="n">
        <x:v>1640.9198693113976</x:v>
      </x:c>
      <x:c r="G73" s="2" t="n">
        <x:f>E73-F73</x:f>
        <x:v>0</x:v>
      </x:c>
      <x:c r="H73" s="23" t="str">
        <x:v>一致或千元舍入</x:v>
      </x:c>
    </x:row>
    <x:row r="74" ht="25" customHeight="1">
      <x:c r="A74" s="2" t="str">
        <x:v>中国铀业</x:v>
      </x:c>
      <x:c r="B74" s="13" t="n">
        <x:v>2026</x:v>
      </x:c>
      <x:c r="C74" s="2" t="str">
        <x:v>Bear</x:v>
      </x:c>
      <x:c r="D74" s="23" t="str">
        <x:v>capex_mn</x:v>
      </x:c>
      <x:c r="E74" s="2" t="n">
        <x:v>1600</x:v>
      </x:c>
      <x:c r="F74" s="2" t="n">
        <x:v>1600</x:v>
      </x:c>
      <x:c r="G74" s="2" t="n">
        <x:f>E74-F74</x:f>
        <x:v>0</x:v>
      </x:c>
      <x:c r="H74" s="23" t="str">
        <x:v>一致或千元舍入</x:v>
      </x:c>
    </x:row>
    <x:row r="75" ht="25" customHeight="1">
      <x:c r="A75" s="2" t="str">
        <x:v>中国铀业</x:v>
      </x:c>
      <x:c r="B75" s="13" t="n">
        <x:v>2026</x:v>
      </x:c>
      <x:c r="C75" s="2" t="str">
        <x:v>Bear</x:v>
      </x:c>
      <x:c r="D75" s="23" t="str">
        <x:v>net_cash_mn</x:v>
      </x:c>
      <x:c r="E75" s="2" t="n">
        <x:v>-324.97721868860253</x:v>
      </x:c>
      <x:c r="F75" s="2" t="n">
        <x:v>-324.97721868860253</x:v>
      </x:c>
      <x:c r="G75" s="2" t="n">
        <x:f>E75-F75</x:f>
        <x:v>0</x:v>
      </x:c>
      <x:c r="H75" s="23" t="str">
        <x:v>一致或千元舍入</x:v>
      </x:c>
    </x:row>
    <x:row r="76" ht="25" customHeight="1">
      <x:c r="A76" s="2" t="str">
        <x:v>中国铀业</x:v>
      </x:c>
      <x:c r="B76" s="13" t="n">
        <x:v>2026</x:v>
      </x:c>
      <x:c r="C76" s="2" t="str">
        <x:v>Bear</x:v>
      </x:c>
      <x:c r="D76" s="23" t="str">
        <x:v>LT_nominal_USD_lb</x:v>
      </x:c>
      <x:c r="E76" s="2" t="n">
        <x:v>95.5</x:v>
      </x:c>
      <x:c r="F76" s="2" t="n">
        <x:v>95.5</x:v>
      </x:c>
      <x:c r="G76" s="2" t="n">
        <x:f>E76-F76</x:f>
        <x:v>0</x:v>
      </x:c>
      <x:c r="H76" s="23" t="str">
        <x:v>一致或千元舍入</x:v>
      </x:c>
    </x:row>
    <x:row r="77" ht="25" customHeight="1">
      <x:c r="A77" s="2" t="str">
        <x:v>中国铀业</x:v>
      </x:c>
      <x:c r="B77" s="13" t="n">
        <x:v>2027</x:v>
      </x:c>
      <x:c r="C77" s="2" t="str">
        <x:v>Bear</x:v>
      </x:c>
      <x:c r="D77" s="23" t="str">
        <x:v>revenue_mn</x:v>
      </x:c>
      <x:c r="E77" s="2" t="n">
        <x:v>19729.74686463077</x:v>
      </x:c>
      <x:c r="F77" s="2" t="n">
        <x:v>19729.74686463077</x:v>
      </x:c>
      <x:c r="G77" s="2" t="n">
        <x:f>E77-F77</x:f>
        <x:v>0</x:v>
      </x:c>
      <x:c r="H77" s="23" t="str">
        <x:v>一致或千元舍入</x:v>
      </x:c>
    </x:row>
    <x:row r="78" ht="25" customHeight="1">
      <x:c r="A78" s="2" t="str">
        <x:v>中国铀业</x:v>
      </x:c>
      <x:c r="B78" s="13" t="n">
        <x:v>2027</x:v>
      </x:c>
      <x:c r="C78" s="2" t="str">
        <x:v>Bear</x:v>
      </x:c>
      <x:c r="D78" s="23" t="str">
        <x:v>gross_profit_mn</x:v>
      </x:c>
      <x:c r="E78" s="2" t="n">
        <x:v>2916.8052348809674</x:v>
      </x:c>
      <x:c r="F78" s="2" t="n">
        <x:v>2916.8052348809674</x:v>
      </x:c>
      <x:c r="G78" s="2" t="n">
        <x:f>E78-F78</x:f>
        <x:v>0</x:v>
      </x:c>
      <x:c r="H78" s="23" t="str">
        <x:v>一致或千元舍入</x:v>
      </x:c>
    </x:row>
    <x:row r="79" ht="25" customHeight="1">
      <x:c r="A79" s="2" t="str">
        <x:v>中国铀业</x:v>
      </x:c>
      <x:c r="B79" s="13" t="n">
        <x:v>2027</x:v>
      </x:c>
      <x:c r="C79" s="2" t="str">
        <x:v>Bear</x:v>
      </x:c>
      <x:c r="D79" s="23" t="str">
        <x:v>net_profit_mn</x:v>
      </x:c>
      <x:c r="E79" s="2" t="n">
        <x:v>980.0666757539044</x:v>
      </x:c>
      <x:c r="F79" s="2" t="n">
        <x:v>980.0666757539044</x:v>
      </x:c>
      <x:c r="G79" s="2" t="n">
        <x:f>E79-F79</x:f>
        <x:v>0</x:v>
      </x:c>
      <x:c r="H79" s="23" t="str">
        <x:v>一致或千元舍入</x:v>
      </x:c>
    </x:row>
    <x:row r="80" ht="25" customHeight="1">
      <x:c r="A80" s="2" t="str">
        <x:v>中国铀业</x:v>
      </x:c>
      <x:c r="B80" s="13" t="n">
        <x:v>2027</x:v>
      </x:c>
      <x:c r="C80" s="2" t="str">
        <x:v>Bear</x:v>
      </x:c>
      <x:c r="D80" s="23" t="str">
        <x:v>reported_CFO_mn</x:v>
      </x:c>
      <x:c r="E80" s="2" t="n">
        <x:v>1247.051864478825</x:v>
      </x:c>
      <x:c r="F80" s="2" t="n">
        <x:v>1247.051864478825</x:v>
      </x:c>
      <x:c r="G80" s="2" t="n">
        <x:f>E80-F80</x:f>
        <x:v>0</x:v>
      </x:c>
      <x:c r="H80" s="23" t="str">
        <x:v>一致或千元舍入</x:v>
      </x:c>
    </x:row>
    <x:row r="81" ht="25" customHeight="1">
      <x:c r="A81" s="2" t="str">
        <x:v>中国铀业</x:v>
      </x:c>
      <x:c r="B81" s="13" t="n">
        <x:v>2027</x:v>
      </x:c>
      <x:c r="C81" s="2" t="str">
        <x:v>Bear</x:v>
      </x:c>
      <x:c r="D81" s="23" t="str">
        <x:v>capex_mn</x:v>
      </x:c>
      <x:c r="E81" s="2" t="n">
        <x:v>1700</x:v>
      </x:c>
      <x:c r="F81" s="2" t="n">
        <x:v>1700</x:v>
      </x:c>
      <x:c r="G81" s="2" t="n">
        <x:f>E81-F81</x:f>
        <x:v>0</x:v>
      </x:c>
      <x:c r="H81" s="23" t="str">
        <x:v>一致或千元舍入</x:v>
      </x:c>
    </x:row>
    <x:row r="82" ht="25" customHeight="1">
      <x:c r="A82" s="2" t="str">
        <x:v>中国铀业</x:v>
      </x:c>
      <x:c r="B82" s="13" t="n">
        <x:v>2027</x:v>
      </x:c>
      <x:c r="C82" s="2" t="str">
        <x:v>Bear</x:v>
      </x:c>
      <x:c r="D82" s="23" t="str">
        <x:v>net_cash_mn</x:v>
      </x:c>
      <x:c r="E82" s="2" t="n">
        <x:v>-3263.4572670294006</x:v>
      </x:c>
      <x:c r="F82" s="2" t="n">
        <x:v>-3263.4572670294006</x:v>
      </x:c>
      <x:c r="G82" s="2" t="n">
        <x:f>E82-F82</x:f>
        <x:v>0</x:v>
      </x:c>
      <x:c r="H82" s="23" t="str">
        <x:v>一致或千元舍入</x:v>
      </x:c>
    </x:row>
    <x:row r="83" ht="25" customHeight="1">
      <x:c r="A83" s="2" t="str">
        <x:v>中国铀业</x:v>
      </x:c>
      <x:c r="B83" s="13" t="n">
        <x:v>2027</x:v>
      </x:c>
      <x:c r="C83" s="2" t="str">
        <x:v>Bear</x:v>
      </x:c>
      <x:c r="D83" s="23" t="str">
        <x:v>LT_nominal_USD_lb</x:v>
      </x:c>
      <x:c r="E83" s="2" t="n">
        <x:v>97.41</x:v>
      </x:c>
      <x:c r="F83" s="2" t="n">
        <x:v>97.41</x:v>
      </x:c>
      <x:c r="G83" s="2" t="n">
        <x:f>E83-F83</x:f>
        <x:v>0</x:v>
      </x:c>
      <x:c r="H83" s="23" t="str">
        <x:v>一致或千元舍入</x:v>
      </x:c>
    </x:row>
    <x:row r="84" ht="25" customHeight="1">
      <x:c r="A84" s="2" t="str">
        <x:v>中国铀业</x:v>
      </x:c>
      <x:c r="B84" s="13" t="n">
        <x:v>2028</x:v>
      </x:c>
      <x:c r="C84" s="2" t="str">
        <x:v>Bear</x:v>
      </x:c>
      <x:c r="D84" s="23" t="str">
        <x:v>revenue_mn</x:v>
      </x:c>
      <x:c r="E84" s="2" t="n">
        <x:v>19984.090341853575</x:v>
      </x:c>
      <x:c r="F84" s="2" t="n">
        <x:v>19984.090341853575</x:v>
      </x:c>
      <x:c r="G84" s="2" t="n">
        <x:f>E84-F84</x:f>
        <x:v>0</x:v>
      </x:c>
      <x:c r="H84" s="23" t="str">
        <x:v>一致或千元舍入</x:v>
      </x:c>
    </x:row>
    <x:row r="85" ht="25" customHeight="1">
      <x:c r="A85" s="2" t="str">
        <x:v>中国铀业</x:v>
      </x:c>
      <x:c r="B85" s="13" t="n">
        <x:v>2028</x:v>
      </x:c>
      <x:c r="C85" s="2" t="str">
        <x:v>Bear</x:v>
      </x:c>
      <x:c r="D85" s="23" t="str">
        <x:v>gross_profit_mn</x:v>
      </x:c>
      <x:c r="E85" s="2" t="n">
        <x:v>2915.58800186642</x:v>
      </x:c>
      <x:c r="F85" s="2" t="n">
        <x:v>2915.58800186642</x:v>
      </x:c>
      <x:c r="G85" s="2" t="n">
        <x:f>E85-F85</x:f>
        <x:v>0</x:v>
      </x:c>
      <x:c r="H85" s="23" t="str">
        <x:v>一致或千元舍入</x:v>
      </x:c>
    </x:row>
    <x:row r="86" ht="25" customHeight="1">
      <x:c r="A86" s="2" t="str">
        <x:v>中国铀业</x:v>
      </x:c>
      <x:c r="B86" s="13" t="n">
        <x:v>2028</x:v>
      </x:c>
      <x:c r="C86" s="2" t="str">
        <x:v>Bear</x:v>
      </x:c>
      <x:c r="D86" s="23" t="str">
        <x:v>net_profit_mn</x:v>
      </x:c>
      <x:c r="E86" s="2" t="n">
        <x:v>977.0634184974411</x:v>
      </x:c>
      <x:c r="F86" s="2" t="n">
        <x:v>977.0634184974411</x:v>
      </x:c>
      <x:c r="G86" s="2" t="n">
        <x:f>E86-F86</x:f>
        <x:v>0</x:v>
      </x:c>
      <x:c r="H86" s="23" t="str">
        <x:v>一致或千元舍入</x:v>
      </x:c>
    </x:row>
    <x:row r="87" ht="25" customHeight="1">
      <x:c r="A87" s="2" t="str">
        <x:v>中国铀业</x:v>
      </x:c>
      <x:c r="B87" s="13" t="n">
        <x:v>2028</x:v>
      </x:c>
      <x:c r="C87" s="2" t="str">
        <x:v>Bear</x:v>
      </x:c>
      <x:c r="D87" s="23" t="str">
        <x:v>reported_CFO_mn</x:v>
      </x:c>
      <x:c r="E87" s="2" t="n">
        <x:v>1153.7123547767262</x:v>
      </x:c>
      <x:c r="F87" s="2" t="n">
        <x:v>1153.7123547767262</x:v>
      </x:c>
      <x:c r="G87" s="2" t="n">
        <x:f>E87-F87</x:f>
        <x:v>0</x:v>
      </x:c>
      <x:c r="H87" s="23" t="str">
        <x:v>一致或千元舍入</x:v>
      </x:c>
    </x:row>
    <x:row r="88" ht="25" customHeight="1">
      <x:c r="A88" s="2" t="str">
        <x:v>中国铀业</x:v>
      </x:c>
      <x:c r="B88" s="13" t="n">
        <x:v>2028</x:v>
      </x:c>
      <x:c r="C88" s="2" t="str">
        <x:v>Bear</x:v>
      </x:c>
      <x:c r="D88" s="23" t="str">
        <x:v>capex_mn</x:v>
      </x:c>
      <x:c r="E88" s="2" t="n">
        <x:v>1700</x:v>
      </x:c>
      <x:c r="F88" s="2" t="n">
        <x:v>1700</x:v>
      </x:c>
      <x:c r="G88" s="2" t="n">
        <x:f>E88-F88</x:f>
        <x:v>0</x:v>
      </x:c>
      <x:c r="H88" s="23" t="str">
        <x:v>一致或千元舍入</x:v>
      </x:c>
    </x:row>
    <x:row r="89" ht="25" customHeight="1">
      <x:c r="A89" s="2" t="str">
        <x:v>中国铀业</x:v>
      </x:c>
      <x:c r="B89" s="13" t="n">
        <x:v>2028</x:v>
      </x:c>
      <x:c r="C89" s="2" t="str">
        <x:v>Bear</x:v>
      </x:c>
      <x:c r="D89" s="23" t="str">
        <x:v>net_cash_mn</x:v>
      </x:c>
      <x:c r="E89" s="2" t="n">
        <x:v>-4005.7582474034543</x:v>
      </x:c>
      <x:c r="F89" s="2" t="n">
        <x:v>-4005.7582474034543</x:v>
      </x:c>
      <x:c r="G89" s="2" t="n">
        <x:f>E89-F89</x:f>
        <x:v>0</x:v>
      </x:c>
      <x:c r="H89" s="23" t="str">
        <x:v>一致或千元舍入</x:v>
      </x:c>
    </x:row>
    <x:row r="90" ht="25" customHeight="1">
      <x:c r="A90" s="2" t="str">
        <x:v>中国铀业</x:v>
      </x:c>
      <x:c r="B90" s="13" t="n">
        <x:v>2028</x:v>
      </x:c>
      <x:c r="C90" s="2" t="str">
        <x:v>Bear</x:v>
      </x:c>
      <x:c r="D90" s="23" t="str">
        <x:v>LT_nominal_USD_lb</x:v>
      </x:c>
      <x:c r="E90" s="2" t="n">
        <x:v>99.3582</x:v>
      </x:c>
      <x:c r="F90" s="2" t="n">
        <x:v>99.3582</x:v>
      </x:c>
      <x:c r="G90" s="2" t="n">
        <x:f>E90-F90</x:f>
        <x:v>0</x:v>
      </x:c>
      <x:c r="H90" s="23" t="str">
        <x:v>一致或千元舍入</x:v>
      </x:c>
    </x:row>
    <x:row r="91" ht="25" customHeight="1">
      <x:c r="A91" s="2" t="str">
        <x:v>中国铀业</x:v>
      </x:c>
      <x:c r="B91" s="13" t="n">
        <x:v>2029</x:v>
      </x:c>
      <x:c r="C91" s="2" t="str">
        <x:v>Bear</x:v>
      </x:c>
      <x:c r="D91" s="23" t="str">
        <x:v>revenue_mn</x:v>
      </x:c>
      <x:c r="E91" s="2" t="n">
        <x:v>20279.949719457865</x:v>
      </x:c>
      <x:c r="F91" s="2" t="n">
        <x:v>20279.949719457865</x:v>
      </x:c>
      <x:c r="G91" s="2" t="n">
        <x:f>E91-F91</x:f>
        <x:v>0</x:v>
      </x:c>
      <x:c r="H91" s="23" t="str">
        <x:v>一致或千元舍入</x:v>
      </x:c>
    </x:row>
    <x:row r="92" ht="25" customHeight="1">
      <x:c r="A92" s="2" t="str">
        <x:v>中国铀业</x:v>
      </x:c>
      <x:c r="B92" s="13" t="n">
        <x:v>2029</x:v>
      </x:c>
      <x:c r="C92" s="2" t="str">
        <x:v>Bear</x:v>
      </x:c>
      <x:c r="D92" s="23" t="str">
        <x:v>gross_profit_mn</x:v>
      </x:c>
      <x:c r="E92" s="2" t="n">
        <x:v>2979.8449761674556</x:v>
      </x:c>
      <x:c r="F92" s="2" t="n">
        <x:v>2979.8449761674556</x:v>
      </x:c>
      <x:c r="G92" s="2" t="n">
        <x:f>E92-F92</x:f>
        <x:v>0</x:v>
      </x:c>
      <x:c r="H92" s="23" t="str">
        <x:v>一致或千元舍入</x:v>
      </x:c>
    </x:row>
    <x:row r="93" ht="25" customHeight="1">
      <x:c r="A93" s="2" t="str">
        <x:v>中国铀业</x:v>
      </x:c>
      <x:c r="B93" s="13" t="n">
        <x:v>2029</x:v>
      </x:c>
      <x:c r="C93" s="2" t="str">
        <x:v>Bear</x:v>
      </x:c>
      <x:c r="D93" s="23" t="str">
        <x:v>net_profit_mn</x:v>
      </x:c>
      <x:c r="E93" s="2" t="n">
        <x:v>1014.2922855327982</x:v>
      </x:c>
      <x:c r="F93" s="2" t="n">
        <x:v>1014.2922855327982</x:v>
      </x:c>
      <x:c r="G93" s="2" t="n">
        <x:f>E93-F93</x:f>
        <x:v>0</x:v>
      </x:c>
      <x:c r="H93" s="23" t="str">
        <x:v>一致或千元舍入</x:v>
      </x:c>
    </x:row>
    <x:row r="94" ht="25" customHeight="1">
      <x:c r="A94" s="2" t="str">
        <x:v>中国铀业</x:v>
      </x:c>
      <x:c r="B94" s="13" t="n">
        <x:v>2029</x:v>
      </x:c>
      <x:c r="C94" s="2" t="str">
        <x:v>Bear</x:v>
      </x:c>
      <x:c r="D94" s="23" t="str">
        <x:v>reported_CFO_mn</x:v>
      </x:c>
      <x:c r="E94" s="2" t="n">
        <x:v>1379.7854872210646</x:v>
      </x:c>
      <x:c r="F94" s="2" t="n">
        <x:v>1379.7854872210646</x:v>
      </x:c>
      <x:c r="G94" s="2" t="n">
        <x:f>E94-F94</x:f>
        <x:v>0</x:v>
      </x:c>
      <x:c r="H94" s="23" t="str">
        <x:v>一致或千元舍入</x:v>
      </x:c>
    </x:row>
    <x:row r="95" ht="25" customHeight="1">
      <x:c r="A95" s="2" t="str">
        <x:v>中国铀业</x:v>
      </x:c>
      <x:c r="B95" s="13" t="n">
        <x:v>2029</x:v>
      </x:c>
      <x:c r="C95" s="2" t="str">
        <x:v>Bear</x:v>
      </x:c>
      <x:c r="D95" s="23" t="str">
        <x:v>capex_mn</x:v>
      </x:c>
      <x:c r="E95" s="2" t="n">
        <x:v>1600</x:v>
      </x:c>
      <x:c r="F95" s="2" t="n">
        <x:v>1600</x:v>
      </x:c>
      <x:c r="G95" s="2" t="n">
        <x:f>E95-F95</x:f>
        <x:v>0</x:v>
      </x:c>
      <x:c r="H95" s="23" t="str">
        <x:v>一致或千元舍入</x:v>
      </x:c>
    </x:row>
    <x:row r="96" ht="25" customHeight="1">
      <x:c r="A96" s="2" t="str">
        <x:v>中国铀业</x:v>
      </x:c>
      <x:c r="B96" s="13" t="n">
        <x:v>2029</x:v>
      </x:c>
      <x:c r="C96" s="2" t="str">
        <x:v>Bear</x:v>
      </x:c>
      <x:c r="D96" s="23" t="str">
        <x:v>net_cash_mn</x:v>
      </x:c>
      <x:c r="E96" s="2" t="n">
        <x:v>-4421.385443881878</x:v>
      </x:c>
      <x:c r="F96" s="2" t="n">
        <x:v>-4421.385443881878</x:v>
      </x:c>
      <x:c r="G96" s="2" t="n">
        <x:f>E96-F96</x:f>
        <x:v>0</x:v>
      </x:c>
      <x:c r="H96" s="23" t="str">
        <x:v>一致或千元舍入</x:v>
      </x:c>
    </x:row>
    <x:row r="97" ht="25" customHeight="1">
      <x:c r="A97" s="2" t="str">
        <x:v>中国铀业</x:v>
      </x:c>
      <x:c r="B97" s="13" t="n">
        <x:v>2029</x:v>
      </x:c>
      <x:c r="C97" s="2" t="str">
        <x:v>Bear</x:v>
      </x:c>
      <x:c r="D97" s="23" t="str">
        <x:v>LT_nominal_USD_lb</x:v>
      </x:c>
      <x:c r="E97" s="2" t="n">
        <x:v>101.34536400000002</x:v>
      </x:c>
      <x:c r="F97" s="2" t="n">
        <x:v>101.34536400000002</x:v>
      </x:c>
      <x:c r="G97" s="2" t="n">
        <x:f>E97-F97</x:f>
        <x:v>0</x:v>
      </x:c>
      <x:c r="H97" s="23" t="str">
        <x:v>一致或千元舍入</x:v>
      </x:c>
    </x:row>
    <x:row r="98" ht="25" customHeight="1">
      <x:c r="A98" s="2" t="str">
        <x:v>中国铀业</x:v>
      </x:c>
      <x:c r="B98" s="13" t="n">
        <x:v>2030</x:v>
      </x:c>
      <x:c r="C98" s="2" t="str">
        <x:v>Bear</x:v>
      </x:c>
      <x:c r="D98" s="23" t="str">
        <x:v>revenue_mn</x:v>
      </x:c>
      <x:c r="E98" s="2" t="n">
        <x:v>20582.45844314018</x:v>
      </x:c>
      <x:c r="F98" s="2" t="n">
        <x:v>20582.45844314018</x:v>
      </x:c>
      <x:c r="G98" s="2" t="n">
        <x:f>E98-F98</x:f>
        <x:v>0</x:v>
      </x:c>
      <x:c r="H98" s="23" t="str">
        <x:v>一致或千元舍入</x:v>
      </x:c>
    </x:row>
    <x:row r="99" ht="25" customHeight="1">
      <x:c r="A99" s="2" t="str">
        <x:v>中国铀业</x:v>
      </x:c>
      <x:c r="B99" s="13" t="n">
        <x:v>2030</x:v>
      </x:c>
      <x:c r="C99" s="2" t="str">
        <x:v>Bear</x:v>
      </x:c>
      <x:c r="D99" s="23" t="str">
        <x:v>gross_profit_mn</x:v>
      </x:c>
      <x:c r="E99" s="2" t="n">
        <x:v>3005.9286182335923</x:v>
      </x:c>
      <x:c r="F99" s="2" t="n">
        <x:v>3005.9286182335923</x:v>
      </x:c>
      <x:c r="G99" s="2" t="n">
        <x:f>E99-F99</x:f>
        <x:v>0</x:v>
      </x:c>
      <x:c r="H99" s="23" t="str">
        <x:v>一致或千元舍入</x:v>
      </x:c>
    </x:row>
    <x:row r="100" ht="25" customHeight="1">
      <x:c r="A100" s="2" t="str">
        <x:v>中国铀业</x:v>
      </x:c>
      <x:c r="B100" s="13" t="n">
        <x:v>2030</x:v>
      </x:c>
      <x:c r="C100" s="2" t="str">
        <x:v>Bear</x:v>
      </x:c>
      <x:c r="D100" s="23" t="str">
        <x:v>net_profit_mn</x:v>
      </x:c>
      <x:c r="E100" s="2" t="n">
        <x:v>1030.3210199797581</x:v>
      </x:c>
      <x:c r="F100" s="2" t="n">
        <x:v>1030.3210199797581</x:v>
      </x:c>
      <x:c r="G100" s="2" t="n">
        <x:f>E100-F100</x:f>
        <x:v>0</x:v>
      </x:c>
      <x:c r="H100" s="23" t="str">
        <x:v>一致或千元舍入</x:v>
      </x:c>
    </x:row>
    <x:row r="101" ht="25" customHeight="1">
      <x:c r="A101" s="2" t="str">
        <x:v>中国铀业</x:v>
      </x:c>
      <x:c r="B101" s="13" t="n">
        <x:v>2030</x:v>
      </x:c>
      <x:c r="C101" s="2" t="str">
        <x:v>Bear</x:v>
      </x:c>
      <x:c r="D101" s="23" t="str">
        <x:v>reported_CFO_mn</x:v>
      </x:c>
      <x:c r="E101" s="2" t="n">
        <x:v>1403.1523782473944</x:v>
      </x:c>
      <x:c r="F101" s="2" t="n">
        <x:v>1403.1523782473944</x:v>
      </x:c>
      <x:c r="G101" s="2" t="n">
        <x:f>E101-F101</x:f>
        <x:v>0</x:v>
      </x:c>
      <x:c r="H101" s="23" t="str">
        <x:v>一致或千元舍入</x:v>
      </x:c>
    </x:row>
    <x:row r="102" ht="25" customHeight="1">
      <x:c r="A102" s="2" t="str">
        <x:v>中国铀业</x:v>
      </x:c>
      <x:c r="B102" s="13" t="n">
        <x:v>2030</x:v>
      </x:c>
      <x:c r="C102" s="2" t="str">
        <x:v>Bear</x:v>
      </x:c>
      <x:c r="D102" s="23" t="str">
        <x:v>capex_mn</x:v>
      </x:c>
      <x:c r="E102" s="2" t="n">
        <x:v>1500</x:v>
      </x:c>
      <x:c r="F102" s="2" t="n">
        <x:v>1500</x:v>
      </x:c>
      <x:c r="G102" s="2" t="n">
        <x:f>E102-F102</x:f>
        <x:v>0</x:v>
      </x:c>
      <x:c r="H102" s="23" t="str">
        <x:v>一致或千元舍入</x:v>
      </x:c>
    </x:row>
    <x:row r="103" ht="25" customHeight="1">
      <x:c r="A103" s="2" t="str">
        <x:v>中国铀业</x:v>
      </x:c>
      <x:c r="B103" s="13" t="n">
        <x:v>2030</x:v>
      </x:c>
      <x:c r="C103" s="2" t="str">
        <x:v>Bear</x:v>
      </x:c>
      <x:c r="D103" s="23" t="str">
        <x:v>net_cash_mn</x:v>
      </x:c>
      <x:c r="E103" s="2" t="n">
        <x:v>-4721.091522741043</x:v>
      </x:c>
      <x:c r="F103" s="2" t="n">
        <x:v>-4721.091522741043</x:v>
      </x:c>
      <x:c r="G103" s="2" t="n">
        <x:f>E103-F103</x:f>
        <x:v>0</x:v>
      </x:c>
      <x:c r="H103" s="23" t="str">
        <x:v>一致或千元舍入</x:v>
      </x:c>
    </x:row>
    <x:row r="104" ht="25" customHeight="1">
      <x:c r="A104" s="2" t="str">
        <x:v>中国铀业</x:v>
      </x:c>
      <x:c r="B104" s="13" t="n">
        <x:v>2030</x:v>
      </x:c>
      <x:c r="C104" s="2" t="str">
        <x:v>Bear</x:v>
      </x:c>
      <x:c r="D104" s="23" t="str">
        <x:v>LT_nominal_USD_lb</x:v>
      </x:c>
      <x:c r="E104" s="2" t="n">
        <x:v>103.37227127999999</x:v>
      </x:c>
      <x:c r="F104" s="2" t="n">
        <x:v>103.37227127999999</x:v>
      </x:c>
      <x:c r="G104" s="2" t="n">
        <x:f>E104-F104</x:f>
        <x:v>0</x:v>
      </x:c>
      <x:c r="H104" s="23" t="str">
        <x:v>一致或千元舍入</x:v>
      </x:c>
    </x:row>
    <x:row r="105" ht="25" customHeight="1">
      <x:c r="A105" s="2" t="str">
        <x:v>中国铀业</x:v>
      </x:c>
      <x:c r="B105" s="13" t="n">
        <x:v>2031</x:v>
      </x:c>
      <x:c r="C105" s="2" t="str">
        <x:v>Bear</x:v>
      </x:c>
      <x:c r="D105" s="23" t="str">
        <x:v>revenue_mn</x:v>
      </x:c>
      <x:c r="E105" s="2" t="n">
        <x:v>20815.91664236619</x:v>
      </x:c>
      <x:c r="F105" s="2" t="n">
        <x:v>20815.91664236619</x:v>
      </x:c>
      <x:c r="G105" s="2" t="n">
        <x:f>E105-F105</x:f>
        <x:v>0</x:v>
      </x:c>
      <x:c r="H105" s="23" t="str">
        <x:v>一致或千元舍入</x:v>
      </x:c>
    </x:row>
    <x:row r="106" ht="25" customHeight="1">
      <x:c r="A106" s="2" t="str">
        <x:v>中国铀业</x:v>
      </x:c>
      <x:c r="B106" s="13" t="n">
        <x:v>2031</x:v>
      </x:c>
      <x:c r="C106" s="2" t="str">
        <x:v>Bear</x:v>
      </x:c>
      <x:c r="D106" s="23" t="str">
        <x:v>gross_profit_mn</x:v>
      </x:c>
      <x:c r="E106" s="2" t="n">
        <x:v>2964.917006888269</x:v>
      </x:c>
      <x:c r="F106" s="2" t="n">
        <x:v>2964.917006888269</x:v>
      </x:c>
      <x:c r="G106" s="2" t="n">
        <x:f>E106-F106</x:f>
        <x:v>0</x:v>
      </x:c>
      <x:c r="H106" s="23" t="str">
        <x:v>一致或千元舍入</x:v>
      </x:c>
    </x:row>
    <x:row r="107" ht="25" customHeight="1">
      <x:c r="A107" s="2" t="str">
        <x:v>中国铀业</x:v>
      </x:c>
      <x:c r="B107" s="13" t="n">
        <x:v>2031</x:v>
      </x:c>
      <x:c r="C107" s="2" t="str">
        <x:v>Bear</x:v>
      </x:c>
      <x:c r="D107" s="23" t="str">
        <x:v>net_profit_mn</x:v>
      </x:c>
      <x:c r="E107" s="2" t="n">
        <x:v>1000.5741212036694</x:v>
      </x:c>
      <x:c r="F107" s="2" t="n">
        <x:v>1000.5741212036694</x:v>
      </x:c>
      <x:c r="G107" s="2" t="n">
        <x:f>E107-F107</x:f>
        <x:v>0</x:v>
      </x:c>
      <x:c r="H107" s="23" t="str">
        <x:v>一致或千元舍入</x:v>
      </x:c>
    </x:row>
    <x:row r="108" ht="25" customHeight="1">
      <x:c r="A108" s="2" t="str">
        <x:v>中国铀业</x:v>
      </x:c>
      <x:c r="B108" s="13" t="n">
        <x:v>2031</x:v>
      </x:c>
      <x:c r="C108" s="2" t="str">
        <x:v>Bear</x:v>
      </x:c>
      <x:c r="D108" s="23" t="str">
        <x:v>reported_CFO_mn</x:v>
      </x:c>
      <x:c r="E108" s="2" t="n">
        <x:v>1411.8555645362312</x:v>
      </x:c>
      <x:c r="F108" s="2" t="n">
        <x:v>1411.8555645362312</x:v>
      </x:c>
      <x:c r="G108" s="2" t="n">
        <x:f>E108-F108</x:f>
        <x:v>0</x:v>
      </x:c>
      <x:c r="H108" s="23" t="str">
        <x:v>一致或千元舍入</x:v>
      </x:c>
    </x:row>
    <x:row r="109" ht="25" customHeight="1">
      <x:c r="A109" s="2" t="str">
        <x:v>中国铀业</x:v>
      </x:c>
      <x:c r="B109" s="13" t="n">
        <x:v>2031</x:v>
      </x:c>
      <x:c r="C109" s="2" t="str">
        <x:v>Bear</x:v>
      </x:c>
      <x:c r="D109" s="23" t="str">
        <x:v>capex_mn</x:v>
      </x:c>
      <x:c r="E109" s="2" t="n">
        <x:v>1500</x:v>
      </x:c>
      <x:c r="F109" s="2" t="n">
        <x:v>1500</x:v>
      </x:c>
      <x:c r="G109" s="2" t="n">
        <x:f>E109-F109</x:f>
        <x:v>0</x:v>
      </x:c>
      <x:c r="H109" s="23" t="str">
        <x:v>一致或千元舍入</x:v>
      </x:c>
    </x:row>
    <x:row r="110" ht="25" customHeight="1">
      <x:c r="A110" s="2" t="str">
        <x:v>中国铀业</x:v>
      </x:c>
      <x:c r="B110" s="13" t="n">
        <x:v>2031</x:v>
      </x:c>
      <x:c r="C110" s="2" t="str">
        <x:v>Bear</x:v>
      </x:c>
      <x:c r="D110" s="23" t="str">
        <x:v>net_cash_mn</x:v>
      </x:c>
      <x:c r="E110" s="2" t="n">
        <x:v>-5015.300162200762</x:v>
      </x:c>
      <x:c r="F110" s="2" t="n">
        <x:v>-5015.300162200762</x:v>
      </x:c>
      <x:c r="G110" s="2" t="n">
        <x:f>E110-F110</x:f>
        <x:v>0</x:v>
      </x:c>
      <x:c r="H110" s="23" t="str">
        <x:v>一致或千元舍入</x:v>
      </x:c>
    </x:row>
    <x:row r="111" ht="25" customHeight="1">
      <x:c r="A111" s="2" t="str">
        <x:v>中国铀业</x:v>
      </x:c>
      <x:c r="B111" s="13" t="n">
        <x:v>2031</x:v>
      </x:c>
      <x:c r="C111" s="2" t="str">
        <x:v>Bear</x:v>
      </x:c>
      <x:c r="D111" s="23" t="str">
        <x:v>LT_nominal_USD_lb</x:v>
      </x:c>
      <x:c r="E111" s="2" t="n">
        <x:v>105.4397167056</x:v>
      </x:c>
      <x:c r="F111" s="2" t="n">
        <x:v>105.4397167056</x:v>
      </x:c>
      <x:c r="G111" s="2" t="n">
        <x:f>E111-F111</x:f>
        <x:v>0</x:v>
      </x:c>
      <x:c r="H111" s="23" t="str">
        <x:v>一致或千元舍入</x:v>
      </x:c>
    </x:row>
    <x:row r="112" ht="25" customHeight="1">
      <x:c r="A112" s="2" t="str">
        <x:v>中国铀业</x:v>
      </x:c>
      <x:c r="B112" s="13" t="n">
        <x:v>2032</x:v>
      </x:c>
      <x:c r="C112" s="2" t="str">
        <x:v>Bear</x:v>
      </x:c>
      <x:c r="D112" s="23" t="str">
        <x:v>revenue_mn</x:v>
      </x:c>
      <x:c r="E112" s="2" t="n">
        <x:v>20872.289216547193</x:v>
      </x:c>
      <x:c r="F112" s="2" t="n">
        <x:v>20872.289216547193</x:v>
      </x:c>
      <x:c r="G112" s="2" t="n">
        <x:f>E112-F112</x:f>
        <x:v>0</x:v>
      </x:c>
      <x:c r="H112" s="23" t="str">
        <x:v>一致或千元舍入</x:v>
      </x:c>
    </x:row>
    <x:row r="113" ht="25" customHeight="1">
      <x:c r="A113" s="2" t="str">
        <x:v>中国铀业</x:v>
      </x:c>
      <x:c r="B113" s="13" t="n">
        <x:v>2032</x:v>
      </x:c>
      <x:c r="C113" s="2" t="str">
        <x:v>Bear</x:v>
      </x:c>
      <x:c r="D113" s="23" t="str">
        <x:v>gross_profit_mn</x:v>
      </x:c>
      <x:c r="E113" s="2" t="n">
        <x:v>2952.188416834786</x:v>
      </x:c>
      <x:c r="F113" s="2" t="n">
        <x:v>2952.188416834786</x:v>
      </x:c>
      <x:c r="G113" s="2" t="n">
        <x:f>E113-F113</x:f>
        <x:v>0</x:v>
      </x:c>
      <x:c r="H113" s="23" t="str">
        <x:v>一致或千元舍入</x:v>
      </x:c>
    </x:row>
    <x:row r="114" ht="25" customHeight="1">
      <x:c r="A114" s="2" t="str">
        <x:v>中国铀业</x:v>
      </x:c>
      <x:c r="B114" s="13" t="n">
        <x:v>2032</x:v>
      </x:c>
      <x:c r="C114" s="2" t="str">
        <x:v>Bear</x:v>
      </x:c>
      <x:c r="D114" s="23" t="str">
        <x:v>net_profit_mn</x:v>
      </x:c>
      <x:c r="E114" s="2" t="n">
        <x:v>980.3573623203778</x:v>
      </x:c>
      <x:c r="F114" s="2" t="n">
        <x:v>980.3573623203778</x:v>
      </x:c>
      <x:c r="G114" s="2" t="n">
        <x:f>E114-F114</x:f>
        <x:v>0</x:v>
      </x:c>
      <x:c r="H114" s="23" t="str">
        <x:v>一致或千元舍入</x:v>
      </x:c>
    </x:row>
    <x:row r="115" ht="25" customHeight="1">
      <x:c r="A115" s="2" t="str">
        <x:v>中国铀业</x:v>
      </x:c>
      <x:c r="B115" s="13" t="n">
        <x:v>2032</x:v>
      </x:c>
      <x:c r="C115" s="2" t="str">
        <x:v>Bear</x:v>
      </x:c>
      <x:c r="D115" s="23" t="str">
        <x:v>reported_CFO_mn</x:v>
      </x:c>
      <x:c r="E115" s="2" t="n">
        <x:v>1497.2543353057615</x:v>
      </x:c>
      <x:c r="F115" s="2" t="n">
        <x:v>1497.2543353057615</x:v>
      </x:c>
      <x:c r="G115" s="2" t="n">
        <x:f>E115-F115</x:f>
        <x:v>0</x:v>
      </x:c>
      <x:c r="H115" s="23" t="str">
        <x:v>一致或千元舍入</x:v>
      </x:c>
    </x:row>
    <x:row r="116" ht="25" customHeight="1">
      <x:c r="A116" s="2" t="str">
        <x:v>中国铀业</x:v>
      </x:c>
      <x:c r="B116" s="13" t="n">
        <x:v>2032</x:v>
      </x:c>
      <x:c r="C116" s="2" t="str">
        <x:v>Bear</x:v>
      </x:c>
      <x:c r="D116" s="23" t="str">
        <x:v>capex_mn</x:v>
      </x:c>
      <x:c r="E116" s="2" t="n">
        <x:v>1500</x:v>
      </x:c>
      <x:c r="F116" s="2" t="n">
        <x:v>1500</x:v>
      </x:c>
      <x:c r="G116" s="2" t="n">
        <x:f>E116-F116</x:f>
        <x:v>0</x:v>
      </x:c>
      <x:c r="H116" s="23" t="str">
        <x:v>一致或千元舍入</x:v>
      </x:c>
    </x:row>
    <x:row r="117" ht="25" customHeight="1">
      <x:c r="A117" s="2" t="str">
        <x:v>中国铀业</x:v>
      </x:c>
      <x:c r="B117" s="13" t="n">
        <x:v>2032</x:v>
      </x:c>
      <x:c r="C117" s="2" t="str">
        <x:v>Bear</x:v>
      </x:c>
      <x:c r="D117" s="23" t="str">
        <x:v>net_cash_mn</x:v>
      </x:c>
      <x:c r="E117" s="2" t="n">
        <x:v>-5218.160651135735</x:v>
      </x:c>
      <x:c r="F117" s="2" t="n">
        <x:v>-5218.160651135735</x:v>
      </x:c>
      <x:c r="G117" s="2" t="n">
        <x:f>E117-F117</x:f>
        <x:v>0</x:v>
      </x:c>
      <x:c r="H117" s="23" t="str">
        <x:v>一致或千元舍入</x:v>
      </x:c>
    </x:row>
    <x:row r="118" ht="25" customHeight="1">
      <x:c r="A118" s="2" t="str">
        <x:v>中国铀业</x:v>
      </x:c>
      <x:c r="B118" s="13" t="n">
        <x:v>2032</x:v>
      </x:c>
      <x:c r="C118" s="2" t="str">
        <x:v>Bear</x:v>
      </x:c>
      <x:c r="D118" s="23" t="str">
        <x:v>LT_nominal_USD_lb</x:v>
      </x:c>
      <x:c r="E118" s="2" t="n">
        <x:v>107.54851103971201</x:v>
      </x:c>
      <x:c r="F118" s="2" t="n">
        <x:v>107.54851103971201</x:v>
      </x:c>
      <x:c r="G118" s="2" t="n">
        <x:f>E118-F118</x:f>
        <x:v>0</x:v>
      </x:c>
      <x:c r="H118" s="23" t="str">
        <x:v>一致或千元舍入</x:v>
      </x:c>
    </x:row>
    <x:row r="119" ht="25" customHeight="1">
      <x:c r="A119" s="2" t="str">
        <x:v>中国铀业</x:v>
      </x:c>
      <x:c r="B119" s="13" t="n">
        <x:v>2033</x:v>
      </x:c>
      <x:c r="C119" s="2" t="str">
        <x:v>Bear</x:v>
      </x:c>
      <x:c r="D119" s="23" t="str">
        <x:v>revenue_mn</x:v>
      </x:c>
      <x:c r="E119" s="2" t="n">
        <x:v>20806.15426130439</x:v>
      </x:c>
      <x:c r="F119" s="2" t="n">
        <x:v>20806.15426130439</x:v>
      </x:c>
      <x:c r="G119" s="2" t="n">
        <x:f>E119-F119</x:f>
        <x:v>0</x:v>
      </x:c>
      <x:c r="H119" s="23" t="str">
        <x:v>一致或千元舍入</x:v>
      </x:c>
    </x:row>
    <x:row r="120" ht="25" customHeight="1">
      <x:c r="A120" s="2" t="str">
        <x:v>中国铀业</x:v>
      </x:c>
      <x:c r="B120" s="13" t="n">
        <x:v>2033</x:v>
      </x:c>
      <x:c r="C120" s="2" t="str">
        <x:v>Bear</x:v>
      </x:c>
      <x:c r="D120" s="23" t="str">
        <x:v>gross_profit_mn</x:v>
      </x:c>
      <x:c r="E120" s="2" t="n">
        <x:v>2885.39608233095</x:v>
      </x:c>
      <x:c r="F120" s="2" t="n">
        <x:v>2885.39608233095</x:v>
      </x:c>
      <x:c r="G120" s="2" t="n">
        <x:f>E120-F120</x:f>
        <x:v>0</x:v>
      </x:c>
      <x:c r="H120" s="23" t="str">
        <x:v>一致或千元舍入</x:v>
      </x:c>
    </x:row>
    <x:row r="121" ht="25" customHeight="1">
      <x:c r="A121" s="2" t="str">
        <x:v>中国铀业</x:v>
      </x:c>
      <x:c r="B121" s="13" t="n">
        <x:v>2033</x:v>
      </x:c>
      <x:c r="C121" s="2" t="str">
        <x:v>Bear</x:v>
      </x:c>
      <x:c r="D121" s="23" t="str">
        <x:v>net_profit_mn</x:v>
      </x:c>
      <x:c r="E121" s="2" t="n">
        <x:v>945.6949091901298</x:v>
      </x:c>
      <x:c r="F121" s="2" t="n">
        <x:v>945.6949091901298</x:v>
      </x:c>
      <x:c r="G121" s="2" t="n">
        <x:f>E121-F121</x:f>
        <x:v>0</x:v>
      </x:c>
      <x:c r="H121" s="23" t="str">
        <x:v>一致或千元舍入</x:v>
      </x:c>
    </x:row>
    <x:row r="122" ht="25" customHeight="1">
      <x:c r="A122" s="2" t="str">
        <x:v>中国铀业</x:v>
      </x:c>
      <x:c r="B122" s="13" t="n">
        <x:v>2033</x:v>
      </x:c>
      <x:c r="C122" s="2" t="str">
        <x:v>Bear</x:v>
      </x:c>
      <x:c r="D122" s="23" t="str">
        <x:v>reported_CFO_mn</x:v>
      </x:c>
      <x:c r="E122" s="2" t="n">
        <x:v>1525.0919927178275</x:v>
      </x:c>
      <x:c r="F122" s="2" t="n">
        <x:v>1525.0919927178275</x:v>
      </x:c>
      <x:c r="G122" s="2" t="n">
        <x:f>E122-F122</x:f>
        <x:v>0</x:v>
      </x:c>
      <x:c r="H122" s="23" t="str">
        <x:v>一致或千元舍入</x:v>
      </x:c>
    </x:row>
    <x:row r="123" ht="25" customHeight="1">
      <x:c r="A123" s="2" t="str">
        <x:v>中国铀业</x:v>
      </x:c>
      <x:c r="B123" s="13" t="n">
        <x:v>2033</x:v>
      </x:c>
      <x:c r="C123" s="2" t="str">
        <x:v>Bear</x:v>
      </x:c>
      <x:c r="D123" s="23" t="str">
        <x:v>capex_mn</x:v>
      </x:c>
      <x:c r="E123" s="2" t="n">
        <x:v>1400</x:v>
      </x:c>
      <x:c r="F123" s="2" t="n">
        <x:v>1400</x:v>
      </x:c>
      <x:c r="G123" s="2" t="n">
        <x:f>E123-F123</x:f>
        <x:v>0</x:v>
      </x:c>
      <x:c r="H123" s="23" t="str">
        <x:v>一致或千元舍入</x:v>
      </x:c>
    </x:row>
    <x:row r="124" ht="25" customHeight="1">
      <x:c r="A124" s="2" t="str">
        <x:v>中国铀业</x:v>
      </x:c>
      <x:c r="B124" s="13" t="n">
        <x:v>2033</x:v>
      </x:c>
      <x:c r="C124" s="2" t="str">
        <x:v>Bear</x:v>
      </x:c>
      <x:c r="D124" s="23" t="str">
        <x:v>net_cash_mn</x:v>
      </x:c>
      <x:c r="E124" s="2" t="n">
        <x:v>-5289.140130881983</x:v>
      </x:c>
      <x:c r="F124" s="2" t="n">
        <x:v>-5289.140130881983</x:v>
      </x:c>
      <x:c r="G124" s="2" t="n">
        <x:f>E124-F124</x:f>
        <x:v>0</x:v>
      </x:c>
      <x:c r="H124" s="23" t="str">
        <x:v>一致或千元舍入</x:v>
      </x:c>
    </x:row>
    <x:row r="125" ht="25" customHeight="1">
      <x:c r="A125" s="2" t="str">
        <x:v>中国铀业</x:v>
      </x:c>
      <x:c r="B125" s="13" t="n">
        <x:v>2033</x:v>
      </x:c>
      <x:c r="C125" s="2" t="str">
        <x:v>Bear</x:v>
      </x:c>
      <x:c r="D125" s="23" t="str">
        <x:v>LT_nominal_USD_lb</x:v>
      </x:c>
      <x:c r="E125" s="2" t="n">
        <x:v>109.69948126050625</x:v>
      </x:c>
      <x:c r="F125" s="2" t="n">
        <x:v>109.69948126050625</x:v>
      </x:c>
      <x:c r="G125" s="2" t="n">
        <x:f>E125-F125</x:f>
        <x:v>0</x:v>
      </x:c>
      <x:c r="H125" s="23" t="str">
        <x:v>一致或千元舍入</x:v>
      </x:c>
    </x:row>
    <x:row r="126" ht="25" customHeight="1">
      <x:c r="A126" s="2" t="str">
        <x:v>中国铀业</x:v>
      </x:c>
      <x:c r="B126" s="13" t="n">
        <x:v>2034</x:v>
      </x:c>
      <x:c r="C126" s="2" t="str">
        <x:v>Bear</x:v>
      </x:c>
      <x:c r="D126" s="23" t="str">
        <x:v>revenue_mn</x:v>
      </x:c>
      <x:c r="E126" s="2" t="n">
        <x:v>20355.118933285958</x:v>
      </x:c>
      <x:c r="F126" s="2" t="n">
        <x:v>20355.118933285958</x:v>
      </x:c>
      <x:c r="G126" s="2" t="n">
        <x:f>E126-F126</x:f>
        <x:v>0</x:v>
      </x:c>
      <x:c r="H126" s="23" t="str">
        <x:v>一致或千元舍入</x:v>
      </x:c>
    </x:row>
    <x:row r="127" ht="25" customHeight="1">
      <x:c r="A127" s="2" t="str">
        <x:v>中国铀业</x:v>
      </x:c>
      <x:c r="B127" s="13" t="n">
        <x:v>2034</x:v>
      </x:c>
      <x:c r="C127" s="2" t="str">
        <x:v>Bear</x:v>
      </x:c>
      <x:c r="D127" s="23" t="str">
        <x:v>gross_profit_mn</x:v>
      </x:c>
      <x:c r="E127" s="2" t="n">
        <x:v>2703.627084700427</x:v>
      </x:c>
      <x:c r="F127" s="2" t="n">
        <x:v>2703.627084700427</x:v>
      </x:c>
      <x:c r="G127" s="2" t="n">
        <x:f>E127-F127</x:f>
        <x:v>0</x:v>
      </x:c>
      <x:c r="H127" s="23" t="str">
        <x:v>一致或千元舍入</x:v>
      </x:c>
    </x:row>
    <x:row r="128" ht="25" customHeight="1">
      <x:c r="A128" s="2" t="str">
        <x:v>中国铀业</x:v>
      </x:c>
      <x:c r="B128" s="13" t="n">
        <x:v>2034</x:v>
      </x:c>
      <x:c r="C128" s="2" t="str">
        <x:v>Bear</x:v>
      </x:c>
      <x:c r="D128" s="23" t="str">
        <x:v>net_profit_mn</x:v>
      </x:c>
      <x:c r="E128" s="2" t="n">
        <x:v>837.6666026134128</x:v>
      </x:c>
      <x:c r="F128" s="2" t="n">
        <x:v>837.6666026134128</x:v>
      </x:c>
      <x:c r="G128" s="2" t="n">
        <x:f>E128-F128</x:f>
        <x:v>0</x:v>
      </x:c>
      <x:c r="H128" s="23" t="str">
        <x:v>一致或千元舍入</x:v>
      </x:c>
    </x:row>
    <x:row r="129" ht="25" customHeight="1">
      <x:c r="A129" s="2" t="str">
        <x:v>中国铀业</x:v>
      </x:c>
      <x:c r="B129" s="13" t="n">
        <x:v>2034</x:v>
      </x:c>
      <x:c r="C129" s="2" t="str">
        <x:v>Bear</x:v>
      </x:c>
      <x:c r="D129" s="23" t="str">
        <x:v>reported_CFO_mn</x:v>
      </x:c>
      <x:c r="E129" s="2" t="n">
        <x:v>1401.4711103391676</x:v>
      </x:c>
      <x:c r="F129" s="2" t="n">
        <x:v>1401.4711103391676</x:v>
      </x:c>
      <x:c r="G129" s="2" t="n">
        <x:f>E129-F129</x:f>
        <x:v>0</x:v>
      </x:c>
      <x:c r="H129" s="23" t="str">
        <x:v>一致或千元舍入</x:v>
      </x:c>
    </x:row>
    <x:row r="130" ht="25" customHeight="1">
      <x:c r="A130" s="2" t="str">
        <x:v>中国铀业</x:v>
      </x:c>
      <x:c r="B130" s="13" t="n">
        <x:v>2034</x:v>
      </x:c>
      <x:c r="C130" s="2" t="str">
        <x:v>Bear</x:v>
      </x:c>
      <x:c r="D130" s="23" t="str">
        <x:v>capex_mn</x:v>
      </x:c>
      <x:c r="E130" s="2" t="n">
        <x:v>1400</x:v>
      </x:c>
      <x:c r="F130" s="2" t="n">
        <x:v>1400</x:v>
      </x:c>
      <x:c r="G130" s="2" t="n">
        <x:f>E130-F130</x:f>
        <x:v>0</x:v>
      </x:c>
      <x:c r="H130" s="23" t="str">
        <x:v>一致或千元舍入</x:v>
      </x:c>
    </x:row>
    <x:row r="131" ht="25" customHeight="1">
      <x:c r="A131" s="2" t="str">
        <x:v>中国铀业</x:v>
      </x:c>
      <x:c r="B131" s="13" t="n">
        <x:v>2034</x:v>
      </x:c>
      <x:c r="C131" s="2" t="str">
        <x:v>Bear</x:v>
      </x:c>
      <x:c r="D131" s="23" t="str">
        <x:v>net_cash_mn</x:v>
      </x:c>
      <x:c r="E131" s="2" t="n">
        <x:v>-5476.808002380842</x:v>
      </x:c>
      <x:c r="F131" s="2" t="n">
        <x:v>-5476.808002380842</x:v>
      </x:c>
      <x:c r="G131" s="2" t="n">
        <x:f>E131-F131</x:f>
        <x:v>0</x:v>
      </x:c>
      <x:c r="H131" s="23" t="str">
        <x:v>一致或千元舍入</x:v>
      </x:c>
    </x:row>
    <x:row r="132" ht="25" customHeight="1">
      <x:c r="A132" s="2" t="str">
        <x:v>中国铀业</x:v>
      </x:c>
      <x:c r="B132" s="13" t="n">
        <x:v>2034</x:v>
      </x:c>
      <x:c r="C132" s="2" t="str">
        <x:v>Bear</x:v>
      </x:c>
      <x:c r="D132" s="23" t="str">
        <x:v>LT_nominal_USD_lb</x:v>
      </x:c>
      <x:c r="E132" s="2" t="n">
        <x:v>111.89347088571638</x:v>
      </x:c>
      <x:c r="F132" s="2" t="n">
        <x:v>111.89347088571638</x:v>
      </x:c>
      <x:c r="G132" s="2" t="n">
        <x:f>E132-F132</x:f>
        <x:v>0</x:v>
      </x:c>
      <x:c r="H132" s="23" t="str">
        <x:v>一致或千元舍入</x:v>
      </x:c>
    </x:row>
    <x:row r="133" ht="25" customHeight="1">
      <x:c r="A133" s="2" t="str">
        <x:v>中国铀业</x:v>
      </x:c>
      <x:c r="B133" s="13" t="n">
        <x:v>2035</x:v>
      </x:c>
      <x:c r="C133" s="2" t="str">
        <x:v>Bear</x:v>
      </x:c>
      <x:c r="D133" s="23" t="str">
        <x:v>revenue_mn</x:v>
      </x:c>
      <x:c r="E133" s="2" t="n">
        <x:v>19550.33343333535</x:v>
      </x:c>
      <x:c r="F133" s="2" t="n">
        <x:v>19550.33343333535</x:v>
      </x:c>
      <x:c r="G133" s="2" t="n">
        <x:f>E133-F133</x:f>
        <x:v>0</x:v>
      </x:c>
      <x:c r="H133" s="23" t="str">
        <x:v>一致或千元舍入</x:v>
      </x:c>
    </x:row>
    <x:row r="134" ht="25" customHeight="1">
      <x:c r="A134" s="2" t="str">
        <x:v>中国铀业</x:v>
      </x:c>
      <x:c r="B134" s="13" t="n">
        <x:v>2035</x:v>
      </x:c>
      <x:c r="C134" s="2" t="str">
        <x:v>Bear</x:v>
      </x:c>
      <x:c r="D134" s="23" t="str">
        <x:v>gross_profit_mn</x:v>
      </x:c>
      <x:c r="E134" s="2" t="n">
        <x:v>2403.4384140235543</x:v>
      </x:c>
      <x:c r="F134" s="2" t="n">
        <x:v>2403.4384140235543</x:v>
      </x:c>
      <x:c r="G134" s="2" t="n">
        <x:f>E134-F134</x:f>
        <x:v>0</x:v>
      </x:c>
      <x:c r="H134" s="23" t="str">
        <x:v>一致或千元舍入</x:v>
      </x:c>
    </x:row>
    <x:row r="135" ht="25" customHeight="1">
      <x:c r="A135" s="2" t="str">
        <x:v>中国铀业</x:v>
      </x:c>
      <x:c r="B135" s="13" t="n">
        <x:v>2035</x:v>
      </x:c>
      <x:c r="C135" s="2" t="str">
        <x:v>Bear</x:v>
      </x:c>
      <x:c r="D135" s="23" t="str">
        <x:v>net_profit_mn</x:v>
      </x:c>
      <x:c r="E135" s="2" t="n">
        <x:v>698.2354911895575</x:v>
      </x:c>
      <x:c r="F135" s="2" t="n">
        <x:v>698.2354911895575</x:v>
      </x:c>
      <x:c r="G135" s="2" t="n">
        <x:f>E135-F135</x:f>
        <x:v>0</x:v>
      </x:c>
      <x:c r="H135" s="23" t="str">
        <x:v>一致或千元舍入</x:v>
      </x:c>
    </x:row>
    <x:row r="136" ht="25" customHeight="1">
      <x:c r="A136" s="2" t="str">
        <x:v>中国铀业</x:v>
      </x:c>
      <x:c r="B136" s="13" t="n">
        <x:v>2035</x:v>
      </x:c>
      <x:c r="C136" s="2" t="str">
        <x:v>Bear</x:v>
      </x:c>
      <x:c r="D136" s="23" t="str">
        <x:v>reported_CFO_mn</x:v>
      </x:c>
      <x:c r="E136" s="2" t="n">
        <x:v>1425.489213076267</x:v>
      </x:c>
      <x:c r="F136" s="2" t="n">
        <x:v>1425.489213076267</x:v>
      </x:c>
      <x:c r="G136" s="2" t="n">
        <x:f>E136-F136</x:f>
        <x:v>0</x:v>
      </x:c>
      <x:c r="H136" s="23" t="str">
        <x:v>一致或千元舍入</x:v>
      </x:c>
    </x:row>
    <x:row r="137" ht="25" customHeight="1">
      <x:c r="A137" s="2" t="str">
        <x:v>中国铀业</x:v>
      </x:c>
      <x:c r="B137" s="13" t="n">
        <x:v>2035</x:v>
      </x:c>
      <x:c r="C137" s="2" t="str">
        <x:v>Bear</x:v>
      </x:c>
      <x:c r="D137" s="23" t="str">
        <x:v>capex_mn</x:v>
      </x:c>
      <x:c r="E137" s="2" t="n">
        <x:v>1300</x:v>
      </x:c>
      <x:c r="F137" s="2" t="n">
        <x:v>1300</x:v>
      </x:c>
      <x:c r="G137" s="2" t="n">
        <x:f>E137-F137</x:f>
        <x:v>0</x:v>
      </x:c>
      <x:c r="H137" s="23" t="str">
        <x:v>一致或千元舍入</x:v>
      </x:c>
    </x:row>
    <x:row r="138" ht="25" customHeight="1">
      <x:c r="A138" s="2" t="str">
        <x:v>中国铀业</x:v>
      </x:c>
      <x:c r="B138" s="13" t="n">
        <x:v>2035</x:v>
      </x:c>
      <x:c r="C138" s="2" t="str">
        <x:v>Bear</x:v>
      </x:c>
      <x:c r="D138" s="23" t="str">
        <x:v>net_cash_mn</x:v>
      </x:c>
      <x:c r="E138" s="2" t="n">
        <x:v>-5518.852109827257</x:v>
      </x:c>
      <x:c r="F138" s="2" t="n">
        <x:v>-5518.852109827257</x:v>
      </x:c>
      <x:c r="G138" s="2" t="n">
        <x:f>E138-F138</x:f>
        <x:v>0</x:v>
      </x:c>
      <x:c r="H138" s="23" t="str">
        <x:v>一致或千元舍入</x:v>
      </x:c>
    </x:row>
    <x:row r="139" ht="25" customHeight="1">
      <x:c r="A139" s="2" t="str">
        <x:v>中国铀业</x:v>
      </x:c>
      <x:c r="B139" s="13" t="n">
        <x:v>2035</x:v>
      </x:c>
      <x:c r="C139" s="2" t="str">
        <x:v>Bear</x:v>
      </x:c>
      <x:c r="D139" s="23" t="str">
        <x:v>LT_nominal_USD_lb</x:v>
      </x:c>
      <x:c r="E139" s="2" t="n">
        <x:v>114.1313403034307</x:v>
      </x:c>
      <x:c r="F139" s="2" t="n">
        <x:v>114.1313403034307</x:v>
      </x:c>
      <x:c r="G139" s="2" t="n">
        <x:f>E139-F139</x:f>
        <x:v>0</x:v>
      </x:c>
      <x:c r="H139" s="23" t="str">
        <x:v>一致或千元舍入</x:v>
      </x:c>
    </x:row>
    <x:row r="140" ht="25" customHeight="1">
      <x:c r="A140" s="2" t="str">
        <x:v>中国铀业</x:v>
      </x:c>
      <x:c r="B140" s="13" t="n">
        <x:v>2026</x:v>
      </x:c>
      <x:c r="C140" s="2" t="str">
        <x:v>Base</x:v>
      </x:c>
      <x:c r="D140" s="23" t="str">
        <x:v>revenue_mn</x:v>
      </x:c>
      <x:c r="E140" s="2" t="n">
        <x:v>21735.7231692608</x:v>
      </x:c>
      <x:c r="F140" s="2" t="n">
        <x:v>21735.7231692608</x:v>
      </x:c>
      <x:c r="G140" s="2" t="n">
        <x:f>E140-F140</x:f>
        <x:v>0</x:v>
      </x:c>
      <x:c r="H140" s="23" t="str">
        <x:v>一致或千元舍入</x:v>
      </x:c>
    </x:row>
    <x:row r="141" ht="25" customHeight="1">
      <x:c r="A141" s="2" t="str">
        <x:v>中国铀业</x:v>
      </x:c>
      <x:c r="B141" s="13" t="n">
        <x:v>2026</x:v>
      </x:c>
      <x:c r="C141" s="2" t="str">
        <x:v>Base</x:v>
      </x:c>
      <x:c r="D141" s="23" t="str">
        <x:v>gross_profit_mn</x:v>
      </x:c>
      <x:c r="E141" s="2" t="n">
        <x:v>4119.474005174897</x:v>
      </x:c>
      <x:c r="F141" s="2" t="n">
        <x:v>4119.474005174897</x:v>
      </x:c>
      <x:c r="G141" s="2" t="n">
        <x:f>E141-F141</x:f>
        <x:v>0</x:v>
      </x:c>
      <x:c r="H141" s="23" t="str">
        <x:v>一致或千元舍入</x:v>
      </x:c>
    </x:row>
    <x:row r="142" ht="25" customHeight="1">
      <x:c r="A142" s="2" t="str">
        <x:v>中国铀业</x:v>
      </x:c>
      <x:c r="B142" s="13" t="n">
        <x:v>2026</x:v>
      </x:c>
      <x:c r="C142" s="2" t="str">
        <x:v>Base</x:v>
      </x:c>
      <x:c r="D142" s="23" t="str">
        <x:v>net_profit_mn</x:v>
      </x:c>
      <x:c r="E142" s="2" t="n">
        <x:v>1884.8198775348967</x:v>
      </x:c>
      <x:c r="F142" s="2" t="n">
        <x:v>1884.8198775348967</x:v>
      </x:c>
      <x:c r="G142" s="2" t="n">
        <x:f>E142-F142</x:f>
        <x:v>0</x:v>
      </x:c>
      <x:c r="H142" s="23" t="str">
        <x:v>一致或千元舍入</x:v>
      </x:c>
    </x:row>
    <x:row r="143" ht="25" customHeight="1">
      <x:c r="A143" s="2" t="str">
        <x:v>中国铀业</x:v>
      </x:c>
      <x:c r="B143" s="13" t="n">
        <x:v>2026</x:v>
      </x:c>
      <x:c r="C143" s="2" t="str">
        <x:v>Base</x:v>
      </x:c>
      <x:c r="D143" s="23" t="str">
        <x:v>reported_CFO_mn</x:v>
      </x:c>
      <x:c r="E143" s="2" t="n">
        <x:v>3798.105351332157</x:v>
      </x:c>
      <x:c r="F143" s="2" t="n">
        <x:v>3798.105351332157</x:v>
      </x:c>
      <x:c r="G143" s="2" t="n">
        <x:f>E143-F143</x:f>
        <x:v>0</x:v>
      </x:c>
      <x:c r="H143" s="23" t="str">
        <x:v>一致或千元舍入</x:v>
      </x:c>
    </x:row>
    <x:row r="144" ht="25" customHeight="1">
      <x:c r="A144" s="2" t="str">
        <x:v>中国铀业</x:v>
      </x:c>
      <x:c r="B144" s="13" t="n">
        <x:v>2026</x:v>
      </x:c>
      <x:c r="C144" s="2" t="str">
        <x:v>Base</x:v>
      </x:c>
      <x:c r="D144" s="23" t="str">
        <x:v>capex_mn</x:v>
      </x:c>
      <x:c r="E144" s="2" t="n">
        <x:v>1800</x:v>
      </x:c>
      <x:c r="F144" s="2" t="n">
        <x:v>1800</x:v>
      </x:c>
      <x:c r="G144" s="2" t="n">
        <x:f>E144-F144</x:f>
        <x:v>0</x:v>
      </x:c>
      <x:c r="H144" s="23" t="str">
        <x:v>一致或千元舍入</x:v>
      </x:c>
    </x:row>
    <x:row r="145" ht="25" customHeight="1">
      <x:c r="A145" s="2" t="str">
        <x:v>中国铀业</x:v>
      </x:c>
      <x:c r="B145" s="13" t="n">
        <x:v>2026</x:v>
      </x:c>
      <x:c r="C145" s="2" t="str">
        <x:v>Base</x:v>
      </x:c>
      <x:c r="D145" s="23" t="str">
        <x:v>net_cash_mn</x:v>
      </x:c>
      <x:c r="E145" s="2" t="n">
        <x:v>-650.4417366678427</x:v>
      </x:c>
      <x:c r="F145" s="2" t="n">
        <x:v>-650.4417366678427</x:v>
      </x:c>
      <x:c r="G145" s="2" t="n">
        <x:f>E145-F145</x:f>
        <x:v>0</x:v>
      </x:c>
      <x:c r="H145" s="23" t="str">
        <x:v>一致或千元舍入</x:v>
      </x:c>
    </x:row>
    <x:row r="146" ht="25" customHeight="1">
      <x:c r="A146" s="2" t="str">
        <x:v>中国铀业</x:v>
      </x:c>
      <x:c r="B146" s="13" t="n">
        <x:v>2026</x:v>
      </x:c>
      <x:c r="C146" s="2" t="str">
        <x:v>Base</x:v>
      </x:c>
      <x:c r="D146" s="23" t="str">
        <x:v>LT_nominal_USD_lb</x:v>
      </x:c>
      <x:c r="E146" s="2" t="n">
        <x:v>101.890625</x:v>
      </x:c>
      <x:c r="F146" s="2" t="n">
        <x:v>101.890625</x:v>
      </x:c>
      <x:c r="G146" s="2" t="n">
        <x:f>E146-F146</x:f>
        <x:v>0</x:v>
      </x:c>
      <x:c r="H146" s="23" t="str">
        <x:v>一致或千元舍入</x:v>
      </x:c>
    </x:row>
    <x:row r="147" ht="25" customHeight="1">
      <x:c r="A147" s="2" t="str">
        <x:v>中国铀业</x:v>
      </x:c>
      <x:c r="B147" s="13" t="n">
        <x:v>2027</x:v>
      </x:c>
      <x:c r="C147" s="2" t="str">
        <x:v>Base</x:v>
      </x:c>
      <x:c r="D147" s="23" t="str">
        <x:v>revenue_mn</x:v>
      </x:c>
      <x:c r="E147" s="2" t="n">
        <x:v>23474.32443988405</x:v>
      </x:c>
      <x:c r="F147" s="2" t="n">
        <x:v>23474.32443988405</x:v>
      </x:c>
      <x:c r="G147" s="2" t="n">
        <x:f>E147-F147</x:f>
        <x:v>0</x:v>
      </x:c>
      <x:c r="H147" s="23" t="str">
        <x:v>一致或千元舍入</x:v>
      </x:c>
    </x:row>
    <x:row r="148" ht="25" customHeight="1">
      <x:c r="A148" s="2" t="str">
        <x:v>中国铀业</x:v>
      </x:c>
      <x:c r="B148" s="13" t="n">
        <x:v>2027</x:v>
      </x:c>
      <x:c r="C148" s="2" t="str">
        <x:v>Base</x:v>
      </x:c>
      <x:c r="D148" s="23" t="str">
        <x:v>gross_profit_mn</x:v>
      </x:c>
      <x:c r="E148" s="2" t="n">
        <x:v>4406.0751156754395</x:v>
      </x:c>
      <x:c r="F148" s="2" t="n">
        <x:v>4406.0751156754395</x:v>
      </x:c>
      <x:c r="G148" s="2" t="n">
        <x:f>E148-F148</x:f>
        <x:v>0</x:v>
      </x:c>
      <x:c r="H148" s="23" t="str">
        <x:v>一致或千元舍入</x:v>
      </x:c>
    </x:row>
    <x:row r="149" ht="25" customHeight="1">
      <x:c r="A149" s="2" t="str">
        <x:v>中国铀业</x:v>
      </x:c>
      <x:c r="B149" s="13" t="n">
        <x:v>2027</x:v>
      </x:c>
      <x:c r="C149" s="2" t="str">
        <x:v>Base</x:v>
      </x:c>
      <x:c r="D149" s="23" t="str">
        <x:v>net_profit_mn</x:v>
      </x:c>
      <x:c r="E149" s="2" t="n">
        <x:v>2027.838309528394</x:v>
      </x:c>
      <x:c r="F149" s="2" t="n">
        <x:v>2027.838309528394</x:v>
      </x:c>
      <x:c r="G149" s="2" t="n">
        <x:f>E149-F149</x:f>
        <x:v>0</x:v>
      </x:c>
      <x:c r="H149" s="23" t="str">
        <x:v>一致或千元舍入</x:v>
      </x:c>
    </x:row>
    <x:row r="150" ht="25" customHeight="1">
      <x:c r="A150" s="2" t="str">
        <x:v>中国铀业</x:v>
      </x:c>
      <x:c r="B150" s="13" t="n">
        <x:v>2027</x:v>
      </x:c>
      <x:c r="C150" s="2" t="str">
        <x:v>Base</x:v>
      </x:c>
      <x:c r="D150" s="23" t="str">
        <x:v>reported_CFO_mn</x:v>
      </x:c>
      <x:c r="E150" s="2" t="n">
        <x:v>2688.364583169905</x:v>
      </x:c>
      <x:c r="F150" s="2" t="n">
        <x:v>2688.364583169905</x:v>
      </x:c>
      <x:c r="G150" s="2" t="n">
        <x:f>E150-F150</x:f>
        <x:v>0</x:v>
      </x:c>
      <x:c r="H150" s="23" t="str">
        <x:v>一致或千元舍入</x:v>
      </x:c>
    </x:row>
    <x:row r="151" ht="25" customHeight="1">
      <x:c r="A151" s="2" t="str">
        <x:v>中国铀业</x:v>
      </x:c>
      <x:c r="B151" s="13" t="n">
        <x:v>2027</x:v>
      </x:c>
      <x:c r="C151" s="2" t="str">
        <x:v>Base</x:v>
      </x:c>
      <x:c r="D151" s="23" t="str">
        <x:v>capex_mn</x:v>
      </x:c>
      <x:c r="E151" s="2" t="n">
        <x:v>2000</x:v>
      </x:c>
      <x:c r="F151" s="2" t="n">
        <x:v>2000</x:v>
      </x:c>
      <x:c r="G151" s="2" t="n">
        <x:f>E151-F151</x:f>
        <x:v>0</x:v>
      </x:c>
      <x:c r="H151" s="23" t="str">
        <x:v>一致或千元舍入</x:v>
      </x:c>
    </x:row>
    <x:row r="152" ht="25" customHeight="1">
      <x:c r="A152" s="2" t="str">
        <x:v>中国铀业</x:v>
      </x:c>
      <x:c r="B152" s="13" t="n">
        <x:v>2027</x:v>
      </x:c>
      <x:c r="C152" s="2" t="str">
        <x:v>Base</x:v>
      </x:c>
      <x:c r="D152" s="23" t="str">
        <x:v>net_cash_mn</x:v>
      </x:c>
      <x:c r="E152" s="2" t="n">
        <x:v>-527.5231167584064</x:v>
      </x:c>
      <x:c r="F152" s="2" t="n">
        <x:v>-527.5231167584064</x:v>
      </x:c>
      <x:c r="G152" s="2" t="n">
        <x:f>E152-F152</x:f>
        <x:v>0</x:v>
      </x:c>
      <x:c r="H152" s="23" t="str">
        <x:v>一致或千元舍入</x:v>
      </x:c>
    </x:row>
    <x:row r="153" ht="25" customHeight="1">
      <x:c r="A153" s="2" t="str">
        <x:v>中国铀业</x:v>
      </x:c>
      <x:c r="B153" s="13" t="n">
        <x:v>2027</x:v>
      </x:c>
      <x:c r="C153" s="2" t="str">
        <x:v>Base</x:v>
      </x:c>
      <x:c r="D153" s="23" t="str">
        <x:v>LT_nominal_USD_lb</x:v>
      </x:c>
      <x:c r="E153" s="2" t="n">
        <x:v>103.9284375</x:v>
      </x:c>
      <x:c r="F153" s="2" t="n">
        <x:v>103.9284375</x:v>
      </x:c>
      <x:c r="G153" s="2" t="n">
        <x:f>E153-F153</x:f>
        <x:v>0</x:v>
      </x:c>
      <x:c r="H153" s="23" t="str">
        <x:v>一致或千元舍入</x:v>
      </x:c>
    </x:row>
    <x:row r="154" ht="25" customHeight="1">
      <x:c r="A154" s="2" t="str">
        <x:v>中国铀业</x:v>
      </x:c>
      <x:c r="B154" s="13" t="n">
        <x:v>2028</x:v>
      </x:c>
      <x:c r="C154" s="2" t="str">
        <x:v>Base</x:v>
      </x:c>
      <x:c r="D154" s="23" t="str">
        <x:v>revenue_mn</x:v>
      </x:c>
      <x:c r="E154" s="2" t="n">
        <x:v>25191.903394760888</x:v>
      </x:c>
      <x:c r="F154" s="2" t="n">
        <x:v>25191.903394760888</x:v>
      </x:c>
      <x:c r="G154" s="2" t="n">
        <x:f>E154-F154</x:f>
        <x:v>0</x:v>
      </x:c>
      <x:c r="H154" s="23" t="str">
        <x:v>一致或千元舍入</x:v>
      </x:c>
    </x:row>
    <x:row r="155" ht="25" customHeight="1">
      <x:c r="A155" s="2" t="str">
        <x:v>中国铀业</x:v>
      </x:c>
      <x:c r="B155" s="13" t="n">
        <x:v>2028</x:v>
      </x:c>
      <x:c r="C155" s="2" t="str">
        <x:v>Base</x:v>
      </x:c>
      <x:c r="D155" s="23" t="str">
        <x:v>gross_profit_mn</x:v>
      </x:c>
      <x:c r="E155" s="2" t="n">
        <x:v>4746.717417775658</x:v>
      </x:c>
      <x:c r="F155" s="2" t="n">
        <x:v>4746.717417775658</x:v>
      </x:c>
      <x:c r="G155" s="2" t="n">
        <x:f>E155-F155</x:f>
        <x:v>0</x:v>
      </x:c>
      <x:c r="H155" s="23" t="str">
        <x:v>一致或千元舍入</x:v>
      </x:c>
    </x:row>
    <x:row r="156" ht="25" customHeight="1">
      <x:c r="A156" s="2" t="str">
        <x:v>中国铀业</x:v>
      </x:c>
      <x:c r="B156" s="13" t="n">
        <x:v>2028</x:v>
      </x:c>
      <x:c r="C156" s="2" t="str">
        <x:v>Base</x:v>
      </x:c>
      <x:c r="D156" s="23" t="str">
        <x:v>net_profit_mn</x:v>
      </x:c>
      <x:c r="E156" s="2" t="n">
        <x:v>2197.849059006851</x:v>
      </x:c>
      <x:c r="F156" s="2" t="n">
        <x:v>2197.849059006851</x:v>
      </x:c>
      <x:c r="G156" s="2" t="n">
        <x:f>E156-F156</x:f>
        <x:v>0</x:v>
      </x:c>
      <x:c r="H156" s="23" t="str">
        <x:v>一致或千元舍入</x:v>
      </x:c>
    </x:row>
    <x:row r="157" ht="25" customHeight="1">
      <x:c r="A157" s="2" t="str">
        <x:v>中国铀业</x:v>
      </x:c>
      <x:c r="B157" s="13" t="n">
        <x:v>2028</x:v>
      </x:c>
      <x:c r="C157" s="2" t="str">
        <x:v>Base</x:v>
      </x:c>
      <x:c r="D157" s="23" t="str">
        <x:v>reported_CFO_mn</x:v>
      </x:c>
      <x:c r="E157" s="2" t="n">
        <x:v>2797.578146919199</x:v>
      </x:c>
      <x:c r="F157" s="2" t="n">
        <x:v>2797.578146919199</x:v>
      </x:c>
      <x:c r="G157" s="2" t="n">
        <x:f>E157-F157</x:f>
        <x:v>0</x:v>
      </x:c>
      <x:c r="H157" s="23" t="str">
        <x:v>一致或千元舍入</x:v>
      </x:c>
    </x:row>
    <x:row r="158" ht="25" customHeight="1">
      <x:c r="A158" s="2" t="str">
        <x:v>中国铀业</x:v>
      </x:c>
      <x:c r="B158" s="13" t="n">
        <x:v>2028</x:v>
      </x:c>
      <x:c r="C158" s="2" t="str">
        <x:v>Base</x:v>
      </x:c>
      <x:c r="D158" s="23" t="str">
        <x:v>capex_mn</x:v>
      </x:c>
      <x:c r="E158" s="2" t="n">
        <x:v>2100</x:v>
      </x:c>
      <x:c r="F158" s="2" t="n">
        <x:v>2100</x:v>
      </x:c>
      <x:c r="G158" s="2" t="n">
        <x:f>E158-F158</x:f>
        <x:v>0</x:v>
      </x:c>
      <x:c r="H158" s="23" t="str">
        <x:v>一致或千元舍入</x:v>
      </x:c>
    </x:row>
    <x:row r="159" ht="25" customHeight="1">
      <x:c r="A159" s="2" t="str">
        <x:v>中国铀业</x:v>
      </x:c>
      <x:c r="B159" s="13" t="n">
        <x:v>2028</x:v>
      </x:c>
      <x:c r="C159" s="2" t="str">
        <x:v>Base</x:v>
      </x:c>
      <x:c r="D159" s="23" t="str">
        <x:v>net_cash_mn</x:v>
      </x:c>
      <x:c r="E159" s="2" t="n">
        <x:v>-438.2964626977256</x:v>
      </x:c>
      <x:c r="F159" s="2" t="n">
        <x:v>-438.2964626977256</x:v>
      </x:c>
      <x:c r="G159" s="2" t="n">
        <x:f>E159-F159</x:f>
        <x:v>0</x:v>
      </x:c>
      <x:c r="H159" s="23" t="str">
        <x:v>一致或千元舍入</x:v>
      </x:c>
    </x:row>
    <x:row r="160" ht="25" customHeight="1">
      <x:c r="A160" s="2" t="str">
        <x:v>中国铀业</x:v>
      </x:c>
      <x:c r="B160" s="13" t="n">
        <x:v>2028</x:v>
      </x:c>
      <x:c r="C160" s="2" t="str">
        <x:v>Base</x:v>
      </x:c>
      <x:c r="D160" s="23" t="str">
        <x:v>LT_nominal_USD_lb</x:v>
      </x:c>
      <x:c r="E160" s="2" t="n">
        <x:v>106.00700625</x:v>
      </x:c>
      <x:c r="F160" s="2" t="n">
        <x:v>106.00700625</x:v>
      </x:c>
      <x:c r="G160" s="2" t="n">
        <x:f>E160-F160</x:f>
        <x:v>0</x:v>
      </x:c>
      <x:c r="H160" s="23" t="str">
        <x:v>一致或千元舍入</x:v>
      </x:c>
    </x:row>
    <x:row r="161" ht="25" customHeight="1">
      <x:c r="A161" s="2" t="str">
        <x:v>中国铀业</x:v>
      </x:c>
      <x:c r="B161" s="13" t="n">
        <x:v>2029</x:v>
      </x:c>
      <x:c r="C161" s="2" t="str">
        <x:v>Base</x:v>
      </x:c>
      <x:c r="D161" s="23" t="str">
        <x:v>revenue_mn</x:v>
      </x:c>
      <x:c r="E161" s="2" t="n">
        <x:v>26794.245624949523</x:v>
      </x:c>
      <x:c r="F161" s="2" t="n">
        <x:v>26794.245624949523</x:v>
      </x:c>
      <x:c r="G161" s="2" t="n">
        <x:f>E161-F161</x:f>
        <x:v>0</x:v>
      </x:c>
      <x:c r="H161" s="23" t="str">
        <x:v>一致或千元舍入</x:v>
      </x:c>
    </x:row>
    <x:row r="162" ht="25" customHeight="1">
      <x:c r="A162" s="2" t="str">
        <x:v>中国铀业</x:v>
      </x:c>
      <x:c r="B162" s="13" t="n">
        <x:v>2029</x:v>
      </x:c>
      <x:c r="C162" s="2" t="str">
        <x:v>Base</x:v>
      </x:c>
      <x:c r="D162" s="23" t="str">
        <x:v>gross_profit_mn</x:v>
      </x:c>
      <x:c r="E162" s="2" t="n">
        <x:v>5041.410499761238</x:v>
      </x:c>
      <x:c r="F162" s="2" t="n">
        <x:v>5041.410499761238</x:v>
      </x:c>
      <x:c r="G162" s="2" t="n">
        <x:f>E162-F162</x:f>
        <x:v>0</x:v>
      </x:c>
      <x:c r="H162" s="23" t="str">
        <x:v>一致或千元舍入</x:v>
      </x:c>
    </x:row>
    <x:row r="163" ht="25" customHeight="1">
      <x:c r="A163" s="2" t="str">
        <x:v>中国铀业</x:v>
      </x:c>
      <x:c r="B163" s="13" t="n">
        <x:v>2029</x:v>
      </x:c>
      <x:c r="C163" s="2" t="str">
        <x:v>Base</x:v>
      </x:c>
      <x:c r="D163" s="23" t="str">
        <x:v>net_profit_mn</x:v>
      </x:c>
      <x:c r="E163" s="2" t="n">
        <x:v>2359.478215358074</x:v>
      </x:c>
      <x:c r="F163" s="2" t="n">
        <x:v>2359.478215358074</x:v>
      </x:c>
      <x:c r="G163" s="2" t="n">
        <x:f>E163-F163</x:f>
        <x:v>0</x:v>
      </x:c>
      <x:c r="H163" s="23" t="str">
        <x:v>一致或千元舍入</x:v>
      </x:c>
    </x:row>
    <x:row r="164" ht="25" customHeight="1">
      <x:c r="A164" s="2" t="str">
        <x:v>中国铀业</x:v>
      </x:c>
      <x:c r="B164" s="13" t="n">
        <x:v>2029</x:v>
      </x:c>
      <x:c r="C164" s="2" t="str">
        <x:v>Base</x:v>
      </x:c>
      <x:c r="D164" s="23" t="str">
        <x:v>reported_CFO_mn</x:v>
      </x:c>
      <x:c r="E164" s="2" t="n">
        <x:v>2888.014753424383</x:v>
      </x:c>
      <x:c r="F164" s="2" t="n">
        <x:v>2888.014753424383</x:v>
      </x:c>
      <x:c r="G164" s="2" t="n">
        <x:f>E164-F164</x:f>
        <x:v>0</x:v>
      </x:c>
      <x:c r="H164" s="23" t="str">
        <x:v>一致或千元舍入</x:v>
      </x:c>
    </x:row>
    <x:row r="165" ht="25" customHeight="1">
      <x:c r="A165" s="2" t="str">
        <x:v>中国铀业</x:v>
      </x:c>
      <x:c r="B165" s="13" t="n">
        <x:v>2029</x:v>
      </x:c>
      <x:c r="C165" s="2" t="str">
        <x:v>Base</x:v>
      </x:c>
      <x:c r="D165" s="23" t="str">
        <x:v>capex_mn</x:v>
      </x:c>
      <x:c r="E165" s="2" t="n">
        <x:v>2000</x:v>
      </x:c>
      <x:c r="F165" s="2" t="n">
        <x:v>2000</x:v>
      </x:c>
      <x:c r="G165" s="2" t="n">
        <x:f>E165-F165</x:f>
        <x:v>0</x:v>
      </x:c>
      <x:c r="H165" s="23" t="str">
        <x:v>一致或千元舍入</x:v>
      </x:c>
    </x:row>
    <x:row r="166" ht="25" customHeight="1">
      <x:c r="A166" s="2" t="str">
        <x:v>中国铀业</x:v>
      </x:c>
      <x:c r="B166" s="13" t="n">
        <x:v>2029</x:v>
      </x:c>
      <x:c r="C166" s="2" t="str">
        <x:v>Base</x:v>
      </x:c>
      <x:c r="D166" s="23" t="str">
        <x:v>net_cash_mn</x:v>
      </x:c>
      <x:c r="E166" s="2" t="n">
        <x:v>-209.6364269753983</x:v>
      </x:c>
      <x:c r="F166" s="2" t="n">
        <x:v>-209.6364269753983</x:v>
      </x:c>
      <x:c r="G166" s="2" t="n">
        <x:f>E166-F166</x:f>
        <x:v>0</x:v>
      </x:c>
      <x:c r="H166" s="23" t="str">
        <x:v>一致或千元舍入</x:v>
      </x:c>
    </x:row>
    <x:row r="167" ht="25" customHeight="1">
      <x:c r="A167" s="2" t="str">
        <x:v>中国铀业</x:v>
      </x:c>
      <x:c r="B167" s="13" t="n">
        <x:v>2029</x:v>
      </x:c>
      <x:c r="C167" s="2" t="str">
        <x:v>Base</x:v>
      </x:c>
      <x:c r="D167" s="23" t="str">
        <x:v>LT_nominal_USD_lb</x:v>
      </x:c>
      <x:c r="E167" s="2" t="n">
        <x:v>108.12714637500001</x:v>
      </x:c>
      <x:c r="F167" s="2" t="n">
        <x:v>108.12714637500001</x:v>
      </x:c>
      <x:c r="G167" s="2" t="n">
        <x:f>E167-F167</x:f>
        <x:v>0</x:v>
      </x:c>
      <x:c r="H167" s="23" t="str">
        <x:v>一致或千元舍入</x:v>
      </x:c>
    </x:row>
    <x:row r="168" ht="25" customHeight="1">
      <x:c r="A168" s="2" t="str">
        <x:v>中国铀业</x:v>
      </x:c>
      <x:c r="B168" s="13" t="n">
        <x:v>2030</x:v>
      </x:c>
      <x:c r="C168" s="2" t="str">
        <x:v>Base</x:v>
      </x:c>
      <x:c r="D168" s="23" t="str">
        <x:v>revenue_mn</x:v>
      </x:c>
      <x:c r="E168" s="2" t="n">
        <x:v>28234.989378840888</x:v>
      </x:c>
      <x:c r="F168" s="2" t="n">
        <x:v>28234.989378840888</x:v>
      </x:c>
      <x:c r="G168" s="2" t="n">
        <x:f>E168-F168</x:f>
        <x:v>0</x:v>
      </x:c>
      <x:c r="H168" s="23" t="str">
        <x:v>一致或千元舍入</x:v>
      </x:c>
    </x:row>
    <x:row r="169" ht="25" customHeight="1">
      <x:c r="A169" s="2" t="str">
        <x:v>中国铀业</x:v>
      </x:c>
      <x:c r="B169" s="13" t="n">
        <x:v>2030</x:v>
      </x:c>
      <x:c r="C169" s="2" t="str">
        <x:v>Base</x:v>
      </x:c>
      <x:c r="D169" s="23" t="str">
        <x:v>gross_profit_mn</x:v>
      </x:c>
      <x:c r="E169" s="2" t="n">
        <x:v>5298.663271286447</x:v>
      </x:c>
      <x:c r="F169" s="2" t="n">
        <x:v>5298.663271286447</x:v>
      </x:c>
      <x:c r="G169" s="2" t="n">
        <x:f>E169-F169</x:f>
        <x:v>0</x:v>
      </x:c>
      <x:c r="H169" s="23" t="str">
        <x:v>一致或千元舍入</x:v>
      </x:c>
    </x:row>
    <x:row r="170" ht="25" customHeight="1">
      <x:c r="A170" s="2" t="str">
        <x:v>中国铀业</x:v>
      </x:c>
      <x:c r="B170" s="13" t="n">
        <x:v>2030</x:v>
      </x:c>
      <x:c r="C170" s="2" t="str">
        <x:v>Base</x:v>
      </x:c>
      <x:c r="D170" s="23" t="str">
        <x:v>net_profit_mn</x:v>
      </x:c>
      <x:c r="E170" s="2" t="n">
        <x:v>2481.794243170468</x:v>
      </x:c>
      <x:c r="F170" s="2" t="n">
        <x:v>2481.794243170468</x:v>
      </x:c>
      <x:c r="G170" s="2" t="n">
        <x:f>E170-F170</x:f>
        <x:v>0</x:v>
      </x:c>
      <x:c r="H170" s="23" t="str">
        <x:v>一致或千元舍入</x:v>
      </x:c>
    </x:row>
    <x:row r="171" ht="25" customHeight="1">
      <x:c r="A171" s="2" t="str">
        <x:v>中国铀业</x:v>
      </x:c>
      <x:c r="B171" s="13" t="n">
        <x:v>2030</x:v>
      </x:c>
      <x:c r="C171" s="2" t="str">
        <x:v>Base</x:v>
      </x:c>
      <x:c r="D171" s="23" t="str">
        <x:v>reported_CFO_mn</x:v>
      </x:c>
      <x:c r="E171" s="2" t="n">
        <x:v>3174.9871069788205</x:v>
      </x:c>
      <x:c r="F171" s="2" t="n">
        <x:v>3174.9871069788205</x:v>
      </x:c>
      <x:c r="G171" s="2" t="n">
        <x:f>E171-F171</x:f>
        <x:v>0</x:v>
      </x:c>
      <x:c r="H171" s="23" t="str">
        <x:v>一致或千元舍入</x:v>
      </x:c>
    </x:row>
    <x:row r="172" ht="25" customHeight="1">
      <x:c r="A172" s="2" t="str">
        <x:v>中国铀业</x:v>
      </x:c>
      <x:c r="B172" s="13" t="n">
        <x:v>2030</x:v>
      </x:c>
      <x:c r="C172" s="2" t="str">
        <x:v>Base</x:v>
      </x:c>
      <x:c r="D172" s="23" t="str">
        <x:v>capex_mn</x:v>
      </x:c>
      <x:c r="E172" s="2" t="n">
        <x:v>1900</x:v>
      </x:c>
      <x:c r="F172" s="2" t="n">
        <x:v>1900</x:v>
      </x:c>
      <x:c r="G172" s="2" t="n">
        <x:f>E172-F172</x:f>
        <x:v>0</x:v>
      </x:c>
      <x:c r="H172" s="23" t="str">
        <x:v>一致或千元舍入</x:v>
      </x:c>
    </x:row>
    <x:row r="173" ht="25" customHeight="1">
      <x:c r="A173" s="2" t="str">
        <x:v>中国铀业</x:v>
      </x:c>
      <x:c r="B173" s="13" t="n">
        <x:v>2030</x:v>
      </x:c>
      <x:c r="C173" s="2" t="str">
        <x:v>Base</x:v>
      </x:c>
      <x:c r="D173" s="23" t="str">
        <x:v>net_cash_mn</x:v>
      </x:c>
      <x:c r="E173" s="2" t="n">
        <x:v>357.5072153959998</x:v>
      </x:c>
      <x:c r="F173" s="2" t="n">
        <x:v>357.5072153959998</x:v>
      </x:c>
      <x:c r="G173" s="2" t="n">
        <x:f>E173-F173</x:f>
        <x:v>0</x:v>
      </x:c>
      <x:c r="H173" s="23" t="str">
        <x:v>一致或千元舍入</x:v>
      </x:c>
    </x:row>
    <x:row r="174" ht="25" customHeight="1">
      <x:c r="A174" s="2" t="str">
        <x:v>中国铀业</x:v>
      </x:c>
      <x:c r="B174" s="13" t="n">
        <x:v>2030</x:v>
      </x:c>
      <x:c r="C174" s="2" t="str">
        <x:v>Base</x:v>
      </x:c>
      <x:c r="D174" s="23" t="str">
        <x:v>LT_nominal_USD_lb</x:v>
      </x:c>
      <x:c r="E174" s="2" t="n">
        <x:v>110.2896893025</x:v>
      </x:c>
      <x:c r="F174" s="2" t="n">
        <x:v>110.2896893025</x:v>
      </x:c>
      <x:c r="G174" s="2" t="n">
        <x:f>E174-F174</x:f>
        <x:v>0</x:v>
      </x:c>
      <x:c r="H174" s="23" t="str">
        <x:v>一致或千元舍入</x:v>
      </x:c>
    </x:row>
    <x:row r="175" ht="25" customHeight="1">
      <x:c r="A175" s="2" t="str">
        <x:v>中国铀业</x:v>
      </x:c>
      <x:c r="B175" s="13" t="n">
        <x:v>2031</x:v>
      </x:c>
      <x:c r="C175" s="2" t="str">
        <x:v>Base</x:v>
      </x:c>
      <x:c r="D175" s="23" t="str">
        <x:v>revenue_mn</x:v>
      </x:c>
      <x:c r="E175" s="2" t="n">
        <x:v>29436.21911639604</x:v>
      </x:c>
      <x:c r="F175" s="2" t="n">
        <x:v>29436.21911639604</x:v>
      </x:c>
      <x:c r="G175" s="2" t="n">
        <x:f>E175-F175</x:f>
        <x:v>0</x:v>
      </x:c>
      <x:c r="H175" s="23" t="str">
        <x:v>一致或千元舍入</x:v>
      </x:c>
    </x:row>
    <x:row r="176" ht="25" customHeight="1">
      <x:c r="A176" s="2" t="str">
        <x:v>中国铀业</x:v>
      </x:c>
      <x:c r="B176" s="13" t="n">
        <x:v>2031</x:v>
      </x:c>
      <x:c r="C176" s="2" t="str">
        <x:v>Base</x:v>
      </x:c>
      <x:c r="D176" s="23" t="str">
        <x:v>gross_profit_mn</x:v>
      </x:c>
      <x:c r="E176" s="2" t="n">
        <x:v>5555.170392212983</x:v>
      </x:c>
      <x:c r="F176" s="2" t="n">
        <x:v>5555.170392212983</x:v>
      </x:c>
      <x:c r="G176" s="2" t="n">
        <x:f>E176-F176</x:f>
        <x:v>0</x:v>
      </x:c>
      <x:c r="H176" s="23" t="str">
        <x:v>一致或千元舍入</x:v>
      </x:c>
    </x:row>
    <x:row r="177" ht="25" customHeight="1">
      <x:c r="A177" s="2" t="str">
        <x:v>中国铀业</x:v>
      </x:c>
      <x:c r="B177" s="13" t="n">
        <x:v>2031</x:v>
      </x:c>
      <x:c r="C177" s="2" t="str">
        <x:v>Base</x:v>
      </x:c>
      <x:c r="D177" s="23" t="str">
        <x:v>net_profit_mn</x:v>
      </x:c>
      <x:c r="E177" s="2" t="n">
        <x:v>2609.9860506549344</x:v>
      </x:c>
      <x:c r="F177" s="2" t="n">
        <x:v>2609.9860506549344</x:v>
      </x:c>
      <x:c r="G177" s="2" t="n">
        <x:f>E177-F177</x:f>
        <x:v>0</x:v>
      </x:c>
      <x:c r="H177" s="23" t="str">
        <x:v>一致或千元舍入</x:v>
      </x:c>
    </x:row>
    <x:row r="178" ht="25" customHeight="1">
      <x:c r="A178" s="2" t="str">
        <x:v>中国铀业</x:v>
      </x:c>
      <x:c r="B178" s="13" t="n">
        <x:v>2031</x:v>
      </x:c>
      <x:c r="C178" s="2" t="str">
        <x:v>Base</x:v>
      </x:c>
      <x:c r="D178" s="23" t="str">
        <x:v>reported_CFO_mn</x:v>
      </x:c>
      <x:c r="E178" s="2" t="n">
        <x:v>3207.889499423181</x:v>
      </x:c>
      <x:c r="F178" s="2" t="n">
        <x:v>3207.889499423181</x:v>
      </x:c>
      <x:c r="G178" s="2" t="n">
        <x:f>E178-F178</x:f>
        <x:v>0</x:v>
      </x:c>
      <x:c r="H178" s="23" t="str">
        <x:v>一致或千元舍入</x:v>
      </x:c>
    </x:row>
    <x:row r="179" ht="25" customHeight="1">
      <x:c r="A179" s="2" t="str">
        <x:v>中国铀业</x:v>
      </x:c>
      <x:c r="B179" s="13" t="n">
        <x:v>2031</x:v>
      </x:c>
      <x:c r="C179" s="2" t="str">
        <x:v>Base</x:v>
      </x:c>
      <x:c r="D179" s="23" t="str">
        <x:v>capex_mn</x:v>
      </x:c>
      <x:c r="E179" s="2" t="n">
        <x:v>1800</x:v>
      </x:c>
      <x:c r="F179" s="2" t="n">
        <x:v>1800</x:v>
      </x:c>
      <x:c r="G179" s="2" t="n">
        <x:f>E179-F179</x:f>
        <x:v>0</x:v>
      </x:c>
      <x:c r="H179" s="23" t="str">
        <x:v>一致或千元舍入</x:v>
      </x:c>
    </x:row>
    <x:row r="180" ht="25" customHeight="1">
      <x:c r="A180" s="2" t="str">
        <x:v>中国铀业</x:v>
      </x:c>
      <x:c r="B180" s="13" t="n">
        <x:v>2031</x:v>
      </x:c>
      <x:c r="C180" s="2" t="str">
        <x:v>Base</x:v>
      </x:c>
      <x:c r="D180" s="23" t="str">
        <x:v>net_cash_mn</x:v>
      </x:c>
      <x:c r="E180" s="2" t="n">
        <x:v>1020.8584418680409</x:v>
      </x:c>
      <x:c r="F180" s="2" t="n">
        <x:v>1020.8584418680409</x:v>
      </x:c>
      <x:c r="G180" s="2" t="n">
        <x:f>E180-F180</x:f>
        <x:v>0</x:v>
      </x:c>
      <x:c r="H180" s="23" t="str">
        <x:v>一致或千元舍入</x:v>
      </x:c>
    </x:row>
    <x:row r="181" ht="25" customHeight="1">
      <x:c r="A181" s="2" t="str">
        <x:v>中国铀业</x:v>
      </x:c>
      <x:c r="B181" s="13" t="n">
        <x:v>2031</x:v>
      </x:c>
      <x:c r="C181" s="2" t="str">
        <x:v>Base</x:v>
      </x:c>
      <x:c r="D181" s="23" t="str">
        <x:v>LT_nominal_USD_lb</x:v>
      </x:c>
      <x:c r="E181" s="2" t="n">
        <x:v>112.49548308855</x:v>
      </x:c>
      <x:c r="F181" s="2" t="n">
        <x:v>112.49548308855</x:v>
      </x:c>
      <x:c r="G181" s="2" t="n">
        <x:f>E181-F181</x:f>
        <x:v>0</x:v>
      </x:c>
      <x:c r="H181" s="23" t="str">
        <x:v>一致或千元舍入</x:v>
      </x:c>
    </x:row>
    <x:row r="182" ht="25" customHeight="1">
      <x:c r="A182" s="2" t="str">
        <x:v>中国铀业</x:v>
      </x:c>
      <x:c r="B182" s="13" t="n">
        <x:v>2032</x:v>
      </x:c>
      <x:c r="C182" s="2" t="str">
        <x:v>Base</x:v>
      </x:c>
      <x:c r="D182" s="23" t="str">
        <x:v>revenue_mn</x:v>
      </x:c>
      <x:c r="E182" s="2" t="n">
        <x:v>30587.025605663817</x:v>
      </x:c>
      <x:c r="F182" s="2" t="n">
        <x:v>30587.025605663817</x:v>
      </x:c>
      <x:c r="G182" s="2" t="n">
        <x:f>E182-F182</x:f>
        <x:v>0</x:v>
      </x:c>
      <x:c r="H182" s="23" t="str">
        <x:v>一致或千元舍入</x:v>
      </x:c>
    </x:row>
    <x:row r="183" ht="25" customHeight="1">
      <x:c r="A183" s="2" t="str">
        <x:v>中国铀业</x:v>
      </x:c>
      <x:c r="B183" s="13" t="n">
        <x:v>2032</x:v>
      </x:c>
      <x:c r="C183" s="2" t="str">
        <x:v>Base</x:v>
      </x:c>
      <x:c r="D183" s="23" t="str">
        <x:v>gross_profit_mn</x:v>
      </x:c>
      <x:c r="E183" s="2" t="n">
        <x:v>5752.944125335498</x:v>
      </x:c>
      <x:c r="F183" s="2" t="n">
        <x:v>5752.944125335498</x:v>
      </x:c>
      <x:c r="G183" s="2" t="n">
        <x:f>E183-F183</x:f>
        <x:v>0</x:v>
      </x:c>
      <x:c r="H183" s="23" t="str">
        <x:v>一致或千元舍入</x:v>
      </x:c>
    </x:row>
    <x:row r="184" ht="25" customHeight="1">
      <x:c r="A184" s="2" t="str">
        <x:v>中国铀业</x:v>
      </x:c>
      <x:c r="B184" s="13" t="n">
        <x:v>2032</x:v>
      </x:c>
      <x:c r="C184" s="2" t="str">
        <x:v>Base</x:v>
      </x:c>
      <x:c r="D184" s="23" t="str">
        <x:v>net_profit_mn</x:v>
      </x:c>
      <x:c r="E184" s="2" t="n">
        <x:v>2704.268999211774</x:v>
      </x:c>
      <x:c r="F184" s="2" t="n">
        <x:v>2704.268999211774</x:v>
      </x:c>
      <x:c r="G184" s="2" t="n">
        <x:f>E184-F184</x:f>
        <x:v>0</x:v>
      </x:c>
      <x:c r="H184" s="23" t="str">
        <x:v>一致或千元舍入</x:v>
      </x:c>
    </x:row>
    <x:row r="185" ht="25" customHeight="1">
      <x:c r="A185" s="2" t="str">
        <x:v>中国铀业</x:v>
      </x:c>
      <x:c r="B185" s="13" t="n">
        <x:v>2032</x:v>
      </x:c>
      <x:c r="C185" s="2" t="str">
        <x:v>Base</x:v>
      </x:c>
      <x:c r="D185" s="23" t="str">
        <x:v>reported_CFO_mn</x:v>
      </x:c>
      <x:c r="E185" s="2" t="n">
        <x:v>3674.6731900651776</x:v>
      </x:c>
      <x:c r="F185" s="2" t="n">
        <x:v>3674.6731900651776</x:v>
      </x:c>
      <x:c r="G185" s="2" t="n">
        <x:f>E185-F185</x:f>
        <x:v>0</x:v>
      </x:c>
      <x:c r="H185" s="23" t="str">
        <x:v>一致或千元舍入</x:v>
      </x:c>
    </x:row>
    <x:row r="186" ht="25" customHeight="1">
      <x:c r="A186" s="2" t="str">
        <x:v>中国铀业</x:v>
      </x:c>
      <x:c r="B186" s="13" t="n">
        <x:v>2032</x:v>
      </x:c>
      <x:c r="C186" s="2" t="str">
        <x:v>Base</x:v>
      </x:c>
      <x:c r="D186" s="23" t="str">
        <x:v>capex_mn</x:v>
      </x:c>
      <x:c r="E186" s="2" t="n">
        <x:v>1800</x:v>
      </x:c>
      <x:c r="F186" s="2" t="n">
        <x:v>1800</x:v>
      </x:c>
      <x:c r="G186" s="2" t="n">
        <x:f>E186-F186</x:f>
        <x:v>0</x:v>
      </x:c>
      <x:c r="H186" s="23" t="str">
        <x:v>一致或千元舍入</x:v>
      </x:c>
    </x:row>
    <x:row r="187" ht="25" customHeight="1">
      <x:c r="A187" s="2" t="str">
        <x:v>中国铀业</x:v>
      </x:c>
      <x:c r="B187" s="13" t="n">
        <x:v>2032</x:v>
      </x:c>
      <x:c r="C187" s="2" t="str">
        <x:v>Base</x:v>
      </x:c>
      <x:c r="D187" s="23" t="str">
        <x:v>net_cash_mn</x:v>
      </x:c>
      <x:c r="E187" s="2" t="n">
        <x:v>2112.5358167367385</x:v>
      </x:c>
      <x:c r="F187" s="2" t="n">
        <x:v>2112.5358167367385</x:v>
      </x:c>
      <x:c r="G187" s="2" t="n">
        <x:f>E187-F187</x:f>
        <x:v>0</x:v>
      </x:c>
      <x:c r="H187" s="23" t="str">
        <x:v>一致或千元舍入</x:v>
      </x:c>
    </x:row>
    <x:row r="188" ht="25" customHeight="1">
      <x:c r="A188" s="2" t="str">
        <x:v>中国铀业</x:v>
      </x:c>
      <x:c r="B188" s="13" t="n">
        <x:v>2032</x:v>
      </x:c>
      <x:c r="C188" s="2" t="str">
        <x:v>Base</x:v>
      </x:c>
      <x:c r="D188" s="23" t="str">
        <x:v>LT_nominal_USD_lb</x:v>
      </x:c>
      <x:c r="E188" s="2" t="n">
        <x:v>114.745392750321</x:v>
      </x:c>
      <x:c r="F188" s="2" t="n">
        <x:v>114.745392750321</x:v>
      </x:c>
      <x:c r="G188" s="2" t="n">
        <x:f>E188-F188</x:f>
        <x:v>0</x:v>
      </x:c>
      <x:c r="H188" s="23" t="str">
        <x:v>一致或千元舍入</x:v>
      </x:c>
    </x:row>
    <x:row r="189" ht="25" customHeight="1">
      <x:c r="A189" s="2" t="str">
        <x:v>中国铀业</x:v>
      </x:c>
      <x:c r="B189" s="13" t="n">
        <x:v>2033</x:v>
      </x:c>
      <x:c r="C189" s="2" t="str">
        <x:v>Base</x:v>
      </x:c>
      <x:c r="D189" s="23" t="str">
        <x:v>revenue_mn</x:v>
      </x:c>
      <x:c r="E189" s="2" t="n">
        <x:v>31513.60477725879</x:v>
      </x:c>
      <x:c r="F189" s="2" t="n">
        <x:v>31513.60477725879</x:v>
      </x:c>
      <x:c r="G189" s="2" t="n">
        <x:f>E189-F189</x:f>
        <x:v>0</x:v>
      </x:c>
      <x:c r="H189" s="23" t="str">
        <x:v>一致或千元舍入</x:v>
      </x:c>
    </x:row>
    <x:row r="190" ht="25" customHeight="1">
      <x:c r="A190" s="2" t="str">
        <x:v>中国铀业</x:v>
      </x:c>
      <x:c r="B190" s="13" t="n">
        <x:v>2033</x:v>
      </x:c>
      <x:c r="C190" s="2" t="str">
        <x:v>Base</x:v>
      </x:c>
      <x:c r="D190" s="23" t="str">
        <x:v>gross_profit_mn</x:v>
      </x:c>
      <x:c r="E190" s="2" t="n">
        <x:v>5901.19885918663</x:v>
      </x:c>
      <x:c r="F190" s="2" t="n">
        <x:v>5901.19885918663</x:v>
      </x:c>
      <x:c r="G190" s="2" t="n">
        <x:f>E190-F190</x:f>
        <x:v>0</x:v>
      </x:c>
      <x:c r="H190" s="23" t="str">
        <x:v>一致或千元舍入</x:v>
      </x:c>
    </x:row>
    <x:row r="191" ht="25" customHeight="1">
      <x:c r="A191" s="2" t="str">
        <x:v>中国铀业</x:v>
      </x:c>
      <x:c r="B191" s="13" t="n">
        <x:v>2033</x:v>
      </x:c>
      <x:c r="C191" s="2" t="str">
        <x:v>Base</x:v>
      </x:c>
      <x:c r="D191" s="23" t="str">
        <x:v>net_profit_mn</x:v>
      </x:c>
      <x:c r="E191" s="2" t="n">
        <x:v>2768.7601493923453</x:v>
      </x:c>
      <x:c r="F191" s="2" t="n">
        <x:v>2768.7601493923453</x:v>
      </x:c>
      <x:c r="G191" s="2" t="n">
        <x:f>E191-F191</x:f>
        <x:v>0</x:v>
      </x:c>
      <x:c r="H191" s="23" t="str">
        <x:v>一致或千元舍入</x:v>
      </x:c>
    </x:row>
    <x:row r="192" ht="25" customHeight="1">
      <x:c r="A192" s="2" t="str">
        <x:v>中国铀业</x:v>
      </x:c>
      <x:c r="B192" s="13" t="n">
        <x:v>2033</x:v>
      </x:c>
      <x:c r="C192" s="2" t="str">
        <x:v>Base</x:v>
      </x:c>
      <x:c r="D192" s="23" t="str">
        <x:v>reported_CFO_mn</x:v>
      </x:c>
      <x:c r="E192" s="2" t="n">
        <x:v>3579.210005969265</x:v>
      </x:c>
      <x:c r="F192" s="2" t="n">
        <x:v>3579.210005969265</x:v>
      </x:c>
      <x:c r="G192" s="2" t="n">
        <x:f>E192-F192</x:f>
        <x:v>0</x:v>
      </x:c>
      <x:c r="H192" s="23" t="str">
        <x:v>一致或千元舍入</x:v>
      </x:c>
    </x:row>
    <x:row r="193" ht="25" customHeight="1">
      <x:c r="A193" s="2" t="str">
        <x:v>中国铀业</x:v>
      </x:c>
      <x:c r="B193" s="13" t="n">
        <x:v>2033</x:v>
      </x:c>
      <x:c r="C193" s="2" t="str">
        <x:v>Base</x:v>
      </x:c>
      <x:c r="D193" s="23" t="str">
        <x:v>capex_mn</x:v>
      </x:c>
      <x:c r="E193" s="2" t="n">
        <x:v>1700</x:v>
      </x:c>
      <x:c r="F193" s="2" t="n">
        <x:v>1700</x:v>
      </x:c>
      <x:c r="G193" s="2" t="n">
        <x:f>E193-F193</x:f>
        <x:v>0</x:v>
      </x:c>
      <x:c r="H193" s="23" t="str">
        <x:v>一致或千元舍入</x:v>
      </x:c>
    </x:row>
    <x:row r="194" ht="25" customHeight="1">
      <x:c r="A194" s="2" t="str">
        <x:v>中国铀业</x:v>
      </x:c>
      <x:c r="B194" s="13" t="n">
        <x:v>2033</x:v>
      </x:c>
      <x:c r="C194" s="2" t="str">
        <x:v>Base</x:v>
      </x:c>
      <x:c r="D194" s="23" t="str">
        <x:v>net_cash_mn</x:v>
      </x:c>
      <x:c r="E194" s="2" t="n">
        <x:v>3180.4651229424717</x:v>
      </x:c>
      <x:c r="F194" s="2" t="n">
        <x:v>3180.4651229424717</x:v>
      </x:c>
      <x:c r="G194" s="2" t="n">
        <x:f>E194-F194</x:f>
        <x:v>0</x:v>
      </x:c>
      <x:c r="H194" s="23" t="str">
        <x:v>一致或千元舍入</x:v>
      </x:c>
    </x:row>
    <x:row r="195" ht="25" customHeight="1">
      <x:c r="A195" s="2" t="str">
        <x:v>中国铀业</x:v>
      </x:c>
      <x:c r="B195" s="13" t="n">
        <x:v>2033</x:v>
      </x:c>
      <x:c r="C195" s="2" t="str">
        <x:v>Base</x:v>
      </x:c>
      <x:c r="D195" s="23" t="str">
        <x:v>LT_nominal_USD_lb</x:v>
      </x:c>
      <x:c r="E195" s="2" t="n">
        <x:v>117.04030060532743</x:v>
      </x:c>
      <x:c r="F195" s="2" t="n">
        <x:v>117.04030060532743</x:v>
      </x:c>
      <x:c r="G195" s="2" t="n">
        <x:f>E195-F195</x:f>
        <x:v>0</x:v>
      </x:c>
      <x:c r="H195" s="23" t="str">
        <x:v>一致或千元舍入</x:v>
      </x:c>
    </x:row>
    <x:row r="196" ht="25" customHeight="1">
      <x:c r="A196" s="2" t="str">
        <x:v>中国铀业</x:v>
      </x:c>
      <x:c r="B196" s="13" t="n">
        <x:v>2034</x:v>
      </x:c>
      <x:c r="C196" s="2" t="str">
        <x:v>Base</x:v>
      </x:c>
      <x:c r="D196" s="23" t="str">
        <x:v>revenue_mn</x:v>
      </x:c>
      <x:c r="E196" s="2" t="n">
        <x:v>32333.865505552294</x:v>
      </x:c>
      <x:c r="F196" s="2" t="n">
        <x:v>32333.865505552294</x:v>
      </x:c>
      <x:c r="G196" s="2" t="n">
        <x:f>E196-F196</x:f>
        <x:v>0</x:v>
      </x:c>
      <x:c r="H196" s="23" t="str">
        <x:v>一致或千元舍入</x:v>
      </x:c>
    </x:row>
    <x:row r="197" ht="25" customHeight="1">
      <x:c r="A197" s="2" t="str">
        <x:v>中国铀业</x:v>
      </x:c>
      <x:c r="B197" s="13" t="n">
        <x:v>2034</x:v>
      </x:c>
      <x:c r="C197" s="2" t="str">
        <x:v>Base</x:v>
      </x:c>
      <x:c r="D197" s="23" t="str">
        <x:v>gross_profit_mn</x:v>
      </x:c>
      <x:c r="E197" s="2" t="n">
        <x:v>5958.995659797406</x:v>
      </x:c>
      <x:c r="F197" s="2" t="n">
        <x:v>5958.995659797406</x:v>
      </x:c>
      <x:c r="G197" s="2" t="n">
        <x:f>E197-F197</x:f>
        <x:v>0</x:v>
      </x:c>
      <x:c r="H197" s="23" t="str">
        <x:v>一致或千元舍入</x:v>
      </x:c>
    </x:row>
    <x:row r="198" ht="25" customHeight="1">
      <x:c r="A198" s="2" t="str">
        <x:v>中国铀业</x:v>
      </x:c>
      <x:c r="B198" s="13" t="n">
        <x:v>2034</x:v>
      </x:c>
      <x:c r="C198" s="2" t="str">
        <x:v>Base</x:v>
      </x:c>
      <x:c r="D198" s="23" t="str">
        <x:v>net_profit_mn</x:v>
      </x:c>
      <x:c r="E198" s="2" t="n">
        <x:v>2781.783346531862</x:v>
      </x:c>
      <x:c r="F198" s="2" t="n">
        <x:v>2781.783346531862</x:v>
      </x:c>
      <x:c r="G198" s="2" t="n">
        <x:f>E198-F198</x:f>
        <x:v>0</x:v>
      </x:c>
      <x:c r="H198" s="23" t="str">
        <x:v>一致或千元舍入</x:v>
      </x:c>
    </x:row>
    <x:row r="199" ht="25" customHeight="1">
      <x:c r="A199" s="2" t="str">
        <x:v>中国铀业</x:v>
      </x:c>
      <x:c r="B199" s="13" t="n">
        <x:v>2034</x:v>
      </x:c>
      <x:c r="C199" s="2" t="str">
        <x:v>Base</x:v>
      </x:c>
      <x:c r="D199" s="23" t="str">
        <x:v>reported_CFO_mn</x:v>
      </x:c>
      <x:c r="E199" s="2" t="n">
        <x:v>3971.4019652287734</x:v>
      </x:c>
      <x:c r="F199" s="2" t="n">
        <x:v>3971.4019652287734</x:v>
      </x:c>
      <x:c r="G199" s="2" t="n">
        <x:f>E199-F199</x:f>
        <x:v>0</x:v>
      </x:c>
      <x:c r="H199" s="23" t="str">
        <x:v>一致或千元舍入</x:v>
      </x:c>
    </x:row>
    <x:row r="200" ht="25" customHeight="1">
      <x:c r="A200" s="2" t="str">
        <x:v>中国铀业</x:v>
      </x:c>
      <x:c r="B200" s="13" t="n">
        <x:v>2034</x:v>
      </x:c>
      <x:c r="C200" s="2" t="str">
        <x:v>Base</x:v>
      </x:c>
      <x:c r="D200" s="23" t="str">
        <x:v>capex_mn</x:v>
      </x:c>
      <x:c r="E200" s="2" t="n">
        <x:v>1700</x:v>
      </x:c>
      <x:c r="F200" s="2" t="n">
        <x:v>1700</x:v>
      </x:c>
      <x:c r="G200" s="2" t="n">
        <x:f>E200-F200</x:f>
        <x:v>0</x:v>
      </x:c>
      <x:c r="H200" s="23" t="str">
        <x:v>一致或千元舍入</x:v>
      </x:c>
    </x:row>
    <x:row r="201" ht="25" customHeight="1">
      <x:c r="A201" s="2" t="str">
        <x:v>中国铀业</x:v>
      </x:c>
      <x:c r="B201" s="13" t="n">
        <x:v>2034</x:v>
      </x:c>
      <x:c r="C201" s="2" t="str">
        <x:v>Base</x:v>
      </x:c>
      <x:c r="D201" s="23" t="str">
        <x:v>net_cash_mn</x:v>
      </x:c>
      <x:c r="E201" s="2" t="n">
        <x:v>4621.239043353541</x:v>
      </x:c>
      <x:c r="F201" s="2" t="n">
        <x:v>4621.239043353541</x:v>
      </x:c>
      <x:c r="G201" s="2" t="n">
        <x:f>E201-F201</x:f>
        <x:v>0</x:v>
      </x:c>
      <x:c r="H201" s="23" t="str">
        <x:v>一致或千元舍入</x:v>
      </x:c>
    </x:row>
    <x:row r="202" ht="25" customHeight="1">
      <x:c r="A202" s="2" t="str">
        <x:v>中国铀业</x:v>
      </x:c>
      <x:c r="B202" s="13" t="n">
        <x:v>2034</x:v>
      </x:c>
      <x:c r="C202" s="2" t="str">
        <x:v>Base</x:v>
      </x:c>
      <x:c r="D202" s="23" t="str">
        <x:v>LT_nominal_USD_lb</x:v>
      </x:c>
      <x:c r="E202" s="2" t="n">
        <x:v>119.38110661743399</x:v>
      </x:c>
      <x:c r="F202" s="2" t="n">
        <x:v>119.38110661743399</x:v>
      </x:c>
      <x:c r="G202" s="2" t="n">
        <x:f>E202-F202</x:f>
        <x:v>0</x:v>
      </x:c>
      <x:c r="H202" s="23" t="str">
        <x:v>一致或千元舍入</x:v>
      </x:c>
    </x:row>
    <x:row r="203" ht="25" customHeight="1">
      <x:c r="A203" s="2" t="str">
        <x:v>中国铀业</x:v>
      </x:c>
      <x:c r="B203" s="13" t="n">
        <x:v>2035</x:v>
      </x:c>
      <x:c r="C203" s="2" t="str">
        <x:v>Base</x:v>
      </x:c>
      <x:c r="D203" s="23" t="str">
        <x:v>revenue_mn</x:v>
      </x:c>
      <x:c r="E203" s="2" t="n">
        <x:v>32754.93234086727</x:v>
      </x:c>
      <x:c r="F203" s="2" t="n">
        <x:v>32754.93234086727</x:v>
      </x:c>
      <x:c r="G203" s="2" t="n">
        <x:f>E203-F203</x:f>
        <x:v>0</x:v>
      </x:c>
      <x:c r="H203" s="23" t="str">
        <x:v>一致或千元舍入</x:v>
      </x:c>
    </x:row>
    <x:row r="204" ht="25" customHeight="1">
      <x:c r="A204" s="2" t="str">
        <x:v>中国铀业</x:v>
      </x:c>
      <x:c r="B204" s="13" t="n">
        <x:v>2035</x:v>
      </x:c>
      <x:c r="C204" s="2" t="str">
        <x:v>Base</x:v>
      </x:c>
      <x:c r="D204" s="23" t="str">
        <x:v>gross_profit_mn</x:v>
      </x:c>
      <x:c r="E204" s="2" t="n">
        <x:v>5835.151442662856</x:v>
      </x:c>
      <x:c r="F204" s="2" t="n">
        <x:v>5835.151442662856</x:v>
      </x:c>
      <x:c r="G204" s="2" t="n">
        <x:f>E204-F204</x:f>
        <x:v>0</x:v>
      </x:c>
      <x:c r="H204" s="23" t="str">
        <x:v>一致或千元舍入</x:v>
      </x:c>
    </x:row>
    <x:row r="205" ht="25" customHeight="1">
      <x:c r="A205" s="2" t="str">
        <x:v>中国铀业</x:v>
      </x:c>
      <x:c r="B205" s="13" t="n">
        <x:v>2035</x:v>
      </x:c>
      <x:c r="C205" s="2" t="str">
        <x:v>Base</x:v>
      </x:c>
      <x:c r="D205" s="23" t="str">
        <x:v>net_profit_mn</x:v>
      </x:c>
      <x:c r="E205" s="2" t="n">
        <x:v>2696.360651798818</x:v>
      </x:c>
      <x:c r="F205" s="2" t="n">
        <x:v>2696.360651798818</x:v>
      </x:c>
      <x:c r="G205" s="2" t="n">
        <x:f>E205-F205</x:f>
        <x:v>0</x:v>
      </x:c>
      <x:c r="H205" s="23" t="str">
        <x:v>一致或千元舍入</x:v>
      </x:c>
    </x:row>
    <x:row r="206" ht="25" customHeight="1">
      <x:c r="A206" s="2" t="str">
        <x:v>中国铀业</x:v>
      </x:c>
      <x:c r="B206" s="13" t="n">
        <x:v>2035</x:v>
      </x:c>
      <x:c r="C206" s="2" t="str">
        <x:v>Base</x:v>
      </x:c>
      <x:c r="D206" s="23" t="str">
        <x:v>reported_CFO_mn</x:v>
      </x:c>
      <x:c r="E206" s="2" t="n">
        <x:v>3716.032200863397</x:v>
      </x:c>
      <x:c r="F206" s="2" t="n">
        <x:v>3716.032200863397</x:v>
      </x:c>
      <x:c r="G206" s="2" t="n">
        <x:f>E206-F206</x:f>
        <x:v>0</x:v>
      </x:c>
      <x:c r="H206" s="23" t="str">
        <x:v>一致或千元舍入</x:v>
      </x:c>
    </x:row>
    <x:row r="207" ht="25" customHeight="1">
      <x:c r="A207" s="2" t="str">
        <x:v>中国铀业</x:v>
      </x:c>
      <x:c r="B207" s="13" t="n">
        <x:v>2035</x:v>
      </x:c>
      <x:c r="C207" s="2" t="str">
        <x:v>Base</x:v>
      </x:c>
      <x:c r="D207" s="23" t="str">
        <x:v>capex_mn</x:v>
      </x:c>
      <x:c r="E207" s="2" t="n">
        <x:v>1600</x:v>
      </x:c>
      <x:c r="F207" s="2" t="n">
        <x:v>1600</x:v>
      </x:c>
      <x:c r="G207" s="2" t="n">
        <x:f>E207-F207</x:f>
        <x:v>0</x:v>
      </x:c>
      <x:c r="H207" s="23" t="str">
        <x:v>一致或千元舍入</x:v>
      </x:c>
    </x:row>
    <x:row r="208" ht="25" customHeight="1">
      <x:c r="A208" s="2" t="str">
        <x:v>中国铀业</x:v>
      </x:c>
      <x:c r="B208" s="13" t="n">
        <x:v>2035</x:v>
      </x:c>
      <x:c r="C208" s="2" t="str">
        <x:v>Base</x:v>
      </x:c>
      <x:c r="D208" s="23" t="str">
        <x:v>net_cash_mn</x:v>
      </x:c>
      <x:c r="E208" s="2" t="n">
        <x:v>5902.73624025738</x:v>
      </x:c>
      <x:c r="F208" s="2" t="n">
        <x:v>5902.73624025738</x:v>
      </x:c>
      <x:c r="G208" s="2" t="n">
        <x:f>E208-F208</x:f>
        <x:v>0</x:v>
      </x:c>
      <x:c r="H208" s="23" t="str">
        <x:v>一致或千元舍入</x:v>
      </x:c>
    </x:row>
    <x:row r="209" ht="25" customHeight="1">
      <x:c r="A209" s="2" t="str">
        <x:v>中国铀业</x:v>
      </x:c>
      <x:c r="B209" s="13" t="n">
        <x:v>2035</x:v>
      </x:c>
      <x:c r="C209" s="2" t="str">
        <x:v>Base</x:v>
      </x:c>
      <x:c r="D209" s="23" t="str">
        <x:v>LT_nominal_USD_lb</x:v>
      </x:c>
      <x:c r="E209" s="2" t="n">
        <x:v>121.76872874978267</x:v>
      </x:c>
      <x:c r="F209" s="2" t="n">
        <x:v>121.76872874978267</x:v>
      </x:c>
      <x:c r="G209" s="2" t="n">
        <x:f>E209-F209</x:f>
        <x:v>0</x:v>
      </x:c>
      <x:c r="H209" s="23" t="str">
        <x:v>一致或千元舍入</x:v>
      </x:c>
    </x:row>
    <x:row r="210" ht="25" customHeight="1">
      <x:c r="A210" s="2" t="str">
        <x:v>中国铀业</x:v>
      </x:c>
      <x:c r="B210" s="13" t="n">
        <x:v>2026</x:v>
      </x:c>
      <x:c r="C210" s="2" t="str">
        <x:v>Bull</x:v>
      </x:c>
      <x:c r="D210" s="23" t="str">
        <x:v>revenue_mn</x:v>
      </x:c>
      <x:c r="E210" s="2" t="n">
        <x:v>23695.421566261797</x:v>
      </x:c>
      <x:c r="F210" s="2" t="n">
        <x:v>23695.421566261797</x:v>
      </x:c>
      <x:c r="G210" s="2" t="n">
        <x:f>E210-F210</x:f>
        <x:v>0</x:v>
      </x:c>
      <x:c r="H210" s="23" t="str">
        <x:v>一致或千元舍入</x:v>
      </x:c>
    </x:row>
    <x:row r="211" ht="25" customHeight="1">
      <x:c r="A211" s="2" t="str">
        <x:v>中国铀业</x:v>
      </x:c>
      <x:c r="B211" s="13" t="n">
        <x:v>2026</x:v>
      </x:c>
      <x:c r="C211" s="2" t="str">
        <x:v>Bull</x:v>
      </x:c>
      <x:c r="D211" s="23" t="str">
        <x:v>gross_profit_mn</x:v>
      </x:c>
      <x:c r="E211" s="2" t="n">
        <x:v>5035.657712351633</x:v>
      </x:c>
      <x:c r="F211" s="2" t="n">
        <x:v>5035.657712351633</x:v>
      </x:c>
      <x:c r="G211" s="2" t="n">
        <x:f>E211-F211</x:f>
        <x:v>0</x:v>
      </x:c>
      <x:c r="H211" s="23" t="str">
        <x:v>一致或千元舍入</x:v>
      </x:c>
    </x:row>
    <x:row r="212" ht="25" customHeight="1">
      <x:c r="A212" s="2" t="str">
        <x:v>中国铀业</x:v>
      </x:c>
      <x:c r="B212" s="13" t="n">
        <x:v>2026</x:v>
      </x:c>
      <x:c r="C212" s="2" t="str">
        <x:v>Bull</x:v>
      </x:c>
      <x:c r="D212" s="23" t="str">
        <x:v>net_profit_mn</x:v>
      </x:c>
      <x:c r="E212" s="2" t="n">
        <x:v>2523.6790040725555</x:v>
      </x:c>
      <x:c r="F212" s="2" t="n">
        <x:v>2523.6790040725555</x:v>
      </x:c>
      <x:c r="G212" s="2" t="n">
        <x:f>E212-F212</x:f>
        <x:v>0</x:v>
      </x:c>
      <x:c r="H212" s="23" t="str">
        <x:v>一致或千元舍入</x:v>
      </x:c>
    </x:row>
    <x:row r="213" ht="25" customHeight="1">
      <x:c r="A213" s="2" t="str">
        <x:v>中国铀业</x:v>
      </x:c>
      <x:c r="B213" s="13" t="n">
        <x:v>2026</x:v>
      </x:c>
      <x:c r="C213" s="2" t="str">
        <x:v>Bull</x:v>
      </x:c>
      <x:c r="D213" s="23" t="str">
        <x:v>reported_CFO_mn</x:v>
      </x:c>
      <x:c r="E213" s="2" t="n">
        <x:v>4483.663563652696</x:v>
      </x:c>
      <x:c r="F213" s="2" t="n">
        <x:v>4483.663563652696</x:v>
      </x:c>
      <x:c r="G213" s="2" t="n">
        <x:f>E213-F213</x:f>
        <x:v>0</x:v>
      </x:c>
      <x:c r="H213" s="23" t="str">
        <x:v>一致或千元舍入</x:v>
      </x:c>
    </x:row>
    <x:row r="214" ht="25" customHeight="1">
      <x:c r="A214" s="2" t="str">
        <x:v>中国铀业</x:v>
      </x:c>
      <x:c r="B214" s="13" t="n">
        <x:v>2026</x:v>
      </x:c>
      <x:c r="C214" s="2" t="str">
        <x:v>Bull</x:v>
      </x:c>
      <x:c r="D214" s="23" t="str">
        <x:v>capex_mn</x:v>
      </x:c>
      <x:c r="E214" s="2" t="n">
        <x:v>2000</x:v>
      </x:c>
      <x:c r="F214" s="2" t="n">
        <x:v>2000</x:v>
      </x:c>
      <x:c r="G214" s="2" t="n">
        <x:f>E214-F214</x:f>
        <x:v>0</x:v>
      </x:c>
      <x:c r="H214" s="23" t="str">
        <x:v>一致或千元舍入</x:v>
      </x:c>
    </x:row>
    <x:row r="215" ht="25" customHeight="1">
      <x:c r="A215" s="2" t="str">
        <x:v>中国铀业</x:v>
      </x:c>
      <x:c r="B215" s="13" t="n">
        <x:v>2026</x:v>
      </x:c>
      <x:c r="C215" s="2" t="str">
        <x:v>Bull</x:v>
      </x:c>
      <x:c r="D215" s="23" t="str">
        <x:v>net_cash_mn</x:v>
      </x:c>
      <x:c r="E215" s="2" t="n">
        <x:v>-164.8835243473026</x:v>
      </x:c>
      <x:c r="F215" s="2" t="n">
        <x:v>-164.8835243473026</x:v>
      </x:c>
      <x:c r="G215" s="2" t="n">
        <x:f>E215-F215</x:f>
        <x:v>0</x:v>
      </x:c>
      <x:c r="H215" s="23" t="str">
        <x:v>一致或千元舍入</x:v>
      </x:c>
    </x:row>
    <x:row r="216" ht="25" customHeight="1">
      <x:c r="A216" s="2" t="str">
        <x:v>中国铀业</x:v>
      </x:c>
      <x:c r="B216" s="13" t="n">
        <x:v>2026</x:v>
      </x:c>
      <x:c r="C216" s="2" t="str">
        <x:v>Bull</x:v>
      </x:c>
      <x:c r="D216" s="23" t="str">
        <x:v>LT_nominal_USD_lb</x:v>
      </x:c>
      <x:c r="E216" s="2" t="n">
        <x:v>120.6630859375</x:v>
      </x:c>
      <x:c r="F216" s="2" t="n">
        <x:v>120.6630859375</x:v>
      </x:c>
      <x:c r="G216" s="2" t="n">
        <x:f>E216-F216</x:f>
        <x:v>0</x:v>
      </x:c>
      <x:c r="H216" s="23" t="str">
        <x:v>一致或千元舍入</x:v>
      </x:c>
    </x:row>
    <x:row r="217" ht="25" customHeight="1">
      <x:c r="A217" s="2" t="str">
        <x:v>中国铀业</x:v>
      </x:c>
      <x:c r="B217" s="13" t="n">
        <x:v>2027</x:v>
      </x:c>
      <x:c r="C217" s="2" t="str">
        <x:v>Bull</x:v>
      </x:c>
      <x:c r="D217" s="23" t="str">
        <x:v>revenue_mn</x:v>
      </x:c>
      <x:c r="E217" s="2" t="n">
        <x:v>27061.32832368579</x:v>
      </x:c>
      <x:c r="F217" s="2" t="n">
        <x:v>27061.32832368579</x:v>
      </x:c>
      <x:c r="G217" s="2" t="n">
        <x:f>E217-F217</x:f>
        <x:v>0</x:v>
      </x:c>
      <x:c r="H217" s="23" t="str">
        <x:v>一致或千元舍入</x:v>
      </x:c>
    </x:row>
    <x:row r="218" ht="25" customHeight="1">
      <x:c r="A218" s="2" t="str">
        <x:v>中国铀业</x:v>
      </x:c>
      <x:c r="B218" s="13" t="n">
        <x:v>2027</x:v>
      </x:c>
      <x:c r="C218" s="2" t="str">
        <x:v>Bull</x:v>
      </x:c>
      <x:c r="D218" s="23" t="str">
        <x:v>gross_profit_mn</x:v>
      </x:c>
      <x:c r="E218" s="2" t="n">
        <x:v>5796.09350139317</x:v>
      </x:c>
      <x:c r="F218" s="2" t="n">
        <x:v>5796.09350139317</x:v>
      </x:c>
      <x:c r="G218" s="2" t="n">
        <x:f>E218-F218</x:f>
        <x:v>0</x:v>
      </x:c>
      <x:c r="H218" s="23" t="str">
        <x:v>一致或千元舍入</x:v>
      </x:c>
    </x:row>
    <x:row r="219" ht="25" customHeight="1">
      <x:c r="A219" s="2" t="str">
        <x:v>中国铀业</x:v>
      </x:c>
      <x:c r="B219" s="13" t="n">
        <x:v>2027</x:v>
      </x:c>
      <x:c r="C219" s="2" t="str">
        <x:v>Bull</x:v>
      </x:c>
      <x:c r="D219" s="23" t="str">
        <x:v>net_profit_mn</x:v>
      </x:c>
      <x:c r="E219" s="2" t="n">
        <x:v>2926.100981314987</x:v>
      </x:c>
      <x:c r="F219" s="2" t="n">
        <x:v>2926.100981314987</x:v>
      </x:c>
      <x:c r="G219" s="2" t="n">
        <x:f>E219-F219</x:f>
        <x:v>0</x:v>
      </x:c>
      <x:c r="H219" s="23" t="str">
        <x:v>一致或千元舍入</x:v>
      </x:c>
    </x:row>
    <x:row r="220" ht="25" customHeight="1">
      <x:c r="A220" s="2" t="str">
        <x:v>中国铀业</x:v>
      </x:c>
      <x:c r="B220" s="13" t="n">
        <x:v>2027</x:v>
      </x:c>
      <x:c r="C220" s="2" t="str">
        <x:v>Bull</x:v>
      </x:c>
      <x:c r="D220" s="23" t="str">
        <x:v>reported_CFO_mn</x:v>
      </x:c>
      <x:c r="E220" s="2" t="n">
        <x:v>3721.333091059437</x:v>
      </x:c>
      <x:c r="F220" s="2" t="n">
        <x:v>3721.333091059437</x:v>
      </x:c>
      <x:c r="G220" s="2" t="n">
        <x:f>E220-F220</x:f>
        <x:v>0</x:v>
      </x:c>
      <x:c r="H220" s="23" t="str">
        <x:v>一致或千元舍入</x:v>
      </x:c>
    </x:row>
    <x:row r="221" ht="25" customHeight="1">
      <x:c r="A221" s="2" t="str">
        <x:v>中国铀业</x:v>
      </x:c>
      <x:c r="B221" s="13" t="n">
        <x:v>2027</x:v>
      </x:c>
      <x:c r="C221" s="2" t="str">
        <x:v>Bull</x:v>
      </x:c>
      <x:c r="D221" s="23" t="str">
        <x:v>capex_mn</x:v>
      </x:c>
      <x:c r="E221" s="2" t="n">
        <x:v>2200</x:v>
      </x:c>
      <x:c r="F221" s="2" t="n">
        <x:v>2200</x:v>
      </x:c>
      <x:c r="G221" s="2" t="n">
        <x:f>E221-F221</x:f>
        <x:v>0</x:v>
      </x:c>
      <x:c r="H221" s="23" t="str">
        <x:v>一致或千元舍入</x:v>
      </x:c>
    </x:row>
    <x:row r="222" ht="25" customHeight="1">
      <x:c r="A222" s="2" t="str">
        <x:v>中国铀业</x:v>
      </x:c>
      <x:c r="B222" s="13" t="n">
        <x:v>2027</x:v>
      </x:c>
      <x:c r="C222" s="2" t="str">
        <x:v>Bull</x:v>
      </x:c>
      <x:c r="D222" s="23" t="str">
        <x:v>net_cash_mn</x:v>
      </x:c>
      <x:c r="E222" s="2" t="n">
        <x:v>473.16191528673966</x:v>
      </x:c>
      <x:c r="F222" s="2" t="n">
        <x:v>473.16191528673966</x:v>
      </x:c>
      <x:c r="G222" s="2" t="n">
        <x:f>E222-F222</x:f>
        <x:v>0</x:v>
      </x:c>
      <x:c r="H222" s="23" t="str">
        <x:v>一致或千元舍入</x:v>
      </x:c>
    </x:row>
    <x:row r="223" ht="25" customHeight="1">
      <x:c r="A223" s="2" t="str">
        <x:v>中国铀业</x:v>
      </x:c>
      <x:c r="B223" s="13" t="n">
        <x:v>2027</x:v>
      </x:c>
      <x:c r="C223" s="2" t="str">
        <x:v>Bull</x:v>
      </x:c>
      <x:c r="D223" s="23" t="str">
        <x:v>LT_nominal_USD_lb</x:v>
      </x:c>
      <x:c r="E223" s="2" t="n">
        <x:v>123.07634765625001</x:v>
      </x:c>
      <x:c r="F223" s="2" t="n">
        <x:v>123.07634765625001</x:v>
      </x:c>
      <x:c r="G223" s="2" t="n">
        <x:f>E223-F223</x:f>
        <x:v>0</x:v>
      </x:c>
      <x:c r="H223" s="23" t="str">
        <x:v>一致或千元舍入</x:v>
      </x:c>
    </x:row>
    <x:row r="224" ht="25" customHeight="1">
      <x:c r="A224" s="2" t="str">
        <x:v>中国铀业</x:v>
      </x:c>
      <x:c r="B224" s="13" t="n">
        <x:v>2028</x:v>
      </x:c>
      <x:c r="C224" s="2" t="str">
        <x:v>Bull</x:v>
      </x:c>
      <x:c r="D224" s="23" t="str">
        <x:v>revenue_mn</x:v>
      </x:c>
      <x:c r="E224" s="2" t="n">
        <x:v>30291.80918887043</x:v>
      </x:c>
      <x:c r="F224" s="2" t="n">
        <x:v>30291.80918887043</x:v>
      </x:c>
      <x:c r="G224" s="2" t="n">
        <x:f>E224-F224</x:f>
        <x:v>0</x:v>
      </x:c>
      <x:c r="H224" s="23" t="str">
        <x:v>一致或千元舍入</x:v>
      </x:c>
    </x:row>
    <x:row r="225" ht="25" customHeight="1">
      <x:c r="A225" s="2" t="str">
        <x:v>中国铀业</x:v>
      </x:c>
      <x:c r="B225" s="13" t="n">
        <x:v>2028</x:v>
      </x:c>
      <x:c r="C225" s="2" t="str">
        <x:v>Bull</x:v>
      </x:c>
      <x:c r="D225" s="23" t="str">
        <x:v>gross_profit_mn</x:v>
      </x:c>
      <x:c r="E225" s="2" t="n">
        <x:v>6433.493454279173</x:v>
      </x:c>
      <x:c r="F225" s="2" t="n">
        <x:v>6433.493454279173</x:v>
      </x:c>
      <x:c r="G225" s="2" t="n">
        <x:f>E225-F225</x:f>
        <x:v>0</x:v>
      </x:c>
      <x:c r="H225" s="23" t="str">
        <x:v>一致或千元舍入</x:v>
      </x:c>
    </x:row>
    <x:row r="226" ht="25" customHeight="1">
      <x:c r="A226" s="2" t="str">
        <x:v>中国铀业</x:v>
      </x:c>
      <x:c r="B226" s="13" t="n">
        <x:v>2028</x:v>
      </x:c>
      <x:c r="C226" s="2" t="str">
        <x:v>Bull</x:v>
      </x:c>
      <x:c r="D226" s="23" t="str">
        <x:v>net_profit_mn</x:v>
      </x:c>
      <x:c r="E226" s="2" t="n">
        <x:v>3249.5672303749016</x:v>
      </x:c>
      <x:c r="F226" s="2" t="n">
        <x:v>3249.5672303749016</x:v>
      </x:c>
      <x:c r="G226" s="2" t="n">
        <x:f>E226-F226</x:f>
        <x:v>0</x:v>
      </x:c>
      <x:c r="H226" s="23" t="str">
        <x:v>一致或千元舍入</x:v>
      </x:c>
    </x:row>
    <x:row r="227" ht="25" customHeight="1">
      <x:c r="A227" s="2" t="str">
        <x:v>中国铀业</x:v>
      </x:c>
      <x:c r="B227" s="13" t="n">
        <x:v>2028</x:v>
      </x:c>
      <x:c r="C227" s="2" t="str">
        <x:v>Bull</x:v>
      </x:c>
      <x:c r="D227" s="23" t="str">
        <x:v>reported_CFO_mn</x:v>
      </x:c>
      <x:c r="E227" s="2" t="n">
        <x:v>3929.5562140511342</x:v>
      </x:c>
      <x:c r="F227" s="2" t="n">
        <x:v>3929.5562140511342</x:v>
      </x:c>
      <x:c r="G227" s="2" t="n">
        <x:f>E227-F227</x:f>
        <x:v>0</x:v>
      </x:c>
      <x:c r="H227" s="23" t="str">
        <x:v>一致或千元舍入</x:v>
      </x:c>
    </x:row>
    <x:row r="228" ht="25" customHeight="1">
      <x:c r="A228" s="2" t="str">
        <x:v>中国铀业</x:v>
      </x:c>
      <x:c r="B228" s="13" t="n">
        <x:v>2028</x:v>
      </x:c>
      <x:c r="C228" s="2" t="str">
        <x:v>Bull</x:v>
      </x:c>
      <x:c r="D228" s="23" t="str">
        <x:v>capex_mn</x:v>
      </x:c>
      <x:c r="E228" s="2" t="n">
        <x:v>2400</x:v>
      </x:c>
      <x:c r="F228" s="2" t="n">
        <x:v>2400</x:v>
      </x:c>
      <x:c r="G228" s="2" t="n">
        <x:f>E228-F228</x:f>
        <x:v>0</x:v>
      </x:c>
      <x:c r="H228" s="23" t="str">
        <x:v>一致或千元舍入</x:v>
      </x:c>
    </x:row>
    <x:row r="229" ht="25" customHeight="1">
      <x:c r="A229" s="2" t="str">
        <x:v>中国铀业</x:v>
      </x:c>
      <x:c r="B229" s="13" t="n">
        <x:v>2028</x:v>
      </x:c>
      <x:c r="C229" s="2" t="str">
        <x:v>Bull</x:v>
      </x:c>
      <x:c r="D229" s="23" t="str">
        <x:v>net_cash_mn</x:v>
      </x:c>
      <x:c r="E229" s="2" t="n">
        <x:v>978.582785877628</x:v>
      </x:c>
      <x:c r="F229" s="2" t="n">
        <x:v>978.582785877628</x:v>
      </x:c>
      <x:c r="G229" s="2" t="n">
        <x:f>E229-F229</x:f>
        <x:v>0</x:v>
      </x:c>
      <x:c r="H229" s="23" t="str">
        <x:v>一致或千元舍入</x:v>
      </x:c>
    </x:row>
    <x:row r="230" ht="25" customHeight="1">
      <x:c r="A230" s="2" t="str">
        <x:v>中国铀业</x:v>
      </x:c>
      <x:c r="B230" s="13" t="n">
        <x:v>2028</x:v>
      </x:c>
      <x:c r="C230" s="2" t="str">
        <x:v>Bull</x:v>
      </x:c>
      <x:c r="D230" s="23" t="str">
        <x:v>LT_nominal_USD_lb</x:v>
      </x:c>
      <x:c r="E230" s="2" t="n">
        <x:v>125.537874609375</x:v>
      </x:c>
      <x:c r="F230" s="2" t="n">
        <x:v>125.537874609375</x:v>
      </x:c>
      <x:c r="G230" s="2" t="n">
        <x:f>E230-F230</x:f>
        <x:v>0</x:v>
      </x:c>
      <x:c r="H230" s="23" t="str">
        <x:v>一致或千元舍入</x:v>
      </x:c>
    </x:row>
    <x:row r="231" ht="25" customHeight="1">
      <x:c r="A231" s="2" t="str">
        <x:v>中国铀业</x:v>
      </x:c>
      <x:c r="B231" s="13" t="n">
        <x:v>2029</x:v>
      </x:c>
      <x:c r="C231" s="2" t="str">
        <x:v>Bull</x:v>
      </x:c>
      <x:c r="D231" s="23" t="str">
        <x:v>revenue_mn</x:v>
      </x:c>
      <x:c r="E231" s="2" t="n">
        <x:v>33326.50294218365</x:v>
      </x:c>
      <x:c r="F231" s="2" t="n">
        <x:v>33326.50294218365</x:v>
      </x:c>
      <x:c r="G231" s="2" t="n">
        <x:f>E231-F231</x:f>
        <x:v>0</x:v>
      </x:c>
      <x:c r="H231" s="23" t="str">
        <x:v>一致或千元舍入</x:v>
      </x:c>
    </x:row>
    <x:row r="232" ht="25" customHeight="1">
      <x:c r="A232" s="2" t="str">
        <x:v>中国铀业</x:v>
      </x:c>
      <x:c r="B232" s="13" t="n">
        <x:v>2029</x:v>
      </x:c>
      <x:c r="C232" s="2" t="str">
        <x:v>Bull</x:v>
      </x:c>
      <x:c r="D232" s="23" t="str">
        <x:v>gross_profit_mn</x:v>
      </x:c>
      <x:c r="E232" s="2" t="n">
        <x:v>7098.097029832994</x:v>
      </x:c>
      <x:c r="F232" s="2" t="n">
        <x:v>7098.097029832994</x:v>
      </x:c>
      <x:c r="G232" s="2" t="n">
        <x:f>E232-F232</x:f>
        <x:v>0</x:v>
      </x:c>
      <x:c r="H232" s="23" t="str">
        <x:v>一致或千元舍入</x:v>
      </x:c>
    </x:row>
    <x:row r="233" ht="25" customHeight="1">
      <x:c r="A233" s="2" t="str">
        <x:v>中国铀业</x:v>
      </x:c>
      <x:c r="B233" s="13" t="n">
        <x:v>2029</x:v>
      </x:c>
      <x:c r="C233" s="2" t="str">
        <x:v>Bull</x:v>
      </x:c>
      <x:c r="D233" s="23" t="str">
        <x:v>net_profit_mn</x:v>
      </x:c>
      <x:c r="E233" s="2" t="n">
        <x:v>3667.360448862494</x:v>
      </x:c>
      <x:c r="F233" s="2" t="n">
        <x:v>3667.360448862494</x:v>
      </x:c>
      <x:c r="G233" s="2" t="n">
        <x:f>E233-F233</x:f>
        <x:v>0</x:v>
      </x:c>
      <x:c r="H233" s="23" t="str">
        <x:v>一致或千元舍入</x:v>
      </x:c>
    </x:row>
    <x:row r="234" ht="25" customHeight="1">
      <x:c r="A234" s="2" t="str">
        <x:v>中国铀业</x:v>
      </x:c>
      <x:c r="B234" s="13" t="n">
        <x:v>2029</x:v>
      </x:c>
      <x:c r="C234" s="2" t="str">
        <x:v>Bull</x:v>
      </x:c>
      <x:c r="D234" s="23" t="str">
        <x:v>reported_CFO_mn</x:v>
      </x:c>
      <x:c r="E234" s="2" t="n">
        <x:v>4771.611605613331</x:v>
      </x:c>
      <x:c r="F234" s="2" t="n">
        <x:v>4771.611605613331</x:v>
      </x:c>
      <x:c r="G234" s="2" t="n">
        <x:f>E234-F234</x:f>
        <x:v>0</x:v>
      </x:c>
      <x:c r="H234" s="23" t="str">
        <x:v>一致或千元舍入</x:v>
      </x:c>
    </x:row>
    <x:row r="235" ht="25" customHeight="1">
      <x:c r="A235" s="2" t="str">
        <x:v>中国铀业</x:v>
      </x:c>
      <x:c r="B235" s="13" t="n">
        <x:v>2029</x:v>
      </x:c>
      <x:c r="C235" s="2" t="str">
        <x:v>Bull</x:v>
      </x:c>
      <x:c r="D235" s="23" t="str">
        <x:v>capex_mn</x:v>
      </x:c>
      <x:c r="E235" s="2" t="n">
        <x:v>2500</x:v>
      </x:c>
      <x:c r="F235" s="2" t="n">
        <x:v>2500</x:v>
      </x:c>
      <x:c r="G235" s="2" t="n">
        <x:f>E235-F235</x:f>
        <x:v>0</x:v>
      </x:c>
      <x:c r="H235" s="23" t="str">
        <x:v>一致或千元舍入</x:v>
      </x:c>
    </x:row>
    <x:row r="236" ht="25" customHeight="1">
      <x:c r="A236" s="2" t="str">
        <x:v>中国铀业</x:v>
      </x:c>
      <x:c r="B236" s="13" t="n">
        <x:v>2029</x:v>
      </x:c>
      <x:c r="C236" s="2" t="str">
        <x:v>Bull</x:v>
      </x:c>
      <x:c r="D236" s="23" t="str">
        <x:v>net_cash_mn</x:v>
      </x:c>
      <x:c r="E236" s="2" t="n">
        <x:v>2112.8458608597443</x:v>
      </x:c>
      <x:c r="F236" s="2" t="n">
        <x:v>2112.8458608597443</x:v>
      </x:c>
      <x:c r="G236" s="2" t="n">
        <x:f>E236-F236</x:f>
        <x:v>0</x:v>
      </x:c>
      <x:c r="H236" s="23" t="str">
        <x:v>一致或千元舍入</x:v>
      </x:c>
    </x:row>
    <x:row r="237" ht="25" customHeight="1">
      <x:c r="A237" s="2" t="str">
        <x:v>中国铀业</x:v>
      </x:c>
      <x:c r="B237" s="13" t="n">
        <x:v>2029</x:v>
      </x:c>
      <x:c r="C237" s="2" t="str">
        <x:v>Bull</x:v>
      </x:c>
      <x:c r="D237" s="23" t="str">
        <x:v>LT_nominal_USD_lb</x:v>
      </x:c>
      <x:c r="E237" s="2" t="n">
        <x:v>128.04863210156253</x:v>
      </x:c>
      <x:c r="F237" s="2" t="n">
        <x:v>128.04863210156253</x:v>
      </x:c>
      <x:c r="G237" s="2" t="n">
        <x:f>E237-F237</x:f>
        <x:v>0</x:v>
      </x:c>
      <x:c r="H237" s="23" t="str">
        <x:v>一致或千元舍入</x:v>
      </x:c>
    </x:row>
    <x:row r="238" ht="25" customHeight="1">
      <x:c r="A238" s="2" t="str">
        <x:v>中国铀业</x:v>
      </x:c>
      <x:c r="B238" s="13" t="n">
        <x:v>2030</x:v>
      </x:c>
      <x:c r="C238" s="2" t="str">
        <x:v>Bull</x:v>
      </x:c>
      <x:c r="D238" s="23" t="str">
        <x:v>revenue_mn</x:v>
      </x:c>
      <x:c r="E238" s="2" t="n">
        <x:v>36120.96034033513</x:v>
      </x:c>
      <x:c r="F238" s="2" t="n">
        <x:v>36120.96034033513</x:v>
      </x:c>
      <x:c r="G238" s="2" t="n">
        <x:f>E238-F238</x:f>
        <x:v>0</x:v>
      </x:c>
      <x:c r="H238" s="23" t="str">
        <x:v>一致或千元舍入</x:v>
      </x:c>
    </x:row>
    <x:row r="239" ht="25" customHeight="1">
      <x:c r="A239" s="2" t="str">
        <x:v>中国铀业</x:v>
      </x:c>
      <x:c r="B239" s="13" t="n">
        <x:v>2030</x:v>
      </x:c>
      <x:c r="C239" s="2" t="str">
        <x:v>Bull</x:v>
      </x:c>
      <x:c r="D239" s="23" t="str">
        <x:v>gross_profit_mn</x:v>
      </x:c>
      <x:c r="E239" s="2" t="n">
        <x:v>7718.149162833304</x:v>
      </x:c>
      <x:c r="F239" s="2" t="n">
        <x:v>7718.149162833304</x:v>
      </x:c>
      <x:c r="G239" s="2" t="n">
        <x:f>E239-F239</x:f>
        <x:v>0</x:v>
      </x:c>
      <x:c r="H239" s="23" t="str">
        <x:v>一致或千元舍入</x:v>
      </x:c>
    </x:row>
    <x:row r="240" ht="25" customHeight="1">
      <x:c r="A240" s="2" t="str">
        <x:v>中国铀业</x:v>
      </x:c>
      <x:c r="B240" s="13" t="n">
        <x:v>2030</x:v>
      </x:c>
      <x:c r="C240" s="2" t="str">
        <x:v>Bull</x:v>
      </x:c>
      <x:c r="D240" s="23" t="str">
        <x:v>net_profit_mn</x:v>
      </x:c>
      <x:c r="E240" s="2" t="n">
        <x:v>4204.5358041648315</x:v>
      </x:c>
      <x:c r="F240" s="2" t="n">
        <x:v>4204.5358041648315</x:v>
      </x:c>
      <x:c r="G240" s="2" t="n">
        <x:f>E240-F240</x:f>
        <x:v>0</x:v>
      </x:c>
      <x:c r="H240" s="23" t="str">
        <x:v>一致或千元舍入</x:v>
      </x:c>
    </x:row>
    <x:row r="241" ht="25" customHeight="1">
      <x:c r="A241" s="2" t="str">
        <x:v>中国铀业</x:v>
      </x:c>
      <x:c r="B241" s="13" t="n">
        <x:v>2030</x:v>
      </x:c>
      <x:c r="C241" s="2" t="str">
        <x:v>Bull</x:v>
      </x:c>
      <x:c r="D241" s="23" t="str">
        <x:v>reported_CFO_mn</x:v>
      </x:c>
      <x:c r="E241" s="2" t="n">
        <x:v>5438.452054463949</x:v>
      </x:c>
      <x:c r="F241" s="2" t="n">
        <x:v>5438.452054463949</x:v>
      </x:c>
      <x:c r="G241" s="2" t="n">
        <x:f>E241-F241</x:f>
        <x:v>0</x:v>
      </x:c>
      <x:c r="H241" s="23" t="str">
        <x:v>一致或千元舍入</x:v>
      </x:c>
    </x:row>
    <x:row r="242" ht="25" customHeight="1">
      <x:c r="A242" s="2" t="str">
        <x:v>中国铀业</x:v>
      </x:c>
      <x:c r="B242" s="13" t="n">
        <x:v>2030</x:v>
      </x:c>
      <x:c r="C242" s="2" t="str">
        <x:v>Bull</x:v>
      </x:c>
      <x:c r="D242" s="23" t="str">
        <x:v>capex_mn</x:v>
      </x:c>
      <x:c r="E242" s="2" t="n">
        <x:v>2500</x:v>
      </x:c>
      <x:c r="F242" s="2" t="n">
        <x:v>2500</x:v>
      </x:c>
      <x:c r="G242" s="2" t="n">
        <x:f>E242-F242</x:f>
        <x:v>0</x:v>
      </x:c>
      <x:c r="H242" s="23" t="str">
        <x:v>一致或千元舍入</x:v>
      </x:c>
    </x:row>
    <x:row r="243" ht="25" customHeight="1">
      <x:c r="A243" s="2" t="str">
        <x:v>中国铀业</x:v>
      </x:c>
      <x:c r="B243" s="13" t="n">
        <x:v>2030</x:v>
      </x:c>
      <x:c r="C243" s="2" t="str">
        <x:v>Bull</x:v>
      </x:c>
      <x:c r="D243" s="23" t="str">
        <x:v>net_cash_mn</x:v>
      </x:c>
      <x:c r="E243" s="2" t="n">
        <x:v>3767.7217582218213</x:v>
      </x:c>
      <x:c r="F243" s="2" t="n">
        <x:v>3767.7217582218213</x:v>
      </x:c>
      <x:c r="G243" s="2" t="n">
        <x:f>E243-F243</x:f>
        <x:v>0</x:v>
      </x:c>
      <x:c r="H243" s="23" t="str">
        <x:v>一致或千元舍入</x:v>
      </x:c>
    </x:row>
    <x:row r="244" ht="25" customHeight="1">
      <x:c r="A244" s="2" t="str">
        <x:v>中国铀业</x:v>
      </x:c>
      <x:c r="B244" s="13" t="n">
        <x:v>2030</x:v>
      </x:c>
      <x:c r="C244" s="2" t="str">
        <x:v>Bull</x:v>
      </x:c>
      <x:c r="D244" s="23" t="str">
        <x:v>LT_nominal_USD_lb</x:v>
      </x:c>
      <x:c r="E244" s="2" t="n">
        <x:v>130.60960474359374</x:v>
      </x:c>
      <x:c r="F244" s="2" t="n">
        <x:v>130.60960474359374</x:v>
      </x:c>
      <x:c r="G244" s="2" t="n">
        <x:f>E244-F244</x:f>
        <x:v>0</x:v>
      </x:c>
      <x:c r="H244" s="23" t="str">
        <x:v>一致或千元舍入</x:v>
      </x:c>
    </x:row>
    <x:row r="245" ht="25" customHeight="1">
      <x:c r="A245" s="2" t="str">
        <x:v>中国铀业</x:v>
      </x:c>
      <x:c r="B245" s="13" t="n">
        <x:v>2031</x:v>
      </x:c>
      <x:c r="C245" s="2" t="str">
        <x:v>Bull</x:v>
      </x:c>
      <x:c r="D245" s="23" t="str">
        <x:v>revenue_mn</x:v>
      </x:c>
      <x:c r="E245" s="2" t="n">
        <x:v>38481.634621804544</x:v>
      </x:c>
      <x:c r="F245" s="2" t="n">
        <x:v>38481.634621804544</x:v>
      </x:c>
      <x:c r="G245" s="2" t="n">
        <x:f>E245-F245</x:f>
        <x:v>0</x:v>
      </x:c>
      <x:c r="H245" s="23" t="str">
        <x:v>一致或千元舍入</x:v>
      </x:c>
    </x:row>
    <x:row r="246" ht="25" customHeight="1">
      <x:c r="A246" s="2" t="str">
        <x:v>中国铀业</x:v>
      </x:c>
      <x:c r="B246" s="13" t="n">
        <x:v>2031</x:v>
      </x:c>
      <x:c r="C246" s="2" t="str">
        <x:v>Bull</x:v>
      </x:c>
      <x:c r="D246" s="23" t="str">
        <x:v>gross_profit_mn</x:v>
      </x:c>
      <x:c r="E246" s="2" t="n">
        <x:v>8165.439967530945</x:v>
      </x:c>
      <x:c r="F246" s="2" t="n">
        <x:v>8165.439967530945</x:v>
      </x:c>
      <x:c r="G246" s="2" t="n">
        <x:f>E246-F246</x:f>
        <x:v>0</x:v>
      </x:c>
      <x:c r="H246" s="23" t="str">
        <x:v>一致或千元舍入</x:v>
      </x:c>
    </x:row>
    <x:row r="247" ht="25" customHeight="1">
      <x:c r="A247" s="2" t="str">
        <x:v>中国铀业</x:v>
      </x:c>
      <x:c r="B247" s="13" t="n">
        <x:v>2031</x:v>
      </x:c>
      <x:c r="C247" s="2" t="str">
        <x:v>Bull</x:v>
      </x:c>
      <x:c r="D247" s="23" t="str">
        <x:v>net_profit_mn</x:v>
      </x:c>
      <x:c r="E247" s="2" t="n">
        <x:v>4531.405509178024</x:v>
      </x:c>
      <x:c r="F247" s="2" t="n">
        <x:v>4531.405509178024</x:v>
      </x:c>
      <x:c r="G247" s="2" t="n">
        <x:f>E247-F247</x:f>
        <x:v>0</x:v>
      </x:c>
      <x:c r="H247" s="23" t="str">
        <x:v>一致或千元舍入</x:v>
      </x:c>
    </x:row>
    <x:row r="248" ht="25" customHeight="1">
      <x:c r="A248" s="2" t="str">
        <x:v>中国铀业</x:v>
      </x:c>
      <x:c r="B248" s="13" t="n">
        <x:v>2031</x:v>
      </x:c>
      <x:c r="C248" s="2" t="str">
        <x:v>Bull</x:v>
      </x:c>
      <x:c r="D248" s="23" t="str">
        <x:v>reported_CFO_mn</x:v>
      </x:c>
      <x:c r="E248" s="2" t="n">
        <x:v>6166.834668953233</x:v>
      </x:c>
      <x:c r="F248" s="2" t="n">
        <x:v>6166.834668953233</x:v>
      </x:c>
      <x:c r="G248" s="2" t="n">
        <x:f>E248-F248</x:f>
        <x:v>0</x:v>
      </x:c>
      <x:c r="H248" s="23" t="str">
        <x:v>一致或千元舍入</x:v>
      </x:c>
    </x:row>
    <x:row r="249" ht="25" customHeight="1">
      <x:c r="A249" s="2" t="str">
        <x:v>中国铀业</x:v>
      </x:c>
      <x:c r="B249" s="13" t="n">
        <x:v>2031</x:v>
      </x:c>
      <x:c r="C249" s="2" t="str">
        <x:v>Bull</x:v>
      </x:c>
      <x:c r="D249" s="23" t="str">
        <x:v>capex_mn</x:v>
      </x:c>
      <x:c r="E249" s="2" t="n">
        <x:v>2400</x:v>
      </x:c>
      <x:c r="F249" s="2" t="n">
        <x:v>2400</x:v>
      </x:c>
      <x:c r="G249" s="2" t="n">
        <x:f>E249-F249</x:f>
        <x:v>0</x:v>
      </x:c>
      <x:c r="H249" s="23" t="str">
        <x:v>一致或千元舍入</x:v>
      </x:c>
    </x:row>
    <x:row r="250" ht="25" customHeight="1">
      <x:c r="A250" s="2" t="str">
        <x:v>中国铀业</x:v>
      </x:c>
      <x:c r="B250" s="13" t="n">
        <x:v>2031</x:v>
      </x:c>
      <x:c r="C250" s="2" t="str">
        <x:v>Bull</x:v>
      </x:c>
      <x:c r="D250" s="23" t="str">
        <x:v>net_cash_mn</x:v>
      </x:c>
      <x:c r="E250" s="2" t="n">
        <x:v>6062.968895717364</x:v>
      </x:c>
      <x:c r="F250" s="2" t="n">
        <x:v>6062.968895717364</x:v>
      </x:c>
      <x:c r="G250" s="2" t="n">
        <x:f>E250-F250</x:f>
        <x:v>0</x:v>
      </x:c>
      <x:c r="H250" s="23" t="str">
        <x:v>一致或千元舍入</x:v>
      </x:c>
    </x:row>
    <x:row r="251" ht="25" customHeight="1">
      <x:c r="A251" s="2" t="str">
        <x:v>中国铀业</x:v>
      </x:c>
      <x:c r="B251" s="13" t="n">
        <x:v>2031</x:v>
      </x:c>
      <x:c r="C251" s="2" t="str">
        <x:v>Bull</x:v>
      </x:c>
      <x:c r="D251" s="23" t="str">
        <x:v>LT_nominal_USD_lb</x:v>
      </x:c>
      <x:c r="E251" s="2" t="n">
        <x:v>133.22179683846562</x:v>
      </x:c>
      <x:c r="F251" s="2" t="n">
        <x:v>133.22179683846562</x:v>
      </x:c>
      <x:c r="G251" s="2" t="n">
        <x:f>E251-F251</x:f>
        <x:v>0</x:v>
      </x:c>
      <x:c r="H251" s="23" t="str">
        <x:v>一致或千元舍入</x:v>
      </x:c>
    </x:row>
    <x:row r="252" ht="25" customHeight="1">
      <x:c r="A252" s="2" t="str">
        <x:v>中国铀业</x:v>
      </x:c>
      <x:c r="B252" s="13" t="n">
        <x:v>2032</x:v>
      </x:c>
      <x:c r="C252" s="2" t="str">
        <x:v>Bull</x:v>
      </x:c>
      <x:c r="D252" s="23" t="str">
        <x:v>revenue_mn</x:v>
      </x:c>
      <x:c r="E252" s="2" t="n">
        <x:v>40609.34734212723</x:v>
      </x:c>
      <x:c r="F252" s="2" t="n">
        <x:v>40609.34734212723</x:v>
      </x:c>
      <x:c r="G252" s="2" t="n">
        <x:f>E252-F252</x:f>
        <x:v>0</x:v>
      </x:c>
      <x:c r="H252" s="23" t="str">
        <x:v>一致或千元舍入</x:v>
      </x:c>
    </x:row>
    <x:row r="253" ht="25" customHeight="1">
      <x:c r="A253" s="2" t="str">
        <x:v>中国铀业</x:v>
      </x:c>
      <x:c r="B253" s="13" t="n">
        <x:v>2032</x:v>
      </x:c>
      <x:c r="C253" s="2" t="str">
        <x:v>Bull</x:v>
      </x:c>
      <x:c r="D253" s="23" t="str">
        <x:v>gross_profit_mn</x:v>
      </x:c>
      <x:c r="E253" s="2" t="n">
        <x:v>8655.453786263008</x:v>
      </x:c>
      <x:c r="F253" s="2" t="n">
        <x:v>8655.453786263008</x:v>
      </x:c>
      <x:c r="G253" s="2" t="n">
        <x:f>E253-F253</x:f>
        <x:v>0</x:v>
      </x:c>
      <x:c r="H253" s="23" t="str">
        <x:v>一致或千元舍入</x:v>
      </x:c>
    </x:row>
    <x:row r="254" ht="25" customHeight="1">
      <x:c r="A254" s="2" t="str">
        <x:v>中国铀业</x:v>
      </x:c>
      <x:c r="B254" s="13" t="n">
        <x:v>2032</x:v>
      </x:c>
      <x:c r="C254" s="2" t="str">
        <x:v>Bull</x:v>
      </x:c>
      <x:c r="D254" s="23" t="str">
        <x:v>net_profit_mn</x:v>
      </x:c>
      <x:c r="E254" s="2" t="n">
        <x:v>4792.205448415104</x:v>
      </x:c>
      <x:c r="F254" s="2" t="n">
        <x:v>4792.205448415104</x:v>
      </x:c>
      <x:c r="G254" s="2" t="n">
        <x:f>E254-F254</x:f>
        <x:v>0</x:v>
      </x:c>
      <x:c r="H254" s="23" t="str">
        <x:v>一致或千元舍入</x:v>
      </x:c>
    </x:row>
    <x:row r="255" ht="25" customHeight="1">
      <x:c r="A255" s="2" t="str">
        <x:v>中国铀业</x:v>
      </x:c>
      <x:c r="B255" s="13" t="n">
        <x:v>2032</x:v>
      </x:c>
      <x:c r="C255" s="2" t="str">
        <x:v>Bull</x:v>
      </x:c>
      <x:c r="D255" s="23" t="str">
        <x:v>reported_CFO_mn</x:v>
      </x:c>
      <x:c r="E255" s="2" t="n">
        <x:v>6294.668830087127</x:v>
      </x:c>
      <x:c r="F255" s="2" t="n">
        <x:v>6294.668830087127</x:v>
      </x:c>
      <x:c r="G255" s="2" t="n">
        <x:f>E255-F255</x:f>
        <x:v>0</x:v>
      </x:c>
      <x:c r="H255" s="23" t="str">
        <x:v>一致或千元舍入</x:v>
      </x:c>
    </x:row>
    <x:row r="256" ht="25" customHeight="1">
      <x:c r="A256" s="2" t="str">
        <x:v>中国铀业</x:v>
      </x:c>
      <x:c r="B256" s="13" t="n">
        <x:v>2032</x:v>
      </x:c>
      <x:c r="C256" s="2" t="str">
        <x:v>Bull</x:v>
      </x:c>
      <x:c r="D256" s="23" t="str">
        <x:v>capex_mn</x:v>
      </x:c>
      <x:c r="E256" s="2" t="n">
        <x:v>2300</x:v>
      </x:c>
      <x:c r="F256" s="2" t="n">
        <x:v>2300</x:v>
      </x:c>
      <x:c r="G256" s="2" t="n">
        <x:f>E256-F256</x:f>
        <x:v>0</x:v>
      </x:c>
      <x:c r="H256" s="23" t="str">
        <x:v>一致或千元舍入</x:v>
      </x:c>
    </x:row>
    <x:row r="257" ht="25" customHeight="1">
      <x:c r="A257" s="2" t="str">
        <x:v>中国铀业</x:v>
      </x:c>
      <x:c r="B257" s="13" t="n">
        <x:v>2032</x:v>
      </x:c>
      <x:c r="C257" s="2" t="str">
        <x:v>Bull</x:v>
      </x:c>
      <x:c r="D257" s="23" t="str">
        <x:v>net_cash_mn</x:v>
      </x:c>
      <x:c r="E257" s="2" t="n">
        <x:v>8471.645797592184</x:v>
      </x:c>
      <x:c r="F257" s="2" t="n">
        <x:v>8471.645797592184</x:v>
      </x:c>
      <x:c r="G257" s="2" t="n">
        <x:f>E257-F257</x:f>
        <x:v>0</x:v>
      </x:c>
      <x:c r="H257" s="23" t="str">
        <x:v>一致或千元舍入</x:v>
      </x:c>
    </x:row>
    <x:row r="258" ht="25" customHeight="1">
      <x:c r="A258" s="2" t="str">
        <x:v>中国铀业</x:v>
      </x:c>
      <x:c r="B258" s="13" t="n">
        <x:v>2032</x:v>
      </x:c>
      <x:c r="C258" s="2" t="str">
        <x:v>Bull</x:v>
      </x:c>
      <x:c r="D258" s="23" t="str">
        <x:v>LT_nominal_USD_lb</x:v>
      </x:c>
      <x:c r="E258" s="2" t="n">
        <x:v>135.88623277523496</x:v>
      </x:c>
      <x:c r="F258" s="2" t="n">
        <x:v>135.88623277523496</x:v>
      </x:c>
      <x:c r="G258" s="2" t="n">
        <x:f>E258-F258</x:f>
        <x:v>0</x:v>
      </x:c>
      <x:c r="H258" s="23" t="str">
        <x:v>一致或千元舍入</x:v>
      </x:c>
    </x:row>
    <x:row r="259" ht="25" customHeight="1">
      <x:c r="A259" s="2" t="str">
        <x:v>中国铀业</x:v>
      </x:c>
      <x:c r="B259" s="13" t="n">
        <x:v>2033</x:v>
      </x:c>
      <x:c r="C259" s="2" t="str">
        <x:v>Bull</x:v>
      </x:c>
      <x:c r="D259" s="23" t="str">
        <x:v>revenue_mn</x:v>
      </x:c>
      <x:c r="E259" s="2" t="n">
        <x:v>42392.42386613915</x:v>
      </x:c>
      <x:c r="F259" s="2" t="n">
        <x:v>42392.42386613915</x:v>
      </x:c>
      <x:c r="G259" s="2" t="n">
        <x:f>E259-F259</x:f>
        <x:v>0</x:v>
      </x:c>
      <x:c r="H259" s="23" t="str">
        <x:v>一致或千元舍入</x:v>
      </x:c>
    </x:row>
    <x:row r="260" ht="25" customHeight="1">
      <x:c r="A260" s="2" t="str">
        <x:v>中国铀业</x:v>
      </x:c>
      <x:c r="B260" s="13" t="n">
        <x:v>2033</x:v>
      </x:c>
      <x:c r="C260" s="2" t="str">
        <x:v>Bull</x:v>
      </x:c>
      <x:c r="D260" s="23" t="str">
        <x:v>gross_profit_mn</x:v>
      </x:c>
      <x:c r="E260" s="2" t="n">
        <x:v>8875.188655438282</x:v>
      </x:c>
      <x:c r="F260" s="2" t="n">
        <x:v>8875.188655438282</x:v>
      </x:c>
      <x:c r="G260" s="2" t="n">
        <x:f>E260-F260</x:f>
        <x:v>0</x:v>
      </x:c>
      <x:c r="H260" s="23" t="str">
        <x:v>一致或千元舍入</x:v>
      </x:c>
    </x:row>
    <x:row r="261" ht="25" customHeight="1">
      <x:c r="A261" s="2" t="str">
        <x:v>中国铀业</x:v>
      </x:c>
      <x:c r="B261" s="13" t="n">
        <x:v>2033</x:v>
      </x:c>
      <x:c r="C261" s="2" t="str">
        <x:v>Bull</x:v>
      </x:c>
      <x:c r="D261" s="23" t="str">
        <x:v>net_profit_mn</x:v>
      </x:c>
      <x:c r="E261" s="2" t="n">
        <x:v>4895.316678170127</x:v>
      </x:c>
      <x:c r="F261" s="2" t="n">
        <x:v>4895.316678170127</x:v>
      </x:c>
      <x:c r="G261" s="2" t="n">
        <x:f>E261-F261</x:f>
        <x:v>0</x:v>
      </x:c>
      <x:c r="H261" s="23" t="str">
        <x:v>一致或千元舍入</x:v>
      </x:c>
    </x:row>
    <x:row r="262" ht="25" customHeight="1">
      <x:c r="A262" s="2" t="str">
        <x:v>中国铀业</x:v>
      </x:c>
      <x:c r="B262" s="13" t="n">
        <x:v>2033</x:v>
      </x:c>
      <x:c r="C262" s="2" t="str">
        <x:v>Bull</x:v>
      </x:c>
      <x:c r="D262" s="23" t="str">
        <x:v>reported_CFO_mn</x:v>
      </x:c>
      <x:c r="E262" s="2" t="n">
        <x:v>7018.007115831574</x:v>
      </x:c>
      <x:c r="F262" s="2" t="n">
        <x:v>7018.007115831574</x:v>
      </x:c>
      <x:c r="G262" s="2" t="n">
        <x:f>E262-F262</x:f>
        <x:v>0</x:v>
      </x:c>
      <x:c r="H262" s="23" t="str">
        <x:v>一致或千元舍入</x:v>
      </x:c>
    </x:row>
    <x:row r="263" ht="25" customHeight="1">
      <x:c r="A263" s="2" t="str">
        <x:v>中国铀业</x:v>
      </x:c>
      <x:c r="B263" s="13" t="n">
        <x:v>2033</x:v>
      </x:c>
      <x:c r="C263" s="2" t="str">
        <x:v>Bull</x:v>
      </x:c>
      <x:c r="D263" s="23" t="str">
        <x:v>capex_mn</x:v>
      </x:c>
      <x:c r="E263" s="2" t="n">
        <x:v>2200</x:v>
      </x:c>
      <x:c r="F263" s="2" t="n">
        <x:v>2200</x:v>
      </x:c>
      <x:c r="G263" s="2" t="n">
        <x:f>E263-F263</x:f>
        <x:v>0</x:v>
      </x:c>
      <x:c r="H263" s="23" t="str">
        <x:v>一致或千元舍入</x:v>
      </x:c>
    </x:row>
    <x:row r="264" ht="25" customHeight="1">
      <x:c r="A264" s="2" t="str">
        <x:v>中国铀业</x:v>
      </x:c>
      <x:c r="B264" s="13" t="n">
        <x:v>2033</x:v>
      </x:c>
      <x:c r="C264" s="2" t="str">
        <x:v>Bull</x:v>
      </x:c>
      <x:c r="D264" s="23" t="str">
        <x:v>net_cash_mn</x:v>
      </x:c>
      <x:c r="E264" s="2" t="n">
        <x:v>11612.381006478472</x:v>
      </x:c>
      <x:c r="F264" s="2" t="n">
        <x:v>11612.381006478472</x:v>
      </x:c>
      <x:c r="G264" s="2" t="n">
        <x:f>E264-F264</x:f>
        <x:v>0</x:v>
      </x:c>
      <x:c r="H264" s="23" t="str">
        <x:v>一致或千元舍入</x:v>
      </x:c>
    </x:row>
    <x:row r="265" ht="25" customHeight="1">
      <x:c r="A265" s="2" t="str">
        <x:v>中国铀业</x:v>
      </x:c>
      <x:c r="B265" s="13" t="n">
        <x:v>2033</x:v>
      </x:c>
      <x:c r="C265" s="2" t="str">
        <x:v>Bull</x:v>
      </x:c>
      <x:c r="D265" s="23" t="str">
        <x:v>LT_nominal_USD_lb</x:v>
      </x:c>
      <x:c r="E265" s="2" t="n">
        <x:v>138.60395743073965</x:v>
      </x:c>
      <x:c r="F265" s="2" t="n">
        <x:v>138.60395743073965</x:v>
      </x:c>
      <x:c r="G265" s="2" t="n">
        <x:f>E265-F265</x:f>
        <x:v>0</x:v>
      </x:c>
      <x:c r="H265" s="23" t="str">
        <x:v>一致或千元舍入</x:v>
      </x:c>
    </x:row>
    <x:row r="266" ht="25" customHeight="1">
      <x:c r="A266" s="2" t="str">
        <x:v>中国铀业</x:v>
      </x:c>
      <x:c r="B266" s="13" t="n">
        <x:v>2034</x:v>
      </x:c>
      <x:c r="C266" s="2" t="str">
        <x:v>Bull</x:v>
      </x:c>
      <x:c r="D266" s="23" t="str">
        <x:v>revenue_mn</x:v>
      </x:c>
      <x:c r="E266" s="2" t="n">
        <x:v>44018.8004148862</x:v>
      </x:c>
      <x:c r="F266" s="2" t="n">
        <x:v>44018.8004148862</x:v>
      </x:c>
      <x:c r="G266" s="2" t="n">
        <x:f>E266-F266</x:f>
        <x:v>0</x:v>
      </x:c>
      <x:c r="H266" s="23" t="str">
        <x:v>一致或千元舍入</x:v>
      </x:c>
    </x:row>
    <x:row r="267" ht="25" customHeight="1">
      <x:c r="A267" s="2" t="str">
        <x:v>中国铀业</x:v>
      </x:c>
      <x:c r="B267" s="13" t="n">
        <x:v>2034</x:v>
      </x:c>
      <x:c r="C267" s="2" t="str">
        <x:v>Bull</x:v>
      </x:c>
      <x:c r="D267" s="23" t="str">
        <x:v>gross_profit_mn</x:v>
      </x:c>
      <x:c r="E267" s="2" t="n">
        <x:v>9111.851825511672</x:v>
      </x:c>
      <x:c r="F267" s="2" t="n">
        <x:v>9111.851825511672</x:v>
      </x:c>
      <x:c r="G267" s="2" t="n">
        <x:f>E267-F267</x:f>
        <x:v>0</x:v>
      </x:c>
      <x:c r="H267" s="23" t="str">
        <x:v>一致或千元舍入</x:v>
      </x:c>
    </x:row>
    <x:row r="268" ht="25" customHeight="1">
      <x:c r="A268" s="2" t="str">
        <x:v>中国铀业</x:v>
      </x:c>
      <x:c r="B268" s="13" t="n">
        <x:v>2034</x:v>
      </x:c>
      <x:c r="C268" s="2" t="str">
        <x:v>Bull</x:v>
      </x:c>
      <x:c r="D268" s="23" t="str">
        <x:v>net_profit_mn</x:v>
      </x:c>
      <x:c r="E268" s="2" t="n">
        <x:v>5027.231219522443</x:v>
      </x:c>
      <x:c r="F268" s="2" t="n">
        <x:v>5027.231219522443</x:v>
      </x:c>
      <x:c r="G268" s="2" t="n">
        <x:f>E268-F268</x:f>
        <x:v>0</x:v>
      </x:c>
      <x:c r="H268" s="23" t="str">
        <x:v>一致或千元舍入</x:v>
      </x:c>
    </x:row>
    <x:row r="269" ht="25" customHeight="1">
      <x:c r="A269" s="2" t="str">
        <x:v>中国铀业</x:v>
      </x:c>
      <x:c r="B269" s="13" t="n">
        <x:v>2034</x:v>
      </x:c>
      <x:c r="C269" s="2" t="str">
        <x:v>Bull</x:v>
      </x:c>
      <x:c r="D269" s="23" t="str">
        <x:v>reported_CFO_mn</x:v>
      </x:c>
      <x:c r="E269" s="2" t="n">
        <x:v>6874.032444297376</x:v>
      </x:c>
      <x:c r="F269" s="2" t="n">
        <x:v>6874.032444297376</x:v>
      </x:c>
      <x:c r="G269" s="2" t="n">
        <x:f>E269-F269</x:f>
        <x:v>0</x:v>
      </x:c>
      <x:c r="H269" s="23" t="str">
        <x:v>一致或千元舍入</x:v>
      </x:c>
    </x:row>
    <x:row r="270" ht="25" customHeight="1">
      <x:c r="A270" s="2" t="str">
        <x:v>中国铀业</x:v>
      </x:c>
      <x:c r="B270" s="13" t="n">
        <x:v>2034</x:v>
      </x:c>
      <x:c r="C270" s="2" t="str">
        <x:v>Bull</x:v>
      </x:c>
      <x:c r="D270" s="23" t="str">
        <x:v>capex_mn</x:v>
      </x:c>
      <x:c r="E270" s="2" t="n">
        <x:v>2100</x:v>
      </x:c>
      <x:c r="F270" s="2" t="n">
        <x:v>2100</x:v>
      </x:c>
      <x:c r="G270" s="2" t="n">
        <x:f>E270-F270</x:f>
        <x:v>0</x:v>
      </x:c>
      <x:c r="H270" s="23" t="str">
        <x:v>一致或千元舍入</x:v>
      </x:c>
    </x:row>
    <x:row r="271" ht="25" customHeight="1">
      <x:c r="A271" s="2" t="str">
        <x:v>中国铀业</x:v>
      </x:c>
      <x:c r="B271" s="13" t="n">
        <x:v>2034</x:v>
      </x:c>
      <x:c r="C271" s="2" t="str">
        <x:v>Bull</x:v>
      </x:c>
      <x:c r="D271" s="23" t="str">
        <x:v>net_cash_mn</x:v>
      </x:c>
      <x:c r="E271" s="2" t="n">
        <x:v>14673.052613416303</x:v>
      </x:c>
      <x:c r="F271" s="2" t="n">
        <x:v>14673.052613416303</x:v>
      </x:c>
      <x:c r="G271" s="2" t="n">
        <x:f>E271-F271</x:f>
        <x:v>0</x:v>
      </x:c>
      <x:c r="H271" s="23" t="str">
        <x:v>一致或千元舍入</x:v>
      </x:c>
    </x:row>
    <x:row r="272" ht="25" customHeight="1">
      <x:c r="A272" s="2" t="str">
        <x:v>中国铀业</x:v>
      </x:c>
      <x:c r="B272" s="13" t="n">
        <x:v>2034</x:v>
      </x:c>
      <x:c r="C272" s="2" t="str">
        <x:v>Bull</x:v>
      </x:c>
      <x:c r="D272" s="23" t="str">
        <x:v>LT_nominal_USD_lb</x:v>
      </x:c>
      <x:c r="E272" s="2" t="n">
        <x:v>141.37603657935443</x:v>
      </x:c>
      <x:c r="F272" s="2" t="n">
        <x:v>141.37603657935443</x:v>
      </x:c>
      <x:c r="G272" s="2" t="n">
        <x:f>E272-F272</x:f>
        <x:v>0</x:v>
      </x:c>
      <x:c r="H272" s="23" t="str">
        <x:v>一致或千元舍入</x:v>
      </x:c>
    </x:row>
    <x:row r="273" ht="25" customHeight="1">
      <x:c r="A273" s="2" t="str">
        <x:v>中国铀业</x:v>
      </x:c>
      <x:c r="B273" s="13" t="n">
        <x:v>2035</x:v>
      </x:c>
      <x:c r="C273" s="2" t="str">
        <x:v>Bull</x:v>
      </x:c>
      <x:c r="D273" s="23" t="str">
        <x:v>revenue_mn</x:v>
      </x:c>
      <x:c r="E273" s="2" t="n">
        <x:v>45140.518343464304</x:v>
      </x:c>
      <x:c r="F273" s="2" t="n">
        <x:v>45140.518343464304</x:v>
      </x:c>
      <x:c r="G273" s="2" t="n">
        <x:f>E273-F273</x:f>
        <x:v>0</x:v>
      </x:c>
      <x:c r="H273" s="23" t="str">
        <x:v>一致或千元舍入</x:v>
      </x:c>
    </x:row>
    <x:row r="274" ht="25" customHeight="1">
      <x:c r="A274" s="2" t="str">
        <x:v>中国铀业</x:v>
      </x:c>
      <x:c r="B274" s="13" t="n">
        <x:v>2035</x:v>
      </x:c>
      <x:c r="C274" s="2" t="str">
        <x:v>Bull</x:v>
      </x:c>
      <x:c r="D274" s="23" t="str">
        <x:v>gross_profit_mn</x:v>
      </x:c>
      <x:c r="E274" s="2" t="n">
        <x:v>8970.37557598188</x:v>
      </x:c>
      <x:c r="F274" s="2" t="n">
        <x:v>8970.37557598188</x:v>
      </x:c>
      <x:c r="G274" s="2" t="n">
        <x:f>E274-F274</x:f>
        <x:v>0</x:v>
      </x:c>
      <x:c r="H274" s="23" t="str">
        <x:v>一致或千元舍入</x:v>
      </x:c>
    </x:row>
    <x:row r="275" ht="25" customHeight="1">
      <x:c r="A275" s="2" t="str">
        <x:v>中国铀业</x:v>
      </x:c>
      <x:c r="B275" s="13" t="n">
        <x:v>2035</x:v>
      </x:c>
      <x:c r="C275" s="2" t="str">
        <x:v>Bull</x:v>
      </x:c>
      <x:c r="D275" s="23" t="str">
        <x:v>net_profit_mn</x:v>
      </x:c>
      <x:c r="E275" s="2" t="n">
        <x:v>4956.358464287914</x:v>
      </x:c>
      <x:c r="F275" s="2" t="n">
        <x:v>4956.358464287914</x:v>
      </x:c>
      <x:c r="G275" s="2" t="n">
        <x:f>E275-F275</x:f>
        <x:v>0</x:v>
      </x:c>
      <x:c r="H275" s="23" t="str">
        <x:v>一致或千元舍入</x:v>
      </x:c>
    </x:row>
    <x:row r="276" ht="25" customHeight="1">
      <x:c r="A276" s="2" t="str">
        <x:v>中国铀业</x:v>
      </x:c>
      <x:c r="B276" s="13" t="n">
        <x:v>2035</x:v>
      </x:c>
      <x:c r="C276" s="2" t="str">
        <x:v>Bull</x:v>
      </x:c>
      <x:c r="D276" s="23" t="str">
        <x:v>reported_CFO_mn</x:v>
      </x:c>
      <x:c r="E276" s="2" t="n">
        <x:v>7426.038529149491</x:v>
      </x:c>
      <x:c r="F276" s="2" t="n">
        <x:v>7426.038529149491</x:v>
      </x:c>
      <x:c r="G276" s="2" t="n">
        <x:f>E276-F276</x:f>
        <x:v>0</x:v>
      </x:c>
      <x:c r="H276" s="23" t="str">
        <x:v>一致或千元舍入</x:v>
      </x:c>
    </x:row>
    <x:row r="277" ht="25" customHeight="1">
      <x:c r="A277" s="2" t="str">
        <x:v>中国铀业</x:v>
      </x:c>
      <x:c r="B277" s="13" t="n">
        <x:v>2035</x:v>
      </x:c>
      <x:c r="C277" s="2" t="str">
        <x:v>Bull</x:v>
      </x:c>
      <x:c r="D277" s="23" t="str">
        <x:v>capex_mn</x:v>
      </x:c>
      <x:c r="E277" s="2" t="n">
        <x:v>2000</x:v>
      </x:c>
      <x:c r="F277" s="2" t="n">
        <x:v>2000</x:v>
      </x:c>
      <x:c r="G277" s="2" t="n">
        <x:f>E277-F277</x:f>
        <x:v>0</x:v>
      </x:c>
      <x:c r="H277" s="23" t="str">
        <x:v>一致或千元舍入</x:v>
      </x:c>
    </x:row>
    <x:row r="278" ht="25" customHeight="1">
      <x:c r="A278" s="2" t="str">
        <x:v>中国铀业</x:v>
      </x:c>
      <x:c r="B278" s="13" t="n">
        <x:v>2035</x:v>
      </x:c>
      <x:c r="C278" s="2" t="str">
        <x:v>Bull</x:v>
      </x:c>
      <x:c r="D278" s="23" t="str">
        <x:v>net_cash_mn</x:v>
      </x:c>
      <x:c r="E278" s="2" t="n">
        <x:v>18339.560215732938</x:v>
      </x:c>
      <x:c r="F278" s="2" t="n">
        <x:v>18339.560215732938</x:v>
      </x:c>
      <x:c r="G278" s="2" t="n">
        <x:f>E278-F278</x:f>
        <x:v>0</x:v>
      </x:c>
      <x:c r="H278" s="23" t="str">
        <x:v>一致或千元舍入</x:v>
      </x:c>
    </x:row>
    <x:row r="279" ht="25" customHeight="1">
      <x:c r="A279" s="2" t="str">
        <x:v>中国铀业</x:v>
      </x:c>
      <x:c r="B279" s="13" t="n">
        <x:v>2035</x:v>
      </x:c>
      <x:c r="C279" s="2" t="str">
        <x:v>Bull</x:v>
      </x:c>
      <x:c r="D279" s="23" t="str">
        <x:v>LT_nominal_USD_lb</x:v>
      </x:c>
      <x:c r="E279" s="2" t="n">
        <x:v>144.20355731094153</x:v>
      </x:c>
      <x:c r="F279" s="2" t="n">
        <x:v>144.20355731094153</x:v>
      </x:c>
      <x:c r="G279" s="2" t="n">
        <x:f>E279-F279</x:f>
        <x:v>0</x:v>
      </x:c>
      <x:c r="H279" s="23" t="str">
        <x:v>一致或千元舍入</x:v>
      </x:c>
    </x:row>
    <x:row r="280" ht="25" customHeight="1">
      <x:c r="A280" s="2" t="str">
        <x:v>中广核矿业</x:v>
      </x:c>
      <x:c r="B280" s="13" t="n">
        <x:v>2025</x:v>
      </x:c>
      <x:c r="C280" s="2" t="str">
        <x:v>Actual</x:v>
      </x:c>
      <x:c r="D280" s="23" t="str">
        <x:v>revenue_mn</x:v>
      </x:c>
      <x:c r="E280" s="2" t="n">
        <x:v>6869.865</x:v>
      </x:c>
      <x:c r="F280" s="2" t="n">
        <x:v>6869.865</x:v>
      </x:c>
      <x:c r="G280" s="2" t="n">
        <x:f>E280-F280</x:f>
        <x:v>0</x:v>
      </x:c>
      <x:c r="H280" s="23" t="str">
        <x:v>一致或千元舍入</x:v>
      </x:c>
    </x:row>
    <x:row r="281" ht="25" customHeight="1">
      <x:c r="A281" s="2" t="str">
        <x:v>中广核矿业</x:v>
      </x:c>
      <x:c r="B281" s="13" t="n">
        <x:v>2025</x:v>
      </x:c>
      <x:c r="C281" s="2" t="str">
        <x:v>Actual</x:v>
      </x:c>
      <x:c r="D281" s="23" t="str">
        <x:v>gross_profit_mn</x:v>
      </x:c>
      <x:c r="E281" s="2" t="n">
        <x:v>68.908</x:v>
      </x:c>
      <x:c r="F281" s="2" t="n">
        <x:v>68.908</x:v>
      </x:c>
      <x:c r="G281" s="2" t="n">
        <x:f>E281-F281</x:f>
        <x:v>0</x:v>
      </x:c>
      <x:c r="H281" s="23" t="str">
        <x:v>一致或千元舍入</x:v>
      </x:c>
    </x:row>
    <x:row r="282" ht="25" customHeight="1">
      <x:c r="A282" s="2" t="str">
        <x:v>中广核矿业</x:v>
      </x:c>
      <x:c r="B282" s="13" t="n">
        <x:v>2025</x:v>
      </x:c>
      <x:c r="C282" s="2" t="str">
        <x:v>Actual</x:v>
      </x:c>
      <x:c r="D282" s="23" t="str">
        <x:v>net_profit_mn</x:v>
      </x:c>
      <x:c r="E282" s="2" t="n">
        <x:v>452.763</x:v>
      </x:c>
      <x:c r="F282" s="2" t="n">
        <x:v>452.763</x:v>
      </x:c>
      <x:c r="G282" s="2" t="n">
        <x:f>E282-F282</x:f>
        <x:v>0</x:v>
      </x:c>
      <x:c r="H282" s="23" t="str">
        <x:v>一致或千元舍入</x:v>
      </x:c>
    </x:row>
    <x:row r="283" ht="25" customHeight="1">
      <x:c r="A283" s="2" t="str">
        <x:v>中广核矿业</x:v>
      </x:c>
      <x:c r="B283" s="13" t="n">
        <x:v>2025</x:v>
      </x:c>
      <x:c r="C283" s="2" t="str">
        <x:v>Actual</x:v>
      </x:c>
      <x:c r="D283" s="23" t="str">
        <x:v>reported_CFO_mn</x:v>
      </x:c>
      <x:c r="E283" s="2" t="n">
        <x:v>-984.7</x:v>
      </x:c>
      <x:c r="F283" s="2" t="n">
        <x:v>-984.7</x:v>
      </x:c>
      <x:c r="G283" s="2" t="n">
        <x:f>E283-F283</x:f>
        <x:v>0</x:v>
      </x:c>
      <x:c r="H283" s="23" t="str">
        <x:v>一致或千元舍入</x:v>
      </x:c>
    </x:row>
    <x:row r="284" ht="25" customHeight="1">
      <x:c r="A284" s="2" t="str">
        <x:v>中广核矿业</x:v>
      </x:c>
      <x:c r="B284" s="13" t="n">
        <x:v>2025</x:v>
      </x:c>
      <x:c r="C284" s="2" t="str">
        <x:v>Actual</x:v>
      </x:c>
      <x:c r="D284" s="23" t="str">
        <x:v>capex_mn</x:v>
      </x:c>
      <x:c r="E284" s="2" t="n">
        <x:v>0.065</x:v>
      </x:c>
      <x:c r="F284" s="2" t="n">
        <x:v>0.065</x:v>
      </x:c>
      <x:c r="G284" s="2" t="n">
        <x:f>E284-F284</x:f>
        <x:v>0</x:v>
      </x:c>
      <x:c r="H284" s="23" t="str">
        <x:v>一致或千元舍入</x:v>
      </x:c>
    </x:row>
    <x:row r="285" ht="25" customHeight="1">
      <x:c r="A285" s="2" t="str">
        <x:v>中广核矿业</x:v>
      </x:c>
      <x:c r="B285" s="13" t="n">
        <x:v>2025</x:v>
      </x:c>
      <x:c r="C285" s="2" t="str">
        <x:v>Actual</x:v>
      </x:c>
      <x:c r="D285" s="23" t="str">
        <x:v>net_cash_mn</x:v>
      </x:c>
      <x:c r="E285" s="2" t="n">
        <x:v>-2097.481</x:v>
      </x:c>
      <x:c r="F285" s="2" t="n">
        <x:v>-2097.481</x:v>
      </x:c>
      <x:c r="G285" s="2" t="n">
        <x:f>E285-F285</x:f>
        <x:v>0</x:v>
      </x:c>
      <x:c r="H285" s="23" t="str">
        <x:v>一致或千元舍入</x:v>
      </x:c>
    </x:row>
    <x:row r="286" ht="25" customHeight="1">
      <x:c r="A286" s="2" t="str">
        <x:v>中广核矿业</x:v>
      </x:c>
      <x:c r="B286" s="13" t="n">
        <x:v>2025</x:v>
      </x:c>
      <x:c r="C286" s="2" t="str">
        <x:v>Actual</x:v>
      </x:c>
      <x:c r="D286" s="23" t="str">
        <x:v>LT_nominal_USD_lb</x:v>
      </x:c>
      <x:c r="E286" s="2" t="n">
        <x:v>81.96</x:v>
      </x:c>
      <x:c r="F286" s="2" t="n">
        <x:v>81.96</x:v>
      </x:c>
      <x:c r="G286" s="2" t="n">
        <x:f>E286-F286</x:f>
        <x:v>0</x:v>
      </x:c>
      <x:c r="H286" s="23" t="str">
        <x:v>一致或千元舍入</x:v>
      </x:c>
    </x:row>
    <x:row r="287" ht="25" customHeight="1">
      <x:c r="A287" s="2" t="str">
        <x:v>中广核矿业</x:v>
      </x:c>
      <x:c r="B287" s="13" t="n">
        <x:v>2026</x:v>
      </x:c>
      <x:c r="C287" s="2" t="str">
        <x:v>Bear</x:v>
      </x:c>
      <x:c r="D287" s="23" t="str">
        <x:v>revenue_mn</x:v>
      </x:c>
      <x:c r="E287" s="2" t="n">
        <x:v>6654.421061394912</x:v>
      </x:c>
      <x:c r="F287" s="2" t="n">
        <x:v>6654.421061394912</x:v>
      </x:c>
      <x:c r="G287" s="2" t="n">
        <x:f>E287-F287</x:f>
        <x:v>0</x:v>
      </x:c>
      <x:c r="H287" s="23" t="str">
        <x:v>一致或千元舍入</x:v>
      </x:c>
    </x:row>
    <x:row r="288" ht="25" customHeight="1">
      <x:c r="A288" s="2" t="str">
        <x:v>中广核矿业</x:v>
      </x:c>
      <x:c r="B288" s="13" t="n">
        <x:v>2026</x:v>
      </x:c>
      <x:c r="C288" s="2" t="str">
        <x:v>Bear</x:v>
      </x:c>
      <x:c r="D288" s="23" t="str">
        <x:v>gross_profit_mn</x:v>
      </x:c>
      <x:c r="E288" s="2" t="n">
        <x:v>-32.53236282823179</x:v>
      </x:c>
      <x:c r="F288" s="2" t="n">
        <x:v>-32.53236282823179</x:v>
      </x:c>
      <x:c r="G288" s="2" t="n">
        <x:f>E288-F288</x:f>
        <x:v>0</x:v>
      </x:c>
      <x:c r="H288" s="23" t="str">
        <x:v>一致或千元舍入</x:v>
      </x:c>
    </x:row>
    <x:row r="289" ht="25" customHeight="1">
      <x:c r="A289" s="2" t="str">
        <x:v>中广核矿业</x:v>
      </x:c>
      <x:c r="B289" s="13" t="n">
        <x:v>2026</x:v>
      </x:c>
      <x:c r="C289" s="2" t="str">
        <x:v>Bear</x:v>
      </x:c>
      <x:c r="D289" s="23" t="str">
        <x:v>net_profit_mn</x:v>
      </x:c>
      <x:c r="E289" s="2" t="n">
        <x:v>520.5511253575161</x:v>
      </x:c>
      <x:c r="F289" s="2" t="n">
        <x:v>520.5511253575161</x:v>
      </x:c>
      <x:c r="G289" s="2" t="n">
        <x:f>E289-F289</x:f>
        <x:v>0</x:v>
      </x:c>
      <x:c r="H289" s="23" t="str">
        <x:v>一致或千元舍入</x:v>
      </x:c>
    </x:row>
    <x:row r="290" ht="25" customHeight="1">
      <x:c r="A290" s="2" t="str">
        <x:v>中广核矿业</x:v>
      </x:c>
      <x:c r="B290" s="13" t="n">
        <x:v>2026</x:v>
      </x:c>
      <x:c r="C290" s="2" t="str">
        <x:v>Bear</x:v>
      </x:c>
      <x:c r="D290" s="23" t="str">
        <x:v>reported_CFO_mn</x:v>
      </x:c>
      <x:c r="E290" s="2" t="n">
        <x:v>520.7347993250983</x:v>
      </x:c>
      <x:c r="F290" s="2" t="n">
        <x:v>520.7347993250983</x:v>
      </x:c>
      <x:c r="G290" s="2" t="n">
        <x:f>E290-F290</x:f>
        <x:v>0</x:v>
      </x:c>
      <x:c r="H290" s="23" t="str">
        <x:v>一致或千元舍入</x:v>
      </x:c>
    </x:row>
    <x:row r="291" ht="25" customHeight="1">
      <x:c r="A291" s="2" t="str">
        <x:v>中广核矿业</x:v>
      </x:c>
      <x:c r="B291" s="13" t="n">
        <x:v>2026</x:v>
      </x:c>
      <x:c r="C291" s="2" t="str">
        <x:v>Bear</x:v>
      </x:c>
      <x:c r="D291" s="23" t="str">
        <x:v>capex_mn</x:v>
      </x:c>
      <x:c r="E291" s="2" t="n">
        <x:v>2</x:v>
      </x:c>
      <x:c r="F291" s="2" t="n">
        <x:v>2</x:v>
      </x:c>
      <x:c r="G291" s="2" t="n">
        <x:f>E291-F291</x:f>
        <x:v>0</x:v>
      </x:c>
      <x:c r="H291" s="23" t="str">
        <x:v>一致或千元舍入</x:v>
      </x:c>
    </x:row>
    <x:row r="292" ht="25" customHeight="1">
      <x:c r="A292" s="2" t="str">
        <x:v>中广核矿业</x:v>
      </x:c>
      <x:c r="B292" s="13" t="n">
        <x:v>2026</x:v>
      </x:c>
      <x:c r="C292" s="2" t="str">
        <x:v>Bear</x:v>
      </x:c>
      <x:c r="D292" s="23" t="str">
        <x:v>net_cash_mn</x:v>
      </x:c>
      <x:c r="E292" s="2" t="n">
        <x:v>-1147.570052035531</x:v>
      </x:c>
      <x:c r="F292" s="2" t="n">
        <x:v>-1147.570052035531</x:v>
      </x:c>
      <x:c r="G292" s="2" t="n">
        <x:f>E292-F292</x:f>
        <x:v>0</x:v>
      </x:c>
      <x:c r="H292" s="23" t="str">
        <x:v>一致或千元舍入</x:v>
      </x:c>
    </x:row>
    <x:row r="293" ht="25" customHeight="1">
      <x:c r="A293" s="2" t="str">
        <x:v>中广核矿业</x:v>
      </x:c>
      <x:c r="B293" s="13" t="n">
        <x:v>2026</x:v>
      </x:c>
      <x:c r="C293" s="2" t="str">
        <x:v>Bear</x:v>
      </x:c>
      <x:c r="D293" s="23" t="str">
        <x:v>LT_nominal_USD_lb</x:v>
      </x:c>
      <x:c r="E293" s="2" t="n">
        <x:v>95.5</x:v>
      </x:c>
      <x:c r="F293" s="2" t="n">
        <x:v>95.5</x:v>
      </x:c>
      <x:c r="G293" s="2" t="n">
        <x:f>E293-F293</x:f>
        <x:v>0</x:v>
      </x:c>
      <x:c r="H293" s="23" t="str">
        <x:v>一致或千元舍入</x:v>
      </x:c>
    </x:row>
    <x:row r="294" ht="25" customHeight="1">
      <x:c r="A294" s="2" t="str">
        <x:v>中广核矿业</x:v>
      </x:c>
      <x:c r="B294" s="13" t="n">
        <x:v>2027</x:v>
      </x:c>
      <x:c r="C294" s="2" t="str">
        <x:v>Bear</x:v>
      </x:c>
      <x:c r="D294" s="23" t="str">
        <x:v>revenue_mn</x:v>
      </x:c>
      <x:c r="E294" s="2" t="n">
        <x:v>7603.501556637386</x:v>
      </x:c>
      <x:c r="F294" s="2" t="n">
        <x:v>7603.501556637386</x:v>
      </x:c>
      <x:c r="G294" s="2" t="n">
        <x:f>E294-F294</x:f>
        <x:v>0</x:v>
      </x:c>
      <x:c r="H294" s="23" t="str">
        <x:v>一致或千元舍入</x:v>
      </x:c>
    </x:row>
    <x:row r="295" ht="25" customHeight="1">
      <x:c r="A295" s="2" t="str">
        <x:v>中广核矿业</x:v>
      </x:c>
      <x:c r="B295" s="13" t="n">
        <x:v>2027</x:v>
      </x:c>
      <x:c r="C295" s="2" t="str">
        <x:v>Bear</x:v>
      </x:c>
      <x:c r="D295" s="23" t="str">
        <x:v>gross_profit_mn</x:v>
      </x:c>
      <x:c r="E295" s="2" t="n">
        <x:v>19.20461056508265</x:v>
      </x:c>
      <x:c r="F295" s="2" t="n">
        <x:v>19.20461056508265</x:v>
      </x:c>
      <x:c r="G295" s="2" t="n">
        <x:f>E295-F295</x:f>
        <x:v>0</x:v>
      </x:c>
      <x:c r="H295" s="23" t="str">
        <x:v>一致或千元舍入</x:v>
      </x:c>
    </x:row>
    <x:row r="296" ht="25" customHeight="1">
      <x:c r="A296" s="2" t="str">
        <x:v>中广核矿业</x:v>
      </x:c>
      <x:c r="B296" s="13" t="n">
        <x:v>2027</x:v>
      </x:c>
      <x:c r="C296" s="2" t="str">
        <x:v>Bear</x:v>
      </x:c>
      <x:c r="D296" s="23" t="str">
        <x:v>net_profit_mn</x:v>
      </x:c>
      <x:c r="E296" s="2" t="n">
        <x:v>790.1723392148949</x:v>
      </x:c>
      <x:c r="F296" s="2" t="n">
        <x:v>790.1723392148949</x:v>
      </x:c>
      <x:c r="G296" s="2" t="n">
        <x:f>E296-F296</x:f>
        <x:v>0</x:v>
      </x:c>
      <x:c r="H296" s="23" t="str">
        <x:v>一致或千元舍入</x:v>
      </x:c>
    </x:row>
    <x:row r="297" ht="25" customHeight="1">
      <x:c r="A297" s="2" t="str">
        <x:v>中广核矿业</x:v>
      </x:c>
      <x:c r="B297" s="13" t="n">
        <x:v>2027</x:v>
      </x:c>
      <x:c r="C297" s="2" t="str">
        <x:v>Bear</x:v>
      </x:c>
      <x:c r="D297" s="23" t="str">
        <x:v>reported_CFO_mn</x:v>
      </x:c>
      <x:c r="E297" s="2" t="n">
        <x:v>-212.79983772880001</x:v>
      </x:c>
      <x:c r="F297" s="2" t="n">
        <x:v>-212.79983772880001</x:v>
      </x:c>
      <x:c r="G297" s="2" t="n">
        <x:f>E297-F297</x:f>
        <x:v>0</x:v>
      </x:c>
      <x:c r="H297" s="23" t="str">
        <x:v>一致或千元舍入</x:v>
      </x:c>
    </x:row>
    <x:row r="298" ht="25" customHeight="1">
      <x:c r="A298" s="2" t="str">
        <x:v>中广核矿业</x:v>
      </x:c>
      <x:c r="B298" s="13" t="n">
        <x:v>2027</x:v>
      </x:c>
      <x:c r="C298" s="2" t="str">
        <x:v>Bear</x:v>
      </x:c>
      <x:c r="D298" s="23" t="str">
        <x:v>capex_mn</x:v>
      </x:c>
      <x:c r="E298" s="2" t="n">
        <x:v>2.04</x:v>
      </x:c>
      <x:c r="F298" s="2" t="n">
        <x:v>2.04</x:v>
      </x:c>
      <x:c r="G298" s="2" t="n">
        <x:f>E298-F298</x:f>
        <x:v>0</x:v>
      </x:c>
      <x:c r="H298" s="23" t="str">
        <x:v>一致或千元舍入</x:v>
      </x:c>
    </x:row>
    <x:row r="299" ht="25" customHeight="1">
      <x:c r="A299" s="2" t="str">
        <x:v>中广核矿业</x:v>
      </x:c>
      <x:c r="B299" s="13" t="n">
        <x:v>2027</x:v>
      </x:c>
      <x:c r="C299" s="2" t="str">
        <x:v>Bear</x:v>
      </x:c>
      <x:c r="D299" s="23" t="str">
        <x:v>net_cash_mn</x:v>
      </x:c>
      <x:c r="E299" s="2" t="n">
        <x:v>-731.4091726951798</x:v>
      </x:c>
      <x:c r="F299" s="2" t="n">
        <x:v>-731.4091726951798</x:v>
      </x:c>
      <x:c r="G299" s="2" t="n">
        <x:f>E299-F299</x:f>
        <x:v>0</x:v>
      </x:c>
      <x:c r="H299" s="23" t="str">
        <x:v>一致或千元舍入</x:v>
      </x:c>
    </x:row>
    <x:row r="300" ht="25" customHeight="1">
      <x:c r="A300" s="2" t="str">
        <x:v>中广核矿业</x:v>
      </x:c>
      <x:c r="B300" s="13" t="n">
        <x:v>2027</x:v>
      </x:c>
      <x:c r="C300" s="2" t="str">
        <x:v>Bear</x:v>
      </x:c>
      <x:c r="D300" s="23" t="str">
        <x:v>LT_nominal_USD_lb</x:v>
      </x:c>
      <x:c r="E300" s="2" t="n">
        <x:v>97.41</x:v>
      </x:c>
      <x:c r="F300" s="2" t="n">
        <x:v>97.41</x:v>
      </x:c>
      <x:c r="G300" s="2" t="n">
        <x:f>E300-F300</x:f>
        <x:v>0</x:v>
      </x:c>
      <x:c r="H300" s="23" t="str">
        <x:v>一致或千元舍入</x:v>
      </x:c>
    </x:row>
    <x:row r="301" ht="25" customHeight="1">
      <x:c r="A301" s="2" t="str">
        <x:v>中广核矿业</x:v>
      </x:c>
      <x:c r="B301" s="13" t="n">
        <x:v>2028</x:v>
      </x:c>
      <x:c r="C301" s="2" t="str">
        <x:v>Bear</x:v>
      </x:c>
      <x:c r="D301" s="23" t="str">
        <x:v>revenue_mn</x:v>
      </x:c>
      <x:c r="E301" s="2" t="n">
        <x:v>7973.099962312189</x:v>
      </x:c>
      <x:c r="F301" s="2" t="n">
        <x:v>7973.099962312189</x:v>
      </x:c>
      <x:c r="G301" s="2" t="n">
        <x:f>E301-F301</x:f>
        <x:v>0</x:v>
      </x:c>
      <x:c r="H301" s="23" t="str">
        <x:v>一致或千元舍入</x:v>
      </x:c>
    </x:row>
    <x:row r="302" ht="25" customHeight="1">
      <x:c r="A302" s="2" t="str">
        <x:v>中广核矿业</x:v>
      </x:c>
      <x:c r="B302" s="13" t="n">
        <x:v>2028</x:v>
      </x:c>
      <x:c r="C302" s="2" t="str">
        <x:v>Bear</x:v>
      </x:c>
      <x:c r="D302" s="23" t="str">
        <x:v>gross_profit_mn</x:v>
      </x:c>
      <x:c r="E302" s="2" t="n">
        <x:v>47.76138306760035</x:v>
      </x:c>
      <x:c r="F302" s="2" t="n">
        <x:v>47.76138306760035</x:v>
      </x:c>
      <x:c r="G302" s="2" t="n">
        <x:f>E302-F302</x:f>
        <x:v>0</x:v>
      </x:c>
      <x:c r="H302" s="23" t="str">
        <x:v>一致或千元舍入</x:v>
      </x:c>
    </x:row>
    <x:row r="303" ht="25" customHeight="1">
      <x:c r="A303" s="2" t="str">
        <x:v>中广核矿业</x:v>
      </x:c>
      <x:c r="B303" s="13" t="n">
        <x:v>2028</x:v>
      </x:c>
      <x:c r="C303" s="2" t="str">
        <x:v>Bear</x:v>
      </x:c>
      <x:c r="D303" s="23" t="str">
        <x:v>net_profit_mn</x:v>
      </x:c>
      <x:c r="E303" s="2" t="n">
        <x:v>817.185168101981</x:v>
      </x:c>
      <x:c r="F303" s="2" t="n">
        <x:v>817.185168101981</x:v>
      </x:c>
      <x:c r="G303" s="2" t="n">
        <x:f>E303-F303</x:f>
        <x:v>0</x:v>
      </x:c>
      <x:c r="H303" s="23" t="str">
        <x:v>一致或千元舍入</x:v>
      </x:c>
    </x:row>
    <x:row r="304" ht="25" customHeight="1">
      <x:c r="A304" s="2" t="str">
        <x:v>中广核矿业</x:v>
      </x:c>
      <x:c r="B304" s="13" t="n">
        <x:v>2028</x:v>
      </x:c>
      <x:c r="C304" s="2" t="str">
        <x:v>Bear</x:v>
      </x:c>
      <x:c r="D304" s="23" t="str">
        <x:v>reported_CFO_mn</x:v>
      </x:c>
      <x:c r="E304" s="2" t="n">
        <x:v>-196.6974781418162</x:v>
      </x:c>
      <x:c r="F304" s="2" t="n">
        <x:v>-196.6974781418162</x:v>
      </x:c>
      <x:c r="G304" s="2" t="n">
        <x:f>E304-F304</x:f>
        <x:v>0</x:v>
      </x:c>
      <x:c r="H304" s="23" t="str">
        <x:v>一致或千元舍入</x:v>
      </x:c>
    </x:row>
    <x:row r="305" ht="25" customHeight="1">
      <x:c r="A305" s="2" t="str">
        <x:v>中广核矿业</x:v>
      </x:c>
      <x:c r="B305" s="13" t="n">
        <x:v>2028</x:v>
      </x:c>
      <x:c r="C305" s="2" t="str">
        <x:v>Bear</x:v>
      </x:c>
      <x:c r="D305" s="23" t="str">
        <x:v>capex_mn</x:v>
      </x:c>
      <x:c r="E305" s="2" t="n">
        <x:v>2.0808</x:v>
      </x:c>
      <x:c r="F305" s="2" t="n">
        <x:v>2.0808</x:v>
      </x:c>
      <x:c r="G305" s="2" t="n">
        <x:f>E305-F305</x:f>
        <x:v>0</x:v>
      </x:c>
      <x:c r="H305" s="23" t="str">
        <x:v>一致或千元舍入</x:v>
      </x:c>
    </x:row>
    <x:row r="306" ht="25" customHeight="1">
      <x:c r="A306" s="2" t="str">
        <x:v>中广核矿业</x:v>
      </x:c>
      <x:c r="B306" s="13" t="n">
        <x:v>2028</x:v>
      </x:c>
      <x:c r="C306" s="2" t="str">
        <x:v>Bear</x:v>
      </x:c>
      <x:c r="D306" s="23" t="str">
        <x:v>net_cash_mn</x:v>
      </x:c>
      <x:c r="E306" s="2" t="n">
        <x:v>-335.57077460514625</x:v>
      </x:c>
      <x:c r="F306" s="2" t="n">
        <x:v>-335.57077460514625</x:v>
      </x:c>
      <x:c r="G306" s="2" t="n">
        <x:f>E306-F306</x:f>
        <x:v>0</x:v>
      </x:c>
      <x:c r="H306" s="23" t="str">
        <x:v>一致或千元舍入</x:v>
      </x:c>
    </x:row>
    <x:row r="307" ht="25" customHeight="1">
      <x:c r="A307" s="2" t="str">
        <x:v>中广核矿业</x:v>
      </x:c>
      <x:c r="B307" s="13" t="n">
        <x:v>2028</x:v>
      </x:c>
      <x:c r="C307" s="2" t="str">
        <x:v>Bear</x:v>
      </x:c>
      <x:c r="D307" s="23" t="str">
        <x:v>LT_nominal_USD_lb</x:v>
      </x:c>
      <x:c r="E307" s="2" t="n">
        <x:v>99.3582</x:v>
      </x:c>
      <x:c r="F307" s="2" t="n">
        <x:v>99.3582</x:v>
      </x:c>
      <x:c r="G307" s="2" t="n">
        <x:f>E307-F307</x:f>
        <x:v>0</x:v>
      </x:c>
      <x:c r="H307" s="23" t="str">
        <x:v>一致或千元舍入</x:v>
      </x:c>
    </x:row>
    <x:row r="308" ht="25" customHeight="1">
      <x:c r="A308" s="2" t="str">
        <x:v>中广核矿业</x:v>
      </x:c>
      <x:c r="B308" s="13" t="n">
        <x:v>2029</x:v>
      </x:c>
      <x:c r="C308" s="2" t="str">
        <x:v>Bear</x:v>
      </x:c>
      <x:c r="D308" s="23" t="str">
        <x:v>revenue_mn</x:v>
      </x:c>
      <x:c r="E308" s="2" t="n">
        <x:v>8100.466633066388</x:v>
      </x:c>
      <x:c r="F308" s="2" t="n">
        <x:v>8100.466633066388</x:v>
      </x:c>
      <x:c r="G308" s="2" t="n">
        <x:f>E308-F308</x:f>
        <x:v>0</x:v>
      </x:c>
      <x:c r="H308" s="23" t="str">
        <x:v>一致或千元舍入</x:v>
      </x:c>
    </x:row>
    <x:row r="309" ht="25" customHeight="1">
      <x:c r="A309" s="2" t="str">
        <x:v>中广核矿业</x:v>
      </x:c>
      <x:c r="B309" s="13" t="n">
        <x:v>2029</x:v>
      </x:c>
      <x:c r="C309" s="2" t="str">
        <x:v>Bear</x:v>
      </x:c>
      <x:c r="D309" s="23" t="str">
        <x:v>gross_profit_mn</x:v>
      </x:c>
      <x:c r="E309" s="2" t="n">
        <x:v>29.53859883090524</x:v>
      </x:c>
      <x:c r="F309" s="2" t="n">
        <x:v>29.53859883090524</x:v>
      </x:c>
      <x:c r="G309" s="2" t="n">
        <x:f>E309-F309</x:f>
        <x:v>0</x:v>
      </x:c>
      <x:c r="H309" s="23" t="str">
        <x:v>一致或千元舍入</x:v>
      </x:c>
    </x:row>
    <x:row r="310" ht="25" customHeight="1">
      <x:c r="A310" s="2" t="str">
        <x:v>中广核矿业</x:v>
      </x:c>
      <x:c r="B310" s="13" t="n">
        <x:v>2029</x:v>
      </x:c>
      <x:c r="C310" s="2" t="str">
        <x:v>Bear</x:v>
      </x:c>
      <x:c r="D310" s="23" t="str">
        <x:v>net_profit_mn</x:v>
      </x:c>
      <x:c r="E310" s="2" t="n">
        <x:v>810.4823834737788</x:v>
      </x:c>
      <x:c r="F310" s="2" t="n">
        <x:v>810.4823834737788</x:v>
      </x:c>
      <x:c r="G310" s="2" t="n">
        <x:f>E310-F310</x:f>
        <x:v>0</x:v>
      </x:c>
      <x:c r="H310" s="23" t="str">
        <x:v>一致或千元舍入</x:v>
      </x:c>
    </x:row>
    <x:row r="311" ht="25" customHeight="1">
      <x:c r="A311" s="2" t="str">
        <x:v>中广核矿业</x:v>
      </x:c>
      <x:c r="B311" s="13" t="n">
        <x:v>2029</x:v>
      </x:c>
      <x:c r="C311" s="2" t="str">
        <x:v>Bear</x:v>
      </x:c>
      <x:c r="D311" s="23" t="str">
        <x:v>reported_CFO_mn</x:v>
      </x:c>
      <x:c r="E311" s="2" t="n">
        <x:v>-164.86233077355263</x:v>
      </x:c>
      <x:c r="F311" s="2" t="n">
        <x:v>-164.86233077355263</x:v>
      </x:c>
      <x:c r="G311" s="2" t="n">
        <x:f>E311-F311</x:f>
        <x:v>0</x:v>
      </x:c>
      <x:c r="H311" s="23" t="str">
        <x:v>一致或千元舍入</x:v>
      </x:c>
    </x:row>
    <x:row r="312" ht="25" customHeight="1">
      <x:c r="A312" s="2" t="str">
        <x:v>中广核矿业</x:v>
      </x:c>
      <x:c r="B312" s="13" t="n">
        <x:v>2029</x:v>
      </x:c>
      <x:c r="C312" s="2" t="str">
        <x:v>Bear</x:v>
      </x:c>
      <x:c r="D312" s="23" t="str">
        <x:v>capex_mn</x:v>
      </x:c>
      <x:c r="E312" s="2" t="n">
        <x:v>2.1224160000000003</x:v>
      </x:c>
      <x:c r="F312" s="2" t="n">
        <x:v>2.1224160000000003</x:v>
      </x:c>
      <x:c r="G312" s="2" t="n">
        <x:f>E312-F312</x:f>
        <x:v>0</x:v>
      </x:c>
      <x:c r="H312" s="23" t="str">
        <x:v>一致或千元舍入</x:v>
      </x:c>
    </x:row>
    <x:row r="313" ht="25" customHeight="1">
      <x:c r="A313" s="2" t="str">
        <x:v>中广核矿业</x:v>
      </x:c>
      <x:c r="B313" s="13" t="n">
        <x:v>2029</x:v>
      </x:c>
      <x:c r="C313" s="2" t="str">
        <x:v>Bear</x:v>
      </x:c>
      <x:c r="D313" s="23" t="str">
        <x:v>net_cash_mn</x:v>
      </x:c>
      <x:c r="E313" s="2" t="n">
        <x:v>99.29097439766878</x:v>
      </x:c>
      <x:c r="F313" s="2" t="n">
        <x:v>99.29097439766878</x:v>
      </x:c>
      <x:c r="G313" s="2" t="n">
        <x:f>E313-F313</x:f>
        <x:v>0</x:v>
      </x:c>
      <x:c r="H313" s="23" t="str">
        <x:v>一致或千元舍入</x:v>
      </x:c>
    </x:row>
    <x:row r="314" ht="25" customHeight="1">
      <x:c r="A314" s="2" t="str">
        <x:v>中广核矿业</x:v>
      </x:c>
      <x:c r="B314" s="13" t="n">
        <x:v>2029</x:v>
      </x:c>
      <x:c r="C314" s="2" t="str">
        <x:v>Bear</x:v>
      </x:c>
      <x:c r="D314" s="23" t="str">
        <x:v>LT_nominal_USD_lb</x:v>
      </x:c>
      <x:c r="E314" s="2" t="n">
        <x:v>101.34536400000002</x:v>
      </x:c>
      <x:c r="F314" s="2" t="n">
        <x:v>101.34536400000002</x:v>
      </x:c>
      <x:c r="G314" s="2" t="n">
        <x:f>E314-F314</x:f>
        <x:v>0</x:v>
      </x:c>
      <x:c r="H314" s="23" t="str">
        <x:v>一致或千元舍入</x:v>
      </x:c>
    </x:row>
    <x:row r="315" ht="25" customHeight="1">
      <x:c r="A315" s="2" t="str">
        <x:v>中广核矿业</x:v>
      </x:c>
      <x:c r="B315" s="13" t="n">
        <x:v>2030</x:v>
      </x:c>
      <x:c r="C315" s="2" t="str">
        <x:v>Bear</x:v>
      </x:c>
      <x:c r="D315" s="23" t="str">
        <x:v>revenue_mn</x:v>
      </x:c>
      <x:c r="E315" s="2" t="n">
        <x:v>8158.205616027569</x:v>
      </x:c>
      <x:c r="F315" s="2" t="n">
        <x:v>8158.205616027569</x:v>
      </x:c>
      <x:c r="G315" s="2" t="n">
        <x:f>E315-F315</x:f>
        <x:v>0</x:v>
      </x:c>
      <x:c r="H315" s="23" t="str">
        <x:v>一致或千元舍入</x:v>
      </x:c>
    </x:row>
    <x:row r="316" ht="25" customHeight="1">
      <x:c r="A316" s="2" t="str">
        <x:v>中广核矿业</x:v>
      </x:c>
      <x:c r="B316" s="13" t="n">
        <x:v>2030</x:v>
      </x:c>
      <x:c r="C316" s="2" t="str">
        <x:v>Bear</x:v>
      </x:c>
      <x:c r="D316" s="23" t="str">
        <x:v>gross_profit_mn</x:v>
      </x:c>
      <x:c r="E316" s="2" t="n">
        <x:v>28.639802189278605</x:v>
      </x:c>
      <x:c r="F316" s="2" t="n">
        <x:v>28.639802189278605</x:v>
      </x:c>
      <x:c r="G316" s="2" t="n">
        <x:f>E316-F316</x:f>
        <x:v>0</x:v>
      </x:c>
      <x:c r="H316" s="23" t="str">
        <x:v>一致或千元舍入</x:v>
      </x:c>
    </x:row>
    <x:row r="317" ht="25" customHeight="1">
      <x:c r="A317" s="2" t="str">
        <x:v>中广核矿业</x:v>
      </x:c>
      <x:c r="B317" s="13" t="n">
        <x:v>2030</x:v>
      </x:c>
      <x:c r="C317" s="2" t="str">
        <x:v>Bear</x:v>
      </x:c>
      <x:c r="D317" s="23" t="str">
        <x:v>net_profit_mn</x:v>
      </x:c>
      <x:c r="E317" s="2" t="n">
        <x:v>789.5538981843881</x:v>
      </x:c>
      <x:c r="F317" s="2" t="n">
        <x:v>789.5538981843881</x:v>
      </x:c>
      <x:c r="G317" s="2" t="n">
        <x:f>E317-F317</x:f>
        <x:v>0</x:v>
      </x:c>
      <x:c r="H317" s="23" t="str">
        <x:v>一致或千元舍入</x:v>
      </x:c>
    </x:row>
    <x:row r="318" ht="25" customHeight="1">
      <x:c r="A318" s="2" t="str">
        <x:v>中广核矿业</x:v>
      </x:c>
      <x:c r="B318" s="13" t="n">
        <x:v>2030</x:v>
      </x:c>
      <x:c r="C318" s="2" t="str">
        <x:v>Bear</x:v>
      </x:c>
      <x:c r="D318" s="23" t="str">
        <x:v>reported_CFO_mn</x:v>
      </x:c>
      <x:c r="E318" s="2" t="n">
        <x:v>-152.55898226638374</x:v>
      </x:c>
      <x:c r="F318" s="2" t="n">
        <x:v>-152.55898226638374</x:v>
      </x:c>
      <x:c r="G318" s="2" t="n">
        <x:f>E318-F318</x:f>
        <x:v>0</x:v>
      </x:c>
      <x:c r="H318" s="23" t="str">
        <x:v>一致或千元舍入</x:v>
      </x:c>
    </x:row>
    <x:row r="319" ht="25" customHeight="1">
      <x:c r="A319" s="2" t="str">
        <x:v>中广核矿业</x:v>
      </x:c>
      <x:c r="B319" s="13" t="n">
        <x:v>2030</x:v>
      </x:c>
      <x:c r="C319" s="2" t="str">
        <x:v>Bear</x:v>
      </x:c>
      <x:c r="D319" s="23" t="str">
        <x:v>capex_mn</x:v>
      </x:c>
      <x:c r="E319" s="2" t="n">
        <x:v>2.16486432</x:v>
      </x:c>
      <x:c r="F319" s="2" t="n">
        <x:v>2.16486432</x:v>
      </x:c>
      <x:c r="G319" s="2" t="n">
        <x:f>E319-F319</x:f>
        <x:v>0</x:v>
      </x:c>
      <x:c r="H319" s="23" t="str">
        <x:v>一致或千元舍入</x:v>
      </x:c>
    </x:row>
    <x:row r="320" ht="25" customHeight="1">
      <x:c r="A320" s="2" t="str">
        <x:v>中广核矿业</x:v>
      </x:c>
      <x:c r="B320" s="13" t="n">
        <x:v>2030</x:v>
      </x:c>
      <x:c r="C320" s="2" t="str">
        <x:v>Bear</x:v>
      </x:c>
      <x:c r="D320" s="23" t="str">
        <x:v>net_cash_mn</x:v>
      </x:c>
      <x:c r="E320" s="2" t="n">
        <x:v>533.7202970308686</x:v>
      </x:c>
      <x:c r="F320" s="2" t="n">
        <x:v>533.7202970308686</x:v>
      </x:c>
      <x:c r="G320" s="2" t="n">
        <x:f>E320-F320</x:f>
        <x:v>0</x:v>
      </x:c>
      <x:c r="H320" s="23" t="str">
        <x:v>一致或千元舍入</x:v>
      </x:c>
    </x:row>
    <x:row r="321" ht="25" customHeight="1">
      <x:c r="A321" s="2" t="str">
        <x:v>中广核矿业</x:v>
      </x:c>
      <x:c r="B321" s="13" t="n">
        <x:v>2030</x:v>
      </x:c>
      <x:c r="C321" s="2" t="str">
        <x:v>Bear</x:v>
      </x:c>
      <x:c r="D321" s="23" t="str">
        <x:v>LT_nominal_USD_lb</x:v>
      </x:c>
      <x:c r="E321" s="2" t="n">
        <x:v>103.37227127999999</x:v>
      </x:c>
      <x:c r="F321" s="2" t="n">
        <x:v>103.37227127999999</x:v>
      </x:c>
      <x:c r="G321" s="2" t="n">
        <x:f>E321-F321</x:f>
        <x:v>0</x:v>
      </x:c>
      <x:c r="H321" s="23" t="str">
        <x:v>一致或千元舍入</x:v>
      </x:c>
    </x:row>
    <x:row r="322" ht="25" customHeight="1">
      <x:c r="A322" s="2" t="str">
        <x:v>中广核矿业</x:v>
      </x:c>
      <x:c r="B322" s="13" t="n">
        <x:v>2031</x:v>
      </x:c>
      <x:c r="C322" s="2" t="str">
        <x:v>Bear</x:v>
      </x:c>
      <x:c r="D322" s="23" t="str">
        <x:v>revenue_mn</x:v>
      </x:c>
      <x:c r="E322" s="2" t="n">
        <x:v>7795.4016312023705</x:v>
      </x:c>
      <x:c r="F322" s="2" t="n">
        <x:v>7795.4016312023705</x:v>
      </x:c>
      <x:c r="G322" s="2" t="n">
        <x:f>E322-F322</x:f>
        <x:v>0</x:v>
      </x:c>
      <x:c r="H322" s="23" t="str">
        <x:v>一致或千元舍入</x:v>
      </x:c>
    </x:row>
    <x:row r="323" ht="25" customHeight="1">
      <x:c r="A323" s="2" t="str">
        <x:v>中广核矿业</x:v>
      </x:c>
      <x:c r="B323" s="13" t="n">
        <x:v>2031</x:v>
      </x:c>
      <x:c r="C323" s="2" t="str">
        <x:v>Bear</x:v>
      </x:c>
      <x:c r="D323" s="23" t="str">
        <x:v>gross_profit_mn</x:v>
      </x:c>
      <x:c r="E323" s="2" t="n">
        <x:v>25.347952499999998</x:v>
      </x:c>
      <x:c r="F323" s="2" t="n">
        <x:v>25.347952499999998</x:v>
      </x:c>
      <x:c r="G323" s="2" t="n">
        <x:f>E323-F323</x:f>
        <x:v>0</x:v>
      </x:c>
      <x:c r="H323" s="23" t="str">
        <x:v>一致或千元舍入</x:v>
      </x:c>
    </x:row>
    <x:row r="324" ht="25" customHeight="1">
      <x:c r="A324" s="2" t="str">
        <x:v>中广核矿业</x:v>
      </x:c>
      <x:c r="B324" s="13" t="n">
        <x:v>2031</x:v>
      </x:c>
      <x:c r="C324" s="2" t="str">
        <x:v>Bear</x:v>
      </x:c>
      <x:c r="D324" s="23" t="str">
        <x:v>net_profit_mn</x:v>
      </x:c>
      <x:c r="E324" s="2" t="n">
        <x:v>633.3048985775257</x:v>
      </x:c>
      <x:c r="F324" s="2" t="n">
        <x:v>633.3048985775257</x:v>
      </x:c>
      <x:c r="G324" s="2" t="n">
        <x:f>E324-F324</x:f>
        <x:v>0</x:v>
      </x:c>
      <x:c r="H324" s="23" t="str">
        <x:v>一致或千元舍入</x:v>
      </x:c>
    </x:row>
    <x:row r="325" ht="25" customHeight="1">
      <x:c r="A325" s="2" t="str">
        <x:v>中广核矿业</x:v>
      </x:c>
      <x:c r="B325" s="13" t="n">
        <x:v>2031</x:v>
      </x:c>
      <x:c r="C325" s="2" t="str">
        <x:v>Bear</x:v>
      </x:c>
      <x:c r="D325" s="23" t="str">
        <x:v>reported_CFO_mn</x:v>
      </x:c>
      <x:c r="E325" s="2" t="n">
        <x:v>-58.9478441874987</x:v>
      </x:c>
      <x:c r="F325" s="2" t="n">
        <x:v>-58.9478441874987</x:v>
      </x:c>
      <x:c r="G325" s="2" t="n">
        <x:f>E325-F325</x:f>
        <x:v>0</x:v>
      </x:c>
      <x:c r="H325" s="23" t="str">
        <x:v>一致或千元舍入</x:v>
      </x:c>
    </x:row>
    <x:row r="326" ht="25" customHeight="1">
      <x:c r="A326" s="2" t="str">
        <x:v>中广核矿业</x:v>
      </x:c>
      <x:c r="B326" s="13" t="n">
        <x:v>2031</x:v>
      </x:c>
      <x:c r="C326" s="2" t="str">
        <x:v>Bear</x:v>
      </x:c>
      <x:c r="D326" s="23" t="str">
        <x:v>capex_mn</x:v>
      </x:c>
      <x:c r="E326" s="2" t="n">
        <x:v>2.2081616064</x:v>
      </x:c>
      <x:c r="F326" s="2" t="n">
        <x:v>2.2081616064</x:v>
      </x:c>
      <x:c r="G326" s="2" t="n">
        <x:f>E326-F326</x:f>
        <x:v>0</x:v>
      </x:c>
      <x:c r="H326" s="23" t="str">
        <x:v>一致或千元舍入</x:v>
      </x:c>
    </x:row>
    <x:row r="327" ht="25" customHeight="1">
      <x:c r="A327" s="2" t="str">
        <x:v>中广核矿业</x:v>
      </x:c>
      <x:c r="B327" s="13" t="n">
        <x:v>2031</x:v>
      </x:c>
      <x:c r="C327" s="2" t="str">
        <x:v>Bear</x:v>
      </x:c>
      <x:c r="D327" s="23" t="str">
        <x:v>net_cash_mn</x:v>
      </x:c>
      <x:c r="E327" s="2" t="n">
        <x:v>944.5373860708049</x:v>
      </x:c>
      <x:c r="F327" s="2" t="n">
        <x:v>944.5373860708049</x:v>
      </x:c>
      <x:c r="G327" s="2" t="n">
        <x:f>E327-F327</x:f>
        <x:v>0</x:v>
      </x:c>
      <x:c r="H327" s="23" t="str">
        <x:v>一致或千元舍入</x:v>
      </x:c>
    </x:row>
    <x:row r="328" ht="25" customHeight="1">
      <x:c r="A328" s="2" t="str">
        <x:v>中广核矿业</x:v>
      </x:c>
      <x:c r="B328" s="13" t="n">
        <x:v>2031</x:v>
      </x:c>
      <x:c r="C328" s="2" t="str">
        <x:v>Bear</x:v>
      </x:c>
      <x:c r="D328" s="23" t="str">
        <x:v>LT_nominal_USD_lb</x:v>
      </x:c>
      <x:c r="E328" s="2" t="n">
        <x:v>105.4397167056</x:v>
      </x:c>
      <x:c r="F328" s="2" t="n">
        <x:v>105.4397167056</x:v>
      </x:c>
      <x:c r="G328" s="2" t="n">
        <x:f>E328-F328</x:f>
        <x:v>0</x:v>
      </x:c>
      <x:c r="H328" s="23" t="str">
        <x:v>一致或千元舍入</x:v>
      </x:c>
    </x:row>
    <x:row r="329" ht="25" customHeight="1">
      <x:c r="A329" s="2" t="str">
        <x:v>中广核矿业</x:v>
      </x:c>
      <x:c r="B329" s="13" t="n">
        <x:v>2032</x:v>
      </x:c>
      <x:c r="C329" s="2" t="str">
        <x:v>Bear</x:v>
      </x:c>
      <x:c r="D329" s="23" t="str">
        <x:v>revenue_mn</x:v>
      </x:c>
      <x:c r="E329" s="2" t="n">
        <x:v>7897.092903505423</x:v>
      </x:c>
      <x:c r="F329" s="2" t="n">
        <x:v>7897.092903505423</x:v>
      </x:c>
      <x:c r="G329" s="2" t="n">
        <x:f>E329-F329</x:f>
        <x:v>0</x:v>
      </x:c>
      <x:c r="H329" s="23" t="str">
        <x:v>一致或千元舍入</x:v>
      </x:c>
    </x:row>
    <x:row r="330" ht="25" customHeight="1">
      <x:c r="A330" s="2" t="str">
        <x:v>中广核矿业</x:v>
      </x:c>
      <x:c r="B330" s="13" t="n">
        <x:v>2032</x:v>
      </x:c>
      <x:c r="C330" s="2" t="str">
        <x:v>Bear</x:v>
      </x:c>
      <x:c r="D330" s="23" t="str">
        <x:v>gross_profit_mn</x:v>
      </x:c>
      <x:c r="E330" s="2" t="n">
        <x:v>25.347952499999998</x:v>
      </x:c>
      <x:c r="F330" s="2" t="n">
        <x:v>25.347952499999998</x:v>
      </x:c>
      <x:c r="G330" s="2" t="n">
        <x:f>E330-F330</x:f>
        <x:v>0</x:v>
      </x:c>
      <x:c r="H330" s="23" t="str">
        <x:v>一致或千元舍入</x:v>
      </x:c>
    </x:row>
    <x:row r="331" ht="25" customHeight="1">
      <x:c r="A331" s="2" t="str">
        <x:v>中广核矿业</x:v>
      </x:c>
      <x:c r="B331" s="13" t="n">
        <x:v>2032</x:v>
      </x:c>
      <x:c r="C331" s="2" t="str">
        <x:v>Bear</x:v>
      </x:c>
      <x:c r="D331" s="23" t="str">
        <x:v>net_profit_mn</x:v>
      </x:c>
      <x:c r="E331" s="2" t="n">
        <x:v>626.9249921309012</x:v>
      </x:c>
      <x:c r="F331" s="2" t="n">
        <x:v>626.9249921309012</x:v>
      </x:c>
      <x:c r="G331" s="2" t="n">
        <x:f>E331-F331</x:f>
        <x:v>0</x:v>
      </x:c>
      <x:c r="H331" s="23" t="str">
        <x:v>一致或千元舍入</x:v>
      </x:c>
    </x:row>
    <x:row r="332" ht="25" customHeight="1">
      <x:c r="A332" s="2" t="str">
        <x:v>中广核矿业</x:v>
      </x:c>
      <x:c r="B332" s="13" t="n">
        <x:v>2032</x:v>
      </x:c>
      <x:c r="C332" s="2" t="str">
        <x:v>Bear</x:v>
      </x:c>
      <x:c r="D332" s="23" t="str">
        <x:v>reported_CFO_mn</x:v>
      </x:c>
      <x:c r="E332" s="2" t="n">
        <x:v>-164.00837042745323</x:v>
      </x:c>
      <x:c r="F332" s="2" t="n">
        <x:v>-164.00837042745323</x:v>
      </x:c>
      <x:c r="G332" s="2" t="n">
        <x:f>E332-F332</x:f>
        <x:v>0</x:v>
      </x:c>
      <x:c r="H332" s="23" t="str">
        <x:v>一致或千元舍入</x:v>
      </x:c>
    </x:row>
    <x:row r="333" ht="25" customHeight="1">
      <x:c r="A333" s="2" t="str">
        <x:v>中广核矿业</x:v>
      </x:c>
      <x:c r="B333" s="13" t="n">
        <x:v>2032</x:v>
      </x:c>
      <x:c r="C333" s="2" t="str">
        <x:v>Bear</x:v>
      </x:c>
      <x:c r="D333" s="23" t="str">
        <x:v>capex_mn</x:v>
      </x:c>
      <x:c r="E333" s="2" t="n">
        <x:v>2.252324838528</x:v>
      </x:c>
      <x:c r="F333" s="2" t="n">
        <x:v>2.252324838528</x:v>
      </x:c>
      <x:c r="G333" s="2" t="n">
        <x:f>E333-F333</x:f>
        <x:v>0</x:v>
      </x:c>
      <x:c r="H333" s="23" t="str">
        <x:v>一致或千元舍入</x:v>
      </x:c>
    </x:row>
    <x:row r="334" ht="25" customHeight="1">
      <x:c r="A334" s="2" t="str">
        <x:v>中广核矿业</x:v>
      </x:c>
      <x:c r="B334" s="13" t="n">
        <x:v>2032</x:v>
      </x:c>
      <x:c r="C334" s="2" t="str">
        <x:v>Bear</x:v>
      </x:c>
      <x:c r="D334" s="23" t="str">
        <x:v>net_cash_mn</x:v>
      </x:c>
      <x:c r="E334" s="2" t="n">
        <x:v>1271.004289810658</x:v>
      </x:c>
      <x:c r="F334" s="2" t="n">
        <x:v>1271.004289810658</x:v>
      </x:c>
      <x:c r="G334" s="2" t="n">
        <x:f>E334-F334</x:f>
        <x:v>0</x:v>
      </x:c>
      <x:c r="H334" s="23" t="str">
        <x:v>一致或千元舍入</x:v>
      </x:c>
    </x:row>
    <x:row r="335" ht="25" customHeight="1">
      <x:c r="A335" s="2" t="str">
        <x:v>中广核矿业</x:v>
      </x:c>
      <x:c r="B335" s="13" t="n">
        <x:v>2032</x:v>
      </x:c>
      <x:c r="C335" s="2" t="str">
        <x:v>Bear</x:v>
      </x:c>
      <x:c r="D335" s="23" t="str">
        <x:v>LT_nominal_USD_lb</x:v>
      </x:c>
      <x:c r="E335" s="2" t="n">
        <x:v>107.54851103971201</x:v>
      </x:c>
      <x:c r="F335" s="2" t="n">
        <x:v>107.54851103971201</x:v>
      </x:c>
      <x:c r="G335" s="2" t="n">
        <x:f>E335-F335</x:f>
        <x:v>0</x:v>
      </x:c>
      <x:c r="H335" s="23" t="str">
        <x:v>一致或千元舍入</x:v>
      </x:c>
    </x:row>
    <x:row r="336" ht="25" customHeight="1">
      <x:c r="A336" s="2" t="str">
        <x:v>中广核矿业</x:v>
      </x:c>
      <x:c r="B336" s="13" t="n">
        <x:v>2033</x:v>
      </x:c>
      <x:c r="C336" s="2" t="str">
        <x:v>Bear</x:v>
      </x:c>
      <x:c r="D336" s="23" t="str">
        <x:v>revenue_mn</x:v>
      </x:c>
      <x:c r="E336" s="2" t="n">
        <x:v>7999.7539444101185</x:v>
      </x:c>
      <x:c r="F336" s="2" t="n">
        <x:v>7999.7539444101185</x:v>
      </x:c>
      <x:c r="G336" s="2" t="n">
        <x:f>E336-F336</x:f>
        <x:v>0</x:v>
      </x:c>
      <x:c r="H336" s="23" t="str">
        <x:v>一致或千元舍入</x:v>
      </x:c>
    </x:row>
    <x:row r="337" ht="25" customHeight="1">
      <x:c r="A337" s="2" t="str">
        <x:v>中广核矿业</x:v>
      </x:c>
      <x:c r="B337" s="13" t="n">
        <x:v>2033</x:v>
      </x:c>
      <x:c r="C337" s="2" t="str">
        <x:v>Bear</x:v>
      </x:c>
      <x:c r="D337" s="23" t="str">
        <x:v>gross_profit_mn</x:v>
      </x:c>
      <x:c r="E337" s="2" t="n">
        <x:v>25.347952499999998</x:v>
      </x:c>
      <x:c r="F337" s="2" t="n">
        <x:v>25.347952499999998</x:v>
      </x:c>
      <x:c r="G337" s="2" t="n">
        <x:f>E337-F337</x:f>
        <x:v>0</x:v>
      </x:c>
      <x:c r="H337" s="23" t="str">
        <x:v>一致或千元舍入</x:v>
      </x:c>
    </x:row>
    <x:row r="338" ht="25" customHeight="1">
      <x:c r="A338" s="2" t="str">
        <x:v>中广核矿业</x:v>
      </x:c>
      <x:c r="B338" s="13" t="n">
        <x:v>2033</x:v>
      </x:c>
      <x:c r="C338" s="2" t="str">
        <x:v>Bear</x:v>
      </x:c>
      <x:c r="D338" s="23" t="str">
        <x:v>net_profit_mn</x:v>
      </x:c>
      <x:c r="E338" s="2" t="n">
        <x:v>619.9834859146416</x:v>
      </x:c>
      <x:c r="F338" s="2" t="n">
        <x:v>619.9834859146416</x:v>
      </x:c>
      <x:c r="G338" s="2" t="n">
        <x:f>E338-F338</x:f>
        <x:v>0</x:v>
      </x:c>
      <x:c r="H338" s="23" t="str">
        <x:v>一致或千元舍入</x:v>
      </x:c>
    </x:row>
    <x:row r="339" ht="25" customHeight="1">
      <x:c r="A339" s="2" t="str">
        <x:v>中广核矿业</x:v>
      </x:c>
      <x:c r="B339" s="13" t="n">
        <x:v>2033</x:v>
      </x:c>
      <x:c r="C339" s="2" t="str">
        <x:v>Bear</x:v>
      </x:c>
      <x:c r="D339" s="23" t="str">
        <x:v>reported_CFO_mn</x:v>
      </x:c>
      <x:c r="E339" s="2" t="n">
        <x:v>-167.1470773509128</x:v>
      </x:c>
      <x:c r="F339" s="2" t="n">
        <x:v>-167.1470773509128</x:v>
      </x:c>
      <x:c r="G339" s="2" t="n">
        <x:f>E339-F339</x:f>
        <x:v>0</x:v>
      </x:c>
      <x:c r="H339" s="23" t="str">
        <x:v>一致或千元舍入</x:v>
      </x:c>
    </x:row>
    <x:row r="340" ht="25" customHeight="1">
      <x:c r="A340" s="2" t="str">
        <x:v>中广核矿业</x:v>
      </x:c>
      <x:c r="B340" s="13" t="n">
        <x:v>2033</x:v>
      </x:c>
      <x:c r="C340" s="2" t="str">
        <x:v>Bear</x:v>
      </x:c>
      <x:c r="D340" s="23" t="str">
        <x:v>capex_mn</x:v>
      </x:c>
      <x:c r="E340" s="2" t="n">
        <x:v>2.29737133529856</x:v>
      </x:c>
      <x:c r="F340" s="2" t="n">
        <x:v>2.29737133529856</x:v>
      </x:c>
      <x:c r="G340" s="2" t="n">
        <x:f>E340-F340</x:f>
        <x:v>0</x:v>
      </x:c>
      <x:c r="H340" s="23" t="str">
        <x:v>一致或千元舍入</x:v>
      </x:c>
    </x:row>
    <x:row r="341" ht="25" customHeight="1">
      <x:c r="A341" s="2" t="str">
        <x:v>中广核矿业</x:v>
      </x:c>
      <x:c r="B341" s="13" t="n">
        <x:v>2033</x:v>
      </x:c>
      <x:c r="C341" s="2" t="str">
        <x:v>Bear</x:v>
      </x:c>
      <x:c r="D341" s="23" t="str">
        <x:v>net_cash_mn</x:v>
      </x:c>
      <x:c r="E341" s="2" t="n">
        <x:v>1592.1732538027395</x:v>
      </x:c>
      <x:c r="F341" s="2" t="n">
        <x:v>1592.1732538027395</x:v>
      </x:c>
      <x:c r="G341" s="2" t="n">
        <x:f>E341-F341</x:f>
        <x:v>0</x:v>
      </x:c>
      <x:c r="H341" s="23" t="str">
        <x:v>一致或千元舍入</x:v>
      </x:c>
    </x:row>
    <x:row r="342" ht="25" customHeight="1">
      <x:c r="A342" s="2" t="str">
        <x:v>中广核矿业</x:v>
      </x:c>
      <x:c r="B342" s="13" t="n">
        <x:v>2033</x:v>
      </x:c>
      <x:c r="C342" s="2" t="str">
        <x:v>Bear</x:v>
      </x:c>
      <x:c r="D342" s="23" t="str">
        <x:v>LT_nominal_USD_lb</x:v>
      </x:c>
      <x:c r="E342" s="2" t="n">
        <x:v>109.69948126050625</x:v>
      </x:c>
      <x:c r="F342" s="2" t="n">
        <x:v>109.69948126050625</x:v>
      </x:c>
      <x:c r="G342" s="2" t="n">
        <x:f>E342-F342</x:f>
        <x:v>0</x:v>
      </x:c>
      <x:c r="H342" s="23" t="str">
        <x:v>一致或千元舍入</x:v>
      </x:c>
    </x:row>
    <x:row r="343" ht="25" customHeight="1">
      <x:c r="A343" s="2" t="str">
        <x:v>中广核矿业</x:v>
      </x:c>
      <x:c r="B343" s="13" t="n">
        <x:v>2034</x:v>
      </x:c>
      <x:c r="C343" s="2" t="str">
        <x:v>Bear</x:v>
      </x:c>
      <x:c r="D343" s="23" t="str">
        <x:v>revenue_mn</x:v>
      </x:c>
      <x:c r="E343" s="2" t="n">
        <x:v>8103.3828681516</x:v>
      </x:c>
      <x:c r="F343" s="2" t="n">
        <x:v>8103.3828681516</x:v>
      </x:c>
      <x:c r="G343" s="2" t="n">
        <x:f>E343-F343</x:f>
        <x:v>0</x:v>
      </x:c>
      <x:c r="H343" s="23" t="str">
        <x:v>一致或千元舍入</x:v>
      </x:c>
    </x:row>
    <x:row r="344" ht="25" customHeight="1">
      <x:c r="A344" s="2" t="str">
        <x:v>中广核矿业</x:v>
      </x:c>
      <x:c r="B344" s="13" t="n">
        <x:v>2034</x:v>
      </x:c>
      <x:c r="C344" s="2" t="str">
        <x:v>Bear</x:v>
      </x:c>
      <x:c r="D344" s="23" t="str">
        <x:v>gross_profit_mn</x:v>
      </x:c>
      <x:c r="E344" s="2" t="n">
        <x:v>25.347952499999998</x:v>
      </x:c>
      <x:c r="F344" s="2" t="n">
        <x:v>25.347952499999998</x:v>
      </x:c>
      <x:c r="G344" s="2" t="n">
        <x:f>E344-F344</x:f>
        <x:v>0</x:v>
      </x:c>
      <x:c r="H344" s="23" t="str">
        <x:v>一致或千元舍入</x:v>
      </x:c>
    </x:row>
    <x:row r="345" ht="25" customHeight="1">
      <x:c r="A345" s="2" t="str">
        <x:v>中广核矿业</x:v>
      </x:c>
      <x:c r="B345" s="13" t="n">
        <x:v>2034</x:v>
      </x:c>
      <x:c r="C345" s="2" t="str">
        <x:v>Bear</x:v>
      </x:c>
      <x:c r="D345" s="23" t="str">
        <x:v>net_profit_mn</x:v>
      </x:c>
      <x:c r="E345" s="2" t="n">
        <x:v>612.4700480923516</x:v>
      </x:c>
      <x:c r="F345" s="2" t="n">
        <x:v>612.4700480923516</x:v>
      </x:c>
      <x:c r="G345" s="2" t="n">
        <x:f>E345-F345</x:f>
        <x:v>0</x:v>
      </x:c>
      <x:c r="H345" s="23" t="str">
        <x:v>一致或千元舍入</x:v>
      </x:c>
    </x:row>
    <x:row r="346" ht="25" customHeight="1">
      <x:c r="A346" s="2" t="str">
        <x:v>中广核矿业</x:v>
      </x:c>
      <x:c r="B346" s="13" t="n">
        <x:v>2034</x:v>
      </x:c>
      <x:c r="C346" s="2" t="str">
        <x:v>Bear</x:v>
      </x:c>
      <x:c r="D346" s="23" t="str">
        <x:v>reported_CFO_mn</x:v>
      </x:c>
      <x:c r="E346" s="2" t="n">
        <x:v>-170.34028954699193</x:v>
      </x:c>
      <x:c r="F346" s="2" t="n">
        <x:v>-170.34028954699193</x:v>
      </x:c>
      <x:c r="G346" s="2" t="n">
        <x:f>E346-F346</x:f>
        <x:v>0</x:v>
      </x:c>
      <x:c r="H346" s="23" t="str">
        <x:v>一致或千元舍入</x:v>
      </x:c>
    </x:row>
    <x:row r="347" ht="25" customHeight="1">
      <x:c r="A347" s="2" t="str">
        <x:v>中广核矿业</x:v>
      </x:c>
      <x:c r="B347" s="13" t="n">
        <x:v>2034</x:v>
      </x:c>
      <x:c r="C347" s="2" t="str">
        <x:v>Bear</x:v>
      </x:c>
      <x:c r="D347" s="23" t="str">
        <x:v>capex_mn</x:v>
      </x:c>
      <x:c r="E347" s="2" t="n">
        <x:v>2.3433187620045315</x:v>
      </x:c>
      <x:c r="F347" s="2" t="n">
        <x:v>2.3433187620045315</x:v>
      </x:c>
      <x:c r="G347" s="2" t="n">
        <x:f>E347-F347</x:f>
        <x:v>0</x:v>
      </x:c>
      <x:c r="H347" s="23" t="str">
        <x:v>一致或千元舍入</x:v>
      </x:c>
    </x:row>
    <x:row r="348" ht="25" customHeight="1">
      <x:c r="A348" s="2" t="str">
        <x:v>中广核矿业</x:v>
      </x:c>
      <x:c r="B348" s="13" t="n">
        <x:v>2034</x:v>
      </x:c>
      <x:c r="C348" s="2" t="str">
        <x:v>Bear</x:v>
      </x:c>
      <x:c r="D348" s="23" t="str">
        <x:v>net_cash_mn</x:v>
      </x:c>
      <x:c r="E348" s="2" t="n">
        <x:v>1907.6777501013016</x:v>
      </x:c>
      <x:c r="F348" s="2" t="n">
        <x:v>1907.6777501013016</x:v>
      </x:c>
      <x:c r="G348" s="2" t="n">
        <x:f>E348-F348</x:f>
        <x:v>0</x:v>
      </x:c>
      <x:c r="H348" s="23" t="str">
        <x:v>一致或千元舍入</x:v>
      </x:c>
    </x:row>
    <x:row r="349" ht="25" customHeight="1">
      <x:c r="A349" s="2" t="str">
        <x:v>中广核矿业</x:v>
      </x:c>
      <x:c r="B349" s="13" t="n">
        <x:v>2034</x:v>
      </x:c>
      <x:c r="C349" s="2" t="str">
        <x:v>Bear</x:v>
      </x:c>
      <x:c r="D349" s="23" t="str">
        <x:v>LT_nominal_USD_lb</x:v>
      </x:c>
      <x:c r="E349" s="2" t="n">
        <x:v>111.89347088571638</x:v>
      </x:c>
      <x:c r="F349" s="2" t="n">
        <x:v>111.89347088571638</x:v>
      </x:c>
      <x:c r="G349" s="2" t="n">
        <x:f>E349-F349</x:f>
        <x:v>0</x:v>
      </x:c>
      <x:c r="H349" s="23" t="str">
        <x:v>一致或千元舍入</x:v>
      </x:c>
    </x:row>
    <x:row r="350" ht="25" customHeight="1">
      <x:c r="A350" s="2" t="str">
        <x:v>中广核矿业</x:v>
      </x:c>
      <x:c r="B350" s="13" t="n">
        <x:v>2035</x:v>
      </x:c>
      <x:c r="C350" s="2" t="str">
        <x:v>Bear</x:v>
      </x:c>
      <x:c r="D350" s="23" t="str">
        <x:v>revenue_mn</x:v>
      </x:c>
      <x:c r="E350" s="2" t="n">
        <x:v>8207.977325626975</x:v>
      </x:c>
      <x:c r="F350" s="2" t="n">
        <x:v>8207.977325626975</x:v>
      </x:c>
      <x:c r="G350" s="2" t="n">
        <x:f>E350-F350</x:f>
        <x:v>0</x:v>
      </x:c>
      <x:c r="H350" s="23" t="str">
        <x:v>一致或千元舍入</x:v>
      </x:c>
    </x:row>
    <x:row r="351" ht="25" customHeight="1">
      <x:c r="A351" s="2" t="str">
        <x:v>中广核矿业</x:v>
      </x:c>
      <x:c r="B351" s="13" t="n">
        <x:v>2035</x:v>
      </x:c>
      <x:c r="C351" s="2" t="str">
        <x:v>Bear</x:v>
      </x:c>
      <x:c r="D351" s="23" t="str">
        <x:v>gross_profit_mn</x:v>
      </x:c>
      <x:c r="E351" s="2" t="n">
        <x:v>25.347952499999998</x:v>
      </x:c>
      <x:c r="F351" s="2" t="n">
        <x:v>25.347952499999998</x:v>
      </x:c>
      <x:c r="G351" s="2" t="n">
        <x:f>E351-F351</x:f>
        <x:v>0</x:v>
      </x:c>
      <x:c r="H351" s="23" t="str">
        <x:v>一致或千元舍入</x:v>
      </x:c>
    </x:row>
    <x:row r="352" ht="25" customHeight="1">
      <x:c r="A352" s="2" t="str">
        <x:v>中广核矿业</x:v>
      </x:c>
      <x:c r="B352" s="13" t="n">
        <x:v>2035</x:v>
      </x:c>
      <x:c r="C352" s="2" t="str">
        <x:v>Bear</x:v>
      </x:c>
      <x:c r="D352" s="23" t="str">
        <x:v>net_profit_mn</x:v>
      </x:c>
      <x:c r="E352" s="2" t="n">
        <x:v>604.37443089195</x:v>
      </x:c>
      <x:c r="F352" s="2" t="n">
        <x:v>604.37443089195</x:v>
      </x:c>
      <x:c r="G352" s="2" t="n">
        <x:f>E352-F352</x:f>
        <x:v>0</x:v>
      </x:c>
      <x:c r="H352" s="23" t="str">
        <x:v>一致或千元舍入</x:v>
      </x:c>
    </x:row>
    <x:row r="353" ht="25" customHeight="1">
      <x:c r="A353" s="2" t="str">
        <x:v>中广核矿业</x:v>
      </x:c>
      <x:c r="B353" s="13" t="n">
        <x:v>2035</x:v>
      </x:c>
      <x:c r="C353" s="2" t="str">
        <x:v>Bear</x:v>
      </x:c>
      <x:c r="D353" s="23" t="str">
        <x:v>reported_CFO_mn</x:v>
      </x:c>
      <x:c r="E353" s="2" t="n">
        <x:v>-173.58906469934024</x:v>
      </x:c>
      <x:c r="F353" s="2" t="n">
        <x:v>-173.58906469934024</x:v>
      </x:c>
      <x:c r="G353" s="2" t="n">
        <x:f>E353-F353</x:f>
        <x:v>0</x:v>
      </x:c>
      <x:c r="H353" s="23" t="str">
        <x:v>一致或千元舍入</x:v>
      </x:c>
    </x:row>
    <x:row r="354" ht="25" customHeight="1">
      <x:c r="A354" s="2" t="str">
        <x:v>中广核矿业</x:v>
      </x:c>
      <x:c r="B354" s="13" t="n">
        <x:v>2035</x:v>
      </x:c>
      <x:c r="C354" s="2" t="str">
        <x:v>Bear</x:v>
      </x:c>
      <x:c r="D354" s="23" t="str">
        <x:v>capex_mn</x:v>
      </x:c>
      <x:c r="E354" s="2" t="n">
        <x:v>2.390185137244622</x:v>
      </x:c>
      <x:c r="F354" s="2" t="n">
        <x:v>2.390185137244622</x:v>
      </x:c>
      <x:c r="G354" s="2" t="n">
        <x:f>E354-F354</x:f>
        <x:v>0</x:v>
      </x:c>
      <x:c r="H354" s="23" t="str">
        <x:v>一致或千元舍入</x:v>
      </x:c>
    </x:row>
    <x:row r="355" ht="25" customHeight="1">
      <x:c r="A355" s="2" t="str">
        <x:v>中广核矿业</x:v>
      </x:c>
      <x:c r="B355" s="13" t="n">
        <x:v>2035</x:v>
      </x:c>
      <x:c r="C355" s="2" t="str">
        <x:v>Bear</x:v>
      </x:c>
      <x:c r="D355" s="23" t="str">
        <x:v>net_cash_mn</x:v>
      </x:c>
      <x:c r="E355" s="2" t="n">
        <x:v>2217.144775068935</x:v>
      </x:c>
      <x:c r="F355" s="2" t="n">
        <x:v>2217.144775068935</x:v>
      </x:c>
      <x:c r="G355" s="2" t="n">
        <x:f>E355-F355</x:f>
        <x:v>0</x:v>
      </x:c>
      <x:c r="H355" s="23" t="str">
        <x:v>一致或千元舍入</x:v>
      </x:c>
    </x:row>
    <x:row r="356" ht="25" customHeight="1">
      <x:c r="A356" s="2" t="str">
        <x:v>中广核矿业</x:v>
      </x:c>
      <x:c r="B356" s="13" t="n">
        <x:v>2035</x:v>
      </x:c>
      <x:c r="C356" s="2" t="str">
        <x:v>Bear</x:v>
      </x:c>
      <x:c r="D356" s="23" t="str">
        <x:v>LT_nominal_USD_lb</x:v>
      </x:c>
      <x:c r="E356" s="2" t="n">
        <x:v>114.1313403034307</x:v>
      </x:c>
      <x:c r="F356" s="2" t="n">
        <x:v>114.1313403034307</x:v>
      </x:c>
      <x:c r="G356" s="2" t="n">
        <x:f>E356-F356</x:f>
        <x:v>0</x:v>
      </x:c>
      <x:c r="H356" s="23" t="str">
        <x:v>一致或千元舍入</x:v>
      </x:c>
    </x:row>
    <x:row r="357" ht="25" customHeight="1">
      <x:c r="A357" s="2" t="str">
        <x:v>中广核矿业</x:v>
      </x:c>
      <x:c r="B357" s="13" t="n">
        <x:v>2026</x:v>
      </x:c>
      <x:c r="C357" s="2" t="str">
        <x:v>Base</x:v>
      </x:c>
      <x:c r="D357" s="23" t="str">
        <x:v>revenue_mn</x:v>
      </x:c>
      <x:c r="E357" s="2" t="n">
        <x:v>7972.110321970079</x:v>
      </x:c>
      <x:c r="F357" s="2" t="n">
        <x:v>7972.110321970079</x:v>
      </x:c>
      <x:c r="G357" s="2" t="n">
        <x:f>E357-F357</x:f>
        <x:v>0</x:v>
      </x:c>
      <x:c r="H357" s="23" t="str">
        <x:v>一致或千元舍入</x:v>
      </x:c>
    </x:row>
    <x:row r="358" ht="25" customHeight="1">
      <x:c r="A358" s="2" t="str">
        <x:v>中广核矿业</x:v>
      </x:c>
      <x:c r="B358" s="13" t="n">
        <x:v>2026</x:v>
      </x:c>
      <x:c r="C358" s="2" t="str">
        <x:v>Base</x:v>
      </x:c>
      <x:c r="D358" s="23" t="str">
        <x:v>gross_profit_mn</x:v>
      </x:c>
      <x:c r="E358" s="2" t="n">
        <x:v>104.19202467454555</x:v>
      </x:c>
      <x:c r="F358" s="2" t="n">
        <x:v>104.19202467454555</x:v>
      </x:c>
      <x:c r="G358" s="2" t="n">
        <x:f>E358-F358</x:f>
        <x:v>0</x:v>
      </x:c>
      <x:c r="H358" s="23" t="str">
        <x:v>一致或千元舍入</x:v>
      </x:c>
    </x:row>
    <x:row r="359" ht="25" customHeight="1">
      <x:c r="A359" s="2" t="str">
        <x:v>中广核矿业</x:v>
      </x:c>
      <x:c r="B359" s="13" t="n">
        <x:v>2026</x:v>
      </x:c>
      <x:c r="C359" s="2" t="str">
        <x:v>Base</x:v>
      </x:c>
      <x:c r="D359" s="23" t="str">
        <x:v>net_profit_mn</x:v>
      </x:c>
      <x:c r="E359" s="2" t="n">
        <x:v>782.844799675778</x:v>
      </x:c>
      <x:c r="F359" s="2" t="n">
        <x:v>782.844799675778</x:v>
      </x:c>
      <x:c r="G359" s="2" t="n">
        <x:f>E359-F359</x:f>
        <x:v>0</x:v>
      </x:c>
      <x:c r="H359" s="23" t="str">
        <x:v>一致或千元舍入</x:v>
      </x:c>
    </x:row>
    <x:row r="360" ht="25" customHeight="1">
      <x:c r="A360" s="2" t="str">
        <x:v>中广核矿业</x:v>
      </x:c>
      <x:c r="B360" s="13" t="n">
        <x:v>2026</x:v>
      </x:c>
      <x:c r="C360" s="2" t="str">
        <x:v>Base</x:v>
      </x:c>
      <x:c r="D360" s="23" t="str">
        <x:v>reported_CFO_mn</x:v>
      </x:c>
      <x:c r="E360" s="2" t="n">
        <x:v>848.2598724186155</x:v>
      </x:c>
      <x:c r="F360" s="2" t="n">
        <x:v>848.2598724186155</x:v>
      </x:c>
      <x:c r="G360" s="2" t="n">
        <x:f>E360-F360</x:f>
        <x:v>0</x:v>
      </x:c>
      <x:c r="H360" s="23" t="str">
        <x:v>一致或千元舍入</x:v>
      </x:c>
    </x:row>
    <x:row r="361" ht="25" customHeight="1">
      <x:c r="A361" s="2" t="str">
        <x:v>中广核矿业</x:v>
      </x:c>
      <x:c r="B361" s="13" t="n">
        <x:v>2026</x:v>
      </x:c>
      <x:c r="C361" s="2" t="str">
        <x:v>Base</x:v>
      </x:c>
      <x:c r="D361" s="23" t="str">
        <x:v>capex_mn</x:v>
      </x:c>
      <x:c r="E361" s="2" t="n">
        <x:v>2</x:v>
      </x:c>
      <x:c r="F361" s="2" t="n">
        <x:v>2</x:v>
      </x:c>
      <x:c r="G361" s="2" t="n">
        <x:f>E361-F361</x:f>
        <x:v>0</x:v>
      </x:c>
      <x:c r="H361" s="23" t="str">
        <x:v>一致或千元舍入</x:v>
      </x:c>
    </x:row>
    <x:row r="362" ht="25" customHeight="1">
      <x:c r="A362" s="2" t="str">
        <x:v>中广核矿业</x:v>
      </x:c>
      <x:c r="B362" s="13" t="n">
        <x:v>2026</x:v>
      </x:c>
      <x:c r="C362" s="2" t="str">
        <x:v>Base</x:v>
      </x:c>
      <x:c r="D362" s="23" t="str">
        <x:v>net_cash_mn</x:v>
      </x:c>
      <x:c r="E362" s="2" t="n">
        <x:v>-651.8837134909012</x:v>
      </x:c>
      <x:c r="F362" s="2" t="n">
        <x:v>-651.8837134909012</x:v>
      </x:c>
      <x:c r="G362" s="2" t="n">
        <x:f>E362-F362</x:f>
        <x:v>0</x:v>
      </x:c>
      <x:c r="H362" s="23" t="str">
        <x:v>一致或千元舍入</x:v>
      </x:c>
    </x:row>
    <x:row r="363" ht="25" customHeight="1">
      <x:c r="A363" s="2" t="str">
        <x:v>中广核矿业</x:v>
      </x:c>
      <x:c r="B363" s="13" t="n">
        <x:v>2026</x:v>
      </x:c>
      <x:c r="C363" s="2" t="str">
        <x:v>Base</x:v>
      </x:c>
      <x:c r="D363" s="23" t="str">
        <x:v>LT_nominal_USD_lb</x:v>
      </x:c>
      <x:c r="E363" s="2" t="n">
        <x:v>101.890625</x:v>
      </x:c>
      <x:c r="F363" s="2" t="n">
        <x:v>101.890625</x:v>
      </x:c>
      <x:c r="G363" s="2" t="n">
        <x:f>E363-F363</x:f>
        <x:v>0</x:v>
      </x:c>
      <x:c r="H363" s="23" t="str">
        <x:v>一致或千元舍入</x:v>
      </x:c>
    </x:row>
    <x:row r="364" ht="25" customHeight="1">
      <x:c r="A364" s="2" t="str">
        <x:v>中广核矿业</x:v>
      </x:c>
      <x:c r="B364" s="13" t="n">
        <x:v>2027</x:v>
      </x:c>
      <x:c r="C364" s="2" t="str">
        <x:v>Base</x:v>
      </x:c>
      <x:c r="D364" s="23" t="str">
        <x:v>revenue_mn</x:v>
      </x:c>
      <x:c r="E364" s="2" t="n">
        <x:v>9903.97614574177</x:v>
      </x:c>
      <x:c r="F364" s="2" t="n">
        <x:v>9903.97614574177</x:v>
      </x:c>
      <x:c r="G364" s="2" t="n">
        <x:f>E364-F364</x:f>
        <x:v>0</x:v>
      </x:c>
      <x:c r="H364" s="23" t="str">
        <x:v>一致或千元舍入</x:v>
      </x:c>
    </x:row>
    <x:row r="365" ht="25" customHeight="1">
      <x:c r="A365" s="2" t="str">
        <x:v>中广核矿业</x:v>
      </x:c>
      <x:c r="B365" s="13" t="n">
        <x:v>2027</x:v>
      </x:c>
      <x:c r="C365" s="2" t="str">
        <x:v>Base</x:v>
      </x:c>
      <x:c r="D365" s="23" t="str">
        <x:v>gross_profit_mn</x:v>
      </x:c>
      <x:c r="E365" s="2" t="n">
        <x:v>109.71277185824006</x:v>
      </x:c>
      <x:c r="F365" s="2" t="n">
        <x:v>109.71277185824006</x:v>
      </x:c>
      <x:c r="G365" s="2" t="n">
        <x:f>E365-F365</x:f>
        <x:v>0</x:v>
      </x:c>
      <x:c r="H365" s="23" t="str">
        <x:v>一致或千元舍入</x:v>
      </x:c>
    </x:row>
    <x:row r="366" ht="25" customHeight="1">
      <x:c r="A366" s="2" t="str">
        <x:v>中广核矿业</x:v>
      </x:c>
      <x:c r="B366" s="13" t="n">
        <x:v>2027</x:v>
      </x:c>
      <x:c r="C366" s="2" t="str">
        <x:v>Base</x:v>
      </x:c>
      <x:c r="D366" s="23" t="str">
        <x:v>net_profit_mn</x:v>
      </x:c>
      <x:c r="E366" s="2" t="n">
        <x:v>1150.7111330495336</x:v>
      </x:c>
      <x:c r="F366" s="2" t="n">
        <x:v>1150.7111330495336</x:v>
      </x:c>
      <x:c r="G366" s="2" t="n">
        <x:f>E366-F366</x:f>
        <x:v>0</x:v>
      </x:c>
      <x:c r="H366" s="23" t="str">
        <x:v>一致或千元舍入</x:v>
      </x:c>
    </x:row>
    <x:row r="367" ht="25" customHeight="1">
      <x:c r="A367" s="2" t="str">
        <x:v>中广核矿业</x:v>
      </x:c>
      <x:c r="B367" s="13" t="n">
        <x:v>2027</x:v>
      </x:c>
      <x:c r="C367" s="2" t="str">
        <x:v>Base</x:v>
      </x:c>
      <x:c r="D367" s="23" t="str">
        <x:v>reported_CFO_mn</x:v>
      </x:c>
      <x:c r="E367" s="2" t="n">
        <x:v>-172.34109546124455</x:v>
      </x:c>
      <x:c r="F367" s="2" t="n">
        <x:v>-172.34109546124455</x:v>
      </x:c>
      <x:c r="G367" s="2" t="n">
        <x:f>E367-F367</x:f>
        <x:v>0</x:v>
      </x:c>
      <x:c r="H367" s="23" t="str">
        <x:v>一致或千元舍入</x:v>
      </x:c>
    </x:row>
    <x:row r="368" ht="25" customHeight="1">
      <x:c r="A368" s="2" t="str">
        <x:v>中广核矿业</x:v>
      </x:c>
      <x:c r="B368" s="13" t="n">
        <x:v>2027</x:v>
      </x:c>
      <x:c r="C368" s="2" t="str">
        <x:v>Base</x:v>
      </x:c>
      <x:c r="D368" s="23" t="str">
        <x:v>capex_mn</x:v>
      </x:c>
      <x:c r="E368" s="2" t="n">
        <x:v>2.04</x:v>
      </x:c>
      <x:c r="F368" s="2" t="n">
        <x:v>2.04</x:v>
      </x:c>
      <x:c r="G368" s="2" t="n">
        <x:f>E368-F368</x:f>
        <x:v>0</x:v>
      </x:c>
      <x:c r="H368" s="23" t="str">
        <x:v>一致或千元舍入</x:v>
      </x:c>
    </x:row>
    <x:row r="369" ht="25" customHeight="1">
      <x:c r="A369" s="2" t="str">
        <x:v>中广核矿业</x:v>
      </x:c>
      <x:c r="B369" s="13" t="n">
        <x:v>2027</x:v>
      </x:c>
      <x:c r="C369" s="2" t="str">
        <x:v>Base</x:v>
      </x:c>
      <x:c r="D369" s="23" t="str">
        <x:v>net_cash_mn</x:v>
      </x:c>
      <x:c r="E369" s="2" t="n">
        <x:v>13.373317434829744</x:v>
      </x:c>
      <x:c r="F369" s="2" t="n">
        <x:v>13.373317434829744</x:v>
      </x:c>
      <x:c r="G369" s="2" t="n">
        <x:f>E369-F369</x:f>
        <x:v>0</x:v>
      </x:c>
      <x:c r="H369" s="23" t="str">
        <x:v>一致或千元舍入</x:v>
      </x:c>
    </x:row>
    <x:row r="370" ht="25" customHeight="1">
      <x:c r="A370" s="2" t="str">
        <x:v>中广核矿业</x:v>
      </x:c>
      <x:c r="B370" s="13" t="n">
        <x:v>2027</x:v>
      </x:c>
      <x:c r="C370" s="2" t="str">
        <x:v>Base</x:v>
      </x:c>
      <x:c r="D370" s="23" t="str">
        <x:v>LT_nominal_USD_lb</x:v>
      </x:c>
      <x:c r="E370" s="2" t="n">
        <x:v>103.9284375</x:v>
      </x:c>
      <x:c r="F370" s="2" t="n">
        <x:v>103.9284375</x:v>
      </x:c>
      <x:c r="G370" s="2" t="n">
        <x:f>E370-F370</x:f>
        <x:v>0</x:v>
      </x:c>
      <x:c r="H370" s="23" t="str">
        <x:v>一致或千元舍入</x:v>
      </x:c>
    </x:row>
    <x:row r="371" ht="25" customHeight="1">
      <x:c r="A371" s="2" t="str">
        <x:v>中广核矿业</x:v>
      </x:c>
      <x:c r="B371" s="13" t="n">
        <x:v>2028</x:v>
      </x:c>
      <x:c r="C371" s="2" t="str">
        <x:v>Base</x:v>
      </x:c>
      <x:c r="D371" s="23" t="str">
        <x:v>revenue_mn</x:v>
      </x:c>
      <x:c r="E371" s="2" t="n">
        <x:v>10592.18002163342</x:v>
      </x:c>
      <x:c r="F371" s="2" t="n">
        <x:v>10592.18002163342</x:v>
      </x:c>
      <x:c r="G371" s="2" t="n">
        <x:f>E371-F371</x:f>
        <x:v>0</x:v>
      </x:c>
      <x:c r="H371" s="23" t="str">
        <x:v>一致或千元舍入</x:v>
      </x:c>
    </x:row>
    <x:row r="372" ht="25" customHeight="1">
      <x:c r="A372" s="2" t="str">
        <x:v>中广核矿业</x:v>
      </x:c>
      <x:c r="B372" s="13" t="n">
        <x:v>2028</x:v>
      </x:c>
      <x:c r="C372" s="2" t="str">
        <x:v>Base</x:v>
      </x:c>
      <x:c r="D372" s="23" t="str">
        <x:v>gross_profit_mn</x:v>
      </x:c>
      <x:c r="E372" s="2" t="n">
        <x:v>129.50214873861222</x:v>
      </x:c>
      <x:c r="F372" s="2" t="n">
        <x:v>129.50214873861222</x:v>
      </x:c>
      <x:c r="G372" s="2" t="n">
        <x:f>E372-F372</x:f>
        <x:v>0</x:v>
      </x:c>
      <x:c r="H372" s="23" t="str">
        <x:v>一致或千元舍入</x:v>
      </x:c>
    </x:row>
    <x:row r="373" ht="25" customHeight="1">
      <x:c r="A373" s="2" t="str">
        <x:v>中广核矿业</x:v>
      </x:c>
      <x:c r="B373" s="13" t="n">
        <x:v>2028</x:v>
      </x:c>
      <x:c r="C373" s="2" t="str">
        <x:v>Base</x:v>
      </x:c>
      <x:c r="D373" s="23" t="str">
        <x:v>net_profit_mn</x:v>
      </x:c>
      <x:c r="E373" s="2" t="n">
        <x:v>1201.4780138406543</x:v>
      </x:c>
      <x:c r="F373" s="2" t="n">
        <x:v>1201.4780138406543</x:v>
      </x:c>
      <x:c r="G373" s="2" t="n">
        <x:f>E373-F373</x:f>
        <x:v>0</x:v>
      </x:c>
      <x:c r="H373" s="23" t="str">
        <x:v>一致或千元舍入</x:v>
      </x:c>
    </x:row>
    <x:row r="374" ht="25" customHeight="1">
      <x:c r="A374" s="2" t="str">
        <x:v>中广核矿业</x:v>
      </x:c>
      <x:c r="B374" s="13" t="n">
        <x:v>2028</x:v>
      </x:c>
      <x:c r="C374" s="2" t="str">
        <x:v>Base</x:v>
      </x:c>
      <x:c r="D374" s="23" t="str">
        <x:v>reported_CFO_mn</x:v>
      </x:c>
      <x:c r="E374" s="2" t="n">
        <x:v>-121.20653958295246</x:v>
      </x:c>
      <x:c r="F374" s="2" t="n">
        <x:v>-121.20653958295246</x:v>
      </x:c>
      <x:c r="G374" s="2" t="n">
        <x:f>E374-F374</x:f>
        <x:v>0</x:v>
      </x:c>
      <x:c r="H374" s="23" t="str">
        <x:v>一致或千元舍入</x:v>
      </x:c>
    </x:row>
    <x:row r="375" ht="25" customHeight="1">
      <x:c r="A375" s="2" t="str">
        <x:v>中广核矿业</x:v>
      </x:c>
      <x:c r="B375" s="13" t="n">
        <x:v>2028</x:v>
      </x:c>
      <x:c r="C375" s="2" t="str">
        <x:v>Base</x:v>
      </x:c>
      <x:c r="D375" s="23" t="str">
        <x:v>capex_mn</x:v>
      </x:c>
      <x:c r="E375" s="2" t="n">
        <x:v>2.0808</x:v>
      </x:c>
      <x:c r="F375" s="2" t="n">
        <x:v>2.0808</x:v>
      </x:c>
      <x:c r="G375" s="2" t="n">
        <x:f>E375-F375</x:f>
        <x:v>0</x:v>
      </x:c>
      <x:c r="H375" s="23" t="str">
        <x:v>一致或千元舍入</x:v>
      </x:c>
    </x:row>
    <x:row r="376" ht="25" customHeight="1">
      <x:c r="A376" s="2" t="str">
        <x:v>中广核矿业</x:v>
      </x:c>
      <x:c r="B376" s="13" t="n">
        <x:v>2028</x:v>
      </x:c>
      <x:c r="C376" s="2" t="str">
        <x:v>Base</x:v>
      </x:c>
      <x:c r="D376" s="23" t="str">
        <x:v>net_cash_mn</x:v>
      </x:c>
      <x:c r="E376" s="2" t="n">
        <x:v>672.3246063079728</x:v>
      </x:c>
      <x:c r="F376" s="2" t="n">
        <x:v>672.3246063079728</x:v>
      </x:c>
      <x:c r="G376" s="2" t="n">
        <x:f>E376-F376</x:f>
        <x:v>0</x:v>
      </x:c>
      <x:c r="H376" s="23" t="str">
        <x:v>一致或千元舍入</x:v>
      </x:c>
    </x:row>
    <x:row r="377" ht="25" customHeight="1">
      <x:c r="A377" s="2" t="str">
        <x:v>中广核矿业</x:v>
      </x:c>
      <x:c r="B377" s="13" t="n">
        <x:v>2028</x:v>
      </x:c>
      <x:c r="C377" s="2" t="str">
        <x:v>Base</x:v>
      </x:c>
      <x:c r="D377" s="23" t="str">
        <x:v>LT_nominal_USD_lb</x:v>
      </x:c>
      <x:c r="E377" s="2" t="n">
        <x:v>106.00700625</x:v>
      </x:c>
      <x:c r="F377" s="2" t="n">
        <x:v>106.00700625</x:v>
      </x:c>
      <x:c r="G377" s="2" t="n">
        <x:f>E377-F377</x:f>
        <x:v>0</x:v>
      </x:c>
      <x:c r="H377" s="23" t="str">
        <x:v>一致或千元舍入</x:v>
      </x:c>
    </x:row>
    <x:row r="378" ht="25" customHeight="1">
      <x:c r="A378" s="2" t="str">
        <x:v>中广核矿业</x:v>
      </x:c>
      <x:c r="B378" s="13" t="n">
        <x:v>2029</x:v>
      </x:c>
      <x:c r="C378" s="2" t="str">
        <x:v>Base</x:v>
      </x:c>
      <x:c r="D378" s="23" t="str">
        <x:v>revenue_mn</x:v>
      </x:c>
      <x:c r="E378" s="2" t="n">
        <x:v>10951.131295012814</x:v>
      </x:c>
      <x:c r="F378" s="2" t="n">
        <x:v>10951.131295012814</x:v>
      </x:c>
      <x:c r="G378" s="2" t="n">
        <x:f>E378-F378</x:f>
        <x:v>0</x:v>
      </x:c>
      <x:c r="H378" s="23" t="str">
        <x:v>一致或千元舍入</x:v>
      </x:c>
    </x:row>
    <x:row r="379" ht="25" customHeight="1">
      <x:c r="A379" s="2" t="str">
        <x:v>中广核矿业</x:v>
      </x:c>
      <x:c r="B379" s="13" t="n">
        <x:v>2029</x:v>
      </x:c>
      <x:c r="C379" s="2" t="str">
        <x:v>Base</x:v>
      </x:c>
      <x:c r="D379" s="23" t="str">
        <x:v>gross_profit_mn</x:v>
      </x:c>
      <x:c r="E379" s="2" t="n">
        <x:v>137.06534151476004</x:v>
      </x:c>
      <x:c r="F379" s="2" t="n">
        <x:v>137.06534151476004</x:v>
      </x:c>
      <x:c r="G379" s="2" t="n">
        <x:f>E379-F379</x:f>
        <x:v>0</x:v>
      </x:c>
      <x:c r="H379" s="23" t="str">
        <x:v>一致或千元舍入</x:v>
      </x:c>
    </x:row>
    <x:row r="380" ht="25" customHeight="1">
      <x:c r="A380" s="2" t="str">
        <x:v>中广核矿业</x:v>
      </x:c>
      <x:c r="B380" s="13" t="n">
        <x:v>2029</x:v>
      </x:c>
      <x:c r="C380" s="2" t="str">
        <x:v>Base</x:v>
      </x:c>
      <x:c r="D380" s="23" t="str">
        <x:v>net_profit_mn</x:v>
      </x:c>
      <x:c r="E380" s="2" t="n">
        <x:v>1225.176426791872</x:v>
      </x:c>
      <x:c r="F380" s="2" t="n">
        <x:v>1225.176426791872</x:v>
      </x:c>
      <x:c r="G380" s="2" t="n">
        <x:f>E380-F380</x:f>
        <x:v>0</x:v>
      </x:c>
      <x:c r="H380" s="23" t="str">
        <x:v>一致或千元舍入</x:v>
      </x:c>
    </x:row>
    <x:row r="381" ht="25" customHeight="1">
      <x:c r="A381" s="2" t="str">
        <x:v>中广核矿业</x:v>
      </x:c>
      <x:c r="B381" s="13" t="n">
        <x:v>2029</x:v>
      </x:c>
      <x:c r="C381" s="2" t="str">
        <x:v>Base</x:v>
      </x:c>
      <x:c r="D381" s="23" t="str">
        <x:v>reported_CFO_mn</x:v>
      </x:c>
      <x:c r="E381" s="2" t="n">
        <x:v>-65.9185853195712</x:v>
      </x:c>
      <x:c r="F381" s="2" t="n">
        <x:v>-65.9185853195712</x:v>
      </x:c>
      <x:c r="G381" s="2" t="n">
        <x:f>E381-F381</x:f>
        <x:v>0</x:v>
      </x:c>
      <x:c r="H381" s="23" t="str">
        <x:v>一致或千元舍入</x:v>
      </x:c>
    </x:row>
    <x:row r="382" ht="25" customHeight="1">
      <x:c r="A382" s="2" t="str">
        <x:v>中广核矿业</x:v>
      </x:c>
      <x:c r="B382" s="13" t="n">
        <x:v>2029</x:v>
      </x:c>
      <x:c r="C382" s="2" t="str">
        <x:v>Base</x:v>
      </x:c>
      <x:c r="D382" s="23" t="str">
        <x:v>capex_mn</x:v>
      </x:c>
      <x:c r="E382" s="2" t="n">
        <x:v>2.1224160000000003</x:v>
      </x:c>
      <x:c r="F382" s="2" t="n">
        <x:v>2.1224160000000003</x:v>
      </x:c>
      <x:c r="G382" s="2" t="n">
        <x:f>E382-F382</x:f>
        <x:v>0</x:v>
      </x:c>
      <x:c r="H382" s="23" t="str">
        <x:v>一致或千元舍入</x:v>
      </x:c>
    </x:row>
    <x:row r="383" ht="25" customHeight="1">
      <x:c r="A383" s="2" t="str">
        <x:v>中广核矿业</x:v>
      </x:c>
      <x:c r="B383" s="13" t="n">
        <x:v>2029</x:v>
      </x:c>
      <x:c r="C383" s="2" t="str">
        <x:v>Base</x:v>
      </x:c>
      <x:c r="D383" s="23" t="str">
        <x:v>net_cash_mn</x:v>
      </x:c>
      <x:c r="E383" s="2" t="n">
        <x:v>1392.440108914185</x:v>
      </x:c>
      <x:c r="F383" s="2" t="n">
        <x:v>1392.440108914185</x:v>
      </x:c>
      <x:c r="G383" s="2" t="n">
        <x:f>E383-F383</x:f>
        <x:v>0</x:v>
      </x:c>
      <x:c r="H383" s="23" t="str">
        <x:v>一致或千元舍入</x:v>
      </x:c>
    </x:row>
    <x:row r="384" ht="25" customHeight="1">
      <x:c r="A384" s="2" t="str">
        <x:v>中广核矿业</x:v>
      </x:c>
      <x:c r="B384" s="13" t="n">
        <x:v>2029</x:v>
      </x:c>
      <x:c r="C384" s="2" t="str">
        <x:v>Base</x:v>
      </x:c>
      <x:c r="D384" s="23" t="str">
        <x:v>LT_nominal_USD_lb</x:v>
      </x:c>
      <x:c r="E384" s="2" t="n">
        <x:v>108.12714637500001</x:v>
      </x:c>
      <x:c r="F384" s="2" t="n">
        <x:v>108.12714637500001</x:v>
      </x:c>
      <x:c r="G384" s="2" t="n">
        <x:f>E384-F384</x:f>
        <x:v>0</x:v>
      </x:c>
      <x:c r="H384" s="23" t="str">
        <x:v>一致或千元舍入</x:v>
      </x:c>
    </x:row>
    <x:row r="385" ht="25" customHeight="1">
      <x:c r="A385" s="2" t="str">
        <x:v>中广核矿业</x:v>
      </x:c>
      <x:c r="B385" s="13" t="n">
        <x:v>2030</x:v>
      </x:c>
      <x:c r="C385" s="2" t="str">
        <x:v>Base</x:v>
      </x:c>
      <x:c r="D385" s="23" t="str">
        <x:v>revenue_mn</x:v>
      </x:c>
      <x:c r="E385" s="2" t="n">
        <x:v>11329.318468238955</x:v>
      </x:c>
      <x:c r="F385" s="2" t="n">
        <x:v>11329.318468238955</x:v>
      </x:c>
      <x:c r="G385" s="2" t="n">
        <x:f>E385-F385</x:f>
        <x:v>0</x:v>
      </x:c>
      <x:c r="H385" s="23" t="str">
        <x:v>一致或千元舍入</x:v>
      </x:c>
    </x:row>
    <x:row r="386" ht="25" customHeight="1">
      <x:c r="A386" s="2" t="str">
        <x:v>中广核矿业</x:v>
      </x:c>
      <x:c r="B386" s="13" t="n">
        <x:v>2030</x:v>
      </x:c>
      <x:c r="C386" s="2" t="str">
        <x:v>Base</x:v>
      </x:c>
      <x:c r="D386" s="23" t="str">
        <x:v>gross_profit_mn</x:v>
      </x:c>
      <x:c r="E386" s="2" t="n">
        <x:v>139.71954981676794</x:v>
      </x:c>
      <x:c r="F386" s="2" t="n">
        <x:v>139.71954981676794</x:v>
      </x:c>
      <x:c r="G386" s="2" t="n">
        <x:f>E386-F386</x:f>
        <x:v>0</x:v>
      </x:c>
      <x:c r="H386" s="23" t="str">
        <x:v>一致或千元舍入</x:v>
      </x:c>
    </x:row>
    <x:row r="387" ht="25" customHeight="1">
      <x:c r="A387" s="2" t="str">
        <x:v>中广核矿业</x:v>
      </x:c>
      <x:c r="B387" s="13" t="n">
        <x:v>2030</x:v>
      </x:c>
      <x:c r="C387" s="2" t="str">
        <x:v>Base</x:v>
      </x:c>
      <x:c r="D387" s="23" t="str">
        <x:v>net_profit_mn</x:v>
      </x:c>
      <x:c r="E387" s="2" t="n">
        <x:v>1236.7405681790863</x:v>
      </x:c>
      <x:c r="F387" s="2" t="n">
        <x:v>1236.7405681790863</x:v>
      </x:c>
      <x:c r="G387" s="2" t="n">
        <x:f>E387-F387</x:f>
        <x:v>0</x:v>
      </x:c>
      <x:c r="H387" s="23" t="str">
        <x:v>一致或千元舍入</x:v>
      </x:c>
    </x:row>
    <x:row r="388" ht="25" customHeight="1">
      <x:c r="A388" s="2" t="str">
        <x:v>中广核矿业</x:v>
      </x:c>
      <x:c r="B388" s="13" t="n">
        <x:v>2030</x:v>
      </x:c>
      <x:c r="C388" s="2" t="str">
        <x:v>Base</x:v>
      </x:c>
      <x:c r="D388" s="23" t="str">
        <x:v>reported_CFO_mn</x:v>
      </x:c>
      <x:c r="E388" s="2" t="n">
        <x:v>-71.50277350573391</x:v>
      </x:c>
      <x:c r="F388" s="2" t="n">
        <x:v>-71.50277350573391</x:v>
      </x:c>
      <x:c r="G388" s="2" t="n">
        <x:f>E388-F388</x:f>
        <x:v>0</x:v>
      </x:c>
      <x:c r="H388" s="23" t="str">
        <x:v>一致或千元舍入</x:v>
      </x:c>
    </x:row>
    <x:row r="389" ht="25" customHeight="1">
      <x:c r="A389" s="2" t="str">
        <x:v>中广核矿业</x:v>
      </x:c>
      <x:c r="B389" s="13" t="n">
        <x:v>2030</x:v>
      </x:c>
      <x:c r="C389" s="2" t="str">
        <x:v>Base</x:v>
      </x:c>
      <x:c r="D389" s="23" t="str">
        <x:v>capex_mn</x:v>
      </x:c>
      <x:c r="E389" s="2" t="n">
        <x:v>2.16486432</x:v>
      </x:c>
      <x:c r="F389" s="2" t="n">
        <x:v>2.16486432</x:v>
      </x:c>
      <x:c r="G389" s="2" t="n">
        <x:f>E389-F389</x:f>
        <x:v>0</x:v>
      </x:c>
      <x:c r="H389" s="23" t="str">
        <x:v>一致或千元舍入</x:v>
      </x:c>
    </x:row>
    <x:row r="390" ht="25" customHeight="1">
      <x:c r="A390" s="2" t="str">
        <x:v>中广核矿业</x:v>
      </x:c>
      <x:c r="B390" s="13" t="n">
        <x:v>2030</x:v>
      </x:c>
      <x:c r="C390" s="2" t="str">
        <x:v>Base</x:v>
      </x:c>
      <x:c r="D390" s="23" t="str">
        <x:v>net_cash_mn</x:v>
      </x:c>
      <x:c r="E390" s="2" t="n">
        <x:v>2113.4195943628106</x:v>
      </x:c>
      <x:c r="F390" s="2" t="n">
        <x:v>2113.4195943628106</x:v>
      </x:c>
      <x:c r="G390" s="2" t="n">
        <x:f>E390-F390</x:f>
        <x:v>0</x:v>
      </x:c>
      <x:c r="H390" s="23" t="str">
        <x:v>一致或千元舍入</x:v>
      </x:c>
    </x:row>
    <x:row r="391" ht="25" customHeight="1">
      <x:c r="A391" s="2" t="str">
        <x:v>中广核矿业</x:v>
      </x:c>
      <x:c r="B391" s="13" t="n">
        <x:v>2030</x:v>
      </x:c>
      <x:c r="C391" s="2" t="str">
        <x:v>Base</x:v>
      </x:c>
      <x:c r="D391" s="23" t="str">
        <x:v>LT_nominal_USD_lb</x:v>
      </x:c>
      <x:c r="E391" s="2" t="n">
        <x:v>110.2896893025</x:v>
      </x:c>
      <x:c r="F391" s="2" t="n">
        <x:v>110.2896893025</x:v>
      </x:c>
      <x:c r="G391" s="2" t="n">
        <x:f>E391-F391</x:f>
        <x:v>0</x:v>
      </x:c>
      <x:c r="H391" s="23" t="str">
        <x:v>一致或千元舍入</x:v>
      </x:c>
    </x:row>
    <x:row r="392" ht="25" customHeight="1">
      <x:c r="A392" s="2" t="str">
        <x:v>中广核矿业</x:v>
      </x:c>
      <x:c r="B392" s="13" t="n">
        <x:v>2031</x:v>
      </x:c>
      <x:c r="C392" s="2" t="str">
        <x:v>Base</x:v>
      </x:c>
      <x:c r="D392" s="23" t="str">
        <x:v>revenue_mn</x:v>
      </x:c>
      <x:c r="E392" s="2" t="n">
        <x:v>11543.410723050612</x:v>
      </x:c>
      <x:c r="F392" s="2" t="n">
        <x:v>11543.410723050612</x:v>
      </x:c>
      <x:c r="G392" s="2" t="n">
        <x:f>E392-F392</x:f>
        <x:v>0</x:v>
      </x:c>
      <x:c r="H392" s="23" t="str">
        <x:v>一致或千元舍入</x:v>
      </x:c>
    </x:row>
    <x:row r="393" ht="25" customHeight="1">
      <x:c r="A393" s="2" t="str">
        <x:v>中广核矿业</x:v>
      </x:c>
      <x:c r="B393" s="13" t="n">
        <x:v>2031</x:v>
      </x:c>
      <x:c r="C393" s="2" t="str">
        <x:v>Base</x:v>
      </x:c>
      <x:c r="D393" s="23" t="str">
        <x:v>gross_profit_mn</x:v>
      </x:c>
      <x:c r="E393" s="2" t="n">
        <x:v>140.83580784162055</x:v>
      </x:c>
      <x:c r="F393" s="2" t="n">
        <x:v>140.83580784162055</x:v>
      </x:c>
      <x:c r="G393" s="2" t="n">
        <x:f>E393-F393</x:f>
        <x:v>0</x:v>
      </x:c>
      <x:c r="H393" s="23" t="str">
        <x:v>一致或千元舍入</x:v>
      </x:c>
    </x:row>
    <x:row r="394" ht="25" customHeight="1">
      <x:c r="A394" s="2" t="str">
        <x:v>中广核矿业</x:v>
      </x:c>
      <x:c r="B394" s="13" t="n">
        <x:v>2031</x:v>
      </x:c>
      <x:c r="C394" s="2" t="str">
        <x:v>Base</x:v>
      </x:c>
      <x:c r="D394" s="23" t="str">
        <x:v>net_profit_mn</x:v>
      </x:c>
      <x:c r="E394" s="2" t="n">
        <x:v>1203.4712652199223</x:v>
      </x:c>
      <x:c r="F394" s="2" t="n">
        <x:v>1203.4712652199223</x:v>
      </x:c>
      <x:c r="G394" s="2" t="n">
        <x:f>E394-F394</x:f>
        <x:v>0</x:v>
      </x:c>
      <x:c r="H394" s="23" t="str">
        <x:v>一致或千元舍入</x:v>
      </x:c>
    </x:row>
    <x:row r="395" ht="25" customHeight="1">
      <x:c r="A395" s="2" t="str">
        <x:v>中广核矿业</x:v>
      </x:c>
      <x:c r="B395" s="13" t="n">
        <x:v>2031</x:v>
      </x:c>
      <x:c r="C395" s="2" t="str">
        <x:v>Base</x:v>
      </x:c>
      <x:c r="D395" s="23" t="str">
        <x:v>reported_CFO_mn</x:v>
      </x:c>
      <x:c r="E395" s="2" t="n">
        <x:v>-47.758222098706455</x:v>
      </x:c>
      <x:c r="F395" s="2" t="n">
        <x:v>-47.758222098706455</x:v>
      </x:c>
      <x:c r="G395" s="2" t="n">
        <x:f>E395-F395</x:f>
        <x:v>0</x:v>
      </x:c>
      <x:c r="H395" s="23" t="str">
        <x:v>一致或千元舍入</x:v>
      </x:c>
    </x:row>
    <x:row r="396" ht="25" customHeight="1">
      <x:c r="A396" s="2" t="str">
        <x:v>中广核矿业</x:v>
      </x:c>
      <x:c r="B396" s="13" t="n">
        <x:v>2031</x:v>
      </x:c>
      <x:c r="C396" s="2" t="str">
        <x:v>Base</x:v>
      </x:c>
      <x:c r="D396" s="23" t="str">
        <x:v>capex_mn</x:v>
      </x:c>
      <x:c r="E396" s="2" t="n">
        <x:v>2.2081616064</x:v>
      </x:c>
      <x:c r="F396" s="2" t="n">
        <x:v>2.2081616064</x:v>
      </x:c>
      <x:c r="G396" s="2" t="n">
        <x:f>E396-F396</x:f>
        <x:v>0</x:v>
      </x:c>
      <x:c r="H396" s="23" t="str">
        <x:v>一致或千元舍入</x:v>
      </x:c>
    </x:row>
    <x:row r="397" ht="25" customHeight="1">
      <x:c r="A397" s="2" t="str">
        <x:v>中广核矿业</x:v>
      </x:c>
      <x:c r="B397" s="13" t="n">
        <x:v>2031</x:v>
      </x:c>
      <x:c r="C397" s="2" t="str">
        <x:v>Base</x:v>
      </x:c>
      <x:c r="D397" s="23" t="str">
        <x:v>net_cash_mn</x:v>
      </x:c>
      <x:c r="E397" s="2" t="n">
        <x:v>2828.069297920665</x:v>
      </x:c>
      <x:c r="F397" s="2" t="n">
        <x:v>2828.069297920665</x:v>
      </x:c>
      <x:c r="G397" s="2" t="n">
        <x:f>E397-F397</x:f>
        <x:v>0</x:v>
      </x:c>
      <x:c r="H397" s="23" t="str">
        <x:v>一致或千元舍入</x:v>
      </x:c>
    </x:row>
    <x:row r="398" ht="25" customHeight="1">
      <x:c r="A398" s="2" t="str">
        <x:v>中广核矿业</x:v>
      </x:c>
      <x:c r="B398" s="13" t="n">
        <x:v>2031</x:v>
      </x:c>
      <x:c r="C398" s="2" t="str">
        <x:v>Base</x:v>
      </x:c>
      <x:c r="D398" s="23" t="str">
        <x:v>LT_nominal_USD_lb</x:v>
      </x:c>
      <x:c r="E398" s="2" t="n">
        <x:v>112.49548308855</x:v>
      </x:c>
      <x:c r="F398" s="2" t="n">
        <x:v>112.49548308855</x:v>
      </x:c>
      <x:c r="G398" s="2" t="n">
        <x:f>E398-F398</x:f>
        <x:v>0</x:v>
      </x:c>
      <x:c r="H398" s="23" t="str">
        <x:v>一致或千元舍入</x:v>
      </x:c>
    </x:row>
    <x:row r="399" ht="25" customHeight="1">
      <x:c r="A399" s="2" t="str">
        <x:v>中广核矿业</x:v>
      </x:c>
      <x:c r="B399" s="13" t="n">
        <x:v>2032</x:v>
      </x:c>
      <x:c r="C399" s="2" t="str">
        <x:v>Base</x:v>
      </x:c>
      <x:c r="D399" s="23" t="str">
        <x:v>revenue_mn</x:v>
      </x:c>
      <x:c r="E399" s="2" t="n">
        <x:v>11811.594320180551</x:v>
      </x:c>
      <x:c r="F399" s="2" t="n">
        <x:v>11811.594320180551</x:v>
      </x:c>
      <x:c r="G399" s="2" t="n">
        <x:f>E399-F399</x:f>
        <x:v>0</x:v>
      </x:c>
      <x:c r="H399" s="23" t="str">
        <x:v>一致或千元舍入</x:v>
      </x:c>
    </x:row>
    <x:row r="400" ht="25" customHeight="1">
      <x:c r="A400" s="2" t="str">
        <x:v>中广核矿业</x:v>
      </x:c>
      <x:c r="B400" s="13" t="n">
        <x:v>2032</x:v>
      </x:c>
      <x:c r="C400" s="2" t="str">
        <x:v>Base</x:v>
      </x:c>
      <x:c r="D400" s="23" t="str">
        <x:v>gross_profit_mn</x:v>
      </x:c>
      <x:c r="E400" s="2" t="n">
        <x:v>142.026568294448</x:v>
      </x:c>
      <x:c r="F400" s="2" t="n">
        <x:v>142.026568294448</x:v>
      </x:c>
      <x:c r="G400" s="2" t="n">
        <x:f>E400-F400</x:f>
        <x:v>0</x:v>
      </x:c>
      <x:c r="H400" s="23" t="str">
        <x:v>一致或千元舍入</x:v>
      </x:c>
    </x:row>
    <x:row r="401" ht="25" customHeight="1">
      <x:c r="A401" s="2" t="str">
        <x:v>中广核矿业</x:v>
      </x:c>
      <x:c r="B401" s="13" t="n">
        <x:v>2032</x:v>
      </x:c>
      <x:c r="C401" s="2" t="str">
        <x:v>Base</x:v>
      </x:c>
      <x:c r="D401" s="23" t="str">
        <x:v>net_profit_mn</x:v>
      </x:c>
      <x:c r="E401" s="2" t="n">
        <x:v>1179.3881101950747</x:v>
      </x:c>
      <x:c r="F401" s="2" t="n">
        <x:v>1179.3881101950747</x:v>
      </x:c>
      <x:c r="G401" s="2" t="n">
        <x:f>E401-F401</x:f>
        <x:v>0</x:v>
      </x:c>
      <x:c r="H401" s="23" t="str">
        <x:v>一致或千元舍入</x:v>
      </x:c>
    </x:row>
    <x:row r="402" ht="25" customHeight="1">
      <x:c r="A402" s="2" t="str">
        <x:v>中广核矿业</x:v>
      </x:c>
      <x:c r="B402" s="13" t="n">
        <x:v>2032</x:v>
      </x:c>
      <x:c r="C402" s="2" t="str">
        <x:v>Base</x:v>
      </x:c>
      <x:c r="D402" s="23" t="str">
        <x:v>reported_CFO_mn</x:v>
      </x:c>
      <x:c r="E402" s="2" t="n">
        <x:v>-59.37846075711177</x:v>
      </x:c>
      <x:c r="F402" s="2" t="n">
        <x:v>-59.37846075711177</x:v>
      </x:c>
      <x:c r="G402" s="2" t="n">
        <x:f>E402-F402</x:f>
        <x:v>0</x:v>
      </x:c>
      <x:c r="H402" s="23" t="str">
        <x:v>一致或千元舍入</x:v>
      </x:c>
    </x:row>
    <x:row r="403" ht="25" customHeight="1">
      <x:c r="A403" s="2" t="str">
        <x:v>中广核矿业</x:v>
      </x:c>
      <x:c r="B403" s="13" t="n">
        <x:v>2032</x:v>
      </x:c>
      <x:c r="C403" s="2" t="str">
        <x:v>Base</x:v>
      </x:c>
      <x:c r="D403" s="23" t="str">
        <x:v>capex_mn</x:v>
      </x:c>
      <x:c r="E403" s="2" t="n">
        <x:v>2.252324838528</x:v>
      </x:c>
      <x:c r="F403" s="2" t="n">
        <x:v>2.252324838528</x:v>
      </x:c>
      <x:c r="G403" s="2" t="n">
        <x:f>E403-F403</x:f>
        <x:v>0</x:v>
      </x:c>
      <x:c r="H403" s="23" t="str">
        <x:v>一致或千元舍入</x:v>
      </x:c>
    </x:row>
    <x:row r="404" ht="25" customHeight="1">
      <x:c r="A404" s="2" t="str">
        <x:v>中广核矿业</x:v>
      </x:c>
      <x:c r="B404" s="13" t="n">
        <x:v>2032</x:v>
      </x:c>
      <x:c r="C404" s="2" t="str">
        <x:v>Base</x:v>
      </x:c>
      <x:c r="D404" s="23" t="str">
        <x:v>net_cash_mn</x:v>
      </x:c>
      <x:c r="E404" s="2" t="n">
        <x:v>3520.738809618335</x:v>
      </x:c>
      <x:c r="F404" s="2" t="n">
        <x:v>3520.738809618335</x:v>
      </x:c>
      <x:c r="G404" s="2" t="n">
        <x:f>E404-F404</x:f>
        <x:v>0</x:v>
      </x:c>
      <x:c r="H404" s="23" t="str">
        <x:v>一致或千元舍入</x:v>
      </x:c>
    </x:row>
    <x:row r="405" ht="25" customHeight="1">
      <x:c r="A405" s="2" t="str">
        <x:v>中广核矿业</x:v>
      </x:c>
      <x:c r="B405" s="13" t="n">
        <x:v>2032</x:v>
      </x:c>
      <x:c r="C405" s="2" t="str">
        <x:v>Base</x:v>
      </x:c>
      <x:c r="D405" s="23" t="str">
        <x:v>LT_nominal_USD_lb</x:v>
      </x:c>
      <x:c r="E405" s="2" t="n">
        <x:v>114.745392750321</x:v>
      </x:c>
      <x:c r="F405" s="2" t="n">
        <x:v>114.745392750321</x:v>
      </x:c>
      <x:c r="G405" s="2" t="n">
        <x:f>E405-F405</x:f>
        <x:v>0</x:v>
      </x:c>
      <x:c r="H405" s="23" t="str">
        <x:v>一致或千元舍入</x:v>
      </x:c>
    </x:row>
    <x:row r="406" ht="25" customHeight="1">
      <x:c r="A406" s="2" t="str">
        <x:v>中广核矿业</x:v>
      </x:c>
      <x:c r="B406" s="13" t="n">
        <x:v>2033</x:v>
      </x:c>
      <x:c r="C406" s="2" t="str">
        <x:v>Base</x:v>
      </x:c>
      <x:c r="D406" s="23" t="str">
        <x:v>revenue_mn</x:v>
      </x:c>
      <x:c r="E406" s="2" t="n">
        <x:v>12421.35263421555</x:v>
      </x:c>
      <x:c r="F406" s="2" t="n">
        <x:v>12421.35263421555</x:v>
      </x:c>
      <x:c r="G406" s="2" t="n">
        <x:f>E406-F406</x:f>
        <x:v>0</x:v>
      </x:c>
      <x:c r="H406" s="23" t="str">
        <x:v>一致或千元舍入</x:v>
      </x:c>
    </x:row>
    <x:row r="407" ht="25" customHeight="1">
      <x:c r="A407" s="2" t="str">
        <x:v>中广核矿业</x:v>
      </x:c>
      <x:c r="B407" s="13" t="n">
        <x:v>2033</x:v>
      </x:c>
      <x:c r="C407" s="2" t="str">
        <x:v>Base</x:v>
      </x:c>
      <x:c r="D407" s="23" t="str">
        <x:v>gross_profit_mn</x:v>
      </x:c>
      <x:c r="E407" s="2" t="n">
        <x:v>143.3285785345882</x:v>
      </x:c>
      <x:c r="F407" s="2" t="n">
        <x:v>143.3285785345882</x:v>
      </x:c>
      <x:c r="G407" s="2" t="n">
        <x:f>E407-F407</x:f>
        <x:v>0</x:v>
      </x:c>
      <x:c r="H407" s="23" t="str">
        <x:v>一致或千元舍入</x:v>
      </x:c>
    </x:row>
    <x:row r="408" ht="25" customHeight="1">
      <x:c r="A408" s="2" t="str">
        <x:v>中广核矿业</x:v>
      </x:c>
      <x:c r="B408" s="13" t="n">
        <x:v>2033</x:v>
      </x:c>
      <x:c r="C408" s="2" t="str">
        <x:v>Base</x:v>
      </x:c>
      <x:c r="D408" s="23" t="str">
        <x:v>net_profit_mn</x:v>
      </x:c>
      <x:c r="E408" s="2" t="n">
        <x:v>1211.2615687348462</x:v>
      </x:c>
      <x:c r="F408" s="2" t="n">
        <x:v>1211.2615687348462</x:v>
      </x:c>
      <x:c r="G408" s="2" t="n">
        <x:f>E408-F408</x:f>
        <x:v>0</x:v>
      </x:c>
      <x:c r="H408" s="23" t="str">
        <x:v>一致或千元舍入</x:v>
      </x:c>
    </x:row>
    <x:row r="409" ht="25" customHeight="1">
      <x:c r="A409" s="2" t="str">
        <x:v>中广核矿业</x:v>
      </x:c>
      <x:c r="B409" s="13" t="n">
        <x:v>2033</x:v>
      </x:c>
      <x:c r="C409" s="2" t="str">
        <x:v>Base</x:v>
      </x:c>
      <x:c r="D409" s="23" t="str">
        <x:v>reported_CFO_mn</x:v>
      </x:c>
      <x:c r="E409" s="2" t="n">
        <x:v>-119.92014062577513</x:v>
      </x:c>
      <x:c r="F409" s="2" t="n">
        <x:v>-119.92014062577513</x:v>
      </x:c>
      <x:c r="G409" s="2" t="n">
        <x:f>E409-F409</x:f>
        <x:v>0</x:v>
      </x:c>
      <x:c r="H409" s="23" t="str">
        <x:v>一致或千元舍入</x:v>
      </x:c>
    </x:row>
    <x:row r="410" ht="25" customHeight="1">
      <x:c r="A410" s="2" t="str">
        <x:v>中广核矿业</x:v>
      </x:c>
      <x:c r="B410" s="13" t="n">
        <x:v>2033</x:v>
      </x:c>
      <x:c r="C410" s="2" t="str">
        <x:v>Base</x:v>
      </x:c>
      <x:c r="D410" s="23" t="str">
        <x:v>capex_mn</x:v>
      </x:c>
      <x:c r="E410" s="2" t="n">
        <x:v>2.29737133529856</x:v>
      </x:c>
      <x:c r="F410" s="2" t="n">
        <x:v>2.29737133529856</x:v>
      </x:c>
      <x:c r="G410" s="2" t="n">
        <x:f>E410-F410</x:f>
        <x:v>0</x:v>
      </x:c>
      <x:c r="H410" s="23" t="str">
        <x:v>一致或千元舍入</x:v>
      </x:c>
    </x:row>
    <x:row r="411" ht="25" customHeight="1">
      <x:c r="A411" s="2" t="str">
        <x:v>中广核矿业</x:v>
      </x:c>
      <x:c r="B411" s="13" t="n">
        <x:v>2033</x:v>
      </x:c>
      <x:c r="C411" s="2" t="str">
        <x:v>Base</x:v>
      </x:c>
      <x:c r="D411" s="23" t="str">
        <x:v>net_cash_mn</x:v>
      </x:c>
      <x:c r="E411" s="2" t="n">
        <x:v>4192.162839915864</x:v>
      </x:c>
      <x:c r="F411" s="2" t="n">
        <x:v>4192.162839915864</x:v>
      </x:c>
      <x:c r="G411" s="2" t="n">
        <x:f>E411-F411</x:f>
        <x:v>0</x:v>
      </x:c>
      <x:c r="H411" s="23" t="str">
        <x:v>一致或千元舍入</x:v>
      </x:c>
    </x:row>
    <x:row r="412" ht="25" customHeight="1">
      <x:c r="A412" s="2" t="str">
        <x:v>中广核矿业</x:v>
      </x:c>
      <x:c r="B412" s="13" t="n">
        <x:v>2033</x:v>
      </x:c>
      <x:c r="C412" s="2" t="str">
        <x:v>Base</x:v>
      </x:c>
      <x:c r="D412" s="23" t="str">
        <x:v>LT_nominal_USD_lb</x:v>
      </x:c>
      <x:c r="E412" s="2" t="n">
        <x:v>117.04030060532743</x:v>
      </x:c>
      <x:c r="F412" s="2" t="n">
        <x:v>117.04030060532743</x:v>
      </x:c>
      <x:c r="G412" s="2" t="n">
        <x:f>E412-F412</x:f>
        <x:v>0</x:v>
      </x:c>
      <x:c r="H412" s="23" t="str">
        <x:v>一致或千元舍入</x:v>
      </x:c>
    </x:row>
    <x:row r="413" ht="25" customHeight="1">
      <x:c r="A413" s="2" t="str">
        <x:v>中广核矿业</x:v>
      </x:c>
      <x:c r="B413" s="13" t="n">
        <x:v>2034</x:v>
      </x:c>
      <x:c r="C413" s="2" t="str">
        <x:v>Base</x:v>
      </x:c>
      <x:c r="D413" s="23" t="str">
        <x:v>revenue_mn</x:v>
      </x:c>
      <x:c r="E413" s="2" t="n">
        <x:v>13550.508400075745</x:v>
      </x:c>
      <x:c r="F413" s="2" t="n">
        <x:v>13550.508400075745</x:v>
      </x:c>
      <x:c r="G413" s="2" t="n">
        <x:f>E413-F413</x:f>
        <x:v>0</x:v>
      </x:c>
      <x:c r="H413" s="23" t="str">
        <x:v>一致或千元舍入</x:v>
      </x:c>
    </x:row>
    <x:row r="414" ht="25" customHeight="1">
      <x:c r="A414" s="2" t="str">
        <x:v>中广核矿业</x:v>
      </x:c>
      <x:c r="B414" s="13" t="n">
        <x:v>2034</x:v>
      </x:c>
      <x:c r="C414" s="2" t="str">
        <x:v>Base</x:v>
      </x:c>
      <x:c r="D414" s="23" t="str">
        <x:v>gross_profit_mn</x:v>
      </x:c>
      <x:c r="E414" s="2" t="n">
        <x:v>144.6831801636829</x:v>
      </x:c>
      <x:c r="F414" s="2" t="n">
        <x:v>144.6831801636829</x:v>
      </x:c>
      <x:c r="G414" s="2" t="n">
        <x:f>E414-F414</x:f>
        <x:v>0</x:v>
      </x:c>
      <x:c r="H414" s="23" t="str">
        <x:v>一致或千元舍入</x:v>
      </x:c>
    </x:row>
    <x:row r="415" ht="25" customHeight="1">
      <x:c r="A415" s="2" t="str">
        <x:v>中广核矿业</x:v>
      </x:c>
      <x:c r="B415" s="13" t="n">
        <x:v>2034</x:v>
      </x:c>
      <x:c r="C415" s="2" t="str">
        <x:v>Base</x:v>
      </x:c>
      <x:c r="D415" s="23" t="str">
        <x:v>net_profit_mn</x:v>
      </x:c>
      <x:c r="E415" s="2" t="n">
        <x:v>1320.3705449458537</x:v>
      </x:c>
      <x:c r="F415" s="2" t="n">
        <x:v>1320.3705449458537</x:v>
      </x:c>
      <x:c r="G415" s="2" t="n">
        <x:f>E415-F415</x:f>
        <x:v>0</x:v>
      </x:c>
      <x:c r="H415" s="23" t="str">
        <x:v>一致或千元舍入</x:v>
      </x:c>
    </x:row>
    <x:row r="416" ht="25" customHeight="1">
      <x:c r="A416" s="2" t="str">
        <x:v>中广核矿业</x:v>
      </x:c>
      <x:c r="B416" s="13" t="n">
        <x:v>2034</x:v>
      </x:c>
      <x:c r="C416" s="2" t="str">
        <x:v>Base</x:v>
      </x:c>
      <x:c r="D416" s="23" t="str">
        <x:v>reported_CFO_mn</x:v>
      </x:c>
      <x:c r="E416" s="2" t="n">
        <x:v>-213.46113688027611</x:v>
      </x:c>
      <x:c r="F416" s="2" t="n">
        <x:v>-213.46113688027611</x:v>
      </x:c>
      <x:c r="G416" s="2" t="n">
        <x:f>E416-F416</x:f>
        <x:v>0</x:v>
      </x:c>
      <x:c r="H416" s="23" t="str">
        <x:v>一致或千元舍入</x:v>
      </x:c>
    </x:row>
    <x:row r="417" ht="25" customHeight="1">
      <x:c r="A417" s="2" t="str">
        <x:v>中广核矿业</x:v>
      </x:c>
      <x:c r="B417" s="13" t="n">
        <x:v>2034</x:v>
      </x:c>
      <x:c r="C417" s="2" t="str">
        <x:v>Base</x:v>
      </x:c>
      <x:c r="D417" s="23" t="str">
        <x:v>capex_mn</x:v>
      </x:c>
      <x:c r="E417" s="2" t="n">
        <x:v>2.3433187620045315</x:v>
      </x:c>
      <x:c r="F417" s="2" t="n">
        <x:v>2.3433187620045315</x:v>
      </x:c>
      <x:c r="G417" s="2" t="n">
        <x:f>E417-F417</x:f>
        <x:v>0</x:v>
      </x:c>
      <x:c r="H417" s="23" t="str">
        <x:v>一致或千元舍入</x:v>
      </x:c>
    </x:row>
    <x:row r="418" ht="25" customHeight="1">
      <x:c r="A418" s="2" t="str">
        <x:v>中广核矿业</x:v>
      </x:c>
      <x:c r="B418" s="13" t="n">
        <x:v>2034</x:v>
      </x:c>
      <x:c r="C418" s="2" t="str">
        <x:v>Base</x:v>
      </x:c>
      <x:c r="D418" s="23" t="str">
        <x:v>net_cash_mn</x:v>
      </x:c>
      <x:c r="E418" s="2" t="n">
        <x:v>4867.513662050313</x:v>
      </x:c>
      <x:c r="F418" s="2" t="n">
        <x:v>4867.513662050313</x:v>
      </x:c>
      <x:c r="G418" s="2" t="n">
        <x:f>E418-F418</x:f>
        <x:v>0</x:v>
      </x:c>
      <x:c r="H418" s="23" t="str">
        <x:v>一致或千元舍入</x:v>
      </x:c>
    </x:row>
    <x:row r="419" ht="25" customHeight="1">
      <x:c r="A419" s="2" t="str">
        <x:v>中广核矿业</x:v>
      </x:c>
      <x:c r="B419" s="13" t="n">
        <x:v>2034</x:v>
      </x:c>
      <x:c r="C419" s="2" t="str">
        <x:v>Base</x:v>
      </x:c>
      <x:c r="D419" s="23" t="str">
        <x:v>LT_nominal_USD_lb</x:v>
      </x:c>
      <x:c r="E419" s="2" t="n">
        <x:v>119.38110661743399</x:v>
      </x:c>
      <x:c r="F419" s="2" t="n">
        <x:v>119.38110661743399</x:v>
      </x:c>
      <x:c r="G419" s="2" t="n">
        <x:f>E419-F419</x:f>
        <x:v>0</x:v>
      </x:c>
      <x:c r="H419" s="23" t="str">
        <x:v>一致或千元舍入</x:v>
      </x:c>
    </x:row>
    <x:row r="420" ht="25" customHeight="1">
      <x:c r="A420" s="2" t="str">
        <x:v>中广核矿业</x:v>
      </x:c>
      <x:c r="B420" s="13" t="n">
        <x:v>2035</x:v>
      </x:c>
      <x:c r="C420" s="2" t="str">
        <x:v>Base</x:v>
      </x:c>
      <x:c r="D420" s="23" t="str">
        <x:v>revenue_mn</x:v>
      </x:c>
      <x:c r="E420" s="2" t="n">
        <x:v>15691.13190360501</x:v>
      </x:c>
      <x:c r="F420" s="2" t="n">
        <x:v>15691.13190360501</x:v>
      </x:c>
      <x:c r="G420" s="2" t="n">
        <x:f>E420-F420</x:f>
        <x:v>0</x:v>
      </x:c>
      <x:c r="H420" s="23" t="str">
        <x:v>一致或千元舍入</x:v>
      </x:c>
    </x:row>
    <x:row r="421" ht="25" customHeight="1">
      <x:c r="A421" s="2" t="str">
        <x:v>中广核矿业</x:v>
      </x:c>
      <x:c r="B421" s="13" t="n">
        <x:v>2035</x:v>
      </x:c>
      <x:c r="C421" s="2" t="str">
        <x:v>Base</x:v>
      </x:c>
      <x:c r="D421" s="23" t="str">
        <x:v>gross_profit_mn</x:v>
      </x:c>
      <x:c r="E421" s="2" t="n">
        <x:v>146.31562200486195</x:v>
      </x:c>
      <x:c r="F421" s="2" t="n">
        <x:v>146.31562200486195</x:v>
      </x:c>
      <x:c r="G421" s="2" t="n">
        <x:f>E421-F421</x:f>
        <x:v>0</x:v>
      </x:c>
      <x:c r="H421" s="23" t="str">
        <x:v>一致或千元舍入</x:v>
      </x:c>
    </x:row>
    <x:row r="422" ht="25" customHeight="1">
      <x:c r="A422" s="2" t="str">
        <x:v>中广核矿业</x:v>
      </x:c>
      <x:c r="B422" s="13" t="n">
        <x:v>2035</x:v>
      </x:c>
      <x:c r="C422" s="2" t="str">
        <x:v>Base</x:v>
      </x:c>
      <x:c r="D422" s="23" t="str">
        <x:v>net_profit_mn</x:v>
      </x:c>
      <x:c r="E422" s="2" t="n">
        <x:v>1575.0499532414387</x:v>
      </x:c>
      <x:c r="F422" s="2" t="n">
        <x:v>1575.0499532414387</x:v>
      </x:c>
      <x:c r="G422" s="2" t="n">
        <x:f>E422-F422</x:f>
        <x:v>0</x:v>
      </x:c>
      <x:c r="H422" s="23" t="str">
        <x:v>一致或千元舍入</x:v>
      </x:c>
    </x:row>
    <x:row r="423" ht="25" customHeight="1">
      <x:c r="A423" s="2" t="str">
        <x:v>中广核矿业</x:v>
      </x:c>
      <x:c r="B423" s="13" t="n">
        <x:v>2035</x:v>
      </x:c>
      <x:c r="C423" s="2" t="str">
        <x:v>Base</x:v>
      </x:c>
      <x:c r="D423" s="23" t="str">
        <x:v>reported_CFO_mn</x:v>
      </x:c>
      <x:c r="E423" s="2" t="n">
        <x:v>-394.4126851549746</x:v>
      </x:c>
      <x:c r="F423" s="2" t="n">
        <x:v>-394.4126851549746</x:v>
      </x:c>
      <x:c r="G423" s="2" t="n">
        <x:f>E423-F423</x:f>
        <x:v>0</x:v>
      </x:c>
      <x:c r="H423" s="23" t="str">
        <x:v>一致或千元舍入</x:v>
      </x:c>
    </x:row>
    <x:row r="424" ht="25" customHeight="1">
      <x:c r="A424" s="2" t="str">
        <x:v>中广核矿业</x:v>
      </x:c>
      <x:c r="B424" s="13" t="n">
        <x:v>2035</x:v>
      </x:c>
      <x:c r="C424" s="2" t="str">
        <x:v>Base</x:v>
      </x:c>
      <x:c r="D424" s="23" t="str">
        <x:v>capex_mn</x:v>
      </x:c>
      <x:c r="E424" s="2" t="n">
        <x:v>2.390185137244622</x:v>
      </x:c>
      <x:c r="F424" s="2" t="n">
        <x:v>2.390185137244622</x:v>
      </x:c>
      <x:c r="G424" s="2" t="n">
        <x:f>E424-F424</x:f>
        <x:v>0</x:v>
      </x:c>
      <x:c r="H424" s="23" t="str">
        <x:v>一致或千元舍入</x:v>
      </x:c>
    </x:row>
    <x:row r="425" ht="25" customHeight="1">
      <x:c r="A425" s="2" t="str">
        <x:v>中广核矿业</x:v>
      </x:c>
      <x:c r="B425" s="13" t="n">
        <x:v>2035</x:v>
      </x:c>
      <x:c r="C425" s="2" t="str">
        <x:v>Base</x:v>
      </x:c>
      <x:c r="D425" s="23" t="str">
        <x:v>net_cash_mn</x:v>
      </x:c>
      <x:c r="E425" s="2" t="n">
        <x:v>5576.173635961392</x:v>
      </x:c>
      <x:c r="F425" s="2" t="n">
        <x:v>5576.173635961392</x:v>
      </x:c>
      <x:c r="G425" s="2" t="n">
        <x:f>E425-F425</x:f>
        <x:v>0</x:v>
      </x:c>
      <x:c r="H425" s="23" t="str">
        <x:v>一致或千元舍入</x:v>
      </x:c>
    </x:row>
    <x:row r="426" ht="25" customHeight="1">
      <x:c r="A426" s="2" t="str">
        <x:v>中广核矿业</x:v>
      </x:c>
      <x:c r="B426" s="13" t="n">
        <x:v>2035</x:v>
      </x:c>
      <x:c r="C426" s="2" t="str">
        <x:v>Base</x:v>
      </x:c>
      <x:c r="D426" s="23" t="str">
        <x:v>LT_nominal_USD_lb</x:v>
      </x:c>
      <x:c r="E426" s="2" t="n">
        <x:v>121.76872874978267</x:v>
      </x:c>
      <x:c r="F426" s="2" t="n">
        <x:v>121.76872874978267</x:v>
      </x:c>
      <x:c r="G426" s="2" t="n">
        <x:f>E426-F426</x:f>
        <x:v>0</x:v>
      </x:c>
      <x:c r="H426" s="23" t="str">
        <x:v>一致或千元舍入</x:v>
      </x:c>
    </x:row>
    <x:row r="427" ht="25" customHeight="1">
      <x:c r="A427" s="2" t="str">
        <x:v>中广核矿业</x:v>
      </x:c>
      <x:c r="B427" s="13" t="n">
        <x:v>2026</x:v>
      </x:c>
      <x:c r="C427" s="2" t="str">
        <x:v>Bull</x:v>
      </x:c>
      <x:c r="D427" s="23" t="str">
        <x:v>revenue_mn</x:v>
      </x:c>
      <x:c r="E427" s="2" t="n">
        <x:v>9849.037182585898</x:v>
      </x:c>
      <x:c r="F427" s="2" t="n">
        <x:v>9849.037182585898</x:v>
      </x:c>
      <x:c r="G427" s="2" t="n">
        <x:f>E427-F427</x:f>
        <x:v>0</x:v>
      </x:c>
      <x:c r="H427" s="23" t="str">
        <x:v>一致或千元舍入</x:v>
      </x:c>
    </x:row>
    <x:row r="428" ht="25" customHeight="1">
      <x:c r="A428" s="2" t="str">
        <x:v>中广核矿业</x:v>
      </x:c>
      <x:c r="B428" s="13" t="n">
        <x:v>2026</x:v>
      </x:c>
      <x:c r="C428" s="2" t="str">
        <x:v>Bull</x:v>
      </x:c>
      <x:c r="D428" s="23" t="str">
        <x:v>gross_profit_mn</x:v>
      </x:c>
      <x:c r="E428" s="2" t="n">
        <x:v>146.63605988155751</x:v>
      </x:c>
      <x:c r="F428" s="2" t="n">
        <x:v>146.63605988155751</x:v>
      </x:c>
      <x:c r="G428" s="2" t="n">
        <x:f>E428-F428</x:f>
        <x:v>0</x:v>
      </x:c>
      <x:c r="H428" s="23" t="str">
        <x:v>一致或千元舍入</x:v>
      </x:c>
    </x:row>
    <x:row r="429" ht="25" customHeight="1">
      <x:c r="A429" s="2" t="str">
        <x:v>中广核矿业</x:v>
      </x:c>
      <x:c r="B429" s="13" t="n">
        <x:v>2026</x:v>
      </x:c>
      <x:c r="C429" s="2" t="str">
        <x:v>Bull</x:v>
      </x:c>
      <x:c r="D429" s="23" t="str">
        <x:v>net_profit_mn</x:v>
      </x:c>
      <x:c r="E429" s="2" t="n">
        <x:v>1040.6768626757414</x:v>
      </x:c>
      <x:c r="F429" s="2" t="n">
        <x:v>1040.6768626757414</x:v>
      </x:c>
      <x:c r="G429" s="2" t="n">
        <x:f>E429-F429</x:f>
        <x:v>0</x:v>
      </x:c>
      <x:c r="H429" s="23" t="str">
        <x:v>一致或千元舍入</x:v>
      </x:c>
    </x:row>
    <x:row r="430" ht="25" customHeight="1">
      <x:c r="A430" s="2" t="str">
        <x:v>中广核矿业</x:v>
      </x:c>
      <x:c r="B430" s="13" t="n">
        <x:v>2026</x:v>
      </x:c>
      <x:c r="C430" s="2" t="str">
        <x:v>Bull</x:v>
      </x:c>
      <x:c r="D430" s="23" t="str">
        <x:v>reported_CFO_mn</x:v>
      </x:c>
      <x:c r="E430" s="2" t="n">
        <x:v>329.0225806851343</x:v>
      </x:c>
      <x:c r="F430" s="2" t="n">
        <x:v>329.0225806851343</x:v>
      </x:c>
      <x:c r="G430" s="2" t="n">
        <x:f>E430-F430</x:f>
        <x:v>0</x:v>
      </x:c>
      <x:c r="H430" s="23" t="str">
        <x:v>一致或千元舍入</x:v>
      </x:c>
    </x:row>
    <x:row r="431" ht="25" customHeight="1">
      <x:c r="A431" s="2" t="str">
        <x:v>中广核矿业</x:v>
      </x:c>
      <x:c r="B431" s="13" t="n">
        <x:v>2026</x:v>
      </x:c>
      <x:c r="C431" s="2" t="str">
        <x:v>Bull</x:v>
      </x:c>
      <x:c r="D431" s="23" t="str">
        <x:v>capex_mn</x:v>
      </x:c>
      <x:c r="E431" s="2" t="n">
        <x:v>2</x:v>
      </x:c>
      <x:c r="F431" s="2" t="n">
        <x:v>2</x:v>
      </x:c>
      <x:c r="G431" s="2" t="n">
        <x:f>E431-F431</x:f>
        <x:v>0</x:v>
      </x:c>
      <x:c r="H431" s="23" t="str">
        <x:v>一致或千元舍入</x:v>
      </x:c>
    </x:row>
    <x:row r="432" ht="25" customHeight="1">
      <x:c r="A432" s="2" t="str">
        <x:v>中广核矿业</x:v>
      </x:c>
      <x:c r="B432" s="13" t="n">
        <x:v>2026</x:v>
      </x:c>
      <x:c r="C432" s="2" t="str">
        <x:v>Bull</x:v>
      </x:c>
      <x:c r="D432" s="23" t="str">
        <x:v>net_cash_mn</x:v>
      </x:c>
      <x:c r="E432" s="2" t="n">
        <x:v>-834.7795738414387</x:v>
      </x:c>
      <x:c r="F432" s="2" t="n">
        <x:v>-834.7795738414387</x:v>
      </x:c>
      <x:c r="G432" s="2" t="n">
        <x:f>E432-F432</x:f>
        <x:v>0</x:v>
      </x:c>
      <x:c r="H432" s="23" t="str">
        <x:v>一致或千元舍入</x:v>
      </x:c>
    </x:row>
    <x:row r="433" ht="25" customHeight="1">
      <x:c r="A433" s="2" t="str">
        <x:v>中广核矿业</x:v>
      </x:c>
      <x:c r="B433" s="13" t="n">
        <x:v>2026</x:v>
      </x:c>
      <x:c r="C433" s="2" t="str">
        <x:v>Bull</x:v>
      </x:c>
      <x:c r="D433" s="23" t="str">
        <x:v>LT_nominal_USD_lb</x:v>
      </x:c>
      <x:c r="E433" s="2" t="n">
        <x:v>120.6630859375</x:v>
      </x:c>
      <x:c r="F433" s="2" t="n">
        <x:v>120.6630859375</x:v>
      </x:c>
      <x:c r="G433" s="2" t="n">
        <x:f>E433-F433</x:f>
        <x:v>0</x:v>
      </x:c>
      <x:c r="H433" s="23" t="str">
        <x:v>一致或千元舍入</x:v>
      </x:c>
    </x:row>
    <x:row r="434" ht="25" customHeight="1">
      <x:c r="A434" s="2" t="str">
        <x:v>中广核矿业</x:v>
      </x:c>
      <x:c r="B434" s="13" t="n">
        <x:v>2027</x:v>
      </x:c>
      <x:c r="C434" s="2" t="str">
        <x:v>Bull</x:v>
      </x:c>
      <x:c r="D434" s="23" t="str">
        <x:v>revenue_mn</x:v>
      </x:c>
      <x:c r="E434" s="2" t="n">
        <x:v>14502.958049138793</x:v>
      </x:c>
      <x:c r="F434" s="2" t="n">
        <x:v>14502.958049138793</x:v>
      </x:c>
      <x:c r="G434" s="2" t="n">
        <x:f>E434-F434</x:f>
        <x:v>0</x:v>
      </x:c>
      <x:c r="H434" s="23" t="str">
        <x:v>一致或千元舍入</x:v>
      </x:c>
    </x:row>
    <x:row r="435" ht="25" customHeight="1">
      <x:c r="A435" s="2" t="str">
        <x:v>中广核矿业</x:v>
      </x:c>
      <x:c r="B435" s="13" t="n">
        <x:v>2027</x:v>
      </x:c>
      <x:c r="C435" s="2" t="str">
        <x:v>Bull</x:v>
      </x:c>
      <x:c r="D435" s="23" t="str">
        <x:v>gross_profit_mn</x:v>
      </x:c>
      <x:c r="E435" s="2" t="n">
        <x:v>-21.19724038775912</x:v>
      </x:c>
      <x:c r="F435" s="2" t="n">
        <x:v>-21.19724038775912</x:v>
      </x:c>
      <x:c r="G435" s="2" t="n">
        <x:f>E435-F435</x:f>
        <x:v>0</x:v>
      </x:c>
      <x:c r="H435" s="23" t="str">
        <x:v>一致或千元舍入</x:v>
      </x:c>
    </x:row>
    <x:row r="436" ht="25" customHeight="1">
      <x:c r="A436" s="2" t="str">
        <x:v>中广核矿业</x:v>
      </x:c>
      <x:c r="B436" s="13" t="n">
        <x:v>2027</x:v>
      </x:c>
      <x:c r="C436" s="2" t="str">
        <x:v>Bull</x:v>
      </x:c>
      <x:c r="D436" s="23" t="str">
        <x:v>net_profit_mn</x:v>
      </x:c>
      <x:c r="E436" s="2" t="n">
        <x:v>1749.9930860263892</x:v>
      </x:c>
      <x:c r="F436" s="2" t="n">
        <x:v>1749.9930860263892</x:v>
      </x:c>
      <x:c r="G436" s="2" t="n">
        <x:f>E436-F436</x:f>
        <x:v>0</x:v>
      </x:c>
      <x:c r="H436" s="23" t="str">
        <x:v>一致或千元舍入</x:v>
      </x:c>
    </x:row>
    <x:row r="437" ht="25" customHeight="1">
      <x:c r="A437" s="2" t="str">
        <x:v>中广核矿业</x:v>
      </x:c>
      <x:c r="B437" s="13" t="n">
        <x:v>2027</x:v>
      </x:c>
      <x:c r="C437" s="2" t="str">
        <x:v>Bull</x:v>
      </x:c>
      <x:c r="D437" s="23" t="str">
        <x:v>reported_CFO_mn</x:v>
      </x:c>
      <x:c r="E437" s="2" t="n">
        <x:v>-848.5822559393467</x:v>
      </x:c>
      <x:c r="F437" s="2" t="n">
        <x:v>-848.5822559393467</x:v>
      </x:c>
      <x:c r="G437" s="2" t="n">
        <x:f>E437-F437</x:f>
        <x:v>0</x:v>
      </x:c>
      <x:c r="H437" s="23" t="str">
        <x:v>一致或千元舍入</x:v>
      </x:c>
    </x:row>
    <x:row r="438" ht="25" customHeight="1">
      <x:c r="A438" s="2" t="str">
        <x:v>中广核矿业</x:v>
      </x:c>
      <x:c r="B438" s="13" t="n">
        <x:v>2027</x:v>
      </x:c>
      <x:c r="C438" s="2" t="str">
        <x:v>Bull</x:v>
      </x:c>
      <x:c r="D438" s="23" t="str">
        <x:v>capex_mn</x:v>
      </x:c>
      <x:c r="E438" s="2" t="n">
        <x:v>2.04</x:v>
      </x:c>
      <x:c r="F438" s="2" t="n">
        <x:v>2.04</x:v>
      </x:c>
      <x:c r="G438" s="2" t="n">
        <x:f>E438-F438</x:f>
        <x:v>0</x:v>
      </x:c>
      <x:c r="H438" s="23" t="str">
        <x:v>一致或千元舍入</x:v>
      </x:c>
    </x:row>
    <x:row r="439" ht="25" customHeight="1">
      <x:c r="A439" s="2" t="str">
        <x:v>中广核矿业</x:v>
      </x:c>
      <x:c r="B439" s="13" t="n">
        <x:v>2027</x:v>
      </x:c>
      <x:c r="C439" s="2" t="str">
        <x:v>Bull</x:v>
      </x:c>
      <x:c r="D439" s="23" t="str">
        <x:v>net_cash_mn</x:v>
      </x:c>
      <x:c r="E439" s="2" t="n">
        <x:v>-39.754558945575184</x:v>
      </x:c>
      <x:c r="F439" s="2" t="n">
        <x:v>-39.754558945575184</x:v>
      </x:c>
      <x:c r="G439" s="2" t="n">
        <x:f>E439-F439</x:f>
        <x:v>0</x:v>
      </x:c>
      <x:c r="H439" s="23" t="str">
        <x:v>一致或千元舍入</x:v>
      </x:c>
    </x:row>
    <x:row r="440" ht="25" customHeight="1">
      <x:c r="A440" s="2" t="str">
        <x:v>中广核矿业</x:v>
      </x:c>
      <x:c r="B440" s="13" t="n">
        <x:v>2027</x:v>
      </x:c>
      <x:c r="C440" s="2" t="str">
        <x:v>Bull</x:v>
      </x:c>
      <x:c r="D440" s="23" t="str">
        <x:v>LT_nominal_USD_lb</x:v>
      </x:c>
      <x:c r="E440" s="2" t="n">
        <x:v>123.07634765625001</x:v>
      </x:c>
      <x:c r="F440" s="2" t="n">
        <x:v>123.07634765625001</x:v>
      </x:c>
      <x:c r="G440" s="2" t="n">
        <x:f>E440-F440</x:f>
        <x:v>0</x:v>
      </x:c>
      <x:c r="H440" s="23" t="str">
        <x:v>一致或千元舍入</x:v>
      </x:c>
    </x:row>
    <x:row r="441" ht="25" customHeight="1">
      <x:c r="A441" s="2" t="str">
        <x:v>中广核矿业</x:v>
      </x:c>
      <x:c r="B441" s="13" t="n">
        <x:v>2028</x:v>
      </x:c>
      <x:c r="C441" s="2" t="str">
        <x:v>Bull</x:v>
      </x:c>
      <x:c r="D441" s="23" t="str">
        <x:v>revenue_mn</x:v>
      </x:c>
      <x:c r="E441" s="2" t="n">
        <x:v>15815.060647632223</x:v>
      </x:c>
      <x:c r="F441" s="2" t="n">
        <x:v>15815.060647632223</x:v>
      </x:c>
      <x:c r="G441" s="2" t="n">
        <x:f>E441-F441</x:f>
        <x:v>0</x:v>
      </x:c>
      <x:c r="H441" s="23" t="str">
        <x:v>一致或千元舍入</x:v>
      </x:c>
    </x:row>
    <x:row r="442" ht="25" customHeight="1">
      <x:c r="A442" s="2" t="str">
        <x:v>中广核矿业</x:v>
      </x:c>
      <x:c r="B442" s="13" t="n">
        <x:v>2028</x:v>
      </x:c>
      <x:c r="C442" s="2" t="str">
        <x:v>Bull</x:v>
      </x:c>
      <x:c r="D442" s="23" t="str">
        <x:v>gross_profit_mn</x:v>
      </x:c>
      <x:c r="E442" s="2" t="n">
        <x:v>-4.972989381398241</x:v>
      </x:c>
      <x:c r="F442" s="2" t="n">
        <x:v>-4.972989381398241</x:v>
      </x:c>
      <x:c r="G442" s="2" t="n">
        <x:f>E442-F442</x:f>
        <x:v>0</x:v>
      </x:c>
      <x:c r="H442" s="23" t="str">
        <x:v>一致或千元舍入</x:v>
      </x:c>
    </x:row>
    <x:row r="443" ht="25" customHeight="1">
      <x:c r="A443" s="2" t="str">
        <x:v>中广核矿业</x:v>
      </x:c>
      <x:c r="B443" s="13" t="n">
        <x:v>2028</x:v>
      </x:c>
      <x:c r="C443" s="2" t="str">
        <x:v>Bull</x:v>
      </x:c>
      <x:c r="D443" s="23" t="str">
        <x:v>net_profit_mn</x:v>
      </x:c>
      <x:c r="E443" s="2" t="n">
        <x:v>1848.3623387342595</x:v>
      </x:c>
      <x:c r="F443" s="2" t="n">
        <x:v>1848.3623387342595</x:v>
      </x:c>
      <x:c r="G443" s="2" t="n">
        <x:f>E443-F443</x:f>
        <x:v>0</x:v>
      </x:c>
      <x:c r="H443" s="23" t="str">
        <x:v>一致或千元舍入</x:v>
      </x:c>
    </x:row>
    <x:row r="444" ht="25" customHeight="1">
      <x:c r="A444" s="2" t="str">
        <x:v>中广核矿业</x:v>
      </x:c>
      <x:c r="B444" s="13" t="n">
        <x:v>2028</x:v>
      </x:c>
      <x:c r="C444" s="2" t="str">
        <x:v>Bull</x:v>
      </x:c>
      <x:c r="D444" s="23" t="str">
        <x:v>reported_CFO_mn</x:v>
      </x:c>
      <x:c r="E444" s="2" t="n">
        <x:v>-443.416317835854</x:v>
      </x:c>
      <x:c r="F444" s="2" t="n">
        <x:v>-443.416317835854</x:v>
      </x:c>
      <x:c r="G444" s="2" t="n">
        <x:f>E444-F444</x:f>
        <x:v>0</x:v>
      </x:c>
      <x:c r="H444" s="23" t="str">
        <x:v>一致或千元舍入</x:v>
      </x:c>
    </x:row>
    <x:row r="445" ht="25" customHeight="1">
      <x:c r="A445" s="2" t="str">
        <x:v>中广核矿业</x:v>
      </x:c>
      <x:c r="B445" s="13" t="n">
        <x:v>2028</x:v>
      </x:c>
      <x:c r="C445" s="2" t="str">
        <x:v>Bull</x:v>
      </x:c>
      <x:c r="D445" s="23" t="str">
        <x:v>capex_mn</x:v>
      </x:c>
      <x:c r="E445" s="2" t="n">
        <x:v>2.0808</x:v>
      </x:c>
      <x:c r="F445" s="2" t="n">
        <x:v>2.0808</x:v>
      </x:c>
      <x:c r="G445" s="2" t="n">
        <x:f>E445-F445</x:f>
        <x:v>0</x:v>
      </x:c>
      <x:c r="H445" s="23" t="str">
        <x:v>一致或千元舍入</x:v>
      </x:c>
    </x:row>
    <x:row r="446" ht="25" customHeight="1">
      <x:c r="A446" s="2" t="str">
        <x:v>中广核矿业</x:v>
      </x:c>
      <x:c r="B446" s="13" t="n">
        <x:v>2028</x:v>
      </x:c>
      <x:c r="C446" s="2" t="str">
        <x:v>Bull</x:v>
      </x:c>
      <x:c r="D446" s="23" t="str">
        <x:v>net_cash_mn</x:v>
      </x:c>
      <x:c r="E446" s="2" t="n">
        <x:v>1045.3505862519503</x:v>
      </x:c>
      <x:c r="F446" s="2" t="n">
        <x:v>1045.3505862519503</x:v>
      </x:c>
      <x:c r="G446" s="2" t="n">
        <x:f>E446-F446</x:f>
        <x:v>0</x:v>
      </x:c>
      <x:c r="H446" s="23" t="str">
        <x:v>一致或千元舍入</x:v>
      </x:c>
    </x:row>
    <x:row r="447" ht="25" customHeight="1">
      <x:c r="A447" s="2" t="str">
        <x:v>中广核矿业</x:v>
      </x:c>
      <x:c r="B447" s="13" t="n">
        <x:v>2028</x:v>
      </x:c>
      <x:c r="C447" s="2" t="str">
        <x:v>Bull</x:v>
      </x:c>
      <x:c r="D447" s="23" t="str">
        <x:v>LT_nominal_USD_lb</x:v>
      </x:c>
      <x:c r="E447" s="2" t="n">
        <x:v>125.537874609375</x:v>
      </x:c>
      <x:c r="F447" s="2" t="n">
        <x:v>125.537874609375</x:v>
      </x:c>
      <x:c r="G447" s="2" t="n">
        <x:f>E447-F447</x:f>
        <x:v>0</x:v>
      </x:c>
      <x:c r="H447" s="23" t="str">
        <x:v>一致或千元舍入</x:v>
      </x:c>
    </x:row>
    <x:row r="448" ht="25" customHeight="1">
      <x:c r="A448" s="2" t="str">
        <x:v>中广核矿业</x:v>
      </x:c>
      <x:c r="B448" s="13" t="n">
        <x:v>2029</x:v>
      </x:c>
      <x:c r="C448" s="2" t="str">
        <x:v>Bull</x:v>
      </x:c>
      <x:c r="D448" s="23" t="str">
        <x:v>revenue_mn</x:v>
      </x:c>
      <x:c r="E448" s="2" t="n">
        <x:v>17235.82099644656</x:v>
      </x:c>
      <x:c r="F448" s="2" t="n">
        <x:v>17235.82099644656</x:v>
      </x:c>
      <x:c r="G448" s="2" t="n">
        <x:f>E448-F448</x:f>
        <x:v>0</x:v>
      </x:c>
      <x:c r="H448" s="23" t="str">
        <x:v>一致或千元舍入</x:v>
      </x:c>
    </x:row>
    <x:row r="449" ht="25" customHeight="1">
      <x:c r="A449" s="2" t="str">
        <x:v>中广核矿业</x:v>
      </x:c>
      <x:c r="B449" s="13" t="n">
        <x:v>2029</x:v>
      </x:c>
      <x:c r="C449" s="2" t="str">
        <x:v>Bull</x:v>
      </x:c>
      <x:c r="D449" s="23" t="str">
        <x:v>gross_profit_mn</x:v>
      </x:c>
      <x:c r="E449" s="2" t="n">
        <x:v>213.4258873167652</x:v>
      </x:c>
      <x:c r="F449" s="2" t="n">
        <x:v>213.4258873167652</x:v>
      </x:c>
      <x:c r="G449" s="2" t="n">
        <x:f>E449-F449</x:f>
        <x:v>0</x:v>
      </x:c>
      <x:c r="H449" s="23" t="str">
        <x:v>一致或千元舍入</x:v>
      </x:c>
    </x:row>
    <x:row r="450" ht="25" customHeight="1">
      <x:c r="A450" s="2" t="str">
        <x:v>中广核矿业</x:v>
      </x:c>
      <x:c r="B450" s="13" t="n">
        <x:v>2029</x:v>
      </x:c>
      <x:c r="C450" s="2" t="str">
        <x:v>Bull</x:v>
      </x:c>
      <x:c r="D450" s="23" t="str">
        <x:v>net_profit_mn</x:v>
      </x:c>
      <x:c r="E450" s="2" t="n">
        <x:v>2136.1055536713784</x:v>
      </x:c>
      <x:c r="F450" s="2" t="n">
        <x:v>2136.1055536713784</x:v>
      </x:c>
      <x:c r="G450" s="2" t="n">
        <x:f>E450-F450</x:f>
        <x:v>0</x:v>
      </x:c>
      <x:c r="H450" s="23" t="str">
        <x:v>一致或千元舍入</x:v>
      </x:c>
    </x:row>
    <x:row r="451" ht="25" customHeight="1">
      <x:c r="A451" s="2" t="str">
        <x:v>中广核矿业</x:v>
      </x:c>
      <x:c r="B451" s="13" t="n">
        <x:v>2029</x:v>
      </x:c>
      <x:c r="C451" s="2" t="str">
        <x:v>Bull</x:v>
      </x:c>
      <x:c r="D451" s="23" t="str">
        <x:v>reported_CFO_mn</x:v>
      </x:c>
      <x:c r="E451" s="2" t="n">
        <x:v>-261.51289902809526</x:v>
      </x:c>
      <x:c r="F451" s="2" t="n">
        <x:v>-261.51289902809526</x:v>
      </x:c>
      <x:c r="G451" s="2" t="n">
        <x:f>E451-F451</x:f>
        <x:v>0</x:v>
      </x:c>
      <x:c r="H451" s="23" t="str">
        <x:v>一致或千元舍入</x:v>
      </x:c>
    </x:row>
    <x:row r="452" ht="25" customHeight="1">
      <x:c r="A452" s="2" t="str">
        <x:v>中广核矿业</x:v>
      </x:c>
      <x:c r="B452" s="13" t="n">
        <x:v>2029</x:v>
      </x:c>
      <x:c r="C452" s="2" t="str">
        <x:v>Bull</x:v>
      </x:c>
      <x:c r="D452" s="23" t="str">
        <x:v>capex_mn</x:v>
      </x:c>
      <x:c r="E452" s="2" t="n">
        <x:v>2.1224160000000003</x:v>
      </x:c>
      <x:c r="F452" s="2" t="n">
        <x:v>2.1224160000000003</x:v>
      </x:c>
      <x:c r="G452" s="2" t="n">
        <x:f>E452-F452</x:f>
        <x:v>0</x:v>
      </x:c>
      <x:c r="H452" s="23" t="str">
        <x:v>一致或千元舍入</x:v>
      </x:c>
    </x:row>
    <x:row r="453" ht="25" customHeight="1">
      <x:c r="A453" s="2" t="str">
        <x:v>中广核矿业</x:v>
      </x:c>
      <x:c r="B453" s="13" t="n">
        <x:v>2029</x:v>
      </x:c>
      <x:c r="C453" s="2" t="str">
        <x:v>Bull</x:v>
      </x:c>
      <x:c r="D453" s="23" t="str">
        <x:v>net_cash_mn</x:v>
      </x:c>
      <x:c r="E453" s="2" t="n">
        <x:v>2369.08815951647</x:v>
      </x:c>
      <x:c r="F453" s="2" t="n">
        <x:v>2369.08815951647</x:v>
      </x:c>
      <x:c r="G453" s="2" t="n">
        <x:f>E453-F453</x:f>
        <x:v>0</x:v>
      </x:c>
      <x:c r="H453" s="23" t="str">
        <x:v>一致或千元舍入</x:v>
      </x:c>
    </x:row>
    <x:row r="454" ht="25" customHeight="1">
      <x:c r="A454" s="2" t="str">
        <x:v>中广核矿业</x:v>
      </x:c>
      <x:c r="B454" s="13" t="n">
        <x:v>2029</x:v>
      </x:c>
      <x:c r="C454" s="2" t="str">
        <x:v>Bull</x:v>
      </x:c>
      <x:c r="D454" s="23" t="str">
        <x:v>LT_nominal_USD_lb</x:v>
      </x:c>
      <x:c r="E454" s="2" t="n">
        <x:v>128.04863210156253</x:v>
      </x:c>
      <x:c r="F454" s="2" t="n">
        <x:v>128.04863210156253</x:v>
      </x:c>
      <x:c r="G454" s="2" t="n">
        <x:f>E454-F454</x:f>
        <x:v>0</x:v>
      </x:c>
      <x:c r="H454" s="23" t="str">
        <x:v>一致或千元舍入</x:v>
      </x:c>
    </x:row>
    <x:row r="455" ht="25" customHeight="1">
      <x:c r="A455" s="2" t="str">
        <x:v>中广核矿业</x:v>
      </x:c>
      <x:c r="B455" s="13" t="n">
        <x:v>2030</x:v>
      </x:c>
      <x:c r="C455" s="2" t="str">
        <x:v>Bull</x:v>
      </x:c>
      <x:c r="D455" s="23" t="str">
        <x:v>revenue_mn</x:v>
      </x:c>
      <x:c r="E455" s="2" t="n">
        <x:v>18335.60368226788</x:v>
      </x:c>
      <x:c r="F455" s="2" t="n">
        <x:v>18335.60368226788</x:v>
      </x:c>
      <x:c r="G455" s="2" t="n">
        <x:f>E455-F455</x:f>
        <x:v>0</x:v>
      </x:c>
      <x:c r="H455" s="23" t="str">
        <x:v>一致或千元舍入</x:v>
      </x:c>
    </x:row>
    <x:row r="456" ht="25" customHeight="1">
      <x:c r="A456" s="2" t="str">
        <x:v>中广核矿业</x:v>
      </x:c>
      <x:c r="B456" s="13" t="n">
        <x:v>2030</x:v>
      </x:c>
      <x:c r="C456" s="2" t="str">
        <x:v>Bull</x:v>
      </x:c>
      <x:c r="D456" s="23" t="str">
        <x:v>gross_profit_mn</x:v>
      </x:c>
      <x:c r="E456" s="2" t="n">
        <x:v>225.04799154098538</x:v>
      </x:c>
      <x:c r="F456" s="2" t="n">
        <x:v>225.04799154098538</x:v>
      </x:c>
      <x:c r="G456" s="2" t="n">
        <x:f>E456-F456</x:f>
        <x:v>0</x:v>
      </x:c>
      <x:c r="H456" s="23" t="str">
        <x:v>一致或千元舍入</x:v>
      </x:c>
    </x:row>
    <x:row r="457" ht="25" customHeight="1">
      <x:c r="A457" s="2" t="str">
        <x:v>中广核矿业</x:v>
      </x:c>
      <x:c r="B457" s="13" t="n">
        <x:v>2030</x:v>
      </x:c>
      <x:c r="C457" s="2" t="str">
        <x:v>Bull</x:v>
      </x:c>
      <x:c r="D457" s="23" t="str">
        <x:v>net_profit_mn</x:v>
      </x:c>
      <x:c r="E457" s="2" t="n">
        <x:v>2157.16060934207</x:v>
      </x:c>
      <x:c r="F457" s="2" t="n">
        <x:v>2157.16060934207</x:v>
      </x:c>
      <x:c r="G457" s="2" t="n">
        <x:f>E457-F457</x:f>
        <x:v>0</x:v>
      </x:c>
      <x:c r="H457" s="23" t="str">
        <x:v>一致或千元舍入</x:v>
      </x:c>
    </x:row>
    <x:row r="458" ht="25" customHeight="1">
      <x:c r="A458" s="2" t="str">
        <x:v>中广核矿业</x:v>
      </x:c>
      <x:c r="B458" s="13" t="n">
        <x:v>2030</x:v>
      </x:c>
      <x:c r="C458" s="2" t="str">
        <x:v>Bull</x:v>
      </x:c>
      <x:c r="D458" s="23" t="str">
        <x:v>reported_CFO_mn</x:v>
      </x:c>
      <x:c r="E458" s="2" t="n">
        <x:v>-205.80611289581526</x:v>
      </x:c>
      <x:c r="F458" s="2" t="n">
        <x:v>-205.80611289581526</x:v>
      </x:c>
      <x:c r="G458" s="2" t="n">
        <x:f>E458-F458</x:f>
        <x:v>0</x:v>
      </x:c>
      <x:c r="H458" s="23" t="str">
        <x:v>一致或千元舍入</x:v>
      </x:c>
    </x:row>
    <x:row r="459" ht="25" customHeight="1">
      <x:c r="A459" s="2" t="str">
        <x:v>中广核矿业</x:v>
      </x:c>
      <x:c r="B459" s="13" t="n">
        <x:v>2030</x:v>
      </x:c>
      <x:c r="C459" s="2" t="str">
        <x:v>Bull</x:v>
      </x:c>
      <x:c r="D459" s="23" t="str">
        <x:v>capex_mn</x:v>
      </x:c>
      <x:c r="E459" s="2" t="n">
        <x:v>2.16486432</x:v>
      </x:c>
      <x:c r="F459" s="2" t="n">
        <x:v>2.16486432</x:v>
      </x:c>
      <x:c r="G459" s="2" t="n">
        <x:f>E459-F459</x:f>
        <x:v>0</x:v>
      </x:c>
      <x:c r="H459" s="23" t="str">
        <x:v>一致或千元舍入</x:v>
      </x:c>
    </x:row>
    <x:row r="460" ht="25" customHeight="1">
      <x:c r="A460" s="2" t="str">
        <x:v>中广核矿业</x:v>
      </x:c>
      <x:c r="B460" s="13" t="n">
        <x:v>2030</x:v>
      </x:c>
      <x:c r="C460" s="2" t="str">
        <x:v>Bull</x:v>
      </x:c>
      <x:c r="D460" s="23" t="str">
        <x:v>net_cash_mn</x:v>
      </x:c>
      <x:c r="E460" s="2" t="n">
        <x:v>3685.29135498929</x:v>
      </x:c>
      <x:c r="F460" s="2" t="n">
        <x:v>3685.29135498929</x:v>
      </x:c>
      <x:c r="G460" s="2" t="n">
        <x:f>E460-F460</x:f>
        <x:v>0</x:v>
      </x:c>
      <x:c r="H460" s="23" t="str">
        <x:v>一致或千元舍入</x:v>
      </x:c>
    </x:row>
    <x:row r="461" ht="25" customHeight="1">
      <x:c r="A461" s="2" t="str">
        <x:v>中广核矿业</x:v>
      </x:c>
      <x:c r="B461" s="13" t="n">
        <x:v>2030</x:v>
      </x:c>
      <x:c r="C461" s="2" t="str">
        <x:v>Bull</x:v>
      </x:c>
      <x:c r="D461" s="23" t="str">
        <x:v>LT_nominal_USD_lb</x:v>
      </x:c>
      <x:c r="E461" s="2" t="n">
        <x:v>130.60960474359374</x:v>
      </x:c>
      <x:c r="F461" s="2" t="n">
        <x:v>130.60960474359374</x:v>
      </x:c>
      <x:c r="G461" s="2" t="n">
        <x:f>E461-F461</x:f>
        <x:v>0</x:v>
      </x:c>
      <x:c r="H461" s="23" t="str">
        <x:v>一致或千元舍入</x:v>
      </x:c>
    </x:row>
    <x:row r="462" ht="25" customHeight="1">
      <x:c r="A462" s="2" t="str">
        <x:v>中广核矿业</x:v>
      </x:c>
      <x:c r="B462" s="13" t="n">
        <x:v>2031</x:v>
      </x:c>
      <x:c r="C462" s="2" t="str">
        <x:v>Bull</x:v>
      </x:c>
      <x:c r="D462" s="23" t="str">
        <x:v>revenue_mn</x:v>
      </x:c>
      <x:c r="E462" s="2" t="n">
        <x:v>19175.613595827257</x:v>
      </x:c>
      <x:c r="F462" s="2" t="n">
        <x:v>19175.613595827257</x:v>
      </x:c>
      <x:c r="G462" s="2" t="n">
        <x:f>E462-F462</x:f>
        <x:v>0</x:v>
      </x:c>
      <x:c r="H462" s="23" t="str">
        <x:v>一致或千元舍入</x:v>
      </x:c>
    </x:row>
    <x:row r="463" ht="25" customHeight="1">
      <x:c r="A463" s="2" t="str">
        <x:v>中广核矿业</x:v>
      </x:c>
      <x:c r="B463" s="13" t="n">
        <x:v>2031</x:v>
      </x:c>
      <x:c r="C463" s="2" t="str">
        <x:v>Bull</x:v>
      </x:c>
      <x:c r="D463" s="23" t="str">
        <x:v>gross_profit_mn</x:v>
      </x:c>
      <x:c r="E463" s="2" t="n">
        <x:v>235.05224623121083</x:v>
      </x:c>
      <x:c r="F463" s="2" t="n">
        <x:v>235.05224623121083</x:v>
      </x:c>
      <x:c r="G463" s="2" t="n">
        <x:f>E463-F463</x:f>
        <x:v>0</x:v>
      </x:c>
      <x:c r="H463" s="23" t="str">
        <x:v>一致或千元舍入</x:v>
      </x:c>
    </x:row>
    <x:row r="464" ht="25" customHeight="1">
      <x:c r="A464" s="2" t="str">
        <x:v>中广核矿业</x:v>
      </x:c>
      <x:c r="B464" s="13" t="n">
        <x:v>2031</x:v>
      </x:c>
      <x:c r="C464" s="2" t="str">
        <x:v>Bull</x:v>
      </x:c>
      <x:c r="D464" s="23" t="str">
        <x:v>net_profit_mn</x:v>
      </x:c>
      <x:c r="E464" s="2" t="n">
        <x:v>2117.2039468976154</x:v>
      </x:c>
      <x:c r="F464" s="2" t="n">
        <x:v>2117.2039468976154</x:v>
      </x:c>
      <x:c r="G464" s="2" t="n">
        <x:f>E464-F464</x:f>
        <x:v>0</x:v>
      </x:c>
      <x:c r="H464" s="23" t="str">
        <x:v>一致或千元舍入</x:v>
      </x:c>
    </x:row>
    <x:row r="465" ht="25" customHeight="1">
      <x:c r="A465" s="2" t="str">
        <x:v>中广核矿业</x:v>
      </x:c>
      <x:c r="B465" s="13" t="n">
        <x:v>2031</x:v>
      </x:c>
      <x:c r="C465" s="2" t="str">
        <x:v>Bull</x:v>
      </x:c>
      <x:c r="D465" s="23" t="str">
        <x:v>reported_CFO_mn</x:v>
      </x:c>
      <x:c r="E465" s="2" t="n">
        <x:v>-160.17308327162084</x:v>
      </x:c>
      <x:c r="F465" s="2" t="n">
        <x:v>-160.17308327162084</x:v>
      </x:c>
      <x:c r="G465" s="2" t="n">
        <x:f>E465-F465</x:f>
        <x:v>0</x:v>
      </x:c>
      <x:c r="H465" s="23" t="str">
        <x:v>一致或千元舍入</x:v>
      </x:c>
    </x:row>
    <x:row r="466" ht="25" customHeight="1">
      <x:c r="A466" s="2" t="str">
        <x:v>中广核矿业</x:v>
      </x:c>
      <x:c r="B466" s="13" t="n">
        <x:v>2031</x:v>
      </x:c>
      <x:c r="C466" s="2" t="str">
        <x:v>Bull</x:v>
      </x:c>
      <x:c r="D466" s="23" t="str">
        <x:v>capex_mn</x:v>
      </x:c>
      <x:c r="E466" s="2" t="n">
        <x:v>2.2081616064</x:v>
      </x:c>
      <x:c r="F466" s="2" t="n">
        <x:v>2.2081616064</x:v>
      </x:c>
      <x:c r="G466" s="2" t="n">
        <x:f>E466-F466</x:f>
        <x:v>0</x:v>
      </x:c>
      <x:c r="H466" s="23" t="str">
        <x:v>一致或千元舍入</x:v>
      </x:c>
    </x:row>
    <x:row r="467" ht="25" customHeight="1">
      <x:c r="A467" s="2" t="str">
        <x:v>中广核矿业</x:v>
      </x:c>
      <x:c r="B467" s="13" t="n">
        <x:v>2031</x:v>
      </x:c>
      <x:c r="C467" s="2" t="str">
        <x:v>Bull</x:v>
      </x:c>
      <x:c r="D467" s="23" t="str">
        <x:v>net_cash_mn</x:v>
      </x:c>
      <x:c r="E467" s="2" t="n">
        <x:v>5001.937173037197</x:v>
      </x:c>
      <x:c r="F467" s="2" t="n">
        <x:v>5001.937173037197</x:v>
      </x:c>
      <x:c r="G467" s="2" t="n">
        <x:f>E467-F467</x:f>
        <x:v>0</x:v>
      </x:c>
      <x:c r="H467" s="23" t="str">
        <x:v>一致或千元舍入</x:v>
      </x:c>
    </x:row>
    <x:row r="468" ht="25" customHeight="1">
      <x:c r="A468" s="2" t="str">
        <x:v>中广核矿业</x:v>
      </x:c>
      <x:c r="B468" s="13" t="n">
        <x:v>2031</x:v>
      </x:c>
      <x:c r="C468" s="2" t="str">
        <x:v>Bull</x:v>
      </x:c>
      <x:c r="D468" s="23" t="str">
        <x:v>LT_nominal_USD_lb</x:v>
      </x:c>
      <x:c r="E468" s="2" t="n">
        <x:v>133.22179683846562</x:v>
      </x:c>
      <x:c r="F468" s="2" t="n">
        <x:v>133.22179683846562</x:v>
      </x:c>
      <x:c r="G468" s="2" t="n">
        <x:f>E468-F468</x:f>
        <x:v>0</x:v>
      </x:c>
      <x:c r="H468" s="23" t="str">
        <x:v>一致或千元舍入</x:v>
      </x:c>
    </x:row>
    <x:row r="469" ht="25" customHeight="1">
      <x:c r="A469" s="2" t="str">
        <x:v>中广核矿业</x:v>
      </x:c>
      <x:c r="B469" s="13" t="n">
        <x:v>2032</x:v>
      </x:c>
      <x:c r="C469" s="2" t="str">
        <x:v>Bull</x:v>
      </x:c>
      <x:c r="D469" s="23" t="str">
        <x:v>revenue_mn</x:v>
      </x:c>
      <x:c r="E469" s="2" t="n">
        <x:v>19780.29623210436</x:v>
      </x:c>
      <x:c r="F469" s="2" t="n">
        <x:v>19780.29623210436</x:v>
      </x:c>
      <x:c r="G469" s="2" t="n">
        <x:f>E469-F469</x:f>
        <x:v>0</x:v>
      </x:c>
      <x:c r="H469" s="23" t="str">
        <x:v>一致或千元舍入</x:v>
      </x:c>
    </x:row>
    <x:row r="470" ht="25" customHeight="1">
      <x:c r="A470" s="2" t="str">
        <x:v>中广核矿业</x:v>
      </x:c>
      <x:c r="B470" s="13" t="n">
        <x:v>2032</x:v>
      </x:c>
      <x:c r="C470" s="2" t="str">
        <x:v>Bull</x:v>
      </x:c>
      <x:c r="D470" s="23" t="str">
        <x:v>gross_profit_mn</x:v>
      </x:c>
      <x:c r="E470" s="2" t="n">
        <x:v>241.07598854661364</x:v>
      </x:c>
      <x:c r="F470" s="2" t="n">
        <x:v>241.07598854661364</x:v>
      </x:c>
      <x:c r="G470" s="2" t="n">
        <x:f>E470-F470</x:f>
        <x:v>0</x:v>
      </x:c>
      <x:c r="H470" s="23" t="str">
        <x:v>一致或千元舍入</x:v>
      </x:c>
    </x:row>
    <x:row r="471" ht="25" customHeight="1">
      <x:c r="A471" s="2" t="str">
        <x:v>中广核矿业</x:v>
      </x:c>
      <x:c r="B471" s="13" t="n">
        <x:v>2032</x:v>
      </x:c>
      <x:c r="C471" s="2" t="str">
        <x:v>Bull</x:v>
      </x:c>
      <x:c r="D471" s="23" t="str">
        <x:v>net_profit_mn</x:v>
      </x:c>
      <x:c r="E471" s="2" t="n">
        <x:v>2084.28981477522</x:v>
      </x:c>
      <x:c r="F471" s="2" t="n">
        <x:v>2084.28981477522</x:v>
      </x:c>
      <x:c r="G471" s="2" t="n">
        <x:f>E471-F471</x:f>
        <x:v>0</x:v>
      </x:c>
      <x:c r="H471" s="23" t="str">
        <x:v>一致或千元舍入</x:v>
      </x:c>
    </x:row>
    <x:row r="472" ht="25" customHeight="1">
      <x:c r="A472" s="2" t="str">
        <x:v>中广核矿业</x:v>
      </x:c>
      <x:c r="B472" s="13" t="n">
        <x:v>2032</x:v>
      </x:c>
      <x:c r="C472" s="2" t="str">
        <x:v>Bull</x:v>
      </x:c>
      <x:c r="D472" s="23" t="str">
        <x:v>reported_CFO_mn</x:v>
      </x:c>
      <x:c r="E472" s="2" t="n">
        <x:v>-120.17578752611425</x:v>
      </x:c>
      <x:c r="F472" s="2" t="n">
        <x:v>-120.17578752611425</x:v>
      </x:c>
      <x:c r="G472" s="2" t="n">
        <x:f>E472-F472</x:f>
        <x:v>0</x:v>
      </x:c>
      <x:c r="H472" s="23" t="str">
        <x:v>一致或千元舍入</x:v>
      </x:c>
    </x:row>
    <x:row r="473" ht="25" customHeight="1">
      <x:c r="A473" s="2" t="str">
        <x:v>中广核矿业</x:v>
      </x:c>
      <x:c r="B473" s="13" t="n">
        <x:v>2032</x:v>
      </x:c>
      <x:c r="C473" s="2" t="str">
        <x:v>Bull</x:v>
      </x:c>
      <x:c r="D473" s="23" t="str">
        <x:v>capex_mn</x:v>
      </x:c>
      <x:c r="E473" s="2" t="n">
        <x:v>2.252324838528</x:v>
      </x:c>
      <x:c r="F473" s="2" t="n">
        <x:v>2.252324838528</x:v>
      </x:c>
      <x:c r="G473" s="2" t="n">
        <x:f>E473-F473</x:f>
        <x:v>0</x:v>
      </x:c>
      <x:c r="H473" s="23" t="str">
        <x:v>一致或千元舍入</x:v>
      </x:c>
    </x:row>
    <x:row r="474" ht="25" customHeight="1">
      <x:c r="A474" s="2" t="str">
        <x:v>中广核矿业</x:v>
      </x:c>
      <x:c r="B474" s="13" t="n">
        <x:v>2032</x:v>
      </x:c>
      <x:c r="C474" s="2" t="str">
        <x:v>Bull</x:v>
      </x:c>
      <x:c r="D474" s="23" t="str">
        <x:v>net_cash_mn</x:v>
      </x:c>
      <x:c r="E474" s="2" t="n">
        <x:v>6339.970604374725</x:v>
      </x:c>
      <x:c r="F474" s="2" t="n">
        <x:v>6339.970604374725</x:v>
      </x:c>
      <x:c r="G474" s="2" t="n">
        <x:f>E474-F474</x:f>
        <x:v>0</x:v>
      </x:c>
      <x:c r="H474" s="23" t="str">
        <x:v>一致或千元舍入</x:v>
      </x:c>
    </x:row>
    <x:row r="475" ht="25" customHeight="1">
      <x:c r="A475" s="2" t="str">
        <x:v>中广核矿业</x:v>
      </x:c>
      <x:c r="B475" s="13" t="n">
        <x:v>2032</x:v>
      </x:c>
      <x:c r="C475" s="2" t="str">
        <x:v>Bull</x:v>
      </x:c>
      <x:c r="D475" s="23" t="str">
        <x:v>LT_nominal_USD_lb</x:v>
      </x:c>
      <x:c r="E475" s="2" t="n">
        <x:v>135.88623277523496</x:v>
      </x:c>
      <x:c r="F475" s="2" t="n">
        <x:v>135.88623277523496</x:v>
      </x:c>
      <x:c r="G475" s="2" t="n">
        <x:f>E475-F475</x:f>
        <x:v>0</x:v>
      </x:c>
      <x:c r="H475" s="23" t="str">
        <x:v>一致或千元舍入</x:v>
      </x:c>
    </x:row>
    <x:row r="476" ht="25" customHeight="1">
      <x:c r="A476" s="2" t="str">
        <x:v>中广核矿业</x:v>
      </x:c>
      <x:c r="B476" s="13" t="n">
        <x:v>2033</x:v>
      </x:c>
      <x:c r="C476" s="2" t="str">
        <x:v>Bull</x:v>
      </x:c>
      <x:c r="D476" s="23" t="str">
        <x:v>revenue_mn</x:v>
      </x:c>
      <x:c r="E476" s="2" t="n">
        <x:v>21216.929497139827</x:v>
      </x:c>
      <x:c r="F476" s="2" t="n">
        <x:v>21216.929497139827</x:v>
      </x:c>
      <x:c r="G476" s="2" t="n">
        <x:f>E476-F476</x:f>
        <x:v>0</x:v>
      </x:c>
      <x:c r="H476" s="23" t="str">
        <x:v>一致或千元舍入</x:v>
      </x:c>
    </x:row>
    <x:row r="477" ht="25" customHeight="1">
      <x:c r="A477" s="2" t="str">
        <x:v>中广核矿业</x:v>
      </x:c>
      <x:c r="B477" s="13" t="n">
        <x:v>2033</x:v>
      </x:c>
      <x:c r="C477" s="2" t="str">
        <x:v>Bull</x:v>
      </x:c>
      <x:c r="D477" s="23" t="str">
        <x:v>gross_profit_mn</x:v>
      </x:c>
      <x:c r="E477" s="2" t="n">
        <x:v>247.99756540152947</x:v>
      </x:c>
      <x:c r="F477" s="2" t="n">
        <x:v>247.99756540152947</x:v>
      </x:c>
      <x:c r="G477" s="2" t="n">
        <x:f>E477-F477</x:f>
        <x:v>0</x:v>
      </x:c>
      <x:c r="H477" s="23" t="str">
        <x:v>一致或千元舍入</x:v>
      </x:c>
    </x:row>
    <x:row r="478" ht="25" customHeight="1">
      <x:c r="A478" s="2" t="str">
        <x:v>中广核矿业</x:v>
      </x:c>
      <x:c r="B478" s="13" t="n">
        <x:v>2033</x:v>
      </x:c>
      <x:c r="C478" s="2" t="str">
        <x:v>Bull</x:v>
      </x:c>
      <x:c r="D478" s="23" t="str">
        <x:v>net_profit_mn</x:v>
      </x:c>
      <x:c r="E478" s="2" t="n">
        <x:v>2168.5381976338713</x:v>
      </x:c>
      <x:c r="F478" s="2" t="n">
        <x:v>2168.5381976338713</x:v>
      </x:c>
      <x:c r="G478" s="2" t="n">
        <x:f>E478-F478</x:f>
        <x:v>0</x:v>
      </x:c>
      <x:c r="H478" s="23" t="str">
        <x:v>一致或千元舍入</x:v>
      </x:c>
    </x:row>
    <x:row r="479" ht="25" customHeight="1">
      <x:c r="A479" s="2" t="str">
        <x:v>中广核矿业</x:v>
      </x:c>
      <x:c r="B479" s="13" t="n">
        <x:v>2033</x:v>
      </x:c>
      <x:c r="C479" s="2" t="str">
        <x:v>Bull</x:v>
      </x:c>
      <x:c r="D479" s="23" t="str">
        <x:v>reported_CFO_mn</x:v>
      </x:c>
      <x:c r="E479" s="2" t="n">
        <x:v>-279.705580267644</x:v>
      </x:c>
      <x:c r="F479" s="2" t="n">
        <x:v>-279.705580267644</x:v>
      </x:c>
      <x:c r="G479" s="2" t="n">
        <x:f>E479-F479</x:f>
        <x:v>0</x:v>
      </x:c>
      <x:c r="H479" s="23" t="str">
        <x:v>一致或千元舍入</x:v>
      </x:c>
    </x:row>
    <x:row r="480" ht="25" customHeight="1">
      <x:c r="A480" s="2" t="str">
        <x:v>中广核矿业</x:v>
      </x:c>
      <x:c r="B480" s="13" t="n">
        <x:v>2033</x:v>
      </x:c>
      <x:c r="C480" s="2" t="str">
        <x:v>Bull</x:v>
      </x:c>
      <x:c r="D480" s="23" t="str">
        <x:v>capex_mn</x:v>
      </x:c>
      <x:c r="E480" s="2" t="n">
        <x:v>2.29737133529856</x:v>
      </x:c>
      <x:c r="F480" s="2" t="n">
        <x:v>2.29737133529856</x:v>
      </x:c>
      <x:c r="G480" s="2" t="n">
        <x:f>E480-F480</x:f>
        <x:v>0</x:v>
      </x:c>
      <x:c r="H480" s="23" t="str">
        <x:v>一致或千元舍入</x:v>
      </x:c>
    </x:row>
    <x:row r="481" ht="25" customHeight="1">
      <x:c r="A481" s="2" t="str">
        <x:v>中广核矿业</x:v>
      </x:c>
      <x:c r="B481" s="13" t="n">
        <x:v>2033</x:v>
      </x:c>
      <x:c r="C481" s="2" t="str">
        <x:v>Bull</x:v>
      </x:c>
      <x:c r="D481" s="23" t="str">
        <x:v>net_cash_mn</x:v>
      </x:c>
      <x:c r="E481" s="2" t="n">
        <x:v>7622.3304985343475</x:v>
      </x:c>
      <x:c r="F481" s="2" t="n">
        <x:v>7622.3304985343475</x:v>
      </x:c>
      <x:c r="G481" s="2" t="n">
        <x:f>E481-F481</x:f>
        <x:v>0</x:v>
      </x:c>
      <x:c r="H481" s="23" t="str">
        <x:v>一致或千元舍入</x:v>
      </x:c>
    </x:row>
    <x:row r="482" ht="25" customHeight="1">
      <x:c r="A482" s="2" t="str">
        <x:v>中广核矿业</x:v>
      </x:c>
      <x:c r="B482" s="13" t="n">
        <x:v>2033</x:v>
      </x:c>
      <x:c r="C482" s="2" t="str">
        <x:v>Bull</x:v>
      </x:c>
      <x:c r="D482" s="23" t="str">
        <x:v>LT_nominal_USD_lb</x:v>
      </x:c>
      <x:c r="E482" s="2" t="n">
        <x:v>138.60395743073965</x:v>
      </x:c>
      <x:c r="F482" s="2" t="n">
        <x:v>138.60395743073965</x:v>
      </x:c>
      <x:c r="G482" s="2" t="n">
        <x:f>E482-F482</x:f>
        <x:v>0</x:v>
      </x:c>
      <x:c r="H482" s="23" t="str">
        <x:v>一致或千元舍入</x:v>
      </x:c>
    </x:row>
    <x:row r="483" ht="25" customHeight="1">
      <x:c r="A483" s="2" t="str">
        <x:v>中广核矿业</x:v>
      </x:c>
      <x:c r="B483" s="13" t="n">
        <x:v>2034</x:v>
      </x:c>
      <x:c r="C483" s="2" t="str">
        <x:v>Bull</x:v>
      </x:c>
      <x:c r="D483" s="23" t="str">
        <x:v>revenue_mn</x:v>
      </x:c>
      <x:c r="E483" s="2" t="n">
        <x:v>23624.572214299595</x:v>
      </x:c>
      <x:c r="F483" s="2" t="n">
        <x:v>23624.572214299595</x:v>
      </x:c>
      <x:c r="G483" s="2" t="n">
        <x:f>E483-F483</x:f>
        <x:v>0</x:v>
      </x:c>
      <x:c r="H483" s="23" t="str">
        <x:v>一致或千元舍入</x:v>
      </x:c>
    </x:row>
    <x:row r="484" ht="25" customHeight="1">
      <x:c r="A484" s="2" t="str">
        <x:v>中广核矿业</x:v>
      </x:c>
      <x:c r="B484" s="13" t="n">
        <x:v>2034</x:v>
      </x:c>
      <x:c r="C484" s="2" t="str">
        <x:v>Bull</x:v>
      </x:c>
      <x:c r="D484" s="23" t="str">
        <x:v>gross_profit_mn</x:v>
      </x:c>
      <x:c r="E484" s="2" t="n">
        <x:v>255.31452414593502</x:v>
      </x:c>
      <x:c r="F484" s="2" t="n">
        <x:v>255.31452414593502</x:v>
      </x:c>
      <x:c r="G484" s="2" t="n">
        <x:f>E484-F484</x:f>
        <x:v>0</x:v>
      </x:c>
      <x:c r="H484" s="23" t="str">
        <x:v>一致或千元舍入</x:v>
      </x:c>
    </x:row>
    <x:row r="485" ht="25" customHeight="1">
      <x:c r="A485" s="2" t="str">
        <x:v>中广核矿业</x:v>
      </x:c>
      <x:c r="B485" s="13" t="n">
        <x:v>2034</x:v>
      </x:c>
      <x:c r="C485" s="2" t="str">
        <x:v>Bull</x:v>
      </x:c>
      <x:c r="D485" s="23" t="str">
        <x:v>net_profit_mn</x:v>
      </x:c>
      <x:c r="E485" s="2" t="n">
        <x:v>2367.35611152459</x:v>
      </x:c>
      <x:c r="F485" s="2" t="n">
        <x:v>2367.35611152459</x:v>
      </x:c>
      <x:c r="G485" s="2" t="n">
        <x:f>E485-F485</x:f>
        <x:v>0</x:v>
      </x:c>
      <x:c r="H485" s="23" t="str">
        <x:v>一致或千元舍入</x:v>
      </x:c>
    </x:row>
    <x:row r="486" ht="25" customHeight="1">
      <x:c r="A486" s="2" t="str">
        <x:v>中广核矿业</x:v>
      </x:c>
      <x:c r="B486" s="13" t="n">
        <x:v>2034</x:v>
      </x:c>
      <x:c r="C486" s="2" t="str">
        <x:v>Bull</x:v>
      </x:c>
      <x:c r="D486" s="23" t="str">
        <x:v>reported_CFO_mn</x:v>
      </x:c>
      <x:c r="E486" s="2" t="n">
        <x:v>-473.53840236917483</x:v>
      </x:c>
      <x:c r="F486" s="2" t="n">
        <x:v>-473.53840236917483</x:v>
      </x:c>
      <x:c r="G486" s="2" t="n">
        <x:f>E486-F486</x:f>
        <x:v>0</x:v>
      </x:c>
      <x:c r="H486" s="23" t="str">
        <x:v>一致或千元舍入</x:v>
      </x:c>
    </x:row>
    <x:row r="487" ht="25" customHeight="1">
      <x:c r="A487" s="2" t="str">
        <x:v>中广核矿业</x:v>
      </x:c>
      <x:c r="B487" s="13" t="n">
        <x:v>2034</x:v>
      </x:c>
      <x:c r="C487" s="2" t="str">
        <x:v>Bull</x:v>
      </x:c>
      <x:c r="D487" s="23" t="str">
        <x:v>capex_mn</x:v>
      </x:c>
      <x:c r="E487" s="2" t="n">
        <x:v>2.3433187620045315</x:v>
      </x:c>
      <x:c r="F487" s="2" t="n">
        <x:v>2.3433187620045315</x:v>
      </x:c>
      <x:c r="G487" s="2" t="n">
        <x:f>E487-F487</x:f>
        <x:v>0</x:v>
      </x:c>
      <x:c r="H487" s="23" t="str">
        <x:v>一致或千元舍入</x:v>
      </x:c>
    </x:row>
    <x:row r="488" ht="25" customHeight="1">
      <x:c r="A488" s="2" t="str">
        <x:v>中广核矿业</x:v>
      </x:c>
      <x:c r="B488" s="13" t="n">
        <x:v>2034</x:v>
      </x:c>
      <x:c r="C488" s="2" t="str">
        <x:v>Bull</x:v>
      </x:c>
      <x:c r="D488" s="23" t="str">
        <x:v>net_cash_mn</x:v>
      </x:c>
      <x:c r="E488" s="2" t="n">
        <x:v>8903.406142918013</x:v>
      </x:c>
      <x:c r="F488" s="2" t="n">
        <x:v>8903.406142918013</x:v>
      </x:c>
      <x:c r="G488" s="2" t="n">
        <x:f>E488-F488</x:f>
        <x:v>0</x:v>
      </x:c>
      <x:c r="H488" s="23" t="str">
        <x:v>一致或千元舍入</x:v>
      </x:c>
    </x:row>
    <x:row r="489" ht="25" customHeight="1">
      <x:c r="A489" s="2" t="str">
        <x:v>中广核矿业</x:v>
      </x:c>
      <x:c r="B489" s="13" t="n">
        <x:v>2034</x:v>
      </x:c>
      <x:c r="C489" s="2" t="str">
        <x:v>Bull</x:v>
      </x:c>
      <x:c r="D489" s="23" t="str">
        <x:v>LT_nominal_USD_lb</x:v>
      </x:c>
      <x:c r="E489" s="2" t="n">
        <x:v>141.37603657935443</x:v>
      </x:c>
      <x:c r="F489" s="2" t="n">
        <x:v>141.37603657935443</x:v>
      </x:c>
      <x:c r="G489" s="2" t="n">
        <x:f>E489-F489</x:f>
        <x:v>0</x:v>
      </x:c>
      <x:c r="H489" s="23" t="str">
        <x:v>一致或千元舍入</x:v>
      </x:c>
    </x:row>
    <x:row r="490" ht="25" customHeight="1">
      <x:c r="A490" s="2" t="str">
        <x:v>中广核矿业</x:v>
      </x:c>
      <x:c r="B490" s="13" t="n">
        <x:v>2035</x:v>
      </x:c>
      <x:c r="C490" s="2" t="str">
        <x:v>Bull</x:v>
      </x:c>
      <x:c r="D490" s="23" t="str">
        <x:v>revenue_mn</x:v>
      </x:c>
      <x:c r="E490" s="2" t="n">
        <x:v>29087.465359400037</x:v>
      </x:c>
      <x:c r="F490" s="2" t="n">
        <x:v>29087.465359400037</x:v>
      </x:c>
      <x:c r="G490" s="2" t="n">
        <x:f>E490-F490</x:f>
        <x:v>0</x:v>
      </x:c>
      <x:c r="H490" s="23" t="str">
        <x:v>一致或千元舍入</x:v>
      </x:c>
    </x:row>
    <x:row r="491" ht="25" customHeight="1">
      <x:c r="A491" s="2" t="str">
        <x:v>中广核矿业</x:v>
      </x:c>
      <x:c r="B491" s="13" t="n">
        <x:v>2035</x:v>
      </x:c>
      <x:c r="C491" s="2" t="str">
        <x:v>Bull</x:v>
      </x:c>
      <x:c r="D491" s="23" t="str">
        <x:v>gross_profit_mn</x:v>
      </x:c>
      <x:c r="E491" s="2" t="n">
        <x:v>264.40694742947966</x:v>
      </x:c>
      <x:c r="F491" s="2" t="n">
        <x:v>264.40694742947966</x:v>
      </x:c>
      <x:c r="G491" s="2" t="n">
        <x:f>E491-F491</x:f>
        <x:v>0</x:v>
      </x:c>
      <x:c r="H491" s="23" t="str">
        <x:v>一致或千元舍入</x:v>
      </x:c>
    </x:row>
    <x:row r="492" ht="25" customHeight="1">
      <x:c r="A492" s="2" t="str">
        <x:v>中广核矿业</x:v>
      </x:c>
      <x:c r="B492" s="13" t="n">
        <x:v>2035</x:v>
      </x:c>
      <x:c r="C492" s="2" t="str">
        <x:v>Bull</x:v>
      </x:c>
      <x:c r="D492" s="23" t="str">
        <x:v>net_profit_mn</x:v>
      </x:c>
      <x:c r="E492" s="2" t="n">
        <x:v>2929.3218626259604</x:v>
      </x:c>
      <x:c r="F492" s="2" t="n">
        <x:v>2929.3218626259604</x:v>
      </x:c>
      <x:c r="G492" s="2" t="n">
        <x:f>E492-F492</x:f>
        <x:v>0</x:v>
      </x:c>
      <x:c r="H492" s="23" t="str">
        <x:v>一致或千元舍入</x:v>
      </x:c>
    </x:row>
    <x:row r="493" ht="25" customHeight="1">
      <x:c r="A493" s="2" t="str">
        <x:v>中广核矿业</x:v>
      </x:c>
      <x:c r="B493" s="13" t="n">
        <x:v>2035</x:v>
      </x:c>
      <x:c r="C493" s="2" t="str">
        <x:v>Bull</x:v>
      </x:c>
      <x:c r="D493" s="23" t="str">
        <x:v>reported_CFO_mn</x:v>
      </x:c>
      <x:c r="E493" s="2" t="n">
        <x:v>-1071.0617579365135</x:v>
      </x:c>
      <x:c r="F493" s="2" t="n">
        <x:v>-1071.0617579365135</x:v>
      </x:c>
      <x:c r="G493" s="2" t="n">
        <x:f>E493-F493</x:f>
        <x:v>0</x:v>
      </x:c>
      <x:c r="H493" s="23" t="str">
        <x:v>一致或千元舍入</x:v>
      </x:c>
    </x:row>
    <x:row r="494" ht="25" customHeight="1">
      <x:c r="A494" s="2" t="str">
        <x:v>中广核矿业</x:v>
      </x:c>
      <x:c r="B494" s="13" t="n">
        <x:v>2035</x:v>
      </x:c>
      <x:c r="C494" s="2" t="str">
        <x:v>Bull</x:v>
      </x:c>
      <x:c r="D494" s="23" t="str">
        <x:v>capex_mn</x:v>
      </x:c>
      <x:c r="E494" s="2" t="n">
        <x:v>2.390185137244622</x:v>
      </x:c>
      <x:c r="F494" s="2" t="n">
        <x:v>2.390185137244622</x:v>
      </x:c>
      <x:c r="G494" s="2" t="n">
        <x:f>E494-F494</x:f>
        <x:v>0</x:v>
      </x:c>
      <x:c r="H494" s="23" t="str">
        <x:v>一致或千元舍入</x:v>
      </x:c>
    </x:row>
    <x:row r="495" ht="25" customHeight="1">
      <x:c r="A495" s="2" t="str">
        <x:v>中广核矿业</x:v>
      </x:c>
      <x:c r="B495" s="13" t="n">
        <x:v>2035</x:v>
      </x:c>
      <x:c r="C495" s="2" t="str">
        <x:v>Bull</x:v>
      </x:c>
      <x:c r="D495" s="23" t="str">
        <x:v>net_cash_mn</x:v>
      </x:c>
      <x:c r="E495" s="2" t="n">
        <x:v>10136.81022083127</x:v>
      </x:c>
      <x:c r="F495" s="2" t="n">
        <x:v>10136.81022083127</x:v>
      </x:c>
      <x:c r="G495" s="2" t="n">
        <x:f>E495-F495</x:f>
        <x:v>0</x:v>
      </x:c>
      <x:c r="H495" s="23" t="str">
        <x:v>一致或千元舍入</x:v>
      </x:c>
    </x:row>
    <x:row r="496" ht="25" customHeight="1">
      <x:c r="A496" s="2" t="str">
        <x:v>中广核矿业</x:v>
      </x:c>
      <x:c r="B496" s="13" t="n">
        <x:v>2035</x:v>
      </x:c>
      <x:c r="C496" s="2" t="str">
        <x:v>Bull</x:v>
      </x:c>
      <x:c r="D496" s="23" t="str">
        <x:v>LT_nominal_USD_lb</x:v>
      </x:c>
      <x:c r="E496" s="2" t="n">
        <x:v>144.20355731094153</x:v>
      </x:c>
      <x:c r="F496" s="2" t="n">
        <x:v>144.20355731094153</x:v>
      </x:c>
      <x:c r="G496" s="2" t="n">
        <x:f>E496-F496</x:f>
        <x:v>0</x:v>
      </x:c>
      <x:c r="H496" s="23" t="str">
        <x:v>一致或千元舍入</x:v>
      </x:c>
    </x:row>
    <x:row r="497" ht="25" customHeight="1">
      <x:c r="A497" s="2" t="str">
        <x:v>中国铀业</x:v>
      </x:c>
      <x:c r="B497" s="13" t="n">
        <x:v>2026</x:v>
      </x:c>
      <x:c r="C497" s="2" t="str">
        <x:v>Bear</x:v>
      </x:c>
      <x:c r="D497" s="23" t="str">
        <x:v>旧分业务收入与旧合并收入</x:v>
      </x:c>
      <x:c r="E497" s="2" t="n">
        <x:v>19919.214553470403</x:v>
      </x:c>
      <x:c r="F497" s="2" t="n">
        <x:v>19919.2145534704</x:v>
      </x:c>
      <x:c r="G497" s="2" t="n">
        <x:f>E497-F497</x:f>
        <x:v>3.637978807091713e-12</x:v>
      </x:c>
      <x:c r="H497" s="23" t="str">
        <x:v>一致或千元舍入</x:v>
      </x:c>
    </x:row>
    <x:row r="498" ht="25" customHeight="1">
      <x:c r="A498" s="2" t="str">
        <x:v>中国铀业</x:v>
      </x:c>
      <x:c r="B498" s="13" t="n">
        <x:v>2027</x:v>
      </x:c>
      <x:c r="C498" s="2" t="str">
        <x:v>Bear</x:v>
      </x:c>
      <x:c r="D498" s="23" t="str">
        <x:v>旧分业务收入与旧合并收入</x:v>
      </x:c>
      <x:c r="E498" s="2" t="n">
        <x:v>19729.74686463077</x:v>
      </x:c>
      <x:c r="F498" s="2" t="n">
        <x:v>19729.74686463077</x:v>
      </x:c>
      <x:c r="G498" s="2" t="n">
        <x:f>E498-F498</x:f>
        <x:v>0</x:v>
      </x:c>
      <x:c r="H498" s="23" t="str">
        <x:v>一致或千元舍入</x:v>
      </x:c>
    </x:row>
    <x:row r="499" ht="25" customHeight="1">
      <x:c r="A499" s="2" t="str">
        <x:v>中国铀业</x:v>
      </x:c>
      <x:c r="B499" s="13" t="n">
        <x:v>2028</x:v>
      </x:c>
      <x:c r="C499" s="2" t="str">
        <x:v>Bear</x:v>
      </x:c>
      <x:c r="D499" s="23" t="str">
        <x:v>旧分业务收入与旧合并收入</x:v>
      </x:c>
      <x:c r="E499" s="2" t="n">
        <x:v>19984.090341853575</x:v>
      </x:c>
      <x:c r="F499" s="2" t="n">
        <x:v>19984.090341853575</x:v>
      </x:c>
      <x:c r="G499" s="2" t="n">
        <x:f>E499-F499</x:f>
        <x:v>0</x:v>
      </x:c>
      <x:c r="H499" s="23" t="str">
        <x:v>一致或千元舍入</x:v>
      </x:c>
    </x:row>
    <x:row r="500" ht="25" customHeight="1">
      <x:c r="A500" s="2" t="str">
        <x:v>中国铀业</x:v>
      </x:c>
      <x:c r="B500" s="13" t="n">
        <x:v>2029</x:v>
      </x:c>
      <x:c r="C500" s="2" t="str">
        <x:v>Bear</x:v>
      </x:c>
      <x:c r="D500" s="23" t="str">
        <x:v>旧分业务收入与旧合并收入</x:v>
      </x:c>
      <x:c r="E500" s="2" t="n">
        <x:v>20279.949719457865</x:v>
      </x:c>
      <x:c r="F500" s="2" t="n">
        <x:v>20279.94971945787</x:v>
      </x:c>
      <x:c r="G500" s="2" t="n">
        <x:f>E500-F500</x:f>
        <x:v>-3.637978807091713e-12</x:v>
      </x:c>
      <x:c r="H500" s="23" t="str">
        <x:v>一致或千元舍入</x:v>
      </x:c>
    </x:row>
    <x:row r="501" ht="25" customHeight="1">
      <x:c r="A501" s="2" t="str">
        <x:v>中国铀业</x:v>
      </x:c>
      <x:c r="B501" s="13" t="n">
        <x:v>2030</x:v>
      </x:c>
      <x:c r="C501" s="2" t="str">
        <x:v>Bear</x:v>
      </x:c>
      <x:c r="D501" s="23" t="str">
        <x:v>旧分业务收入与旧合并收入</x:v>
      </x:c>
      <x:c r="E501" s="2" t="n">
        <x:v>20582.45844314018</x:v>
      </x:c>
      <x:c r="F501" s="2" t="n">
        <x:v>20582.45844314018</x:v>
      </x:c>
      <x:c r="G501" s="2" t="n">
        <x:f>E501-F501</x:f>
        <x:v>0</x:v>
      </x:c>
      <x:c r="H501" s="23" t="str">
        <x:v>一致或千元舍入</x:v>
      </x:c>
    </x:row>
    <x:row r="502" ht="25" customHeight="1">
      <x:c r="A502" s="2" t="str">
        <x:v>中国铀业</x:v>
      </x:c>
      <x:c r="B502" s="13" t="n">
        <x:v>2031</x:v>
      </x:c>
      <x:c r="C502" s="2" t="str">
        <x:v>Bear</x:v>
      </x:c>
      <x:c r="D502" s="23" t="str">
        <x:v>旧分业务收入与旧合并收入</x:v>
      </x:c>
      <x:c r="E502" s="2" t="n">
        <x:v>20815.91664236619</x:v>
      </x:c>
      <x:c r="F502" s="2" t="n">
        <x:v>20815.91664236619</x:v>
      </x:c>
      <x:c r="G502" s="2" t="n">
        <x:f>E502-F502</x:f>
        <x:v>0</x:v>
      </x:c>
      <x:c r="H502" s="23" t="str">
        <x:v>一致或千元舍入</x:v>
      </x:c>
    </x:row>
    <x:row r="503" ht="25" customHeight="1">
      <x:c r="A503" s="2" t="str">
        <x:v>中国铀业</x:v>
      </x:c>
      <x:c r="B503" s="13" t="n">
        <x:v>2032</x:v>
      </x:c>
      <x:c r="C503" s="2" t="str">
        <x:v>Bear</x:v>
      </x:c>
      <x:c r="D503" s="23" t="str">
        <x:v>旧分业务收入与旧合并收入</x:v>
      </x:c>
      <x:c r="E503" s="2" t="n">
        <x:v>20872.289216547193</x:v>
      </x:c>
      <x:c r="F503" s="2" t="n">
        <x:v>20872.289216547193</x:v>
      </x:c>
      <x:c r="G503" s="2" t="n">
        <x:f>E503-F503</x:f>
        <x:v>0</x:v>
      </x:c>
      <x:c r="H503" s="23" t="str">
        <x:v>一致或千元舍入</x:v>
      </x:c>
    </x:row>
    <x:row r="504" ht="25" customHeight="1">
      <x:c r="A504" s="2" t="str">
        <x:v>中国铀业</x:v>
      </x:c>
      <x:c r="B504" s="13" t="n">
        <x:v>2033</x:v>
      </x:c>
      <x:c r="C504" s="2" t="str">
        <x:v>Bear</x:v>
      </x:c>
      <x:c r="D504" s="23" t="str">
        <x:v>旧分业务收入与旧合并收入</x:v>
      </x:c>
      <x:c r="E504" s="2" t="n">
        <x:v>20806.15426130439</x:v>
      </x:c>
      <x:c r="F504" s="2" t="n">
        <x:v>20806.154261304393</x:v>
      </x:c>
      <x:c r="G504" s="2" t="n">
        <x:f>E504-F504</x:f>
        <x:v>-3.637978807091713e-12</x:v>
      </x:c>
      <x:c r="H504" s="23" t="str">
        <x:v>一致或千元舍入</x:v>
      </x:c>
    </x:row>
    <x:row r="505" ht="25" customHeight="1">
      <x:c r="A505" s="2" t="str">
        <x:v>中国铀业</x:v>
      </x:c>
      <x:c r="B505" s="13" t="n">
        <x:v>2034</x:v>
      </x:c>
      <x:c r="C505" s="2" t="str">
        <x:v>Bear</x:v>
      </x:c>
      <x:c r="D505" s="23" t="str">
        <x:v>旧分业务收入与旧合并收入</x:v>
      </x:c>
      <x:c r="E505" s="2" t="n">
        <x:v>20355.118933285958</x:v>
      </x:c>
      <x:c r="F505" s="2" t="n">
        <x:v>20355.118933285958</x:v>
      </x:c>
      <x:c r="G505" s="2" t="n">
        <x:f>E505-F505</x:f>
        <x:v>0</x:v>
      </x:c>
      <x:c r="H505" s="23" t="str">
        <x:v>一致或千元舍入</x:v>
      </x:c>
    </x:row>
    <x:row r="506" ht="25" customHeight="1">
      <x:c r="A506" s="2" t="str">
        <x:v>中国铀业</x:v>
      </x:c>
      <x:c r="B506" s="13" t="n">
        <x:v>2035</x:v>
      </x:c>
      <x:c r="C506" s="2" t="str">
        <x:v>Bear</x:v>
      </x:c>
      <x:c r="D506" s="23" t="str">
        <x:v>旧分业务收入与旧合并收入</x:v>
      </x:c>
      <x:c r="E506" s="2" t="n">
        <x:v>19550.33343333535</x:v>
      </x:c>
      <x:c r="F506" s="2" t="n">
        <x:v>19550.33343333535</x:v>
      </x:c>
      <x:c r="G506" s="2" t="n">
        <x:f>E506-F506</x:f>
        <x:v>0</x:v>
      </x:c>
      <x:c r="H506" s="23" t="str">
        <x:v>一致或千元舍入</x:v>
      </x:c>
    </x:row>
    <x:row r="507" ht="25" customHeight="1">
      <x:c r="A507" s="2" t="str">
        <x:v>中国铀业</x:v>
      </x:c>
      <x:c r="B507" s="13" t="n">
        <x:v>2026</x:v>
      </x:c>
      <x:c r="C507" s="2" t="str">
        <x:v>Base</x:v>
      </x:c>
      <x:c r="D507" s="23" t="str">
        <x:v>旧分业务收入与旧合并收入</x:v>
      </x:c>
      <x:c r="E507" s="2" t="n">
        <x:v>21735.7231692608</x:v>
      </x:c>
      <x:c r="F507" s="2" t="n">
        <x:v>21735.723169260797</x:v>
      </x:c>
      <x:c r="G507" s="2" t="n">
        <x:f>E507-F507</x:f>
        <x:v>3.637978807091713e-12</x:v>
      </x:c>
      <x:c r="H507" s="23" t="str">
        <x:v>一致或千元舍入</x:v>
      </x:c>
    </x:row>
    <x:row r="508" ht="25" customHeight="1">
      <x:c r="A508" s="2" t="str">
        <x:v>中国铀业</x:v>
      </x:c>
      <x:c r="B508" s="13" t="n">
        <x:v>2027</x:v>
      </x:c>
      <x:c r="C508" s="2" t="str">
        <x:v>Base</x:v>
      </x:c>
      <x:c r="D508" s="23" t="str">
        <x:v>旧分业务收入与旧合并收入</x:v>
      </x:c>
      <x:c r="E508" s="2" t="n">
        <x:v>23474.32443988405</x:v>
      </x:c>
      <x:c r="F508" s="2" t="n">
        <x:v>23474.32443988405</x:v>
      </x:c>
      <x:c r="G508" s="2" t="n">
        <x:f>E508-F508</x:f>
        <x:v>0</x:v>
      </x:c>
      <x:c r="H508" s="23" t="str">
        <x:v>一致或千元舍入</x:v>
      </x:c>
    </x:row>
    <x:row r="509" ht="25" customHeight="1">
      <x:c r="A509" s="2" t="str">
        <x:v>中国铀业</x:v>
      </x:c>
      <x:c r="B509" s="13" t="n">
        <x:v>2028</x:v>
      </x:c>
      <x:c r="C509" s="2" t="str">
        <x:v>Base</x:v>
      </x:c>
      <x:c r="D509" s="23" t="str">
        <x:v>旧分业务收入与旧合并收入</x:v>
      </x:c>
      <x:c r="E509" s="2" t="n">
        <x:v>25191.903394760888</x:v>
      </x:c>
      <x:c r="F509" s="2" t="n">
        <x:v>25191.90339476089</x:v>
      </x:c>
      <x:c r="G509" s="2" t="n">
        <x:f>E509-F509</x:f>
        <x:v>-3.637978807091713e-12</x:v>
      </x:c>
      <x:c r="H509" s="23" t="str">
        <x:v>一致或千元舍入</x:v>
      </x:c>
    </x:row>
    <x:row r="510" ht="25" customHeight="1">
      <x:c r="A510" s="2" t="str">
        <x:v>中国铀业</x:v>
      </x:c>
      <x:c r="B510" s="13" t="n">
        <x:v>2029</x:v>
      </x:c>
      <x:c r="C510" s="2" t="str">
        <x:v>Base</x:v>
      </x:c>
      <x:c r="D510" s="23" t="str">
        <x:v>旧分业务收入与旧合并收入</x:v>
      </x:c>
      <x:c r="E510" s="2" t="n">
        <x:v>26794.245624949523</x:v>
      </x:c>
      <x:c r="F510" s="2" t="n">
        <x:v>26794.245624949523</x:v>
      </x:c>
      <x:c r="G510" s="2" t="n">
        <x:f>E510-F510</x:f>
        <x:v>0</x:v>
      </x:c>
      <x:c r="H510" s="23" t="str">
        <x:v>一致或千元舍入</x:v>
      </x:c>
    </x:row>
    <x:row r="511" ht="25" customHeight="1">
      <x:c r="A511" s="2" t="str">
        <x:v>中国铀业</x:v>
      </x:c>
      <x:c r="B511" s="13" t="n">
        <x:v>2030</x:v>
      </x:c>
      <x:c r="C511" s="2" t="str">
        <x:v>Base</x:v>
      </x:c>
      <x:c r="D511" s="23" t="str">
        <x:v>旧分业务收入与旧合并收入</x:v>
      </x:c>
      <x:c r="E511" s="2" t="n">
        <x:v>28234.989378840888</x:v>
      </x:c>
      <x:c r="F511" s="2" t="n">
        <x:v>28234.989378840888</x:v>
      </x:c>
      <x:c r="G511" s="2" t="n">
        <x:f>E511-F511</x:f>
        <x:v>0</x:v>
      </x:c>
      <x:c r="H511" s="23" t="str">
        <x:v>一致或千元舍入</x:v>
      </x:c>
    </x:row>
    <x:row r="512" ht="25" customHeight="1">
      <x:c r="A512" s="2" t="str">
        <x:v>中国铀业</x:v>
      </x:c>
      <x:c r="B512" s="13" t="n">
        <x:v>2031</x:v>
      </x:c>
      <x:c r="C512" s="2" t="str">
        <x:v>Base</x:v>
      </x:c>
      <x:c r="D512" s="23" t="str">
        <x:v>旧分业务收入与旧合并收入</x:v>
      </x:c>
      <x:c r="E512" s="2" t="n">
        <x:v>29436.21911639604</x:v>
      </x:c>
      <x:c r="F512" s="2" t="n">
        <x:v>29436.219116396038</x:v>
      </x:c>
      <x:c r="G512" s="2" t="n">
        <x:f>E512-F512</x:f>
        <x:v>3.637978807091713e-12</x:v>
      </x:c>
      <x:c r="H512" s="23" t="str">
        <x:v>一致或千元舍入</x:v>
      </x:c>
    </x:row>
    <x:row r="513" ht="25" customHeight="1">
      <x:c r="A513" s="2" t="str">
        <x:v>中国铀业</x:v>
      </x:c>
      <x:c r="B513" s="13" t="n">
        <x:v>2032</x:v>
      </x:c>
      <x:c r="C513" s="2" t="str">
        <x:v>Base</x:v>
      </x:c>
      <x:c r="D513" s="23" t="str">
        <x:v>旧分业务收入与旧合并收入</x:v>
      </x:c>
      <x:c r="E513" s="2" t="n">
        <x:v>30587.025605663817</x:v>
      </x:c>
      <x:c r="F513" s="2" t="n">
        <x:v>30587.025605663817</x:v>
      </x:c>
      <x:c r="G513" s="2" t="n">
        <x:f>E513-F513</x:f>
        <x:v>0</x:v>
      </x:c>
      <x:c r="H513" s="23" t="str">
        <x:v>一致或千元舍入</x:v>
      </x:c>
    </x:row>
    <x:row r="514" ht="25" customHeight="1">
      <x:c r="A514" s="2" t="str">
        <x:v>中国铀业</x:v>
      </x:c>
      <x:c r="B514" s="13" t="n">
        <x:v>2033</x:v>
      </x:c>
      <x:c r="C514" s="2" t="str">
        <x:v>Base</x:v>
      </x:c>
      <x:c r="D514" s="23" t="str">
        <x:v>旧分业务收入与旧合并收入</x:v>
      </x:c>
      <x:c r="E514" s="2" t="n">
        <x:v>31513.60477725879</x:v>
      </x:c>
      <x:c r="F514" s="2" t="n">
        <x:v>31513.604777258795</x:v>
      </x:c>
      <x:c r="G514" s="2" t="n">
        <x:f>E514-F514</x:f>
        <x:v>-3.637978807091713e-12</x:v>
      </x:c>
      <x:c r="H514" s="23" t="str">
        <x:v>一致或千元舍入</x:v>
      </x:c>
    </x:row>
    <x:row r="515" ht="25" customHeight="1">
      <x:c r="A515" s="2" t="str">
        <x:v>中国铀业</x:v>
      </x:c>
      <x:c r="B515" s="13" t="n">
        <x:v>2034</x:v>
      </x:c>
      <x:c r="C515" s="2" t="str">
        <x:v>Base</x:v>
      </x:c>
      <x:c r="D515" s="23" t="str">
        <x:v>旧分业务收入与旧合并收入</x:v>
      </x:c>
      <x:c r="E515" s="2" t="n">
        <x:v>32333.865505552294</x:v>
      </x:c>
      <x:c r="F515" s="2" t="n">
        <x:v>32333.865505552294</x:v>
      </x:c>
      <x:c r="G515" s="2" t="n">
        <x:f>E515-F515</x:f>
        <x:v>0</x:v>
      </x:c>
      <x:c r="H515" s="23" t="str">
        <x:v>一致或千元舍入</x:v>
      </x:c>
    </x:row>
    <x:row r="516" ht="25" customHeight="1">
      <x:c r="A516" s="2" t="str">
        <x:v>中国铀业</x:v>
      </x:c>
      <x:c r="B516" s="13" t="n">
        <x:v>2035</x:v>
      </x:c>
      <x:c r="C516" s="2" t="str">
        <x:v>Base</x:v>
      </x:c>
      <x:c r="D516" s="23" t="str">
        <x:v>旧分业务收入与旧合并收入</x:v>
      </x:c>
      <x:c r="E516" s="2" t="n">
        <x:v>32754.93234086727</x:v>
      </x:c>
      <x:c r="F516" s="2" t="n">
        <x:v>32754.93234086727</x:v>
      </x:c>
      <x:c r="G516" s="2" t="n">
        <x:f>E516-F516</x:f>
        <x:v>0</x:v>
      </x:c>
      <x:c r="H516" s="23" t="str">
        <x:v>一致或千元舍入</x:v>
      </x:c>
    </x:row>
    <x:row r="517" ht="25" customHeight="1">
      <x:c r="A517" s="2" t="str">
        <x:v>中国铀业</x:v>
      </x:c>
      <x:c r="B517" s="13" t="n">
        <x:v>2026</x:v>
      </x:c>
      <x:c r="C517" s="2" t="str">
        <x:v>Bull</x:v>
      </x:c>
      <x:c r="D517" s="23" t="str">
        <x:v>旧分业务收入与旧合并收入</x:v>
      </x:c>
      <x:c r="E517" s="2" t="n">
        <x:v>23695.421566261797</x:v>
      </x:c>
      <x:c r="F517" s="2" t="n">
        <x:v>23695.421566261797</x:v>
      </x:c>
      <x:c r="G517" s="2" t="n">
        <x:f>E517-F517</x:f>
        <x:v>0</x:v>
      </x:c>
      <x:c r="H517" s="23" t="str">
        <x:v>一致或千元舍入</x:v>
      </x:c>
    </x:row>
    <x:row r="518" ht="25" customHeight="1">
      <x:c r="A518" s="2" t="str">
        <x:v>中国铀业</x:v>
      </x:c>
      <x:c r="B518" s="13" t="n">
        <x:v>2027</x:v>
      </x:c>
      <x:c r="C518" s="2" t="str">
        <x:v>Bull</x:v>
      </x:c>
      <x:c r="D518" s="23" t="str">
        <x:v>旧分业务收入与旧合并收入</x:v>
      </x:c>
      <x:c r="E518" s="2" t="n">
        <x:v>27061.32832368579</x:v>
      </x:c>
      <x:c r="F518" s="2" t="n">
        <x:v>27061.328323685793</x:v>
      </x:c>
      <x:c r="G518" s="2" t="n">
        <x:f>E518-F518</x:f>
        <x:v>-3.637978807091713e-12</x:v>
      </x:c>
      <x:c r="H518" s="23" t="str">
        <x:v>一致或千元舍入</x:v>
      </x:c>
    </x:row>
    <x:row r="519" ht="25" customHeight="1">
      <x:c r="A519" s="2" t="str">
        <x:v>中国铀业</x:v>
      </x:c>
      <x:c r="B519" s="13" t="n">
        <x:v>2028</x:v>
      </x:c>
      <x:c r="C519" s="2" t="str">
        <x:v>Bull</x:v>
      </x:c>
      <x:c r="D519" s="23" t="str">
        <x:v>旧分业务收入与旧合并收入</x:v>
      </x:c>
      <x:c r="E519" s="2" t="n">
        <x:v>30291.80918887043</x:v>
      </x:c>
      <x:c r="F519" s="2" t="n">
        <x:v>30291.809188870426</x:v>
      </x:c>
      <x:c r="G519" s="2" t="n">
        <x:f>E519-F519</x:f>
        <x:v>3.637978807091713e-12</x:v>
      </x:c>
      <x:c r="H519" s="23" t="str">
        <x:v>一致或千元舍入</x:v>
      </x:c>
    </x:row>
    <x:row r="520" ht="25" customHeight="1">
      <x:c r="A520" s="2" t="str">
        <x:v>中国铀业</x:v>
      </x:c>
      <x:c r="B520" s="13" t="n">
        <x:v>2029</x:v>
      </x:c>
      <x:c r="C520" s="2" t="str">
        <x:v>Bull</x:v>
      </x:c>
      <x:c r="D520" s="23" t="str">
        <x:v>旧分业务收入与旧合并收入</x:v>
      </x:c>
      <x:c r="E520" s="2" t="n">
        <x:v>33326.50294218365</x:v>
      </x:c>
      <x:c r="F520" s="2" t="n">
        <x:v>33326.502942183644</x:v>
      </x:c>
      <x:c r="G520" s="2" t="n">
        <x:f>E520-F520</x:f>
        <x:v>7.275957614183426e-12</x:v>
      </x:c>
      <x:c r="H520" s="23" t="str">
        <x:v>一致或千元舍入</x:v>
      </x:c>
    </x:row>
    <x:row r="521" ht="25" customHeight="1">
      <x:c r="A521" s="2" t="str">
        <x:v>中国铀业</x:v>
      </x:c>
      <x:c r="B521" s="13" t="n">
        <x:v>2030</x:v>
      </x:c>
      <x:c r="C521" s="2" t="str">
        <x:v>Bull</x:v>
      </x:c>
      <x:c r="D521" s="23" t="str">
        <x:v>旧分业务收入与旧合并收入</x:v>
      </x:c>
      <x:c r="E521" s="2" t="n">
        <x:v>36120.96034033513</x:v>
      </x:c>
      <x:c r="F521" s="2" t="n">
        <x:v>36120.960340335136</x:v>
      </x:c>
      <x:c r="G521" s="2" t="n">
        <x:f>E521-F521</x:f>
        <x:v>-7.275957614183426e-12</x:v>
      </x:c>
      <x:c r="H521" s="23" t="str">
        <x:v>一致或千元舍入</x:v>
      </x:c>
    </x:row>
    <x:row r="522" ht="25" customHeight="1">
      <x:c r="A522" s="2" t="str">
        <x:v>中国铀业</x:v>
      </x:c>
      <x:c r="B522" s="13" t="n">
        <x:v>2031</x:v>
      </x:c>
      <x:c r="C522" s="2" t="str">
        <x:v>Bull</x:v>
      </x:c>
      <x:c r="D522" s="23" t="str">
        <x:v>旧分业务收入与旧合并收入</x:v>
      </x:c>
      <x:c r="E522" s="2" t="n">
        <x:v>38481.634621804544</x:v>
      </x:c>
      <x:c r="F522" s="2" t="n">
        <x:v>38481.634621804544</x:v>
      </x:c>
      <x:c r="G522" s="2" t="n">
        <x:f>E522-F522</x:f>
        <x:v>0</x:v>
      </x:c>
      <x:c r="H522" s="23" t="str">
        <x:v>一致或千元舍入</x:v>
      </x:c>
    </x:row>
    <x:row r="523" ht="25" customHeight="1">
      <x:c r="A523" s="2" t="str">
        <x:v>中国铀业</x:v>
      </x:c>
      <x:c r="B523" s="13" t="n">
        <x:v>2032</x:v>
      </x:c>
      <x:c r="C523" s="2" t="str">
        <x:v>Bull</x:v>
      </x:c>
      <x:c r="D523" s="23" t="str">
        <x:v>旧分业务收入与旧合并收入</x:v>
      </x:c>
      <x:c r="E523" s="2" t="n">
        <x:v>40609.34734212723</x:v>
      </x:c>
      <x:c r="F523" s="2" t="n">
        <x:v>40609.34734212723</x:v>
      </x:c>
      <x:c r="G523" s="2" t="n">
        <x:f>E523-F523</x:f>
        <x:v>0</x:v>
      </x:c>
      <x:c r="H523" s="23" t="str">
        <x:v>一致或千元舍入</x:v>
      </x:c>
    </x:row>
    <x:row r="524" ht="25" customHeight="1">
      <x:c r="A524" s="2" t="str">
        <x:v>中国铀业</x:v>
      </x:c>
      <x:c r="B524" s="13" t="n">
        <x:v>2033</x:v>
      </x:c>
      <x:c r="C524" s="2" t="str">
        <x:v>Bull</x:v>
      </x:c>
      <x:c r="D524" s="23" t="str">
        <x:v>旧分业务收入与旧合并收入</x:v>
      </x:c>
      <x:c r="E524" s="2" t="n">
        <x:v>42392.42386613915</x:v>
      </x:c>
      <x:c r="F524" s="2" t="n">
        <x:v>42392.42386613915</x:v>
      </x:c>
      <x:c r="G524" s="2" t="n">
        <x:f>E524-F524</x:f>
        <x:v>0</x:v>
      </x:c>
      <x:c r="H524" s="23" t="str">
        <x:v>一致或千元舍入</x:v>
      </x:c>
    </x:row>
    <x:row r="525" ht="25" customHeight="1">
      <x:c r="A525" s="2" t="str">
        <x:v>中国铀业</x:v>
      </x:c>
      <x:c r="B525" s="13" t="n">
        <x:v>2034</x:v>
      </x:c>
      <x:c r="C525" s="2" t="str">
        <x:v>Bull</x:v>
      </x:c>
      <x:c r="D525" s="23" t="str">
        <x:v>旧分业务收入与旧合并收入</x:v>
      </x:c>
      <x:c r="E525" s="2" t="n">
        <x:v>44018.8004148862</x:v>
      </x:c>
      <x:c r="F525" s="2" t="n">
        <x:v>44018.8004148862</x:v>
      </x:c>
      <x:c r="G525" s="2" t="n">
        <x:f>E525-F525</x:f>
        <x:v>0</x:v>
      </x:c>
      <x:c r="H525" s="23" t="str">
        <x:v>一致或千元舍入</x:v>
      </x:c>
    </x:row>
    <x:row r="526" ht="25" customHeight="1">
      <x:c r="A526" s="2" t="str">
        <x:v>中国铀业</x:v>
      </x:c>
      <x:c r="B526" s="13" t="n">
        <x:v>2035</x:v>
      </x:c>
      <x:c r="C526" s="2" t="str">
        <x:v>Bull</x:v>
      </x:c>
      <x:c r="D526" s="23" t="str">
        <x:v>旧分业务收入与旧合并收入</x:v>
      </x:c>
      <x:c r="E526" s="2" t="n">
        <x:v>45140.518343464304</x:v>
      </x:c>
      <x:c r="F526" s="2" t="n">
        <x:v>45140.5183434643</x:v>
      </x:c>
      <x:c r="G526" s="2" t="n">
        <x:f>E526-F526</x:f>
        <x:v>7.275957614183426e-12</x:v>
      </x:c>
      <x:c r="H526" s="23" t="str">
        <x:v>一致或千元舍入</x:v>
      </x:c>
    </x:row>
    <x:row r="527" ht="25" customHeight="1">
      <x:c r="A527" s="2" t="str">
        <x:v>中广核矿业</x:v>
      </x:c>
      <x:c r="B527" s="13" t="n">
        <x:v>2026</x:v>
      </x:c>
      <x:c r="C527" s="2" t="str">
        <x:v>Bear</x:v>
      </x:c>
      <x:c r="D527" s="23" t="str">
        <x:v>旧分业务收入与旧合并收入</x:v>
      </x:c>
      <x:c r="E527" s="2" t="n">
        <x:v>6654.421061394912</x:v>
      </x:c>
      <x:c r="F527" s="2" t="n">
        <x:v>6654.421061394912</x:v>
      </x:c>
      <x:c r="G527" s="2" t="n">
        <x:f>E527-F527</x:f>
        <x:v>0</x:v>
      </x:c>
      <x:c r="H527" s="23" t="str">
        <x:v>一致或千元舍入</x:v>
      </x:c>
    </x:row>
    <x:row r="528" ht="25" customHeight="1">
      <x:c r="A528" s="2" t="str">
        <x:v>中广核矿业</x:v>
      </x:c>
      <x:c r="B528" s="13" t="n">
        <x:v>2027</x:v>
      </x:c>
      <x:c r="C528" s="2" t="str">
        <x:v>Bear</x:v>
      </x:c>
      <x:c r="D528" s="23" t="str">
        <x:v>旧分业务收入与旧合并收入</x:v>
      </x:c>
      <x:c r="E528" s="2" t="n">
        <x:v>7603.501556637386</x:v>
      </x:c>
      <x:c r="F528" s="2" t="n">
        <x:v>7603.501556637386</x:v>
      </x:c>
      <x:c r="G528" s="2" t="n">
        <x:f>E528-F528</x:f>
        <x:v>0</x:v>
      </x:c>
      <x:c r="H528" s="23" t="str">
        <x:v>一致或千元舍入</x:v>
      </x:c>
    </x:row>
    <x:row r="529" ht="25" customHeight="1">
      <x:c r="A529" s="2" t="str">
        <x:v>中广核矿业</x:v>
      </x:c>
      <x:c r="B529" s="13" t="n">
        <x:v>2028</x:v>
      </x:c>
      <x:c r="C529" s="2" t="str">
        <x:v>Bear</x:v>
      </x:c>
      <x:c r="D529" s="23" t="str">
        <x:v>旧分业务收入与旧合并收入</x:v>
      </x:c>
      <x:c r="E529" s="2" t="n">
        <x:v>7973.099962312189</x:v>
      </x:c>
      <x:c r="F529" s="2" t="n">
        <x:v>7973.099962312189</x:v>
      </x:c>
      <x:c r="G529" s="2" t="n">
        <x:f>E529-F529</x:f>
        <x:v>0</x:v>
      </x:c>
      <x:c r="H529" s="23" t="str">
        <x:v>一致或千元舍入</x:v>
      </x:c>
    </x:row>
    <x:row r="530" ht="25" customHeight="1">
      <x:c r="A530" s="2" t="str">
        <x:v>中广核矿业</x:v>
      </x:c>
      <x:c r="B530" s="13" t="n">
        <x:v>2029</x:v>
      </x:c>
      <x:c r="C530" s="2" t="str">
        <x:v>Bear</x:v>
      </x:c>
      <x:c r="D530" s="23" t="str">
        <x:v>旧分业务收入与旧合并收入</x:v>
      </x:c>
      <x:c r="E530" s="2" t="n">
        <x:v>8100.466633066388</x:v>
      </x:c>
      <x:c r="F530" s="2" t="n">
        <x:v>8100.466633066388</x:v>
      </x:c>
      <x:c r="G530" s="2" t="n">
        <x:f>E530-F530</x:f>
        <x:v>0</x:v>
      </x:c>
      <x:c r="H530" s="23" t="str">
        <x:v>一致或千元舍入</x:v>
      </x:c>
    </x:row>
    <x:row r="531" ht="25" customHeight="1">
      <x:c r="A531" s="2" t="str">
        <x:v>中广核矿业</x:v>
      </x:c>
      <x:c r="B531" s="13" t="n">
        <x:v>2030</x:v>
      </x:c>
      <x:c r="C531" s="2" t="str">
        <x:v>Bear</x:v>
      </x:c>
      <x:c r="D531" s="23" t="str">
        <x:v>旧分业务收入与旧合并收入</x:v>
      </x:c>
      <x:c r="E531" s="2" t="n">
        <x:v>8158.205616027569</x:v>
      </x:c>
      <x:c r="F531" s="2" t="n">
        <x:v>8158.205616027569</x:v>
      </x:c>
      <x:c r="G531" s="2" t="n">
        <x:f>E531-F531</x:f>
        <x:v>0</x:v>
      </x:c>
      <x:c r="H531" s="23" t="str">
        <x:v>一致或千元舍入</x:v>
      </x:c>
    </x:row>
    <x:row r="532" ht="25" customHeight="1">
      <x:c r="A532" s="2" t="str">
        <x:v>中广核矿业</x:v>
      </x:c>
      <x:c r="B532" s="13" t="n">
        <x:v>2031</x:v>
      </x:c>
      <x:c r="C532" s="2" t="str">
        <x:v>Bear</x:v>
      </x:c>
      <x:c r="D532" s="23" t="str">
        <x:v>旧分业务收入与旧合并收入</x:v>
      </x:c>
      <x:c r="E532" s="2" t="n">
        <x:v>7795.4016312023705</x:v>
      </x:c>
      <x:c r="F532" s="2" t="n">
        <x:v>7795.4016312023705</x:v>
      </x:c>
      <x:c r="G532" s="2" t="n">
        <x:f>E532-F532</x:f>
        <x:v>0</x:v>
      </x:c>
      <x:c r="H532" s="23" t="str">
        <x:v>一致或千元舍入</x:v>
      </x:c>
    </x:row>
    <x:row r="533" ht="25" customHeight="1">
      <x:c r="A533" s="2" t="str">
        <x:v>中广核矿业</x:v>
      </x:c>
      <x:c r="B533" s="13" t="n">
        <x:v>2032</x:v>
      </x:c>
      <x:c r="C533" s="2" t="str">
        <x:v>Bear</x:v>
      </x:c>
      <x:c r="D533" s="23" t="str">
        <x:v>旧分业务收入与旧合并收入</x:v>
      </x:c>
      <x:c r="E533" s="2" t="n">
        <x:v>7897.092903505423</x:v>
      </x:c>
      <x:c r="F533" s="2" t="n">
        <x:v>7897.092903505423</x:v>
      </x:c>
      <x:c r="G533" s="2" t="n">
        <x:f>E533-F533</x:f>
        <x:v>0</x:v>
      </x:c>
      <x:c r="H533" s="23" t="str">
        <x:v>一致或千元舍入</x:v>
      </x:c>
    </x:row>
    <x:row r="534" ht="25" customHeight="1">
      <x:c r="A534" s="2" t="str">
        <x:v>中广核矿业</x:v>
      </x:c>
      <x:c r="B534" s="13" t="n">
        <x:v>2033</x:v>
      </x:c>
      <x:c r="C534" s="2" t="str">
        <x:v>Bear</x:v>
      </x:c>
      <x:c r="D534" s="23" t="str">
        <x:v>旧分业务收入与旧合并收入</x:v>
      </x:c>
      <x:c r="E534" s="2" t="n">
        <x:v>7999.7539444101185</x:v>
      </x:c>
      <x:c r="F534" s="2" t="n">
        <x:v>7999.7539444101185</x:v>
      </x:c>
      <x:c r="G534" s="2" t="n">
        <x:f>E534-F534</x:f>
        <x:v>0</x:v>
      </x:c>
      <x:c r="H534" s="23" t="str">
        <x:v>一致或千元舍入</x:v>
      </x:c>
    </x:row>
    <x:row r="535" ht="25" customHeight="1">
      <x:c r="A535" s="2" t="str">
        <x:v>中广核矿业</x:v>
      </x:c>
      <x:c r="B535" s="13" t="n">
        <x:v>2034</x:v>
      </x:c>
      <x:c r="C535" s="2" t="str">
        <x:v>Bear</x:v>
      </x:c>
      <x:c r="D535" s="23" t="str">
        <x:v>旧分业务收入与旧合并收入</x:v>
      </x:c>
      <x:c r="E535" s="2" t="n">
        <x:v>8103.3828681516</x:v>
      </x:c>
      <x:c r="F535" s="2" t="n">
        <x:v>8103.3828681516</x:v>
      </x:c>
      <x:c r="G535" s="2" t="n">
        <x:f>E535-F535</x:f>
        <x:v>0</x:v>
      </x:c>
      <x:c r="H535" s="23" t="str">
        <x:v>一致或千元舍入</x:v>
      </x:c>
    </x:row>
    <x:row r="536" ht="25" customHeight="1">
      <x:c r="A536" s="2" t="str">
        <x:v>中广核矿业</x:v>
      </x:c>
      <x:c r="B536" s="13" t="n">
        <x:v>2035</x:v>
      </x:c>
      <x:c r="C536" s="2" t="str">
        <x:v>Bear</x:v>
      </x:c>
      <x:c r="D536" s="23" t="str">
        <x:v>旧分业务收入与旧合并收入</x:v>
      </x:c>
      <x:c r="E536" s="2" t="n">
        <x:v>8207.977325626975</x:v>
      </x:c>
      <x:c r="F536" s="2" t="n">
        <x:v>8207.977325626975</x:v>
      </x:c>
      <x:c r="G536" s="2" t="n">
        <x:f>E536-F536</x:f>
        <x:v>0</x:v>
      </x:c>
      <x:c r="H536" s="23" t="str">
        <x:v>一致或千元舍入</x:v>
      </x:c>
    </x:row>
    <x:row r="537" ht="25" customHeight="1">
      <x:c r="A537" s="2" t="str">
        <x:v>中广核矿业</x:v>
      </x:c>
      <x:c r="B537" s="13" t="n">
        <x:v>2026</x:v>
      </x:c>
      <x:c r="C537" s="2" t="str">
        <x:v>Base</x:v>
      </x:c>
      <x:c r="D537" s="23" t="str">
        <x:v>旧分业务收入与旧合并收入</x:v>
      </x:c>
      <x:c r="E537" s="2" t="n">
        <x:v>7972.110321970079</x:v>
      </x:c>
      <x:c r="F537" s="2" t="n">
        <x:v>7972.110321970079</x:v>
      </x:c>
      <x:c r="G537" s="2" t="n">
        <x:f>E537-F537</x:f>
        <x:v>0</x:v>
      </x:c>
      <x:c r="H537" s="23" t="str">
        <x:v>一致或千元舍入</x:v>
      </x:c>
    </x:row>
    <x:row r="538" ht="25" customHeight="1">
      <x:c r="A538" s="2" t="str">
        <x:v>中广核矿业</x:v>
      </x:c>
      <x:c r="B538" s="13" t="n">
        <x:v>2027</x:v>
      </x:c>
      <x:c r="C538" s="2" t="str">
        <x:v>Base</x:v>
      </x:c>
      <x:c r="D538" s="23" t="str">
        <x:v>旧分业务收入与旧合并收入</x:v>
      </x:c>
      <x:c r="E538" s="2" t="n">
        <x:v>9903.97614574177</x:v>
      </x:c>
      <x:c r="F538" s="2" t="n">
        <x:v>9903.97614574177</x:v>
      </x:c>
      <x:c r="G538" s="2" t="n">
        <x:f>E538-F538</x:f>
        <x:v>0</x:v>
      </x:c>
      <x:c r="H538" s="23" t="str">
        <x:v>一致或千元舍入</x:v>
      </x:c>
    </x:row>
    <x:row r="539" ht="25" customHeight="1">
      <x:c r="A539" s="2" t="str">
        <x:v>中广核矿业</x:v>
      </x:c>
      <x:c r="B539" s="13" t="n">
        <x:v>2028</x:v>
      </x:c>
      <x:c r="C539" s="2" t="str">
        <x:v>Base</x:v>
      </x:c>
      <x:c r="D539" s="23" t="str">
        <x:v>旧分业务收入与旧合并收入</x:v>
      </x:c>
      <x:c r="E539" s="2" t="n">
        <x:v>10592.18002163342</x:v>
      </x:c>
      <x:c r="F539" s="2" t="n">
        <x:v>10592.18002163342</x:v>
      </x:c>
      <x:c r="G539" s="2" t="n">
        <x:f>E539-F539</x:f>
        <x:v>0</x:v>
      </x:c>
      <x:c r="H539" s="23" t="str">
        <x:v>一致或千元舍入</x:v>
      </x:c>
    </x:row>
    <x:row r="540" ht="25" customHeight="1">
      <x:c r="A540" s="2" t="str">
        <x:v>中广核矿业</x:v>
      </x:c>
      <x:c r="B540" s="13" t="n">
        <x:v>2029</x:v>
      </x:c>
      <x:c r="C540" s="2" t="str">
        <x:v>Base</x:v>
      </x:c>
      <x:c r="D540" s="23" t="str">
        <x:v>旧分业务收入与旧合并收入</x:v>
      </x:c>
      <x:c r="E540" s="2" t="n">
        <x:v>10951.131295012814</x:v>
      </x:c>
      <x:c r="F540" s="2" t="n">
        <x:v>10951.131295012814</x:v>
      </x:c>
      <x:c r="G540" s="2" t="n">
        <x:f>E540-F540</x:f>
        <x:v>0</x:v>
      </x:c>
      <x:c r="H540" s="23" t="str">
        <x:v>一致或千元舍入</x:v>
      </x:c>
    </x:row>
    <x:row r="541" ht="25" customHeight="1">
      <x:c r="A541" s="2" t="str">
        <x:v>中广核矿业</x:v>
      </x:c>
      <x:c r="B541" s="13" t="n">
        <x:v>2030</x:v>
      </x:c>
      <x:c r="C541" s="2" t="str">
        <x:v>Base</x:v>
      </x:c>
      <x:c r="D541" s="23" t="str">
        <x:v>旧分业务收入与旧合并收入</x:v>
      </x:c>
      <x:c r="E541" s="2" t="n">
        <x:v>11329.318468238955</x:v>
      </x:c>
      <x:c r="F541" s="2" t="n">
        <x:v>11329.318468238955</x:v>
      </x:c>
      <x:c r="G541" s="2" t="n">
        <x:f>E541-F541</x:f>
        <x:v>0</x:v>
      </x:c>
      <x:c r="H541" s="23" t="str">
        <x:v>一致或千元舍入</x:v>
      </x:c>
    </x:row>
    <x:row r="542" ht="25" customHeight="1">
      <x:c r="A542" s="2" t="str">
        <x:v>中广核矿业</x:v>
      </x:c>
      <x:c r="B542" s="13" t="n">
        <x:v>2031</x:v>
      </x:c>
      <x:c r="C542" s="2" t="str">
        <x:v>Base</x:v>
      </x:c>
      <x:c r="D542" s="23" t="str">
        <x:v>旧分业务收入与旧合并收入</x:v>
      </x:c>
      <x:c r="E542" s="2" t="n">
        <x:v>11543.410723050612</x:v>
      </x:c>
      <x:c r="F542" s="2" t="n">
        <x:v>11543.410723050612</x:v>
      </x:c>
      <x:c r="G542" s="2" t="n">
        <x:f>E542-F542</x:f>
        <x:v>0</x:v>
      </x:c>
      <x:c r="H542" s="23" t="str">
        <x:v>一致或千元舍入</x:v>
      </x:c>
    </x:row>
    <x:row r="543" ht="25" customHeight="1">
      <x:c r="A543" s="2" t="str">
        <x:v>中广核矿业</x:v>
      </x:c>
      <x:c r="B543" s="13" t="n">
        <x:v>2032</x:v>
      </x:c>
      <x:c r="C543" s="2" t="str">
        <x:v>Base</x:v>
      </x:c>
      <x:c r="D543" s="23" t="str">
        <x:v>旧分业务收入与旧合并收入</x:v>
      </x:c>
      <x:c r="E543" s="2" t="n">
        <x:v>11811.594320180551</x:v>
      </x:c>
      <x:c r="F543" s="2" t="n">
        <x:v>11811.594320180551</x:v>
      </x:c>
      <x:c r="G543" s="2" t="n">
        <x:f>E543-F543</x:f>
        <x:v>0</x:v>
      </x:c>
      <x:c r="H543" s="23" t="str">
        <x:v>一致或千元舍入</x:v>
      </x:c>
    </x:row>
    <x:row r="544" ht="25" customHeight="1">
      <x:c r="A544" s="2" t="str">
        <x:v>中广核矿业</x:v>
      </x:c>
      <x:c r="B544" s="13" t="n">
        <x:v>2033</x:v>
      </x:c>
      <x:c r="C544" s="2" t="str">
        <x:v>Base</x:v>
      </x:c>
      <x:c r="D544" s="23" t="str">
        <x:v>旧分业务收入与旧合并收入</x:v>
      </x:c>
      <x:c r="E544" s="2" t="n">
        <x:v>12421.35263421555</x:v>
      </x:c>
      <x:c r="F544" s="2" t="n">
        <x:v>12421.35263421555</x:v>
      </x:c>
      <x:c r="G544" s="2" t="n">
        <x:f>E544-F544</x:f>
        <x:v>0</x:v>
      </x:c>
      <x:c r="H544" s="23" t="str">
        <x:v>一致或千元舍入</x:v>
      </x:c>
    </x:row>
    <x:row r="545" ht="25" customHeight="1">
      <x:c r="A545" s="2" t="str">
        <x:v>中广核矿业</x:v>
      </x:c>
      <x:c r="B545" s="13" t="n">
        <x:v>2034</x:v>
      </x:c>
      <x:c r="C545" s="2" t="str">
        <x:v>Base</x:v>
      </x:c>
      <x:c r="D545" s="23" t="str">
        <x:v>旧分业务收入与旧合并收入</x:v>
      </x:c>
      <x:c r="E545" s="2" t="n">
        <x:v>13550.508400075745</x:v>
      </x:c>
      <x:c r="F545" s="2" t="n">
        <x:v>13550.508400075745</x:v>
      </x:c>
      <x:c r="G545" s="2" t="n">
        <x:f>E545-F545</x:f>
        <x:v>0</x:v>
      </x:c>
      <x:c r="H545" s="23" t="str">
        <x:v>一致或千元舍入</x:v>
      </x:c>
    </x:row>
    <x:row r="546" ht="25" customHeight="1">
      <x:c r="A546" s="2" t="str">
        <x:v>中广核矿业</x:v>
      </x:c>
      <x:c r="B546" s="13" t="n">
        <x:v>2035</x:v>
      </x:c>
      <x:c r="C546" s="2" t="str">
        <x:v>Base</x:v>
      </x:c>
      <x:c r="D546" s="23" t="str">
        <x:v>旧分业务收入与旧合并收入</x:v>
      </x:c>
      <x:c r="E546" s="2" t="n">
        <x:v>15691.13190360501</x:v>
      </x:c>
      <x:c r="F546" s="2" t="n">
        <x:v>15691.13190360501</x:v>
      </x:c>
      <x:c r="G546" s="2" t="n">
        <x:f>E546-F546</x:f>
        <x:v>0</x:v>
      </x:c>
      <x:c r="H546" s="23" t="str">
        <x:v>一致或千元舍入</x:v>
      </x:c>
    </x:row>
    <x:row r="547" ht="25" customHeight="1">
      <x:c r="A547" s="2" t="str">
        <x:v>中广核矿业</x:v>
      </x:c>
      <x:c r="B547" s="13" t="n">
        <x:v>2026</x:v>
      </x:c>
      <x:c r="C547" s="2" t="str">
        <x:v>Bull</x:v>
      </x:c>
      <x:c r="D547" s="23" t="str">
        <x:v>旧分业务收入与旧合并收入</x:v>
      </x:c>
      <x:c r="E547" s="2" t="n">
        <x:v>9849.037182585898</x:v>
      </x:c>
      <x:c r="F547" s="2" t="n">
        <x:v>9849.037182585898</x:v>
      </x:c>
      <x:c r="G547" s="2" t="n">
        <x:f>E547-F547</x:f>
        <x:v>0</x:v>
      </x:c>
      <x:c r="H547" s="23" t="str">
        <x:v>一致或千元舍入</x:v>
      </x:c>
    </x:row>
    <x:row r="548" ht="25" customHeight="1">
      <x:c r="A548" s="2" t="str">
        <x:v>中广核矿业</x:v>
      </x:c>
      <x:c r="B548" s="13" t="n">
        <x:v>2027</x:v>
      </x:c>
      <x:c r="C548" s="2" t="str">
        <x:v>Bull</x:v>
      </x:c>
      <x:c r="D548" s="23" t="str">
        <x:v>旧分业务收入与旧合并收入</x:v>
      </x:c>
      <x:c r="E548" s="2" t="n">
        <x:v>14502.958049138793</x:v>
      </x:c>
      <x:c r="F548" s="2" t="n">
        <x:v>14502.958049138793</x:v>
      </x:c>
      <x:c r="G548" s="2" t="n">
        <x:f>E548-F548</x:f>
        <x:v>0</x:v>
      </x:c>
      <x:c r="H548" s="23" t="str">
        <x:v>一致或千元舍入</x:v>
      </x:c>
    </x:row>
    <x:row r="549" ht="25" customHeight="1">
      <x:c r="A549" s="2" t="str">
        <x:v>中广核矿业</x:v>
      </x:c>
      <x:c r="B549" s="13" t="n">
        <x:v>2028</x:v>
      </x:c>
      <x:c r="C549" s="2" t="str">
        <x:v>Bull</x:v>
      </x:c>
      <x:c r="D549" s="23" t="str">
        <x:v>旧分业务收入与旧合并收入</x:v>
      </x:c>
      <x:c r="E549" s="2" t="n">
        <x:v>15815.060647632223</x:v>
      </x:c>
      <x:c r="F549" s="2" t="n">
        <x:v>15815.060647632223</x:v>
      </x:c>
      <x:c r="G549" s="2" t="n">
        <x:f>E549-F549</x:f>
        <x:v>0</x:v>
      </x:c>
      <x:c r="H549" s="23" t="str">
        <x:v>一致或千元舍入</x:v>
      </x:c>
    </x:row>
    <x:row r="550" ht="25" customHeight="1">
      <x:c r="A550" s="2" t="str">
        <x:v>中广核矿业</x:v>
      </x:c>
      <x:c r="B550" s="13" t="n">
        <x:v>2029</x:v>
      </x:c>
      <x:c r="C550" s="2" t="str">
        <x:v>Bull</x:v>
      </x:c>
      <x:c r="D550" s="23" t="str">
        <x:v>旧分业务收入与旧合并收入</x:v>
      </x:c>
      <x:c r="E550" s="2" t="n">
        <x:v>17235.82099644656</x:v>
      </x:c>
      <x:c r="F550" s="2" t="n">
        <x:v>17235.82099644656</x:v>
      </x:c>
      <x:c r="G550" s="2" t="n">
        <x:f>E550-F550</x:f>
        <x:v>0</x:v>
      </x:c>
      <x:c r="H550" s="23" t="str">
        <x:v>一致或千元舍入</x:v>
      </x:c>
    </x:row>
    <x:row r="551" ht="25" customHeight="1">
      <x:c r="A551" s="2" t="str">
        <x:v>中广核矿业</x:v>
      </x:c>
      <x:c r="B551" s="13" t="n">
        <x:v>2030</x:v>
      </x:c>
      <x:c r="C551" s="2" t="str">
        <x:v>Bull</x:v>
      </x:c>
      <x:c r="D551" s="23" t="str">
        <x:v>旧分业务收入与旧合并收入</x:v>
      </x:c>
      <x:c r="E551" s="2" t="n">
        <x:v>18335.60368226788</x:v>
      </x:c>
      <x:c r="F551" s="2" t="n">
        <x:v>18335.60368226788</x:v>
      </x:c>
      <x:c r="G551" s="2" t="n">
        <x:f>E551-F551</x:f>
        <x:v>0</x:v>
      </x:c>
      <x:c r="H551" s="23" t="str">
        <x:v>一致或千元舍入</x:v>
      </x:c>
    </x:row>
    <x:row r="552" ht="25" customHeight="1">
      <x:c r="A552" s="2" t="str">
        <x:v>中广核矿业</x:v>
      </x:c>
      <x:c r="B552" s="13" t="n">
        <x:v>2031</x:v>
      </x:c>
      <x:c r="C552" s="2" t="str">
        <x:v>Bull</x:v>
      </x:c>
      <x:c r="D552" s="23" t="str">
        <x:v>旧分业务收入与旧合并收入</x:v>
      </x:c>
      <x:c r="E552" s="2" t="n">
        <x:v>19175.613595827257</x:v>
      </x:c>
      <x:c r="F552" s="2" t="n">
        <x:v>19175.613595827257</x:v>
      </x:c>
      <x:c r="G552" s="2" t="n">
        <x:f>E552-F552</x:f>
        <x:v>0</x:v>
      </x:c>
      <x:c r="H552" s="23" t="str">
        <x:v>一致或千元舍入</x:v>
      </x:c>
    </x:row>
    <x:row r="553" ht="25" customHeight="1">
      <x:c r="A553" s="2" t="str">
        <x:v>中广核矿业</x:v>
      </x:c>
      <x:c r="B553" s="13" t="n">
        <x:v>2032</x:v>
      </x:c>
      <x:c r="C553" s="2" t="str">
        <x:v>Bull</x:v>
      </x:c>
      <x:c r="D553" s="23" t="str">
        <x:v>旧分业务收入与旧合并收入</x:v>
      </x:c>
      <x:c r="E553" s="2" t="n">
        <x:v>19780.29623210436</x:v>
      </x:c>
      <x:c r="F553" s="2" t="n">
        <x:v>19780.29623210436</x:v>
      </x:c>
      <x:c r="G553" s="2" t="n">
        <x:f>E553-F553</x:f>
        <x:v>0</x:v>
      </x:c>
      <x:c r="H553" s="23" t="str">
        <x:v>一致或千元舍入</x:v>
      </x:c>
    </x:row>
    <x:row r="554" ht="25" customHeight="1">
      <x:c r="A554" s="2" t="str">
        <x:v>中广核矿业</x:v>
      </x:c>
      <x:c r="B554" s="13" t="n">
        <x:v>2033</x:v>
      </x:c>
      <x:c r="C554" s="2" t="str">
        <x:v>Bull</x:v>
      </x:c>
      <x:c r="D554" s="23" t="str">
        <x:v>旧分业务收入与旧合并收入</x:v>
      </x:c>
      <x:c r="E554" s="2" t="n">
        <x:v>21216.929497139827</x:v>
      </x:c>
      <x:c r="F554" s="2" t="n">
        <x:v>21216.929497139827</x:v>
      </x:c>
      <x:c r="G554" s="2" t="n">
        <x:f>E554-F554</x:f>
        <x:v>0</x:v>
      </x:c>
      <x:c r="H554" s="23" t="str">
        <x:v>一致或千元舍入</x:v>
      </x:c>
    </x:row>
    <x:row r="555" ht="25" customHeight="1">
      <x:c r="A555" s="2" t="str">
        <x:v>中广核矿业</x:v>
      </x:c>
      <x:c r="B555" s="13" t="n">
        <x:v>2034</x:v>
      </x:c>
      <x:c r="C555" s="2" t="str">
        <x:v>Bull</x:v>
      </x:c>
      <x:c r="D555" s="23" t="str">
        <x:v>旧分业务收入与旧合并收入</x:v>
      </x:c>
      <x:c r="E555" s="2" t="n">
        <x:v>23624.572214299595</x:v>
      </x:c>
      <x:c r="F555" s="2" t="n">
        <x:v>23624.572214299595</x:v>
      </x:c>
      <x:c r="G555" s="2" t="n">
        <x:f>E555-F555</x:f>
        <x:v>0</x:v>
      </x:c>
      <x:c r="H555" s="23" t="str">
        <x:v>一致或千元舍入</x:v>
      </x:c>
    </x:row>
    <x:row r="556" ht="25" customHeight="1">
      <x:c r="A556" s="2" t="str">
        <x:v>中广核矿业</x:v>
      </x:c>
      <x:c r="B556" s="13" t="n">
        <x:v>2035</x:v>
      </x:c>
      <x:c r="C556" s="2" t="str">
        <x:v>Bull</x:v>
      </x:c>
      <x:c r="D556" s="23" t="str">
        <x:v>旧分业务收入与旧合并收入</x:v>
      </x:c>
      <x:c r="E556" s="2" t="n">
        <x:v>29087.465359400037</x:v>
      </x:c>
      <x:c r="F556" s="2" t="n">
        <x:v>29087.465359400037</x:v>
      </x:c>
      <x:c r="G556" s="2" t="n">
        <x:f>E556-F556</x:f>
        <x:v>0</x:v>
      </x:c>
      <x:c r="H556" s="23" t="str">
        <x:v>一致或千元舍入</x:v>
      </x:c>
    </x:row>
    <x:row r="557" ht="25" customHeight="1">
      <x:c r="A557" s="2" t="str">
        <x:v>中核国际</x:v>
      </x:c>
      <x:c r="B557" s="13" t="n">
        <x:v>2026</x:v>
      </x:c>
      <x:c r="C557" s="2" t="str">
        <x:v>Bear</x:v>
      </x:c>
      <x:c r="D557" s="23" t="str">
        <x:v>旧分业务收入与旧合并收入</x:v>
      </x:c>
      <x:c r="E557" s="2" t="n">
        <x:v>1880.819</x:v>
      </x:c>
      <x:c r="F557" s="2" t="n">
        <x:v>1880.8200000000002</x:v>
      </x:c>
      <x:c r="G557" s="2" t="n">
        <x:f>E557-F557</x:f>
        <x:v>-0.0010000000002037268</x:v>
      </x:c>
      <x:c r="H557" s="23" t="str">
        <x:v>一致或千元舍入</x:v>
      </x:c>
    </x:row>
    <x:row r="558" ht="25" customHeight="1">
      <x:c r="A558" s="2" t="str">
        <x:v>中核国际</x:v>
      </x:c>
      <x:c r="B558" s="13" t="n">
        <x:v>2027</x:v>
      </x:c>
      <x:c r="C558" s="2" t="str">
        <x:v>Bear</x:v>
      </x:c>
      <x:c r="D558" s="23" t="str">
        <x:v>旧分业务收入与旧合并收入</x:v>
      </x:c>
      <x:c r="E558" s="2" t="n">
        <x:v>2278.099</x:v>
      </x:c>
      <x:c r="F558" s="2" t="n">
        <x:v>2278.099</x:v>
      </x:c>
      <x:c r="G558" s="2" t="n">
        <x:f>E558-F558</x:f>
        <x:v>0</x:v>
      </x:c>
      <x:c r="H558" s="23" t="str">
        <x:v>一致或千元舍入</x:v>
      </x:c>
    </x:row>
    <x:row r="559" ht="25" customHeight="1">
      <x:c r="A559" s="2" t="str">
        <x:v>中核国际</x:v>
      </x:c>
      <x:c r="B559" s="13" t="n">
        <x:v>2028</x:v>
      </x:c>
      <x:c r="C559" s="2" t="str">
        <x:v>Bear</x:v>
      </x:c>
      <x:c r="D559" s="23" t="str">
        <x:v>旧分业务收入与旧合并收入</x:v>
      </x:c>
      <x:c r="E559" s="2" t="n">
        <x:v>2188.142</x:v>
      </x:c>
      <x:c r="F559" s="2" t="n">
        <x:v>2188.143</x:v>
      </x:c>
      <x:c r="G559" s="2" t="n">
        <x:f>E559-F559</x:f>
        <x:v>-0.0010000000002037268</x:v>
      </x:c>
      <x:c r="H559" s="23" t="str">
        <x:v>一致或千元舍入</x:v>
      </x:c>
    </x:row>
    <x:row r="560" ht="25" customHeight="1">
      <x:c r="A560" s="2" t="str">
        <x:v>中核国际</x:v>
      </x:c>
      <x:c r="B560" s="13" t="n">
        <x:v>2029</x:v>
      </x:c>
      <x:c r="C560" s="2" t="str">
        <x:v>Bear</x:v>
      </x:c>
      <x:c r="D560" s="23" t="str">
        <x:v>旧分业务收入与旧合并收入</x:v>
      </x:c>
      <x:c r="E560" s="2" t="n">
        <x:v>2231.905</x:v>
      </x:c>
      <x:c r="F560" s="2" t="n">
        <x:v>2231.905</x:v>
      </x:c>
      <x:c r="G560" s="2" t="n">
        <x:f>E560-F560</x:f>
        <x:v>0</x:v>
      </x:c>
      <x:c r="H560" s="23" t="str">
        <x:v>一致或千元舍入</x:v>
      </x:c>
    </x:row>
    <x:row r="561" ht="25" customHeight="1">
      <x:c r="A561" s="2" t="str">
        <x:v>中核国际</x:v>
      </x:c>
      <x:c r="B561" s="13" t="n">
        <x:v>2030</x:v>
      </x:c>
      <x:c r="C561" s="2" t="str">
        <x:v>Bear</x:v>
      </x:c>
      <x:c r="D561" s="23" t="str">
        <x:v>旧分业务收入与旧合并收入</x:v>
      </x:c>
      <x:c r="E561" s="2" t="n">
        <x:v>2196.703</x:v>
      </x:c>
      <x:c r="F561" s="2" t="n">
        <x:v>2196.703</x:v>
      </x:c>
      <x:c r="G561" s="2" t="n">
        <x:f>E561-F561</x:f>
        <x:v>0</x:v>
      </x:c>
      <x:c r="H561" s="23" t="str">
        <x:v>一致或千元舍入</x:v>
      </x:c>
    </x:row>
    <x:row r="562" ht="25" customHeight="1">
      <x:c r="A562" s="2" t="str">
        <x:v>中核国际</x:v>
      </x:c>
      <x:c r="B562" s="13" t="n">
        <x:v>2031</x:v>
      </x:c>
      <x:c r="C562" s="2" t="str">
        <x:v>Bear</x:v>
      </x:c>
      <x:c r="D562" s="23" t="str">
        <x:v>旧分业务收入与旧合并收入</x:v>
      </x:c>
      <x:c r="E562" s="2" t="n">
        <x:v>2238.17</x:v>
      </x:c>
      <x:c r="F562" s="2" t="n">
        <x:v>2238.17</x:v>
      </x:c>
      <x:c r="G562" s="2" t="n">
        <x:f>E562-F562</x:f>
        <x:v>0</x:v>
      </x:c>
      <x:c r="H562" s="23" t="str">
        <x:v>一致或千元舍入</x:v>
      </x:c>
    </x:row>
    <x:row r="563" ht="25" customHeight="1">
      <x:c r="A563" s="2" t="str">
        <x:v>中核国际</x:v>
      </x:c>
      <x:c r="B563" s="13" t="n">
        <x:v>2032</x:v>
      </x:c>
      <x:c r="C563" s="2" t="str">
        <x:v>Bear</x:v>
      </x:c>
      <x:c r="D563" s="23" t="str">
        <x:v>旧分业务收入与旧合并收入</x:v>
      </x:c>
      <x:c r="E563" s="2" t="n">
        <x:v>2199.868</x:v>
      </x:c>
      <x:c r="F563" s="2" t="n">
        <x:v>2199.867</x:v>
      </x:c>
      <x:c r="G563" s="2" t="n">
        <x:f>E563-F563</x:f>
        <x:v>0.0009999999997489795</x:v>
      </x:c>
      <x:c r="H563" s="23" t="str">
        <x:v>一致或千元舍入</x:v>
      </x:c>
    </x:row>
    <x:row r="564" ht="25" customHeight="1">
      <x:c r="A564" s="2" t="str">
        <x:v>中核国际</x:v>
      </x:c>
      <x:c r="B564" s="13" t="n">
        <x:v>2033</x:v>
      </x:c>
      <x:c r="C564" s="2" t="str">
        <x:v>Bear</x:v>
      </x:c>
      <x:c r="D564" s="23" t="str">
        <x:v>旧分业务收入与旧合并收入</x:v>
      </x:c>
      <x:c r="E564" s="2" t="n">
        <x:v>2242.582</x:v>
      </x:c>
      <x:c r="F564" s="2" t="n">
        <x:v>2242.582</x:v>
      </x:c>
      <x:c r="G564" s="2" t="n">
        <x:f>E564-F564</x:f>
        <x:v>0</x:v>
      </x:c>
      <x:c r="H564" s="23" t="str">
        <x:v>一致或千元舍入</x:v>
      </x:c>
    </x:row>
    <x:row r="565" ht="25" customHeight="1">
      <x:c r="A565" s="2" t="str">
        <x:v>中核国际</x:v>
      </x:c>
      <x:c r="B565" s="13" t="n">
        <x:v>2034</x:v>
      </x:c>
      <x:c r="C565" s="2" t="str">
        <x:v>Bear</x:v>
      </x:c>
      <x:c r="D565" s="23" t="str">
        <x:v>旧分业务收入与旧合并收入</x:v>
      </x:c>
      <x:c r="E565" s="2" t="n">
        <x:v>2111.117</x:v>
      </x:c>
      <x:c r="F565" s="2" t="n">
        <x:v>2111.1169999999997</x:v>
      </x:c>
      <x:c r="G565" s="2" t="n">
        <x:f>E565-F565</x:f>
        <x:v>4.547473508864641e-13</x:v>
      </x:c>
      <x:c r="H565" s="23" t="str">
        <x:v>一致或千元舍入</x:v>
      </x:c>
    </x:row>
    <x:row r="566" ht="25" customHeight="1">
      <x:c r="A566" s="2" t="str">
        <x:v>中核国际</x:v>
      </x:c>
      <x:c r="B566" s="13" t="n">
        <x:v>2035</x:v>
      </x:c>
      <x:c r="C566" s="2" t="str">
        <x:v>Bear</x:v>
      </x:c>
      <x:c r="D566" s="23" t="str">
        <x:v>旧分业务收入与旧合并收入</x:v>
      </x:c>
      <x:c r="E566" s="2" t="n">
        <x:v>2065.19</x:v>
      </x:c>
      <x:c r="F566" s="2" t="n">
        <x:v>2065.189</x:v>
      </x:c>
      <x:c r="G566" s="2" t="n">
        <x:f>E566-F566</x:f>
        <x:v>0.0010000000002037268</x:v>
      </x:c>
      <x:c r="H566" s="23" t="str">
        <x:v>一致或千元舍入</x:v>
      </x:c>
    </x:row>
    <x:row r="567" ht="25" customHeight="1">
      <x:c r="A567" s="2" t="str">
        <x:v>中核国际</x:v>
      </x:c>
      <x:c r="B567" s="13" t="n">
        <x:v>2026</x:v>
      </x:c>
      <x:c r="C567" s="2" t="str">
        <x:v>Base</x:v>
      </x:c>
      <x:c r="D567" s="23" t="str">
        <x:v>旧分业务收入与旧合并收入</x:v>
      </x:c>
      <x:c r="E567" s="2" t="n">
        <x:v>2434.529</x:v>
      </x:c>
      <x:c r="F567" s="2" t="n">
        <x:v>2434.529</x:v>
      </x:c>
      <x:c r="G567" s="2" t="n">
        <x:f>E567-F567</x:f>
        <x:v>0</x:v>
      </x:c>
      <x:c r="H567" s="23" t="str">
        <x:v>一致或千元舍入</x:v>
      </x:c>
    </x:row>
    <x:row r="568" ht="25" customHeight="1">
      <x:c r="A568" s="2" t="str">
        <x:v>中核国际</x:v>
      </x:c>
      <x:c r="B568" s="13" t="n">
        <x:v>2027</x:v>
      </x:c>
      <x:c r="C568" s="2" t="str">
        <x:v>Base</x:v>
      </x:c>
      <x:c r="D568" s="23" t="str">
        <x:v>旧分业务收入与旧合并收入</x:v>
      </x:c>
      <x:c r="E568" s="2" t="n">
        <x:v>3075.422</x:v>
      </x:c>
      <x:c r="F568" s="2" t="n">
        <x:v>3075.4219999999996</x:v>
      </x:c>
      <x:c r="G568" s="2" t="n">
        <x:f>E568-F568</x:f>
        <x:v>4.547473508864641e-13</x:v>
      </x:c>
      <x:c r="H568" s="23" t="str">
        <x:v>一致或千元舍入</x:v>
      </x:c>
    </x:row>
    <x:row r="569" ht="25" customHeight="1">
      <x:c r="A569" s="2" t="str">
        <x:v>中核国际</x:v>
      </x:c>
      <x:c r="B569" s="13" t="n">
        <x:v>2028</x:v>
      </x:c>
      <x:c r="C569" s="2" t="str">
        <x:v>Base</x:v>
      </x:c>
      <x:c r="D569" s="23" t="str">
        <x:v>旧分业务收入与旧合并收入</x:v>
      </x:c>
      <x:c r="E569" s="2" t="n">
        <x:v>3295.223</x:v>
      </x:c>
      <x:c r="F569" s="2" t="n">
        <x:v>3295.2230000000004</x:v>
      </x:c>
      <x:c r="G569" s="2" t="n">
        <x:f>E569-F569</x:f>
        <x:v>-4.547473508864641e-13</x:v>
      </x:c>
      <x:c r="H569" s="23" t="str">
        <x:v>一致或千元舍入</x:v>
      </x:c>
    </x:row>
    <x:row r="570" ht="25" customHeight="1">
      <x:c r="A570" s="2" t="str">
        <x:v>中核国际</x:v>
      </x:c>
      <x:c r="B570" s="13" t="n">
        <x:v>2029</x:v>
      </x:c>
      <x:c r="C570" s="2" t="str">
        <x:v>Base</x:v>
      </x:c>
      <x:c r="D570" s="23" t="str">
        <x:v>旧分业务收入与旧合并收入</x:v>
      </x:c>
      <x:c r="E570" s="2" t="n">
        <x:v>3524.02</x:v>
      </x:c>
      <x:c r="F570" s="2" t="n">
        <x:v>3524.02</x:v>
      </x:c>
      <x:c r="G570" s="2" t="n">
        <x:f>E570-F570</x:f>
        <x:v>0</x:v>
      </x:c>
      <x:c r="H570" s="23" t="str">
        <x:v>一致或千元舍入</x:v>
      </x:c>
    </x:row>
    <x:row r="571" ht="25" customHeight="1">
      <x:c r="A571" s="2" t="str">
        <x:v>中核国际</x:v>
      </x:c>
      <x:c r="B571" s="13" t="n">
        <x:v>2030</x:v>
      </x:c>
      <x:c r="C571" s="2" t="str">
        <x:v>Base</x:v>
      </x:c>
      <x:c r="D571" s="23" t="str">
        <x:v>旧分业务收入与旧合并收入</x:v>
      </x:c>
      <x:c r="E571" s="2" t="n">
        <x:v>3754.089</x:v>
      </x:c>
      <x:c r="F571" s="2" t="n">
        <x:v>3754.089</x:v>
      </x:c>
      <x:c r="G571" s="2" t="n">
        <x:f>E571-F571</x:f>
        <x:v>0</x:v>
      </x:c>
      <x:c r="H571" s="23" t="str">
        <x:v>一致或千元舍入</x:v>
      </x:c>
    </x:row>
    <x:row r="572" ht="25" customHeight="1">
      <x:c r="A572" s="2" t="str">
        <x:v>中核国际</x:v>
      </x:c>
      <x:c r="B572" s="13" t="n">
        <x:v>2031</x:v>
      </x:c>
      <x:c r="C572" s="2" t="str">
        <x:v>Base</x:v>
      </x:c>
      <x:c r="D572" s="23" t="str">
        <x:v>旧分业务收入与旧合并收入</x:v>
      </x:c>
      <x:c r="E572" s="2" t="n">
        <x:v>3971.667</x:v>
      </x:c>
      <x:c r="F572" s="2" t="n">
        <x:v>3971.667</x:v>
      </x:c>
      <x:c r="G572" s="2" t="n">
        <x:f>E572-F572</x:f>
        <x:v>0</x:v>
      </x:c>
      <x:c r="H572" s="23" t="str">
        <x:v>一致或千元舍入</x:v>
      </x:c>
    </x:row>
    <x:row r="573" ht="25" customHeight="1">
      <x:c r="A573" s="2" t="str">
        <x:v>中核国际</x:v>
      </x:c>
      <x:c r="B573" s="13" t="n">
        <x:v>2032</x:v>
      </x:c>
      <x:c r="C573" s="2" t="str">
        <x:v>Base</x:v>
      </x:c>
      <x:c r="D573" s="23" t="str">
        <x:v>旧分业务收入与旧合并收入</x:v>
      </x:c>
      <x:c r="E573" s="2" t="n">
        <x:v>4198.612</x:v>
      </x:c>
      <x:c r="F573" s="2" t="n">
        <x:v>4198.612</x:v>
      </x:c>
      <x:c r="G573" s="2" t="n">
        <x:f>E573-F573</x:f>
        <x:v>0</x:v>
      </x:c>
      <x:c r="H573" s="23" t="str">
        <x:v>一致或千元舍入</x:v>
      </x:c>
    </x:row>
    <x:row r="574" ht="25" customHeight="1">
      <x:c r="A574" s="2" t="str">
        <x:v>中核国际</x:v>
      </x:c>
      <x:c r="B574" s="13" t="n">
        <x:v>2033</x:v>
      </x:c>
      <x:c r="C574" s="2" t="str">
        <x:v>Base</x:v>
      </x:c>
      <x:c r="D574" s="23" t="str">
        <x:v>旧分业务收入与旧合并收入</x:v>
      </x:c>
      <x:c r="E574" s="2" t="n">
        <x:v>4587.352</x:v>
      </x:c>
      <x:c r="F574" s="2" t="n">
        <x:v>4587.352000000001</x:v>
      </x:c>
      <x:c r="G574" s="2" t="n">
        <x:f>E574-F574</x:f>
        <x:v>-9.094947017729282e-13</x:v>
      </x:c>
      <x:c r="H574" s="23" t="str">
        <x:v>一致或千元舍入</x:v>
      </x:c>
    </x:row>
    <x:row r="575" ht="25" customHeight="1">
      <x:c r="A575" s="2" t="str">
        <x:v>中核国际</x:v>
      </x:c>
      <x:c r="B575" s="13" t="n">
        <x:v>2034</x:v>
      </x:c>
      <x:c r="C575" s="2" t="str">
        <x:v>Base</x:v>
      </x:c>
      <x:c r="D575" s="23" t="str">
        <x:v>旧分业务收入与旧合并收入</x:v>
      </x:c>
      <x:c r="E575" s="2" t="n">
        <x:v>4838.092</x:v>
      </x:c>
      <x:c r="F575" s="2" t="n">
        <x:v>4838.093</x:v>
      </x:c>
      <x:c r="G575" s="2" t="n">
        <x:f>E575-F575</x:f>
        <x:v>-0.0010000000002037268</x:v>
      </x:c>
      <x:c r="H575" s="23" t="str">
        <x:v>一致或千元舍入</x:v>
      </x:c>
    </x:row>
    <x:row r="576" ht="25" customHeight="1">
      <x:c r="A576" s="2" t="str">
        <x:v>中核国际</x:v>
      </x:c>
      <x:c r="B576" s="13" t="n">
        <x:v>2035</x:v>
      </x:c>
      <x:c r="C576" s="2" t="str">
        <x:v>Base</x:v>
      </x:c>
      <x:c r="D576" s="23" t="str">
        <x:v>旧分业务收入与旧合并收入</x:v>
      </x:c>
      <x:c r="E576" s="2" t="n">
        <x:v>5285.093</x:v>
      </x:c>
      <x:c r="F576" s="2" t="n">
        <x:v>5285.094</x:v>
      </x:c>
      <x:c r="G576" s="2" t="n">
        <x:f>E576-F576</x:f>
        <x:v>-0.0010000000002037268</x:v>
      </x:c>
      <x:c r="H576" s="23" t="str">
        <x:v>一致或千元舍入</x:v>
      </x:c>
    </x:row>
    <x:row r="577" ht="25" customHeight="1">
      <x:c r="A577" s="2" t="str">
        <x:v>中核国际</x:v>
      </x:c>
      <x:c r="B577" s="13" t="n">
        <x:v>2026</x:v>
      </x:c>
      <x:c r="C577" s="2" t="str">
        <x:v>Bull</x:v>
      </x:c>
      <x:c r="D577" s="23" t="str">
        <x:v>旧分业务收入与旧合并收入</x:v>
      </x:c>
      <x:c r="E577" s="2" t="n">
        <x:v>2882.484</x:v>
      </x:c>
      <x:c r="F577" s="2" t="n">
        <x:v>2882.484</x:v>
      </x:c>
      <x:c r="G577" s="2" t="n">
        <x:f>E577-F577</x:f>
        <x:v>0</x:v>
      </x:c>
      <x:c r="H577" s="23" t="str">
        <x:v>一致或千元舍入</x:v>
      </x:c>
    </x:row>
    <x:row r="578" ht="25" customHeight="1">
      <x:c r="A578" s="2" t="str">
        <x:v>中核国际</x:v>
      </x:c>
      <x:c r="B578" s="13" t="n">
        <x:v>2027</x:v>
      </x:c>
      <x:c r="C578" s="2" t="str">
        <x:v>Bull</x:v>
      </x:c>
      <x:c r="D578" s="23" t="str">
        <x:v>旧分业务收入与旧合并收入</x:v>
      </x:c>
      <x:c r="E578" s="2" t="n">
        <x:v>3875.386</x:v>
      </x:c>
      <x:c r="F578" s="2" t="n">
        <x:v>3875.386</x:v>
      </x:c>
      <x:c r="G578" s="2" t="n">
        <x:f>E578-F578</x:f>
        <x:v>0</x:v>
      </x:c>
      <x:c r="H578" s="23" t="str">
        <x:v>一致或千元舍入</x:v>
      </x:c>
    </x:row>
    <x:row r="579" ht="25" customHeight="1">
      <x:c r="A579" s="2" t="str">
        <x:v>中核国际</x:v>
      </x:c>
      <x:c r="B579" s="13" t="n">
        <x:v>2028</x:v>
      </x:c>
      <x:c r="C579" s="2" t="str">
        <x:v>Bull</x:v>
      </x:c>
      <x:c r="D579" s="23" t="str">
        <x:v>旧分业务收入与旧合并收入</x:v>
      </x:c>
      <x:c r="E579" s="2" t="n">
        <x:v>4803.433</x:v>
      </x:c>
      <x:c r="F579" s="2" t="n">
        <x:v>4803.433</x:v>
      </x:c>
      <x:c r="G579" s="2" t="n">
        <x:f>E579-F579</x:f>
        <x:v>0</x:v>
      </x:c>
      <x:c r="H579" s="23" t="str">
        <x:v>一致或千元舍入</x:v>
      </x:c>
    </x:row>
    <x:row r="580" ht="25" customHeight="1">
      <x:c r="A580" s="2" t="str">
        <x:v>中核国际</x:v>
      </x:c>
      <x:c r="B580" s="13" t="n">
        <x:v>2029</x:v>
      </x:c>
      <x:c r="C580" s="2" t="str">
        <x:v>Bull</x:v>
      </x:c>
      <x:c r="D580" s="23" t="str">
        <x:v>旧分业务收入与旧合并收入</x:v>
      </x:c>
      <x:c r="E580" s="2" t="n">
        <x:v>5330.487</x:v>
      </x:c>
      <x:c r="F580" s="2" t="n">
        <x:v>5330.487</x:v>
      </x:c>
      <x:c r="G580" s="2" t="n">
        <x:f>E580-F580</x:f>
        <x:v>0</x:v>
      </x:c>
      <x:c r="H580" s="23" t="str">
        <x:v>一致或千元舍入</x:v>
      </x:c>
    </x:row>
    <x:row r="581" ht="25" customHeight="1">
      <x:c r="A581" s="2" t="str">
        <x:v>中核国际</x:v>
      </x:c>
      <x:c r="B581" s="13" t="n">
        <x:v>2030</x:v>
      </x:c>
      <x:c r="C581" s="2" t="str">
        <x:v>Bull</x:v>
      </x:c>
      <x:c r="D581" s="23" t="str">
        <x:v>旧分业务收入与旧合并收入</x:v>
      </x:c>
      <x:c r="E581" s="2" t="n">
        <x:v>5852.609</x:v>
      </x:c>
      <x:c r="F581" s="2" t="n">
        <x:v>5852.6089999999995</x:v>
      </x:c>
      <x:c r="G581" s="2" t="n">
        <x:f>E581-F581</x:f>
        <x:v>9.094947017729282e-13</x:v>
      </x:c>
      <x:c r="H581" s="23" t="str">
        <x:v>一致或千元舍入</x:v>
      </x:c>
    </x:row>
    <x:row r="582" ht="25" customHeight="1">
      <x:c r="A582" s="2" t="str">
        <x:v>中核国际</x:v>
      </x:c>
      <x:c r="B582" s="13" t="n">
        <x:v>2031</x:v>
      </x:c>
      <x:c r="C582" s="2" t="str">
        <x:v>Bull</x:v>
      </x:c>
      <x:c r="D582" s="23" t="str">
        <x:v>旧分业务收入与旧合并收入</x:v>
      </x:c>
      <x:c r="E582" s="2" t="n">
        <x:v>6345.328</x:v>
      </x:c>
      <x:c r="F582" s="2" t="n">
        <x:v>6345.3279999999995</x:v>
      </x:c>
      <x:c r="G582" s="2" t="n">
        <x:f>E582-F582</x:f>
        <x:v>9.094947017729282e-13</x:v>
      </x:c>
      <x:c r="H582" s="23" t="str">
        <x:v>一致或千元舍入</x:v>
      </x:c>
    </x:row>
    <x:row r="583" ht="25" customHeight="1">
      <x:c r="A583" s="2" t="str">
        <x:v>中核国际</x:v>
      </x:c>
      <x:c r="B583" s="13" t="n">
        <x:v>2032</x:v>
      </x:c>
      <x:c r="C583" s="2" t="str">
        <x:v>Bull</x:v>
      </x:c>
      <x:c r="D583" s="23" t="str">
        <x:v>旧分业务收入与旧合并收入</x:v>
      </x:c>
      <x:c r="E583" s="2" t="n">
        <x:v>6842.096</x:v>
      </x:c>
      <x:c r="F583" s="2" t="n">
        <x:v>6842.0960000000005</x:v>
      </x:c>
      <x:c r="G583" s="2" t="n">
        <x:f>E583-F583</x:f>
        <x:v>-9.094947017729282e-13</x:v>
      </x:c>
      <x:c r="H583" s="23" t="str">
        <x:v>一致或千元舍入</x:v>
      </x:c>
    </x:row>
    <x:row r="584" ht="25" customHeight="1">
      <x:c r="A584" s="2" t="str">
        <x:v>中核国际</x:v>
      </x:c>
      <x:c r="B584" s="13" t="n">
        <x:v>2033</x:v>
      </x:c>
      <x:c r="C584" s="2" t="str">
        <x:v>Bull</x:v>
      </x:c>
      <x:c r="D584" s="23" t="str">
        <x:v>旧分业务收入与旧合并收入</x:v>
      </x:c>
      <x:c r="E584" s="2" t="n">
        <x:v>7398.816</x:v>
      </x:c>
      <x:c r="F584" s="2" t="n">
        <x:v>7398.816</x:v>
      </x:c>
      <x:c r="G584" s="2" t="n">
        <x:f>E584-F584</x:f>
        <x:v>0</x:v>
      </x:c>
      <x:c r="H584" s="23" t="str">
        <x:v>一致或千元舍入</x:v>
      </x:c>
    </x:row>
    <x:row r="585" ht="25" customHeight="1">
      <x:c r="A585" s="2" t="str">
        <x:v>中核国际</x:v>
      </x:c>
      <x:c r="B585" s="13" t="n">
        <x:v>2034</x:v>
      </x:c>
      <x:c r="C585" s="2" t="str">
        <x:v>Bull</x:v>
      </x:c>
      <x:c r="D585" s="23" t="str">
        <x:v>旧分业务收入与旧合并收入</x:v>
      </x:c>
      <x:c r="E585" s="2" t="n">
        <x:v>7590.154</x:v>
      </x:c>
      <x:c r="F585" s="2" t="n">
        <x:v>7590.154</x:v>
      </x:c>
      <x:c r="G585" s="2" t="n">
        <x:f>E585-F585</x:f>
        <x:v>0</x:v>
      </x:c>
      <x:c r="H585" s="23" t="str">
        <x:v>一致或千元舍入</x:v>
      </x:c>
    </x:row>
    <x:row r="586" ht="25" customHeight="1">
      <x:c r="A586" s="2" t="str">
        <x:v>中核国际</x:v>
      </x:c>
      <x:c r="B586" s="13" t="n">
        <x:v>2035</x:v>
      </x:c>
      <x:c r="C586" s="2" t="str">
        <x:v>Bull</x:v>
      </x:c>
      <x:c r="D586" s="23" t="str">
        <x:v>旧分业务收入与旧合并收入</x:v>
      </x:c>
      <x:c r="E586" s="2" t="n">
        <x:v>8369.892</x:v>
      </x:c>
      <x:c r="F586" s="2" t="n">
        <x:v>8369.891</x:v>
      </x:c>
      <x:c r="G586" s="2" t="n">
        <x:f>E586-F586</x:f>
        <x:v>0.0010000000002037268</x:v>
      </x:c>
      <x:c r="H586" s="23" t="str">
        <x:v>一致或千元舍入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c86c4ed5dc6d4a0a"/>
  </x:tableParts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62" hidden="0" customWidth="1"/>
  </x:cols>
  <x:sheetData>
    <x:row r="1" ht="34" customHeight="1">
      <x:c r="A1" s="4" t="str">
        <x:v>模型检查 · 2026中报重建</x:v>
      </x:c>
      <x:c r="B1" s="4"/>
      <x:c r="C1" s="4"/>
      <x:c r="D1" s="4"/>
      <x:c r="E1" s="4"/>
      <x:c r="F1" s="4"/>
      <x:c r="G1" s="4"/>
    </x:row>
    <x:row r="2" ht="45" customHeight="1">
      <x:c r="A2" s="6" t="str">
        <x:v>检查公式/勾稽，不检查是否符合预设投资结论；保留披露局限，不能据OK宣称完整财务审计。</x:v>
      </x:c>
      <x:c r="B2" s="6"/>
      <x:c r="C2" s="6"/>
      <x:c r="D2" s="6"/>
      <x:c r="E2" s="6"/>
      <x:c r="F2" s="6"/>
      <x:c r="G2" s="6"/>
    </x:row>
    <x:row r="3" ht="25" customHeight="1">
      <x:c r="A3" s="2"/>
      <x:c r="B3" s="2"/>
      <x:c r="C3" s="2"/>
      <x:c r="D3" s="2"/>
      <x:c r="E3" s="2"/>
      <x:c r="F3" s="2"/>
      <x:c r="G3" s="2"/>
    </x:row>
    <x:row r="4" ht="43" customHeight="1">
      <x:c r="A4" s="8" t="str">
        <x:v>检查</x:v>
      </x:c>
      <x:c r="B4" s="8" t="str">
        <x:v>实际</x:v>
      </x:c>
      <x:c r="C4" s="8" t="str">
        <x:v>期望</x:v>
      </x:c>
      <x:c r="D4" s="8" t="str">
        <x:v>差额</x:v>
      </x:c>
      <x:c r="E4" s="8" t="str">
        <x:v>容差</x:v>
      </x:c>
      <x:c r="F4" s="8" t="str">
        <x:v>结果</x:v>
      </x:c>
      <x:c r="G4" s="8" t="str">
        <x:v>说明</x:v>
      </x:c>
    </x:row>
    <x:row r="5" ht="25" customHeight="1">
      <x:c r="A5" s="23" t="str">
        <x:v>中国铀业 Bear 预测年数</x:v>
      </x:c>
      <x:c r="B5" s="2" t="n">
        <x:f>5</x:f>
        <x:v>5</x:v>
      </x:c>
      <x:c r="C5" s="2" t="n">
        <x:f>5</x:f>
        <x:v>5</x:v>
      </x:c>
      <x:c r="D5" s="2" t="n">
        <x:f>B5-C5</x:f>
        <x:v>0</x:v>
      </x:c>
      <x:c r="E5" s="2" t="n">
        <x:v>0.00001</x:v>
      </x:c>
      <x:c r="F5" s="2" t="str">
        <x:f>IF(ABS(D5)&lt;=E5,"OK","FAIL")</x:f>
        <x:v>OK</x:v>
      </x:c>
      <x:c r="G5" s="23" t="str"/>
    </x:row>
    <x:row r="6" ht="25" customHeight="1">
      <x:c r="A6" s="23" t="str">
        <x:v>中国铀业 Base 预测年数</x:v>
      </x:c>
      <x:c r="B6" s="2" t="n">
        <x:f>5</x:f>
        <x:v>5</x:v>
      </x:c>
      <x:c r="C6" s="2" t="n">
        <x:f>5</x:f>
        <x:v>5</x:v>
      </x:c>
      <x:c r="D6" s="2" t="n">
        <x:f>B6-C6</x:f>
        <x:v>0</x:v>
      </x:c>
      <x:c r="E6" s="2" t="n">
        <x:v>0.00001</x:v>
      </x:c>
      <x:c r="F6" s="2" t="str">
        <x:f>IF(ABS(D6)&lt;=E6,"OK","FAIL")</x:f>
        <x:v>OK</x:v>
      </x:c>
      <x:c r="G6" s="23" t="str"/>
    </x:row>
    <x:row r="7" ht="25" customHeight="1">
      <x:c r="A7" s="23" t="str">
        <x:v>中国铀业 Bull 预测年数</x:v>
      </x:c>
      <x:c r="B7" s="2" t="n">
        <x:f>5</x:f>
        <x:v>5</x:v>
      </x:c>
      <x:c r="C7" s="2" t="n">
        <x:f>5</x:f>
        <x:v>5</x:v>
      </x:c>
      <x:c r="D7" s="2" t="n">
        <x:f>B7-C7</x:f>
        <x:v>0</x:v>
      </x:c>
      <x:c r="E7" s="2" t="n">
        <x:v>0.00001</x:v>
      </x:c>
      <x:c r="F7" s="2" t="str">
        <x:f>IF(ABS(D7)&lt;=E7,"OK","FAIL")</x:f>
        <x:v>OK</x:v>
      </x:c>
      <x:c r="G7" s="23" t="str"/>
    </x:row>
    <x:row r="8" ht="25" customHeight="1">
      <x:c r="A8" s="23" t="str">
        <x:v>中国铀业 Super Bull 预测年数</x:v>
      </x:c>
      <x:c r="B8" s="2" t="n">
        <x:f>5</x:f>
        <x:v>5</x:v>
      </x:c>
      <x:c r="C8" s="2" t="n">
        <x:f>5</x:f>
        <x:v>5</x:v>
      </x:c>
      <x:c r="D8" s="2" t="n">
        <x:f>B8-C8</x:f>
        <x:v>0</x:v>
      </x:c>
      <x:c r="E8" s="2" t="n">
        <x:v>0.00001</x:v>
      </x:c>
      <x:c r="F8" s="2" t="str">
        <x:f>IF(ABS(D8)&lt;=E8,"OK","FAIL")</x:f>
        <x:v>OK</x:v>
      </x:c>
      <x:c r="G8" s="23" t="str"/>
    </x:row>
    <x:row r="9" ht="25" customHeight="1">
      <x:c r="A9" s="23" t="str">
        <x:v>中广核矿业 Bear 预测年数</x:v>
      </x:c>
      <x:c r="B9" s="2" t="n">
        <x:f>5</x:f>
        <x:v>5</x:v>
      </x:c>
      <x:c r="C9" s="2" t="n">
        <x:f>5</x:f>
        <x:v>5</x:v>
      </x:c>
      <x:c r="D9" s="2" t="n">
        <x:f>B9-C9</x:f>
        <x:v>0</x:v>
      </x:c>
      <x:c r="E9" s="2" t="n">
        <x:v>0.00001</x:v>
      </x:c>
      <x:c r="F9" s="2" t="str">
        <x:f>IF(ABS(D9)&lt;=E9,"OK","FAIL")</x:f>
        <x:v>OK</x:v>
      </x:c>
      <x:c r="G9" s="23" t="str"/>
    </x:row>
    <x:row r="10" ht="25" customHeight="1">
      <x:c r="A10" s="23" t="str">
        <x:v>中广核矿业 Base 预测年数</x:v>
      </x:c>
      <x:c r="B10" s="2" t="n">
        <x:f>5</x:f>
        <x:v>5</x:v>
      </x:c>
      <x:c r="C10" s="2" t="n">
        <x:f>5</x:f>
        <x:v>5</x:v>
      </x:c>
      <x:c r="D10" s="2" t="n">
        <x:f>B10-C10</x:f>
        <x:v>0</x:v>
      </x:c>
      <x:c r="E10" s="2" t="n">
        <x:v>0.00001</x:v>
      </x:c>
      <x:c r="F10" s="2" t="str">
        <x:f>IF(ABS(D10)&lt;=E10,"OK","FAIL")</x:f>
        <x:v>OK</x:v>
      </x:c>
      <x:c r="G10" s="23" t="str"/>
    </x:row>
    <x:row r="11" ht="25" customHeight="1">
      <x:c r="A11" s="23" t="str">
        <x:v>中广核矿业 Bull 预测年数</x:v>
      </x:c>
      <x:c r="B11" s="2" t="n">
        <x:f>5</x:f>
        <x:v>5</x:v>
      </x:c>
      <x:c r="C11" s="2" t="n">
        <x:f>5</x:f>
        <x:v>5</x:v>
      </x:c>
      <x:c r="D11" s="2" t="n">
        <x:f>B11-C11</x:f>
        <x:v>0</x:v>
      </x:c>
      <x:c r="E11" s="2" t="n">
        <x:v>0.00001</x:v>
      </x:c>
      <x:c r="F11" s="2" t="str">
        <x:f>IF(ABS(D11)&lt;=E11,"OK","FAIL")</x:f>
        <x:v>OK</x:v>
      </x:c>
      <x:c r="G11" s="23" t="str"/>
    </x:row>
    <x:row r="12" ht="25" customHeight="1">
      <x:c r="A12" s="23" t="str">
        <x:v>中广核矿业 Super Bull 预测年数</x:v>
      </x:c>
      <x:c r="B12" s="2" t="n">
        <x:f>5</x:f>
        <x:v>5</x:v>
      </x:c>
      <x:c r="C12" s="2" t="n">
        <x:f>5</x:f>
        <x:v>5</x:v>
      </x:c>
      <x:c r="D12" s="2" t="n">
        <x:f>B12-C12</x:f>
        <x:v>0</x:v>
      </x:c>
      <x:c r="E12" s="2" t="n">
        <x:v>0.00001</x:v>
      </x:c>
      <x:c r="F12" s="2" t="str">
        <x:f>IF(ABS(D12)&lt;=E12,"OK","FAIL")</x:f>
        <x:v>OK</x:v>
      </x:c>
      <x:c r="G12" s="23" t="str"/>
    </x:row>
    <x:row r="13" ht="25" customHeight="1">
      <x:c r="A13" s="23" t="str">
        <x:v>中核国际 Bear 预测年数</x:v>
      </x:c>
      <x:c r="B13" s="2" t="n">
        <x:f>5</x:f>
        <x:v>5</x:v>
      </x:c>
      <x:c r="C13" s="2" t="n">
        <x:f>5</x:f>
        <x:v>5</x:v>
      </x:c>
      <x:c r="D13" s="2" t="n">
        <x:f>B13-C13</x:f>
        <x:v>0</x:v>
      </x:c>
      <x:c r="E13" s="2" t="n">
        <x:v>0.00001</x:v>
      </x:c>
      <x:c r="F13" s="2" t="str">
        <x:f>IF(ABS(D13)&lt;=E13,"OK","FAIL")</x:f>
        <x:v>OK</x:v>
      </x:c>
      <x:c r="G13" s="23" t="str"/>
    </x:row>
    <x:row r="14" ht="25" customHeight="1">
      <x:c r="A14" s="23" t="str">
        <x:v>中核国际 Base 预测年数</x:v>
      </x:c>
      <x:c r="B14" s="2" t="n">
        <x:f>5</x:f>
        <x:v>5</x:v>
      </x:c>
      <x:c r="C14" s="2" t="n">
        <x:f>5</x:f>
        <x:v>5</x:v>
      </x:c>
      <x:c r="D14" s="2" t="n">
        <x:f>B14-C14</x:f>
        <x:v>0</x:v>
      </x:c>
      <x:c r="E14" s="2" t="n">
        <x:v>0.00001</x:v>
      </x:c>
      <x:c r="F14" s="2" t="str">
        <x:f>IF(ABS(D14)&lt;=E14,"OK","FAIL")</x:f>
        <x:v>OK</x:v>
      </x:c>
      <x:c r="G14" s="23" t="str"/>
    </x:row>
    <x:row r="15" ht="25" customHeight="1">
      <x:c r="A15" s="23" t="str">
        <x:v>中核国际 Bull 预测年数</x:v>
      </x:c>
      <x:c r="B15" s="2" t="n">
        <x:f>5</x:f>
        <x:v>5</x:v>
      </x:c>
      <x:c r="C15" s="2" t="n">
        <x:f>5</x:f>
        <x:v>5</x:v>
      </x:c>
      <x:c r="D15" s="2" t="n">
        <x:f>B15-C15</x:f>
        <x:v>0</x:v>
      </x:c>
      <x:c r="E15" s="2" t="n">
        <x:v>0.00001</x:v>
      </x:c>
      <x:c r="F15" s="2" t="str">
        <x:f>IF(ABS(D15)&lt;=E15,"OK","FAIL")</x:f>
        <x:v>OK</x:v>
      </x:c>
      <x:c r="G15" s="23" t="str"/>
    </x:row>
    <x:row r="16" ht="25" customHeight="1">
      <x:c r="A16" s="23" t="str">
        <x:v>中核国际 Super Bull 预测年数</x:v>
      </x:c>
      <x:c r="B16" s="2" t="n">
        <x:f>5</x:f>
        <x:v>5</x:v>
      </x:c>
      <x:c r="C16" s="2" t="n">
        <x:f>5</x:f>
        <x:v>5</x:v>
      </x:c>
      <x:c r="D16" s="2" t="n">
        <x:f>B16-C16</x:f>
        <x:v>0</x:v>
      </x:c>
      <x:c r="E16" s="2" t="n">
        <x:v>0.00001</x:v>
      </x:c>
      <x:c r="F16" s="2" t="str">
        <x:f>IF(ABS(D16)&lt;=E16,"OK","FAIL")</x:f>
        <x:v>OK</x:v>
      </x:c>
      <x:c r="G16" s="23" t="str"/>
    </x:row>
    <x:row r="17" ht="25" customHeight="1">
      <x:c r="A17" s="23" t="str">
        <x:v>中国2026H1业务收入</x:v>
      </x:c>
      <x:c r="B17" s="9" t="n">
        <x:f>'来源事实'!E19+'来源事实'!E25+'来源事实'!E31+'来源事实'!E37+'来源事实'!E43+'来源事实'!E49+'来源事实'!E55</x:f>
        <x:v>10582.881484990003</x:v>
      </x:c>
      <x:c r="C17" s="9" t="n">
        <x:f>'来源事实'!E57</x:f>
        <x:v>10582.88148499</x:v>
      </x:c>
      <x:c r="D17" s="2" t="n">
        <x:f>B17-C17</x:f>
        <x:v>1.8189894035458565e-12</x:v>
      </x:c>
      <x:c r="E17" s="2" t="n">
        <x:v>0.00001</x:v>
      </x:c>
      <x:c r="F17" s="2" t="str">
        <x:f>IF(ABS(D17)&lt;=E17,"OK","FAIL")</x:f>
        <x:v>OK</x:v>
      </x:c>
      <x:c r="G17" s="23" t="str"/>
    </x:row>
    <x:row r="18" ht="25" customHeight="1">
      <x:c r="A18" s="23" t="str">
        <x:v>中国2026H1毛利</x:v>
      </x:c>
      <x:c r="B18" s="9" t="n">
        <x:f>('来源事实'!E19-'来源事实'!E20)+('来源事实'!E25-'来源事实'!E26)+('来源事实'!E31-'来源事实'!E32)+('来源事实'!E37-'来源事实'!E38)+('来源事实'!E43-'来源事实'!E44)+('来源事实'!E49-'来源事实'!E50)+('来源事实'!E55-'来源事实'!E56)</x:f>
        <x:v>2204.5469995399994</x:v>
      </x:c>
      <x:c r="C18" s="9" t="n">
        <x:f>'来源事实'!E58</x:f>
        <x:v>2204.54699954</x:v>
      </x:c>
      <x:c r="D18" s="2" t="n">
        <x:f>B18-C18</x:f>
        <x:v>-4.547473508864641e-13</x:v>
      </x:c>
      <x:c r="E18" s="2" t="n">
        <x:v>0.00001</x:v>
      </x:c>
      <x:c r="F18" s="2" t="str">
        <x:f>IF(ABS(D18)&lt;=E18,"OK","FAIL")</x:f>
        <x:v>OK</x:v>
      </x:c>
      <x:c r="G18" s="23" t="str"/>
    </x:row>
    <x:row r="19" ht="25" customHeight="1">
      <x:c r="A19" s="23" t="str">
        <x:v>中国2026H1利润表</x:v>
      </x:c>
      <x:c r="B19" s="9" t="n">
        <x:f>'来源事实'!E58-'来源事实'!E62-'来源事实'!E63-'来源事实'!E64-'来源事实'!E61-'来源事实'!E65+'来源事实'!E131-'来源事实'!E66-'来源事实'!E67-'来源事实'!E60</x:f>
        <x:v>987.4239423199995</x:v>
      </x:c>
      <x:c r="C19" s="9" t="n">
        <x:f>'来源事实'!E59</x:f>
        <x:v>987.42394232</x:v>
      </x:c>
      <x:c r="D19" s="2" t="n">
        <x:f>B19-C19</x:f>
        <x:v>-5.684341886080801e-13</x:v>
      </x:c>
      <x:c r="E19" s="2" t="n">
        <x:v>0.00001</x:v>
      </x:c>
      <x:c r="F19" s="2" t="str">
        <x:f>IF(ABS(D19)&lt;=E19,"OK","FAIL")</x:f>
        <x:v>OK</x:v>
      </x:c>
      <x:c r="G19" s="23" t="str"/>
    </x:row>
    <x:row r="20" ht="25" customHeight="1">
      <x:c r="A20" s="23" t="str">
        <x:v>CGN2026H1利润表</x:v>
      </x:c>
      <x:c r="B20" s="9" t="n">
        <x:f>'来源事实'!E84+'来源事实'!E86-'来源事实'!E87-'来源事实'!E88-'来源事实'!E89+'来源事实'!E90</x:f>
        <x:v>-80.05600000000001</x:v>
      </x:c>
      <x:c r="C20" s="9" t="n">
        <x:f>'来源事实'!E85</x:f>
        <x:v>-80.056</x:v>
      </x:c>
      <x:c r="D20" s="2" t="n">
        <x:f>B20-C20</x:f>
        <x:v>-1.4210854715202004e-14</x:v>
      </x:c>
      <x:c r="E20" s="2" t="n">
        <x:v>0.00001</x:v>
      </x:c>
      <x:c r="F20" s="2" t="str">
        <x:f>IF(ABS(D20)&lt;=E20,"OK","FAIL")</x:f>
        <x:v>OK</x:v>
      </x:c>
      <x:c r="G20" s="23" t="str"/>
    </x:row>
    <x:row r="21" ht="25" customHeight="1">
      <x:c r="A21" s="23" t="str">
        <x:v>Bear2026中国EPS</x:v>
      </x:c>
      <x:c r="B21" s="9" t="n">
        <x:f>'中国财务'!X5*'来源事实'!E9</x:f>
        <x:v>1492.3275581312023</x:v>
      </x:c>
      <x:c r="C21" s="9" t="n">
        <x:f>'中国财务'!N5</x:f>
        <x:v>1492.3275581312023</x:v>
      </x:c>
      <x:c r="D21" s="2" t="n">
        <x:f>B21-C21</x:f>
        <x:v>0</x:v>
      </x:c>
      <x:c r="E21" s="2" t="n">
        <x:v>0.00001</x:v>
      </x:c>
      <x:c r="F21" s="2" t="str">
        <x:f>IF(ABS(D21)&lt;=E21,"OK","FAIL")</x:f>
        <x:v>OK</x:v>
      </x:c>
      <x:c r="G21" s="23" t="str"/>
    </x:row>
    <x:row r="22" ht="25" customHeight="1">
      <x:c r="A22" s="23" t="str">
        <x:v>Bear2026中国FCF</x:v>
      </x:c>
      <x:c r="B22" s="9" t="n">
        <x:f>'中国财务'!S5</x:f>
        <x:v>-356.8923536454247</x:v>
      </x:c>
      <x:c r="C22" s="9" t="n">
        <x:f>'中国财务'!Q5-'中国财务'!R5</x:f>
        <x:v>-356.8923536454247</x:v>
      </x:c>
      <x:c r="D22" s="2" t="n">
        <x:f>B22-C22</x:f>
        <x:v>0</x:v>
      </x:c>
      <x:c r="E22" s="2" t="n">
        <x:v>0.00001</x:v>
      </x:c>
      <x:c r="F22" s="2" t="str">
        <x:f>IF(ABS(D22)&lt;=E22,"OK","FAIL")</x:f>
        <x:v>OK</x:v>
      </x:c>
      <x:c r="G22" s="23" t="str"/>
    </x:row>
    <x:row r="23" ht="25" customHeight="1">
      <x:c r="A23" s="23" t="str">
        <x:v>Bear2026CGN EPS</x:v>
      </x:c>
      <x:c r="B23" s="9" t="n">
        <x:f>'中广核财务'!R5*'来源事实'!E11</x:f>
        <x:v>454.4634318796684</x:v>
      </x:c>
      <x:c r="C23" s="9" t="n">
        <x:f>'中广核财务'!J5</x:f>
        <x:v>454.4634318796684</x:v>
      </x:c>
      <x:c r="D23" s="2" t="n">
        <x:f>B23-C23</x:f>
        <x:v>0</x:v>
      </x:c>
      <x:c r="E23" s="2" t="n">
        <x:v>0.00001</x:v>
      </x:c>
      <x:c r="F23" s="2" t="str">
        <x:f>IF(ABS(D23)&lt;=E23,"OK","FAIL")</x:f>
        <x:v>OK</x:v>
      </x:c>
      <x:c r="G23" s="23" t="str"/>
    </x:row>
    <x:row r="24" ht="25" customHeight="1">
      <x:c r="A24" s="23" t="str">
        <x:v>Bear2026CGN NAV转每股</x:v>
      </x:c>
      <x:c r="B24" s="9" t="n">
        <x:f>'中广核财务'!W5*'来源事实'!E11</x:f>
        <x:v>2271.01767181013</x:v>
      </x:c>
      <x:c r="C24" s="9" t="n">
        <x:f>'中广核财务'!T5+'中广核财务'!U5+'中广核财务'!V5+'中广核财务'!P5</x:f>
        <x:v>2271.01767181013</x:v>
      </x:c>
      <x:c r="D24" s="2" t="n">
        <x:f>B24-C24</x:f>
        <x:v>0</x:v>
      </x:c>
      <x:c r="E24" s="2" t="n">
        <x:v>0.00001</x:v>
      </x:c>
      <x:c r="F24" s="2" t="str">
        <x:f>IF(ABS(D24)&lt;=E24,"OK","FAIL")</x:f>
        <x:v>OK</x:v>
      </x:c>
      <x:c r="G24" s="23" t="str"/>
    </x:row>
    <x:row r="25" ht="25" customHeight="1">
      <x:c r="A25" s="23" t="str">
        <x:v>Bear2026中核EPS</x:v>
      </x:c>
      <x:c r="B25" s="9" t="n">
        <x:f>'中核财务'!S5*'来源事实'!E13</x:f>
        <x:v>19.489505</x:v>
      </x:c>
      <x:c r="C25" s="9" t="n">
        <x:f>'中核财务'!I5</x:f>
        <x:v>19.489505</x:v>
      </x:c>
      <x:c r="D25" s="2" t="n">
        <x:f>B25-C25</x:f>
        <x:v>0</x:v>
      </x:c>
      <x:c r="E25" s="2" t="n">
        <x:v>0.00001</x:v>
      </x:c>
      <x:c r="F25" s="2" t="str">
        <x:f>IF(ABS(D25)&lt;=E25,"OK","FAIL")</x:f>
        <x:v>OK</x:v>
      </x:c>
      <x:c r="G25" s="23" t="str"/>
    </x:row>
    <x:row r="26" ht="25" customHeight="1">
      <x:c r="A26" s="23" t="str">
        <x:v>Bear2026中核利润组成</x:v>
      </x:c>
      <x:c r="B26" s="9" t="n">
        <x:f>'中核财务'!I5</x:f>
        <x:v>19.489505</x:v>
      </x:c>
      <x:c r="C26" s="9" t="n">
        <x:f>'中核财务'!F5+'中核财务'!G5+'中核财务'!H5</x:f>
        <x:v>19.489505</x:v>
      </x:c>
      <x:c r="D26" s="2" t="n">
        <x:f>B26-C26</x:f>
        <x:v>0</x:v>
      </x:c>
      <x:c r="E26" s="2" t="n">
        <x:v>0.00001</x:v>
      </x:c>
      <x:c r="F26" s="2" t="str">
        <x:f>IF(ABS(D26)&lt;=E26,"OK","FAIL")</x:f>
        <x:v>OK</x:v>
      </x:c>
      <x:c r="G26" s="23" t="str"/>
    </x:row>
    <x:row r="27" ht="25" customHeight="1">
      <x:c r="A27" s="23" t="str">
        <x:v>Bear2026CGN现金滚动</x:v>
      </x:c>
      <x:c r="B27" s="9" t="n">
        <x:f>'中广核财务'!P5</x:f>
        <x:v>-1168.248679358073</x:v>
      </x:c>
      <x:c r="C27" s="9" t="n">
        <x:f>'来源事实'!E91-'来源事实'!E92+'中广核财务'!N5-'中广核财务'!O5</x:f>
        <x:v>-1168.248679358073</x:v>
      </x:c>
      <x:c r="D27" s="2" t="n">
        <x:f>B27-C27</x:f>
        <x:v>0</x:v>
      </x:c>
      <x:c r="E27" s="2" t="n">
        <x:v>0.00001</x:v>
      </x:c>
      <x:c r="F27" s="2" t="str">
        <x:f>IF(ABS(D27)&lt;=E27,"OK","FAIL")</x:f>
        <x:v>OK</x:v>
      </x:c>
      <x:c r="G27" s="23" t="str"/>
    </x:row>
    <x:row r="28" ht="25" customHeight="1">
      <x:c r="A28" s="23" t="str">
        <x:v>Bear2026中核现金滚动</x:v>
      </x:c>
      <x:c r="B28" s="9" t="n">
        <x:f>'中核财务'!O5</x:f>
        <x:v>804.988105</x:v>
      </x:c>
      <x:c r="C28" s="9" t="n">
        <x:f>'来源事实'!E107-'来源事实'!E108+'中核财务'!M5-'中核财务'!N5</x:f>
        <x:v>804.988105</x:v>
      </x:c>
      <x:c r="D28" s="2" t="n">
        <x:f>B28-C28</x:f>
        <x:v>0</x:v>
      </x:c>
      <x:c r="E28" s="2" t="n">
        <x:v>0.00001</x:v>
      </x:c>
      <x:c r="F28" s="2" t="str">
        <x:f>IF(ABS(D28)&lt;=E28,"OK","FAIL")</x:f>
        <x:v>OK</x:v>
      </x:c>
      <x:c r="G28" s="23" t="str"/>
    </x:row>
    <x:row r="29" ht="25" customHeight="1">
      <x:c r="A29" s="23" t="str">
        <x:v>Bear20260储量递减</x:v>
      </x:c>
      <x:c r="B29" s="9" t="n">
        <x:f>'矿山计算'!E5</x:f>
        <x:v>5600</x:v>
      </x:c>
      <x:c r="C29" s="9" t="n">
        <x:f>'矿山计算'!D5+'矿山计算'!F5</x:f>
        <x:v>5600</x:v>
      </x:c>
      <x:c r="D29" s="2" t="n">
        <x:f>B29-C29</x:f>
        <x:v>0</x:v>
      </x:c>
      <x:c r="E29" s="2" t="n">
        <x:v>0.00001</x:v>
      </x:c>
      <x:c r="F29" s="2" t="str">
        <x:f>IF(ABS(D29)&lt;=E29,"OK","FAIL")</x:f>
        <x:v>OK</x:v>
      </x:c>
      <x:c r="G29" s="23" t="str"/>
    </x:row>
    <x:row r="30" ht="25" customHeight="1">
      <x:c r="A30" s="23" t="str">
        <x:v>Bear20261储量递减</x:v>
      </x:c>
      <x:c r="B30" s="9" t="n">
        <x:f>'矿山计算'!E6</x:f>
        <x:v>26600</x:v>
      </x:c>
      <x:c r="C30" s="9" t="n">
        <x:f>'矿山计算'!D6+'矿山计算'!F6</x:f>
        <x:v>26600</x:v>
      </x:c>
      <x:c r="D30" s="2" t="n">
        <x:f>B30-C30</x:f>
        <x:v>0</x:v>
      </x:c>
      <x:c r="E30" s="2" t="n">
        <x:v>0.00001</x:v>
      </x:c>
      <x:c r="F30" s="2" t="str">
        <x:f>IF(ABS(D30)&lt;=E30,"OK","FAIL")</x:f>
        <x:v>OK</x:v>
      </x:c>
      <x:c r="G30" s="23" t="str"/>
    </x:row>
    <x:row r="31" ht="25" customHeight="1">
      <x:c r="A31" s="23" t="str">
        <x:v>Bear2027中国EPS</x:v>
      </x:c>
      <x:c r="B31" s="9" t="n">
        <x:f>'中国财务'!X6*'来源事实'!E9</x:f>
        <x:v>955.2049015808637</x:v>
      </x:c>
      <x:c r="C31" s="9" t="n">
        <x:f>'中国财务'!N6</x:f>
        <x:v>955.2049015808637</x:v>
      </x:c>
      <x:c r="D31" s="2" t="n">
        <x:f>B31-C31</x:f>
        <x:v>0</x:v>
      </x:c>
      <x:c r="E31" s="2" t="n">
        <x:v>0.00001</x:v>
      </x:c>
      <x:c r="F31" s="2" t="str">
        <x:f>IF(ABS(D31)&lt;=E31,"OK","FAIL")</x:f>
        <x:v>OK</x:v>
      </x:c>
      <x:c r="G31" s="23" t="str"/>
    </x:row>
    <x:row r="32" ht="25" customHeight="1">
      <x:c r="A32" s="23" t="str">
        <x:v>Bear2027中国FCF</x:v>
      </x:c>
      <x:c r="B32" s="9" t="n">
        <x:f>'中国财务'!S6</x:f>
        <x:v>125.73678903621658</x:v>
      </x:c>
      <x:c r="C32" s="9" t="n">
        <x:f>'中国财务'!Q6-'中国财务'!R6</x:f>
        <x:v>125.73678903621658</x:v>
      </x:c>
      <x:c r="D32" s="2" t="n">
        <x:f>B32-C32</x:f>
        <x:v>0</x:v>
      </x:c>
      <x:c r="E32" s="2" t="n">
        <x:v>0.00001</x:v>
      </x:c>
      <x:c r="F32" s="2" t="str">
        <x:f>IF(ABS(D32)&lt;=E32,"OK","FAIL")</x:f>
        <x:v>OK</x:v>
      </x:c>
      <x:c r="G32" s="23" t="str"/>
    </x:row>
    <x:row r="33" ht="25" customHeight="1">
      <x:c r="A33" s="23" t="str">
        <x:v>Bear2027CGN EPS</x:v>
      </x:c>
      <x:c r="B33" s="9" t="n">
        <x:f>'中广核财务'!R6*'来源事实'!E11</x:f>
        <x:v>613.6297915963423</x:v>
      </x:c>
      <x:c r="C33" s="9" t="n">
        <x:f>'中广核财务'!J6</x:f>
        <x:v>613.6297915963423</x:v>
      </x:c>
      <x:c r="D33" s="2" t="n">
        <x:f>B33-C33</x:f>
        <x:v>0</x:v>
      </x:c>
      <x:c r="E33" s="2" t="n">
        <x:v>0.00001</x:v>
      </x:c>
      <x:c r="F33" s="2" t="str">
        <x:f>IF(ABS(D33)&lt;=E33,"OK","FAIL")</x:f>
        <x:v>OK</x:v>
      </x:c>
      <x:c r="G33" s="23" t="str"/>
    </x:row>
    <x:row r="34" ht="25" customHeight="1">
      <x:c r="A34" s="23" t="str">
        <x:v>Bear2027CGN NAV转每股</x:v>
      </x:c>
      <x:c r="B34" s="9" t="n">
        <x:f>'中广核财务'!W6*'来源事实'!E11</x:f>
        <x:v>2406.855416171161</x:v>
      </x:c>
      <x:c r="C34" s="9" t="n">
        <x:f>'中广核财务'!T6+'中广核财务'!U6+'中广核财务'!V6+'中广核财务'!P6</x:f>
        <x:v>2406.855416171161</x:v>
      </x:c>
      <x:c r="D34" s="2" t="n">
        <x:f>B34-C34</x:f>
        <x:v>0</x:v>
      </x:c>
      <x:c r="E34" s="2" t="n">
        <x:v>0.00001</x:v>
      </x:c>
      <x:c r="F34" s="2" t="str">
        <x:f>IF(ABS(D34)&lt;=E34,"OK","FAIL")</x:f>
        <x:v>OK</x:v>
      </x:c>
      <x:c r="G34" s="23" t="str"/>
    </x:row>
    <x:row r="35" ht="25" customHeight="1">
      <x:c r="A35" s="23" t="str">
        <x:v>Bear2027中核EPS</x:v>
      </x:c>
      <x:c r="B35" s="9" t="n">
        <x:f>'中核财务'!S6*'来源事实'!E13</x:f>
        <x:v>8.700472934611764</x:v>
      </x:c>
      <x:c r="C35" s="9" t="n">
        <x:f>'中核财务'!I6</x:f>
        <x:v>8.700472934611764</x:v>
      </x:c>
      <x:c r="D35" s="2" t="n">
        <x:f>B35-C35</x:f>
        <x:v>0</x:v>
      </x:c>
      <x:c r="E35" s="2" t="n">
        <x:v>0.00001</x:v>
      </x:c>
      <x:c r="F35" s="2" t="str">
        <x:f>IF(ABS(D35)&lt;=E35,"OK","FAIL")</x:f>
        <x:v>OK</x:v>
      </x:c>
      <x:c r="G35" s="23" t="str"/>
    </x:row>
    <x:row r="36" ht="25" customHeight="1">
      <x:c r="A36" s="23" t="str">
        <x:v>Bear2027中核利润组成</x:v>
      </x:c>
      <x:c r="B36" s="9" t="n">
        <x:f>'中核财务'!I6</x:f>
        <x:v>8.700472934611764</x:v>
      </x:c>
      <x:c r="C36" s="9" t="n">
        <x:f>'中核财务'!F6+'中核财务'!G6+'中核财务'!H6</x:f>
        <x:v>8.700472934611764</x:v>
      </x:c>
      <x:c r="D36" s="2" t="n">
        <x:f>B36-C36</x:f>
        <x:v>0</x:v>
      </x:c>
      <x:c r="E36" s="2" t="n">
        <x:v>0.00001</x:v>
      </x:c>
      <x:c r="F36" s="2" t="str">
        <x:f>IF(ABS(D36)&lt;=E36,"OK","FAIL")</x:f>
        <x:v>OK</x:v>
      </x:c>
      <x:c r="G36" s="23" t="str"/>
    </x:row>
    <x:row r="37" ht="25" customHeight="1">
      <x:c r="A37" s="23" t="str">
        <x:v>Bear2027CGN现金滚动</x:v>
      </x:c>
      <x:c r="B37" s="9" t="n">
        <x:f>'中广核财务'!P6</x:f>
        <x:v>-801.9403572368617</x:v>
      </x:c>
      <x:c r="C37" s="9" t="n">
        <x:f>'中广核财务'!P5+'中广核财务'!N6-'中广核财务'!O6</x:f>
        <x:v>-801.9403572368617</x:v>
      </x:c>
      <x:c r="D37" s="2" t="n">
        <x:f>B37-C37</x:f>
        <x:v>0</x:v>
      </x:c>
      <x:c r="E37" s="2" t="n">
        <x:v>0.00001</x:v>
      </x:c>
      <x:c r="F37" s="2" t="str">
        <x:f>IF(ABS(D37)&lt;=E37,"OK","FAIL")</x:f>
        <x:v>OK</x:v>
      </x:c>
      <x:c r="G37" s="23" t="str"/>
    </x:row>
    <x:row r="38" ht="25" customHeight="1">
      <x:c r="A38" s="23" t="str">
        <x:v>Bear2027中核现金滚动</x:v>
      </x:c>
      <x:c r="B38" s="9" t="n">
        <x:f>'中核财务'!O6</x:f>
        <x:v>820.6473281836707</x:v>
      </x:c>
      <x:c r="C38" s="9" t="n">
        <x:f>'中核财务'!O5+'中核财务'!M6-'中核财务'!N6</x:f>
        <x:v>820.6473281836707</x:v>
      </x:c>
      <x:c r="D38" s="2" t="n">
        <x:f>B38-C38</x:f>
        <x:v>0</x:v>
      </x:c>
      <x:c r="E38" s="2" t="n">
        <x:v>0.00001</x:v>
      </x:c>
      <x:c r="F38" s="2" t="str">
        <x:f>IF(ABS(D38)&lt;=E38,"OK","FAIL")</x:f>
        <x:v>OK</x:v>
      </x:c>
      <x:c r="G38" s="23" t="str"/>
    </x:row>
    <x:row r="39" ht="25" customHeight="1">
      <x:c r="A39" s="23" t="str">
        <x:v>Bear20270储量递减</x:v>
      </x:c>
      <x:c r="B39" s="9" t="n">
        <x:f>'矿山计算'!E7</x:f>
        <x:v>4940</x:v>
      </x:c>
      <x:c r="C39" s="9" t="n">
        <x:f>'矿山计算'!D7+'矿山计算'!F7</x:f>
        <x:v>4940</x:v>
      </x:c>
      <x:c r="D39" s="2" t="n">
        <x:f>B39-C39</x:f>
        <x:v>0</x:v>
      </x:c>
      <x:c r="E39" s="2" t="n">
        <x:v>0.00001</x:v>
      </x:c>
      <x:c r="F39" s="2" t="str">
        <x:f>IF(ABS(D39)&lt;=E39,"OK","FAIL")</x:f>
        <x:v>OK</x:v>
      </x:c>
      <x:c r="G39" s="23" t="str"/>
    </x:row>
    <x:row r="40" ht="25" customHeight="1">
      <x:c r="A40" s="23" t="str">
        <x:v>Bear20271储量递减</x:v>
      </x:c>
      <x:c r="B40" s="9" t="n">
        <x:f>'矿山计算'!E8</x:f>
        <x:v>24750</x:v>
      </x:c>
      <x:c r="C40" s="9" t="n">
        <x:f>'矿山计算'!D8+'矿山计算'!F8</x:f>
        <x:v>24750</x:v>
      </x:c>
      <x:c r="D40" s="2" t="n">
        <x:f>B40-C40</x:f>
        <x:v>0</x:v>
      </x:c>
      <x:c r="E40" s="2" t="n">
        <x:v>0.00001</x:v>
      </x:c>
      <x:c r="F40" s="2" t="str">
        <x:f>IF(ABS(D40)&lt;=E40,"OK","FAIL")</x:f>
        <x:v>OK</x:v>
      </x:c>
      <x:c r="G40" s="23" t="str"/>
    </x:row>
    <x:row r="41" ht="25" customHeight="1">
      <x:c r="A41" s="23" t="str">
        <x:v>Bear2028中国EPS</x:v>
      </x:c>
      <x:c r="B41" s="9" t="n">
        <x:f>'中国财务'!X7*'来源事实'!E9</x:f>
        <x:v>823.5336260067494</x:v>
      </x:c>
      <x:c r="C41" s="9" t="n">
        <x:f>'中国财务'!N7</x:f>
        <x:v>823.5336260067494</x:v>
      </x:c>
      <x:c r="D41" s="2" t="n">
        <x:f>B41-C41</x:f>
        <x:v>0</x:v>
      </x:c>
      <x:c r="E41" s="2" t="n">
        <x:v>0.00001</x:v>
      </x:c>
      <x:c r="F41" s="2" t="str">
        <x:f>IF(ABS(D41)&lt;=E41,"OK","FAIL")</x:f>
        <x:v>OK</x:v>
      </x:c>
      <x:c r="G41" s="23" t="str"/>
    </x:row>
    <x:row r="42" ht="25" customHeight="1">
      <x:c r="A42" s="23" t="str">
        <x:v>Bear2028中国FCF</x:v>
      </x:c>
      <x:c r="B42" s="9" t="n">
        <x:f>'中国财务'!S7</x:f>
        <x:v>-266.6777689863304</x:v>
      </x:c>
      <x:c r="C42" s="9" t="n">
        <x:f>'中国财务'!Q7-'中国财务'!R7</x:f>
        <x:v>-266.6777689863304</x:v>
      </x:c>
      <x:c r="D42" s="2" t="n">
        <x:f>B42-C42</x:f>
        <x:v>0</x:v>
      </x:c>
      <x:c r="E42" s="2" t="n">
        <x:v>0.00001</x:v>
      </x:c>
      <x:c r="F42" s="2" t="str">
        <x:f>IF(ABS(D42)&lt;=E42,"OK","FAIL")</x:f>
        <x:v>OK</x:v>
      </x:c>
      <x:c r="G42" s="23" t="str"/>
    </x:row>
    <x:row r="43" ht="25" customHeight="1">
      <x:c r="A43" s="23" t="str">
        <x:v>Bear2028CGN EPS</x:v>
      </x:c>
      <x:c r="B43" s="9" t="n">
        <x:f>'中广核财务'!R7*'来源事实'!E11</x:f>
        <x:v>592.1981235658584</x:v>
      </x:c>
      <x:c r="C43" s="9" t="n">
        <x:f>'中广核财务'!J7</x:f>
        <x:v>592.1981235658584</x:v>
      </x:c>
      <x:c r="D43" s="2" t="n">
        <x:f>B43-C43</x:f>
        <x:v>0</x:v>
      </x:c>
      <x:c r="E43" s="2" t="n">
        <x:v>0.00001</x:v>
      </x:c>
      <x:c r="F43" s="2" t="str">
        <x:f>IF(ABS(D43)&lt;=E43,"OK","FAIL")</x:f>
        <x:v>OK</x:v>
      </x:c>
      <x:c r="G43" s="23" t="str"/>
    </x:row>
    <x:row r="44" ht="25" customHeight="1">
      <x:c r="A44" s="23" t="str">
        <x:v>Bear2028CGN NAV转每股</x:v>
      </x:c>
      <x:c r="B44" s="9" t="n">
        <x:f>'中广核财务'!W7*'来源事实'!E11</x:f>
        <x:v>2601.222628545104</x:v>
      </x:c>
      <x:c r="C44" s="9" t="n">
        <x:f>'中广核财务'!T7+'中广核财务'!U7+'中广核财务'!V7+'中广核财务'!P7</x:f>
        <x:v>2601.222628545104</x:v>
      </x:c>
      <x:c r="D44" s="2" t="n">
        <x:f>B44-C44</x:f>
        <x:v>0</x:v>
      </x:c>
      <x:c r="E44" s="2" t="n">
        <x:v>0.00001</x:v>
      </x:c>
      <x:c r="F44" s="2" t="str">
        <x:f>IF(ABS(D44)&lt;=E44,"OK","FAIL")</x:f>
        <x:v>OK</x:v>
      </x:c>
      <x:c r="G44" s="23" t="str"/>
    </x:row>
    <x:row r="45" ht="25" customHeight="1">
      <x:c r="A45" s="23" t="str">
        <x:v>Bear2028中核EPS</x:v>
      </x:c>
      <x:c r="B45" s="9" t="n">
        <x:f>'中核财务'!S7*'来源事实'!E13</x:f>
        <x:v>6.025165925002224</x:v>
      </x:c>
      <x:c r="C45" s="9" t="n">
        <x:f>'中核财务'!I7</x:f>
        <x:v>6.025165925002224</x:v>
      </x:c>
      <x:c r="D45" s="2" t="n">
        <x:f>B45-C45</x:f>
        <x:v>0</x:v>
      </x:c>
      <x:c r="E45" s="2" t="n">
        <x:v>0.00001</x:v>
      </x:c>
      <x:c r="F45" s="2" t="str">
        <x:f>IF(ABS(D45)&lt;=E45,"OK","FAIL")</x:f>
        <x:v>OK</x:v>
      </x:c>
      <x:c r="G45" s="23" t="str"/>
    </x:row>
    <x:row r="46" ht="25" customHeight="1">
      <x:c r="A46" s="23" t="str">
        <x:v>Bear2028中核利润组成</x:v>
      </x:c>
      <x:c r="B46" s="9" t="n">
        <x:f>'中核财务'!I7</x:f>
        <x:v>6.025165925002224</x:v>
      </x:c>
      <x:c r="C46" s="9" t="n">
        <x:f>'中核财务'!F7+'中核财务'!G7+'中核财务'!H7</x:f>
        <x:v>6.025165925002224</x:v>
      </x:c>
      <x:c r="D46" s="2" t="n">
        <x:f>B46-C46</x:f>
        <x:v>0</x:v>
      </x:c>
      <x:c r="E46" s="2" t="n">
        <x:v>0.00001</x:v>
      </x:c>
      <x:c r="F46" s="2" t="str">
        <x:f>IF(ABS(D46)&lt;=E46,"OK","FAIL")</x:f>
        <x:v>OK</x:v>
      </x:c>
      <x:c r="G46" s="23" t="str"/>
    </x:row>
    <x:row r="47" ht="25" customHeight="1">
      <x:c r="A47" s="23" t="str">
        <x:v>Bear2028CGN现金滚动</x:v>
      </x:c>
      <x:c r="B47" s="9" t="n">
        <x:f>'中广核财务'!P7</x:f>
        <x:v>-386.6640636850599</x:v>
      </x:c>
      <x:c r="C47" s="9" t="n">
        <x:f>'中广核财务'!P6+'中广核财务'!N7-'中广核财务'!O7</x:f>
        <x:v>-386.6640636850599</x:v>
      </x:c>
      <x:c r="D47" s="2" t="n">
        <x:f>B47-C47</x:f>
        <x:v>0</x:v>
      </x:c>
      <x:c r="E47" s="2" t="n">
        <x:v>0.00001</x:v>
      </x:c>
      <x:c r="F47" s="2" t="str">
        <x:f>IF(ABS(D47)&lt;=E47,"OK","FAIL")</x:f>
        <x:v>OK</x:v>
      </x:c>
      <x:c r="G47" s="23" t="str"/>
    </x:row>
    <x:row r="48" ht="25" customHeight="1">
      <x:c r="A48" s="23" t="str">
        <x:v>Bear2028中核现金滚动</x:v>
      </x:c>
      <x:c r="B48" s="9" t="n">
        <x:f>'中核财务'!O7</x:f>
        <x:v>830.5657724004649</x:v>
      </x:c>
      <x:c r="C48" s="9" t="n">
        <x:f>'中核财务'!O6+'中核财务'!M7-'中核财务'!N7</x:f>
        <x:v>830.5657724004649</x:v>
      </x:c>
      <x:c r="D48" s="2" t="n">
        <x:f>B48-C48</x:f>
        <x:v>0</x:v>
      </x:c>
      <x:c r="E48" s="2" t="n">
        <x:v>0.00001</x:v>
      </x:c>
      <x:c r="F48" s="2" t="str">
        <x:f>IF(ABS(D48)&lt;=E48,"OK","FAIL")</x:f>
        <x:v>OK</x:v>
      </x:c>
      <x:c r="G48" s="23" t="str"/>
    </x:row>
    <x:row r="49" ht="25" customHeight="1">
      <x:c r="A49" s="23" t="str">
        <x:v>Bear20280储量递减</x:v>
      </x:c>
      <x:c r="B49" s="9" t="n">
        <x:f>'矿山计算'!E9</x:f>
        <x:v>4340</x:v>
      </x:c>
      <x:c r="C49" s="9" t="n">
        <x:f>'矿山计算'!D9+'矿山计算'!F9</x:f>
        <x:v>4340</x:v>
      </x:c>
      <x:c r="D49" s="2" t="n">
        <x:f>B49-C49</x:f>
        <x:v>0</x:v>
      </x:c>
      <x:c r="E49" s="2" t="n">
        <x:v>0.00001</x:v>
      </x:c>
      <x:c r="F49" s="2" t="str">
        <x:f>IF(ABS(D49)&lt;=E49,"OK","FAIL")</x:f>
        <x:v>OK</x:v>
      </x:c>
      <x:c r="G49" s="23" t="str"/>
    </x:row>
    <x:row r="50" ht="25" customHeight="1">
      <x:c r="A50" s="23" t="str">
        <x:v>Bear20281储量递减</x:v>
      </x:c>
      <x:c r="B50" s="9" t="n">
        <x:f>'矿山计算'!E10</x:f>
        <x:v>22750</x:v>
      </x:c>
      <x:c r="C50" s="9" t="n">
        <x:f>'矿山计算'!D10+'矿山计算'!F10</x:f>
        <x:v>22750</x:v>
      </x:c>
      <x:c r="D50" s="2" t="n">
        <x:f>B50-C50</x:f>
        <x:v>0</x:v>
      </x:c>
      <x:c r="E50" s="2" t="n">
        <x:v>0.00001</x:v>
      </x:c>
      <x:c r="F50" s="2" t="str">
        <x:f>IF(ABS(D50)&lt;=E50,"OK","FAIL")</x:f>
        <x:v>OK</x:v>
      </x:c>
      <x:c r="G50" s="23" t="str"/>
    </x:row>
    <x:row r="51" ht="25" customHeight="1">
      <x:c r="A51" s="23" t="str">
        <x:v>Bear2029中国EPS</x:v>
      </x:c>
      <x:c r="B51" s="9" t="n">
        <x:f>'中国财务'!X8*'来源事实'!E9</x:f>
        <x:v>671.3698613043055</x:v>
      </x:c>
      <x:c r="C51" s="9" t="n">
        <x:f>'中国财务'!N8</x:f>
        <x:v>671.3698613043055</x:v>
      </x:c>
      <x:c r="D51" s="2" t="n">
        <x:f>B51-C51</x:f>
        <x:v>0</x:v>
      </x:c>
      <x:c r="E51" s="2" t="n">
        <x:v>0.00001</x:v>
      </x:c>
      <x:c r="F51" s="2" t="str">
        <x:f>IF(ABS(D51)&lt;=E51,"OK","FAIL")</x:f>
        <x:v>OK</x:v>
      </x:c>
      <x:c r="G51" s="23" t="str"/>
    </x:row>
    <x:row r="52" ht="25" customHeight="1">
      <x:c r="A52" s="23" t="str">
        <x:v>Bear2029中国FCF</x:v>
      </x:c>
      <x:c r="B52" s="9" t="n">
        <x:f>'中国财务'!S8</x:f>
        <x:v>-490.8455310614804</x:v>
      </x:c>
      <x:c r="C52" s="9" t="n">
        <x:f>'中国财务'!Q8-'中国财务'!R8</x:f>
        <x:v>-490.8455310614804</x:v>
      </x:c>
      <x:c r="D52" s="2" t="n">
        <x:f>B52-C52</x:f>
        <x:v>0</x:v>
      </x:c>
      <x:c r="E52" s="2" t="n">
        <x:v>0.00001</x:v>
      </x:c>
      <x:c r="F52" s="2" t="str">
        <x:f>IF(ABS(D52)&lt;=E52,"OK","FAIL")</x:f>
        <x:v>OK</x:v>
      </x:c>
      <x:c r="G52" s="23" t="str"/>
    </x:row>
    <x:row r="53" ht="25" customHeight="1">
      <x:c r="A53" s="23" t="str">
        <x:v>Bear2029CGN EPS</x:v>
      </x:c>
      <x:c r="B53" s="9" t="n">
        <x:f>'中广核财务'!R8*'来源事实'!E11</x:f>
        <x:v>564.4914735066468</x:v>
      </x:c>
      <x:c r="C53" s="9" t="n">
        <x:f>'中广核财务'!J8</x:f>
        <x:v>564.4914735066468</x:v>
      </x:c>
      <x:c r="D53" s="2" t="n">
        <x:f>B53-C53</x:f>
        <x:v>0</x:v>
      </x:c>
      <x:c r="E53" s="2" t="n">
        <x:v>0.00001</x:v>
      </x:c>
      <x:c r="F53" s="2" t="str">
        <x:f>IF(ABS(D53)&lt;=E53,"OK","FAIL")</x:f>
        <x:v>OK</x:v>
      </x:c>
      <x:c r="G53" s="23" t="str"/>
    </x:row>
    <x:row r="54" ht="25" customHeight="1">
      <x:c r="A54" s="23" t="str">
        <x:v>Bear2029CGN NAV转每股</x:v>
      </x:c>
      <x:c r="B54" s="9" t="n">
        <x:f>'中广核财务'!W8*'来源事实'!E11</x:f>
        <x:v>2770.697380851047</x:v>
      </x:c>
      <x:c r="C54" s="9" t="n">
        <x:f>'中广核财务'!T8+'中广核财务'!U8+'中广核财务'!V8+'中广核财务'!P8</x:f>
        <x:v>2770.697380851047</x:v>
      </x:c>
      <x:c r="D54" s="2" t="n">
        <x:f>B54-C54</x:f>
        <x:v>0</x:v>
      </x:c>
      <x:c r="E54" s="2" t="n">
        <x:v>0.00001</x:v>
      </x:c>
      <x:c r="F54" s="2" t="str">
        <x:f>IF(ABS(D54)&lt;=E54,"OK","FAIL")</x:f>
        <x:v>OK</x:v>
      </x:c>
      <x:c r="G54" s="23" t="str"/>
    </x:row>
    <x:row r="55" ht="25" customHeight="1">
      <x:c r="A55" s="23" t="str">
        <x:v>Bear2029中核EPS</x:v>
      </x:c>
      <x:c r="B55" s="9" t="n">
        <x:f>'中核财务'!S8*'来源事实'!E13</x:f>
        <x:v>3.67671925150605</x:v>
      </x:c>
      <x:c r="C55" s="9" t="n">
        <x:f>'中核财务'!I8</x:f>
        <x:v>3.67671925150605</x:v>
      </x:c>
      <x:c r="D55" s="2" t="n">
        <x:f>B55-C55</x:f>
        <x:v>0</x:v>
      </x:c>
      <x:c r="E55" s="2" t="n">
        <x:v>0.00001</x:v>
      </x:c>
      <x:c r="F55" s="2" t="str">
        <x:f>IF(ABS(D55)&lt;=E55,"OK","FAIL")</x:f>
        <x:v>OK</x:v>
      </x:c>
      <x:c r="G55" s="23" t="str"/>
    </x:row>
    <x:row r="56" ht="25" customHeight="1">
      <x:c r="A56" s="23" t="str">
        <x:v>Bear2029中核利润组成</x:v>
      </x:c>
      <x:c r="B56" s="9" t="n">
        <x:f>'中核财务'!I8</x:f>
        <x:v>3.67671925150605</x:v>
      </x:c>
      <x:c r="C56" s="9" t="n">
        <x:f>'中核财务'!F8+'中核财务'!G8+'中核财务'!H8</x:f>
        <x:v>3.67671925150605</x:v>
      </x:c>
      <x:c r="D56" s="2" t="n">
        <x:f>B56-C56</x:f>
        <x:v>0</x:v>
      </x:c>
      <x:c r="E56" s="2" t="n">
        <x:v>0.00001</x:v>
      </x:c>
      <x:c r="F56" s="2" t="str">
        <x:f>IF(ABS(D56)&lt;=E56,"OK","FAIL")</x:f>
        <x:v>OK</x:v>
      </x:c>
      <x:c r="G56" s="23" t="str"/>
    </x:row>
    <x:row r="57" ht="25" customHeight="1">
      <x:c r="A57" s="23" t="str">
        <x:v>Bear2029CGN现金滚动</x:v>
      </x:c>
      <x:c r="B57" s="9" t="n">
        <x:f>'中广核财务'!P8</x:f>
        <x:v>-12.353182830337985</x:v>
      </x:c>
      <x:c r="C57" s="9" t="n">
        <x:f>'中广核财务'!P7+'中广核财务'!N8-'中广核财务'!O8</x:f>
        <x:v>-12.353182830337985</x:v>
      </x:c>
      <x:c r="D57" s="2" t="n">
        <x:f>B57-C57</x:f>
        <x:v>0</x:v>
      </x:c>
      <x:c r="E57" s="2" t="n">
        <x:v>0.00001</x:v>
      </x:c>
      <x:c r="F57" s="2" t="str">
        <x:f>IF(ABS(D57)&lt;=E57,"OK","FAIL")</x:f>
        <x:v>OK</x:v>
      </x:c>
      <x:c r="G57" s="23" t="str"/>
    </x:row>
    <x:row r="58" ht="25" customHeight="1">
      <x:c r="A58" s="23" t="str">
        <x:v>Bear2029中核现金滚动</x:v>
      </x:c>
      <x:c r="B58" s="9" t="n">
        <x:f>'中核财务'!O8</x:f>
        <x:v>836.124491651971</x:v>
      </x:c>
      <x:c r="C58" s="9" t="n">
        <x:f>'中核财务'!O7+'中核财务'!M8-'中核财务'!N8</x:f>
        <x:v>836.124491651971</x:v>
      </x:c>
      <x:c r="D58" s="2" t="n">
        <x:f>B58-C58</x:f>
        <x:v>0</x:v>
      </x:c>
      <x:c r="E58" s="2" t="n">
        <x:v>0.00001</x:v>
      </x:c>
      <x:c r="F58" s="2" t="str">
        <x:f>IF(ABS(D58)&lt;=E58,"OK","FAIL")</x:f>
        <x:v>OK</x:v>
      </x:c>
      <x:c r="G58" s="23" t="str"/>
    </x:row>
    <x:row r="59" ht="25" customHeight="1">
      <x:c r="A59" s="23" t="str">
        <x:v>Bear20290储量递减</x:v>
      </x:c>
      <x:c r="B59" s="9" t="n">
        <x:f>'矿山计算'!E11</x:f>
        <x:v>3790</x:v>
      </x:c>
      <x:c r="C59" s="9" t="n">
        <x:f>'矿山计算'!D11+'矿山计算'!F11</x:f>
        <x:v>3790</x:v>
      </x:c>
      <x:c r="D59" s="2" t="n">
        <x:f>B59-C59</x:f>
        <x:v>0</x:v>
      </x:c>
      <x:c r="E59" s="2" t="n">
        <x:v>0.00001</x:v>
      </x:c>
      <x:c r="F59" s="2" t="str">
        <x:f>IF(ABS(D59)&lt;=E59,"OK","FAIL")</x:f>
        <x:v>OK</x:v>
      </x:c>
      <x:c r="G59" s="23" t="str"/>
    </x:row>
    <x:row r="60" ht="25" customHeight="1">
      <x:c r="A60" s="23" t="str">
        <x:v>Bear20291储量递减</x:v>
      </x:c>
      <x:c r="B60" s="9" t="n">
        <x:f>'矿山计算'!E12</x:f>
        <x:v>20650</x:v>
      </x:c>
      <x:c r="C60" s="9" t="n">
        <x:f>'矿山计算'!D12+'矿山计算'!F12</x:f>
        <x:v>20650</x:v>
      </x:c>
      <x:c r="D60" s="2" t="n">
        <x:f>B60-C60</x:f>
        <x:v>0</x:v>
      </x:c>
      <x:c r="E60" s="2" t="n">
        <x:v>0.00001</x:v>
      </x:c>
      <x:c r="F60" s="2" t="str">
        <x:f>IF(ABS(D60)&lt;=E60,"OK","FAIL")</x:f>
        <x:v>OK</x:v>
      </x:c>
      <x:c r="G60" s="23" t="str"/>
    </x:row>
    <x:row r="61" ht="25" customHeight="1">
      <x:c r="A61" s="23" t="str">
        <x:v>Bear2030中国EPS</x:v>
      </x:c>
      <x:c r="B61" s="9" t="n">
        <x:f>'中国财务'!X9*'来源事实'!E9</x:f>
        <x:v>502.8639255977045</x:v>
      </x:c>
      <x:c r="C61" s="9" t="n">
        <x:f>'中国财务'!N9</x:f>
        <x:v>502.8639255977045</x:v>
      </x:c>
      <x:c r="D61" s="2" t="n">
        <x:f>B61-C61</x:f>
        <x:v>0</x:v>
      </x:c>
      <x:c r="E61" s="2" t="n">
        <x:v>0.00001</x:v>
      </x:c>
      <x:c r="F61" s="2" t="str">
        <x:f>IF(ABS(D61)&lt;=E61,"OK","FAIL")</x:f>
        <x:v>OK</x:v>
      </x:c>
      <x:c r="G61" s="23" t="str"/>
    </x:row>
    <x:row r="62" ht="25" customHeight="1">
      <x:c r="A62" s="23" t="str">
        <x:v>Bear2030中国FCF</x:v>
      </x:c>
      <x:c r="B62" s="9" t="n">
        <x:f>'中国财务'!S9</x:f>
        <x:v>-755.6247131078912</x:v>
      </x:c>
      <x:c r="C62" s="9" t="n">
        <x:f>'中国财务'!Q9-'中国财务'!R9</x:f>
        <x:v>-755.6247131078912</x:v>
      </x:c>
      <x:c r="D62" s="2" t="n">
        <x:f>B62-C62</x:f>
        <x:v>0</x:v>
      </x:c>
      <x:c r="E62" s="2" t="n">
        <x:v>0.00001</x:v>
      </x:c>
      <x:c r="F62" s="2" t="str">
        <x:f>IF(ABS(D62)&lt;=E62,"OK","FAIL")</x:f>
        <x:v>OK</x:v>
      </x:c>
      <x:c r="G62" s="23" t="str"/>
    </x:row>
    <x:row r="63" ht="25" customHeight="1">
      <x:c r="A63" s="23" t="str">
        <x:v>Bear2030CGN EPS</x:v>
      </x:c>
      <x:c r="B63" s="9" t="n">
        <x:f>'中广核财务'!R9*'来源事实'!E11</x:f>
        <x:v>569.4479616256442</x:v>
      </x:c>
      <x:c r="C63" s="9" t="n">
        <x:f>'中广核财务'!J9</x:f>
        <x:v>569.4479616256442</x:v>
      </x:c>
      <x:c r="D63" s="2" t="n">
        <x:f>B63-C63</x:f>
        <x:v>0</x:v>
      </x:c>
      <x:c r="E63" s="2" t="n">
        <x:v>0.00001</x:v>
      </x:c>
      <x:c r="F63" s="2" t="str">
        <x:f>IF(ABS(D63)&lt;=E63,"OK","FAIL")</x:f>
        <x:v>OK</x:v>
      </x:c>
      <x:c r="G63" s="23" t="str"/>
    </x:row>
    <x:row r="64" ht="25" customHeight="1">
      <x:c r="A64" s="23" t="str">
        <x:v>Bear2030CGN NAV转每股</x:v>
      </x:c>
      <x:c r="B64" s="9" t="n">
        <x:f>'中广核财务'!W9*'来源事实'!E11</x:f>
        <x:v>2891.156078887292</x:v>
      </x:c>
      <x:c r="C64" s="9" t="n">
        <x:f>'中广核财务'!T9+'中广核财务'!U9+'中广核财务'!V9+'中广核财务'!P9</x:f>
        <x:v>2891.156078887292</x:v>
      </x:c>
      <x:c r="D64" s="2" t="n">
        <x:f>B64-C64</x:f>
        <x:v>0</x:v>
      </x:c>
      <x:c r="E64" s="2" t="n">
        <x:v>0.00001</x:v>
      </x:c>
      <x:c r="F64" s="2" t="str">
        <x:f>IF(ABS(D64)&lt;=E64,"OK","FAIL")</x:f>
        <x:v>OK</x:v>
      </x:c>
      <x:c r="G64" s="23" t="str"/>
    </x:row>
    <x:row r="65" ht="25" customHeight="1">
      <x:c r="A65" s="23" t="str">
        <x:v>Bear2030中核EPS</x:v>
      </x:c>
      <x:c r="B65" s="9" t="n">
        <x:f>'中核财务'!S9*'来源事实'!E13</x:f>
        <x:v>1.693106728644885</x:v>
      </x:c>
      <x:c r="C65" s="9" t="n">
        <x:f>'中核财务'!I9</x:f>
        <x:v>1.693106728644885</x:v>
      </x:c>
      <x:c r="D65" s="2" t="n">
        <x:f>B65-C65</x:f>
        <x:v>0</x:v>
      </x:c>
      <x:c r="E65" s="2" t="n">
        <x:v>0.00001</x:v>
      </x:c>
      <x:c r="F65" s="2" t="str">
        <x:f>IF(ABS(D65)&lt;=E65,"OK","FAIL")</x:f>
        <x:v>OK</x:v>
      </x:c>
      <x:c r="G65" s="23" t="str"/>
    </x:row>
    <x:row r="66" ht="25" customHeight="1">
      <x:c r="A66" s="23" t="str">
        <x:v>Bear2030中核利润组成</x:v>
      </x:c>
      <x:c r="B66" s="9" t="n">
        <x:f>'中核财务'!I9</x:f>
        <x:v>1.693106728644885</x:v>
      </x:c>
      <x:c r="C66" s="9" t="n">
        <x:f>'中核财务'!F9+'中核财务'!G9+'中核财务'!H9</x:f>
        <x:v>1.693106728644885</x:v>
      </x:c>
      <x:c r="D66" s="2" t="n">
        <x:f>B66-C66</x:f>
        <x:v>0</x:v>
      </x:c>
      <x:c r="E66" s="2" t="n">
        <x:v>0.00001</x:v>
      </x:c>
      <x:c r="F66" s="2" t="str">
        <x:f>IF(ABS(D66)&lt;=E66,"OK","FAIL")</x:f>
        <x:v>OK</x:v>
      </x:c>
      <x:c r="G66" s="23" t="str"/>
    </x:row>
    <x:row r="67" ht="25" customHeight="1">
      <x:c r="A67" s="23" t="str">
        <x:v>Bear2030CGN现金滚动</x:v>
      </x:c>
      <x:c r="B67" s="9" t="n">
        <x:f>'中广核财务'!P9</x:f>
        <x:v>329.57022185688857</x:v>
      </x:c>
      <x:c r="C67" s="9" t="n">
        <x:f>'中广核财务'!P8+'中广核财务'!N9-'中广核财务'!O9</x:f>
        <x:v>329.57022185688857</x:v>
      </x:c>
      <x:c r="D67" s="2" t="n">
        <x:f>B67-C67</x:f>
        <x:v>0</x:v>
      </x:c>
      <x:c r="E67" s="2" t="n">
        <x:v>0.00001</x:v>
      </x:c>
      <x:c r="F67" s="2" t="str">
        <x:f>IF(ABS(D67)&lt;=E67,"OK","FAIL")</x:f>
        <x:v>OK</x:v>
      </x:c>
      <x:c r="G67" s="23" t="str"/>
    </x:row>
    <x:row r="68" ht="25" customHeight="1">
      <x:c r="A68" s="23" t="str">
        <x:v>Bear2030中核现金滚动</x:v>
      </x:c>
      <x:c r="B68" s="9" t="n">
        <x:f>'中核财务'!O9</x:f>
        <x:v>837.6880358693764</x:v>
      </x:c>
      <x:c r="C68" s="9" t="n">
        <x:f>'中核财务'!O8+'中核财务'!M9-'中核财务'!N9</x:f>
        <x:v>837.6880358693764</x:v>
      </x:c>
      <x:c r="D68" s="2" t="n">
        <x:f>B68-C68</x:f>
        <x:v>0</x:v>
      </x:c>
      <x:c r="E68" s="2" t="n">
        <x:v>0.00001</x:v>
      </x:c>
      <x:c r="F68" s="2" t="str">
        <x:f>IF(ABS(D68)&lt;=E68,"OK","FAIL")</x:f>
        <x:v>OK</x:v>
      </x:c>
      <x:c r="G68" s="23" t="str"/>
    </x:row>
    <x:row r="69" ht="25" customHeight="1">
      <x:c r="A69" s="23" t="str">
        <x:v>Bear20300储量递减</x:v>
      </x:c>
      <x:c r="B69" s="9" t="n">
        <x:f>'矿山计算'!E13</x:f>
        <x:v>3290</x:v>
      </x:c>
      <x:c r="C69" s="9" t="n">
        <x:f>'矿山计算'!D13+'矿山计算'!F13</x:f>
        <x:v>3290</x:v>
      </x:c>
      <x:c r="D69" s="2" t="n">
        <x:f>B69-C69</x:f>
        <x:v>0</x:v>
      </x:c>
      <x:c r="E69" s="2" t="n">
        <x:v>0.00001</x:v>
      </x:c>
      <x:c r="F69" s="2" t="str">
        <x:f>IF(ABS(D69)&lt;=E69,"OK","FAIL")</x:f>
        <x:v>OK</x:v>
      </x:c>
      <x:c r="G69" s="23" t="str"/>
    </x:row>
    <x:row r="70" ht="25" customHeight="1">
      <x:c r="A70" s="23" t="str">
        <x:v>Bear20301储量递减</x:v>
      </x:c>
      <x:c r="B70" s="9" t="n">
        <x:f>'矿山计算'!E14</x:f>
        <x:v>18550</x:v>
      </x:c>
      <x:c r="C70" s="9" t="n">
        <x:f>'矿山计算'!D14+'矿山计算'!F14</x:f>
        <x:v>18550</x:v>
      </x:c>
      <x:c r="D70" s="2" t="n">
        <x:f>B70-C70</x:f>
        <x:v>0</x:v>
      </x:c>
      <x:c r="E70" s="2" t="n">
        <x:v>0.00001</x:v>
      </x:c>
      <x:c r="F70" s="2" t="str">
        <x:f>IF(ABS(D70)&lt;=E70,"OK","FAIL")</x:f>
        <x:v>OK</x:v>
      </x:c>
      <x:c r="G70" s="23" t="str"/>
    </x:row>
    <x:row r="71" ht="25" customHeight="1">
      <x:c r="A71" s="23" t="str">
        <x:v>Base2026中国EPS</x:v>
      </x:c>
      <x:c r="B71" s="9" t="n">
        <x:f>'中国财务'!X10*'来源事实'!E9</x:f>
        <x:v>2145.719505902929</x:v>
      </x:c>
      <x:c r="C71" s="9" t="n">
        <x:f>'中国财务'!N10</x:f>
        <x:v>2145.719505902929</x:v>
      </x:c>
      <x:c r="D71" s="2" t="n">
        <x:f>B71-C71</x:f>
        <x:v>0</x:v>
      </x:c>
      <x:c r="E71" s="2" t="n">
        <x:v>0.00001</x:v>
      </x:c>
      <x:c r="F71" s="2" t="str">
        <x:f>IF(ABS(D71)&lt;=E71,"OK","FAIL")</x:f>
        <x:v>OK</x:v>
      </x:c>
      <x:c r="G71" s="23" t="str"/>
    </x:row>
    <x:row r="72" ht="25" customHeight="1">
      <x:c r="A72" s="23" t="str">
        <x:v>Base2026中国FCF</x:v>
      </x:c>
      <x:c r="B72" s="9" t="n">
        <x:f>'中国财务'!S10</x:f>
        <x:v>382.4729633125594</x:v>
      </x:c>
      <x:c r="C72" s="9" t="n">
        <x:f>'中国财务'!Q10-'中国财务'!R10</x:f>
        <x:v>382.4729633125594</x:v>
      </x:c>
      <x:c r="D72" s="2" t="n">
        <x:f>B72-C72</x:f>
        <x:v>0</x:v>
      </x:c>
      <x:c r="E72" s="2" t="n">
        <x:v>0.00001</x:v>
      </x:c>
      <x:c r="F72" s="2" t="str">
        <x:f>IF(ABS(D72)&lt;=E72,"OK","FAIL")</x:f>
        <x:v>OK</x:v>
      </x:c>
      <x:c r="G72" s="23" t="str"/>
    </x:row>
    <x:row r="73" ht="25" customHeight="1">
      <x:c r="A73" s="23" t="str">
        <x:v>Base2026CGN EPS</x:v>
      </x:c>
      <x:c r="B73" s="9" t="n">
        <x:f>'中广核财务'!R10*'来源事实'!E11</x:f>
        <x:v>608.5010178049986</x:v>
      </x:c>
      <x:c r="C73" s="9" t="n">
        <x:f>'中广核财务'!J10</x:f>
        <x:v>608.5010178049986</x:v>
      </x:c>
      <x:c r="D73" s="2" t="n">
        <x:f>B73-C73</x:f>
        <x:v>0</x:v>
      </x:c>
      <x:c r="E73" s="2" t="n">
        <x:v>0.00001</x:v>
      </x:c>
      <x:c r="F73" s="2" t="str">
        <x:f>IF(ABS(D73)&lt;=E73,"OK","FAIL")</x:f>
        <x:v>OK</x:v>
      </x:c>
      <x:c r="G73" s="23" t="str"/>
    </x:row>
    <x:row r="74" ht="25" customHeight="1">
      <x:c r="A74" s="23" t="str">
        <x:v>Base2026CGN NAV转每股</x:v>
      </x:c>
      <x:c r="B74" s="9" t="n">
        <x:f>'中广核财务'!W10*'来源事实'!E11</x:f>
        <x:v>6568.476800391532</x:v>
      </x:c>
      <x:c r="C74" s="9" t="n">
        <x:f>'中广核财务'!T10+'中广核财务'!U10+'中广核财务'!V10+'中广核财务'!P10</x:f>
        <x:v>6568.476800391532</x:v>
      </x:c>
      <x:c r="D74" s="2" t="n">
        <x:f>B74-C74</x:f>
        <x:v>0</x:v>
      </x:c>
      <x:c r="E74" s="2" t="n">
        <x:v>0.00001</x:v>
      </x:c>
      <x:c r="F74" s="2" t="str">
        <x:f>IF(ABS(D74)&lt;=E74,"OK","FAIL")</x:f>
        <x:v>OK</x:v>
      </x:c>
      <x:c r="G74" s="23" t="str"/>
    </x:row>
    <x:row r="75" ht="25" customHeight="1">
      <x:c r="A75" s="23" t="str">
        <x:v>Base2026中核EPS</x:v>
      </x:c>
      <x:c r="B75" s="9" t="n">
        <x:f>'中核财务'!S10*'来源事实'!E13</x:f>
        <x:v>63.75703</x:v>
      </x:c>
      <x:c r="C75" s="9" t="n">
        <x:f>'中核财务'!I10</x:f>
        <x:v>63.75703</x:v>
      </x:c>
      <x:c r="D75" s="2" t="n">
        <x:f>B75-C75</x:f>
        <x:v>0</x:v>
      </x:c>
      <x:c r="E75" s="2" t="n">
        <x:v>0.00001</x:v>
      </x:c>
      <x:c r="F75" s="2" t="str">
        <x:f>IF(ABS(D75)&lt;=E75,"OK","FAIL")</x:f>
        <x:v>OK</x:v>
      </x:c>
      <x:c r="G75" s="23" t="str"/>
    </x:row>
    <x:row r="76" ht="25" customHeight="1">
      <x:c r="A76" s="23" t="str">
        <x:v>Base2026中核利润组成</x:v>
      </x:c>
      <x:c r="B76" s="9" t="n">
        <x:f>'中核财务'!I10</x:f>
        <x:v>63.75703</x:v>
      </x:c>
      <x:c r="C76" s="9" t="n">
        <x:f>'中核财务'!F10+'中核财务'!G10+'中核财务'!H10</x:f>
        <x:v>63.75703</x:v>
      </x:c>
      <x:c r="D76" s="2" t="n">
        <x:f>B76-C76</x:f>
        <x:v>0</x:v>
      </x:c>
      <x:c r="E76" s="2" t="n">
        <x:v>0.00001</x:v>
      </x:c>
      <x:c r="F76" s="2" t="str">
        <x:f>IF(ABS(D76)&lt;=E76,"OK","FAIL")</x:f>
        <x:v>OK</x:v>
      </x:c>
      <x:c r="G76" s="23" t="str"/>
    </x:row>
    <x:row r="77" ht="25" customHeight="1">
      <x:c r="A77" s="23" t="str">
        <x:v>Base2026CGN现金滚动</x:v>
      </x:c>
      <x:c r="B77" s="9" t="n">
        <x:f>'中广核财务'!P10</x:f>
        <x:v>-988.9523440075699</x:v>
      </x:c>
      <x:c r="C77" s="9" t="n">
        <x:f>'来源事实'!E91-'来源事实'!E92+'中广核财务'!N10-'中广核财务'!O10</x:f>
        <x:v>-988.9523440075699</x:v>
      </x:c>
      <x:c r="D77" s="2" t="n">
        <x:f>B77-C77</x:f>
        <x:v>0</x:v>
      </x:c>
      <x:c r="E77" s="2" t="n">
        <x:v>0.00001</x:v>
      </x:c>
      <x:c r="F77" s="2" t="str">
        <x:f>IF(ABS(D77)&lt;=E77,"OK","FAIL")</x:f>
        <x:v>OK</x:v>
      </x:c>
      <x:c r="G77" s="23" t="str"/>
    </x:row>
    <x:row r="78" ht="25" customHeight="1">
      <x:c r="A78" s="23" t="str">
        <x:v>Base2026中核现金滚动</x:v>
      </x:c>
      <x:c r="B78" s="9" t="n">
        <x:f>'中核财务'!O10</x:f>
        <x:v>793.5644000000001</x:v>
      </x:c>
      <x:c r="C78" s="9" t="n">
        <x:f>'来源事实'!E107-'来源事实'!E108+'中核财务'!M10-'中核财务'!N10</x:f>
        <x:v>793.5644000000001</x:v>
      </x:c>
      <x:c r="D78" s="2" t="n">
        <x:f>B78-C78</x:f>
        <x:v>0</x:v>
      </x:c>
      <x:c r="E78" s="2" t="n">
        <x:v>0.00001</x:v>
      </x:c>
      <x:c r="F78" s="2" t="str">
        <x:f>IF(ABS(D78)&lt;=E78,"OK","FAIL")</x:f>
        <x:v>OK</x:v>
      </x:c>
      <x:c r="G78" s="23" t="str"/>
    </x:row>
    <x:row r="79" ht="25" customHeight="1">
      <x:c r="A79" s="23" t="str">
        <x:v>Base20260储量递减</x:v>
      </x:c>
      <x:c r="B79" s="9" t="n">
        <x:f>'矿山计算'!E39</x:f>
        <x:v>5600</x:v>
      </x:c>
      <x:c r="C79" s="9" t="n">
        <x:f>'矿山计算'!D39+'矿山计算'!F39</x:f>
        <x:v>5600</x:v>
      </x:c>
      <x:c r="D79" s="2" t="n">
        <x:f>B79-C79</x:f>
        <x:v>0</x:v>
      </x:c>
      <x:c r="E79" s="2" t="n">
        <x:v>0.00001</x:v>
      </x:c>
      <x:c r="F79" s="2" t="str">
        <x:f>IF(ABS(D79)&lt;=E79,"OK","FAIL")</x:f>
        <x:v>OK</x:v>
      </x:c>
      <x:c r="G79" s="23" t="str"/>
    </x:row>
    <x:row r="80" ht="25" customHeight="1">
      <x:c r="A80" s="23" t="str">
        <x:v>Base20261储量递减</x:v>
      </x:c>
      <x:c r="B80" s="9" t="n">
        <x:f>'矿山计算'!E40</x:f>
        <x:v>26600</x:v>
      </x:c>
      <x:c r="C80" s="9" t="n">
        <x:f>'矿山计算'!D40+'矿山计算'!F40</x:f>
        <x:v>26600</x:v>
      </x:c>
      <x:c r="D80" s="2" t="n">
        <x:f>B80-C80</x:f>
        <x:v>0</x:v>
      </x:c>
      <x:c r="E80" s="2" t="n">
        <x:v>0.00001</x:v>
      </x:c>
      <x:c r="F80" s="2" t="str">
        <x:f>IF(ABS(D80)&lt;=E80,"OK","FAIL")</x:f>
        <x:v>OK</x:v>
      </x:c>
      <x:c r="G80" s="23" t="str"/>
    </x:row>
    <x:row r="81" ht="25" customHeight="1">
      <x:c r="A81" s="23" t="str">
        <x:v>Base2027中国EPS</x:v>
      </x:c>
      <x:c r="B81" s="9" t="n">
        <x:f>'中国财务'!X11*'来源事实'!E9</x:f>
        <x:v>2276.397965851336</x:v>
      </x:c>
      <x:c r="C81" s="9" t="n">
        <x:f>'中国财务'!N11</x:f>
        <x:v>2276.397965851336</x:v>
      </x:c>
      <x:c r="D81" s="2" t="n">
        <x:f>B81-C81</x:f>
        <x:v>0</x:v>
      </x:c>
      <x:c r="E81" s="2" t="n">
        <x:v>0.00001</x:v>
      </x:c>
      <x:c r="F81" s="2" t="str">
        <x:f>IF(ABS(D81)&lt;=E81,"OK","FAIL")</x:f>
        <x:v>OK</x:v>
      </x:c>
      <x:c r="G81" s="23" t="str"/>
    </x:row>
    <x:row r="82" ht="25" customHeight="1">
      <x:c r="A82" s="23" t="str">
        <x:v>Base2027中国FCF</x:v>
      </x:c>
      <x:c r="B82" s="9" t="n">
        <x:f>'中国财务'!S11</x:f>
        <x:v>34.289848713904576</x:v>
      </x:c>
      <x:c r="C82" s="9" t="n">
        <x:f>'中国财务'!Q11-'中国财务'!R11</x:f>
        <x:v>34.289848713904576</x:v>
      </x:c>
      <x:c r="D82" s="2" t="n">
        <x:f>B82-C82</x:f>
        <x:v>0</x:v>
      </x:c>
      <x:c r="E82" s="2" t="n">
        <x:v>0.00001</x:v>
      </x:c>
      <x:c r="F82" s="2" t="str">
        <x:f>IF(ABS(D82)&lt;=E82,"OK","FAIL")</x:f>
        <x:v>OK</x:v>
      </x:c>
      <x:c r="G82" s="23" t="str"/>
    </x:row>
    <x:row r="83" ht="25" customHeight="1">
      <x:c r="A83" s="23" t="str">
        <x:v>Base2027CGN EPS</x:v>
      </x:c>
      <x:c r="B83" s="9" t="n">
        <x:f>'中广核财务'!R11*'来源事实'!E11</x:f>
        <x:v>1047.7140639877614</x:v>
      </x:c>
      <x:c r="C83" s="9" t="n">
        <x:f>'中广核财务'!J11</x:f>
        <x:v>1047.7140639877614</x:v>
      </x:c>
      <x:c r="D83" s="2" t="n">
        <x:f>B83-C83</x:f>
        <x:v>0</x:v>
      </x:c>
      <x:c r="E83" s="2" t="n">
        <x:v>0.00001</x:v>
      </x:c>
      <x:c r="F83" s="2" t="str">
        <x:f>IF(ABS(D83)&lt;=E83,"OK","FAIL")</x:f>
        <x:v>OK</x:v>
      </x:c>
      <x:c r="G83" s="23" t="str"/>
    </x:row>
    <x:row r="84" ht="25" customHeight="1">
      <x:c r="A84" s="23" t="str">
        <x:v>Base2027CGN NAV转每股</x:v>
      </x:c>
      <x:c r="B84" s="9" t="n">
        <x:f>'中广核财务'!W11*'来源事实'!E11</x:f>
        <x:v>6696.599024464336</x:v>
      </x:c>
      <x:c r="C84" s="9" t="n">
        <x:f>'中广核财务'!T11+'中广核财务'!U11+'中广核财务'!V11+'中广核财务'!P11</x:f>
        <x:v>6696.599024464336</x:v>
      </x:c>
      <x:c r="D84" s="2" t="n">
        <x:f>B84-C84</x:f>
        <x:v>0</x:v>
      </x:c>
      <x:c r="E84" s="2" t="n">
        <x:v>0.00001</x:v>
      </x:c>
      <x:c r="F84" s="2" t="str">
        <x:f>IF(ABS(D84)&lt;=E84,"OK","FAIL")</x:f>
        <x:v>OK</x:v>
      </x:c>
      <x:c r="G84" s="23" t="str"/>
    </x:row>
    <x:row r="85" ht="25" customHeight="1">
      <x:c r="A85" s="23" t="str">
        <x:v>Base2027中核EPS</x:v>
      </x:c>
      <x:c r="B85" s="9" t="n">
        <x:f>'中核财务'!S11*'来源事实'!E13</x:f>
        <x:v>71.09237492508521</x:v>
      </x:c>
      <x:c r="C85" s="9" t="n">
        <x:f>'中核财务'!I11</x:f>
        <x:v>71.09237492508521</x:v>
      </x:c>
      <x:c r="D85" s="2" t="n">
        <x:f>B85-C85</x:f>
        <x:v>0</x:v>
      </x:c>
      <x:c r="E85" s="2" t="n">
        <x:v>0.00001</x:v>
      </x:c>
      <x:c r="F85" s="2" t="str">
        <x:f>IF(ABS(D85)&lt;=E85,"OK","FAIL")</x:f>
        <x:v>OK</x:v>
      </x:c>
      <x:c r="G85" s="23" t="str"/>
    </x:row>
    <x:row r="86" ht="25" customHeight="1">
      <x:c r="A86" s="23" t="str">
        <x:v>Base2027中核利润组成</x:v>
      </x:c>
      <x:c r="B86" s="9" t="n">
        <x:f>'中核财务'!I11</x:f>
        <x:v>71.09237492508521</x:v>
      </x:c>
      <x:c r="C86" s="9" t="n">
        <x:f>'中核财务'!F11+'中核财务'!G11+'中核财务'!H11</x:f>
        <x:v>71.09237492508521</x:v>
      </x:c>
      <x:c r="D86" s="2" t="n">
        <x:f>B86-C86</x:f>
        <x:v>0</x:v>
      </x:c>
      <x:c r="E86" s="2" t="n">
        <x:v>0.00001</x:v>
      </x:c>
      <x:c r="F86" s="2" t="str">
        <x:f>IF(ABS(D86)&lt;=E86,"OK","FAIL")</x:f>
        <x:v>OK</x:v>
      </x:c>
      <x:c r="G86" s="23" t="str"/>
    </x:row>
    <x:row r="87" ht="25" customHeight="1">
      <x:c r="A87" s="23" t="str">
        <x:v>Base2027CGN现金滚动</x:v>
      </x:c>
      <x:c r="B87" s="9" t="n">
        <x:f>'中广核财务'!P11</x:f>
        <x:v>-649.7148172790963</x:v>
      </x:c>
      <x:c r="C87" s="9" t="n">
        <x:f>'中广核财务'!P10+'中广核财务'!N11-'中广核财务'!O11</x:f>
        <x:v>-649.7148172790963</x:v>
      </x:c>
      <x:c r="D87" s="2" t="n">
        <x:f>B87-C87</x:f>
        <x:v>0</x:v>
      </x:c>
      <x:c r="E87" s="2" t="n">
        <x:v>0.00001</x:v>
      </x:c>
      <x:c r="F87" s="2" t="str">
        <x:f>IF(ABS(D87)&lt;=E87,"OK","FAIL")</x:f>
        <x:v>OK</x:v>
      </x:c>
      <x:c r="G87" s="23" t="str"/>
    </x:row>
    <x:row r="88" ht="25" customHeight="1">
      <x:c r="A88" s="23" t="str">
        <x:v>Base2027中核现金滚动</x:v>
      </x:c>
      <x:c r="B88" s="9" t="n">
        <x:f>'中核财务'!O11</x:f>
        <x:v>841.0005961835897</x:v>
      </x:c>
      <x:c r="C88" s="9" t="n">
        <x:f>'中核财务'!O10+'中核财务'!M11-'中核财务'!N11</x:f>
        <x:v>841.0005961835897</x:v>
      </x:c>
      <x:c r="D88" s="2" t="n">
        <x:f>B88-C88</x:f>
        <x:v>0</x:v>
      </x:c>
      <x:c r="E88" s="2" t="n">
        <x:v>0.00001</x:v>
      </x:c>
      <x:c r="F88" s="2" t="str">
        <x:f>IF(ABS(D88)&lt;=E88,"OK","FAIL")</x:f>
        <x:v>OK</x:v>
      </x:c>
      <x:c r="G88" s="23" t="str"/>
    </x:row>
    <x:row r="89" ht="25" customHeight="1">
      <x:c r="A89" s="23" t="str">
        <x:v>Base20270储量递减</x:v>
      </x:c>
      <x:c r="B89" s="9" t="n">
        <x:f>'矿山计算'!E41</x:f>
        <x:v>4880</x:v>
      </x:c>
      <x:c r="C89" s="9" t="n">
        <x:f>'矿山计算'!D41+'矿山计算'!F41</x:f>
        <x:v>4880</x:v>
      </x:c>
      <x:c r="D89" s="2" t="n">
        <x:f>B89-C89</x:f>
        <x:v>0</x:v>
      </x:c>
      <x:c r="E89" s="2" t="n">
        <x:v>0.00001</x:v>
      </x:c>
      <x:c r="F89" s="2" t="str">
        <x:f>IF(ABS(D89)&lt;=E89,"OK","FAIL")</x:f>
        <x:v>OK</x:v>
      </x:c>
      <x:c r="G89" s="23" t="str"/>
    </x:row>
    <x:row r="90" ht="25" customHeight="1">
      <x:c r="A90" s="23" t="str">
        <x:v>Base20271储量递减</x:v>
      </x:c>
      <x:c r="B90" s="9" t="n">
        <x:f>'矿山计算'!E42</x:f>
        <x:v>24600</x:v>
      </x:c>
      <x:c r="C90" s="9" t="n">
        <x:f>'矿山计算'!D42+'矿山计算'!F42</x:f>
        <x:v>24600</x:v>
      </x:c>
      <x:c r="D90" s="2" t="n">
        <x:f>B90-C90</x:f>
        <x:v>0</x:v>
      </x:c>
      <x:c r="E90" s="2" t="n">
        <x:v>0.00001</x:v>
      </x:c>
      <x:c r="F90" s="2" t="str">
        <x:f>IF(ABS(D90)&lt;=E90,"OK","FAIL")</x:f>
        <x:v>OK</x:v>
      </x:c>
      <x:c r="G90" s="23" t="str"/>
    </x:row>
    <x:row r="91" ht="25" customHeight="1">
      <x:c r="A91" s="23" t="str">
        <x:v>Base2028中国EPS</x:v>
      </x:c>
      <x:c r="B91" s="9" t="n">
        <x:f>'中国财务'!X12*'来源事实'!E9</x:f>
        <x:v>2533.349678161482</x:v>
      </x:c>
      <x:c r="C91" s="9" t="n">
        <x:f>'中国财务'!N12</x:f>
        <x:v>2533.349678161482</x:v>
      </x:c>
      <x:c r="D91" s="2" t="n">
        <x:f>B91-C91</x:f>
        <x:v>0</x:v>
      </x:c>
      <x:c r="E91" s="2" t="n">
        <x:v>0.00001</x:v>
      </x:c>
      <x:c r="F91" s="2" t="str">
        <x:f>IF(ABS(D91)&lt;=E91,"OK","FAIL")</x:f>
        <x:v>OK</x:v>
      </x:c>
      <x:c r="G91" s="23" t="str"/>
    </x:row>
    <x:row r="92" ht="25" customHeight="1">
      <x:c r="A92" s="23" t="str">
        <x:v>Base2028中国FCF</x:v>
      </x:c>
      <x:c r="B92" s="9" t="n">
        <x:f>'中国财务'!S12</x:f>
        <x:v>-27.51937097267023</x:v>
      </x:c>
      <x:c r="C92" s="9" t="n">
        <x:f>'中国财务'!Q12-'中国财务'!R12</x:f>
        <x:v>-27.51937097267023</x:v>
      </x:c>
      <x:c r="D92" s="2" t="n">
        <x:f>B92-C92</x:f>
        <x:v>0</x:v>
      </x:c>
      <x:c r="E92" s="2" t="n">
        <x:v>0.00001</x:v>
      </x:c>
      <x:c r="F92" s="2" t="str">
        <x:f>IF(ABS(D92)&lt;=E92,"OK","FAIL")</x:f>
        <x:v>OK</x:v>
      </x:c>
      <x:c r="G92" s="23" t="str"/>
    </x:row>
    <x:row r="93" ht="25" customHeight="1">
      <x:c r="A93" s="23" t="str">
        <x:v>Base2028CGN EPS</x:v>
      </x:c>
      <x:c r="B93" s="9" t="n">
        <x:f>'中广核财务'!R12*'来源事实'!E11</x:f>
        <x:v>1240.7605054034084</x:v>
      </x:c>
      <x:c r="C93" s="9" t="n">
        <x:f>'中广核财务'!J12</x:f>
        <x:v>1240.7605054034084</x:v>
      </x:c>
      <x:c r="D93" s="2" t="n">
        <x:f>B93-C93</x:f>
        <x:v>0</x:v>
      </x:c>
      <x:c r="E93" s="2" t="n">
        <x:v>0.00001</x:v>
      </x:c>
      <x:c r="F93" s="2" t="str">
        <x:f>IF(ABS(D93)&lt;=E93,"OK","FAIL")</x:f>
        <x:v>OK</x:v>
      </x:c>
      <x:c r="G93" s="23" t="str"/>
    </x:row>
    <x:row r="94" ht="25" customHeight="1">
      <x:c r="A94" s="23" t="str">
        <x:v>Base2028CGN NAV转每股</x:v>
      </x:c>
      <x:c r="B94" s="9" t="n">
        <x:f>'中广核财务'!W12*'来源事实'!E11</x:f>
        <x:v>6823.069897840978</x:v>
      </x:c>
      <x:c r="C94" s="9" t="n">
        <x:f>'中广核财务'!T12+'中广核财务'!U12+'中广核财务'!V12+'中广核财务'!P12</x:f>
        <x:v>6823.069897840978</x:v>
      </x:c>
      <x:c r="D94" s="2" t="n">
        <x:f>B94-C94</x:f>
        <x:v>0</x:v>
      </x:c>
      <x:c r="E94" s="2" t="n">
        <x:v>0.00001</x:v>
      </x:c>
      <x:c r="F94" s="2" t="str">
        <x:f>IF(ABS(D94)&lt;=E94,"OK","FAIL")</x:f>
        <x:v>OK</x:v>
      </x:c>
      <x:c r="G94" s="23" t="str"/>
    </x:row>
    <x:row r="95" ht="25" customHeight="1">
      <x:c r="A95" s="23" t="str">
        <x:v>Base2028中核EPS</x:v>
      </x:c>
      <x:c r="B95" s="9" t="n">
        <x:f>'中核财务'!S12*'来源事实'!E13</x:f>
        <x:v>84.8364719520722</x:v>
      </x:c>
      <x:c r="C95" s="9" t="n">
        <x:f>'中核财务'!I12</x:f>
        <x:v>84.8364719520722</x:v>
      </x:c>
      <x:c r="D95" s="2" t="n">
        <x:f>B95-C95</x:f>
        <x:v>0</x:v>
      </x:c>
      <x:c r="E95" s="2" t="n">
        <x:v>0.00001</x:v>
      </x:c>
      <x:c r="F95" s="2" t="str">
        <x:f>IF(ABS(D95)&lt;=E95,"OK","FAIL")</x:f>
        <x:v>OK</x:v>
      </x:c>
      <x:c r="G95" s="23" t="str"/>
    </x:row>
    <x:row r="96" ht="25" customHeight="1">
      <x:c r="A96" s="23" t="str">
        <x:v>Base2028中核利润组成</x:v>
      </x:c>
      <x:c r="B96" s="9" t="n">
        <x:f>'中核财务'!I12</x:f>
        <x:v>84.8364719520722</x:v>
      </x:c>
      <x:c r="C96" s="9" t="n">
        <x:f>'中核财务'!F12+'中核财务'!G12+'中核财务'!H12</x:f>
        <x:v>84.8364719520722</x:v>
      </x:c>
      <x:c r="D96" s="2" t="n">
        <x:f>B96-C96</x:f>
        <x:v>0</x:v>
      </x:c>
      <x:c r="E96" s="2" t="n">
        <x:v>0.00001</x:v>
      </x:c>
      <x:c r="F96" s="2" t="str">
        <x:f>IF(ABS(D96)&lt;=E96,"OK","FAIL")</x:f>
        <x:v>OK</x:v>
      </x:c>
      <x:c r="G96" s="23" t="str"/>
    </x:row>
    <x:row r="97" ht="25" customHeight="1">
      <x:c r="A97" s="23" t="str">
        <x:v>Base2028CGN现金滚动</x:v>
      </x:c>
      <x:c r="B97" s="9" t="n">
        <x:f>'中广核财务'!P12</x:f>
        <x:v>-156.90577010636036</x:v>
      </x:c>
      <x:c r="C97" s="9" t="n">
        <x:f>'中广核财务'!P11+'中广核财务'!N12-'中广核财务'!O12</x:f>
        <x:v>-156.90577010636036</x:v>
      </x:c>
      <x:c r="D97" s="2" t="n">
        <x:f>B97-C97</x:f>
        <x:v>0</x:v>
      </x:c>
      <x:c r="E97" s="2" t="n">
        <x:v>0.00001</x:v>
      </x:c>
      <x:c r="F97" s="2" t="str">
        <x:f>IF(ABS(D97)&lt;=E97,"OK","FAIL")</x:f>
        <x:v>OK</x:v>
      </x:c>
      <x:c r="G97" s="23" t="str"/>
    </x:row>
    <x:row r="98" ht="25" customHeight="1">
      <x:c r="A98" s="23" t="str">
        <x:v>Base2028中核现金滚动</x:v>
      </x:c>
      <x:c r="B98" s="9" t="n">
        <x:f>'中核财务'!O12</x:f>
        <x:v>897.604952427536</x:v>
      </x:c>
      <x:c r="C98" s="9" t="n">
        <x:f>'中核财务'!O11+'中核财务'!M12-'中核财务'!N12</x:f>
        <x:v>897.604952427536</x:v>
      </x:c>
      <x:c r="D98" s="2" t="n">
        <x:f>B98-C98</x:f>
        <x:v>0</x:v>
      </x:c>
      <x:c r="E98" s="2" t="n">
        <x:v>0.00001</x:v>
      </x:c>
      <x:c r="F98" s="2" t="str">
        <x:f>IF(ABS(D98)&lt;=E98,"OK","FAIL")</x:f>
        <x:v>OK</x:v>
      </x:c>
      <x:c r="G98" s="23" t="str"/>
    </x:row>
    <x:row r="99" ht="25" customHeight="1">
      <x:c r="A99" s="23" t="str">
        <x:v>Base20280储量递减</x:v>
      </x:c>
      <x:c r="B99" s="9" t="n">
        <x:f>'矿山计算'!E43</x:f>
        <x:v>4200</x:v>
      </x:c>
      <x:c r="C99" s="9" t="n">
        <x:f>'矿山计算'!D43+'矿山计算'!F43</x:f>
        <x:v>4200</x:v>
      </x:c>
      <x:c r="D99" s="2" t="n">
        <x:f>B99-C99</x:f>
        <x:v>0</x:v>
      </x:c>
      <x:c r="E99" s="2" t="n">
        <x:v>0.00001</x:v>
      </x:c>
      <x:c r="F99" s="2" t="str">
        <x:f>IF(ABS(D99)&lt;=E99,"OK","FAIL")</x:f>
        <x:v>OK</x:v>
      </x:c>
      <x:c r="G99" s="23" t="str"/>
    </x:row>
    <x:row r="100" ht="25" customHeight="1">
      <x:c r="A100" s="23" t="str">
        <x:v>Base20281储量递减</x:v>
      </x:c>
      <x:c r="B100" s="9" t="n">
        <x:f>'矿山计算'!E44</x:f>
        <x:v>22300</x:v>
      </x:c>
      <x:c r="C100" s="9" t="n">
        <x:f>'矿山计算'!D44+'矿山计算'!F44</x:f>
        <x:v>22300</x:v>
      </x:c>
      <x:c r="D100" s="2" t="n">
        <x:f>B100-C100</x:f>
        <x:v>0</x:v>
      </x:c>
      <x:c r="E100" s="2" t="n">
        <x:v>0.00001</x:v>
      </x:c>
      <x:c r="F100" s="2" t="str">
        <x:f>IF(ABS(D100)&lt;=E100,"OK","FAIL")</x:f>
        <x:v>OK</x:v>
      </x:c>
      <x:c r="G100" s="23" t="str"/>
    </x:row>
    <x:row r="101" ht="25" customHeight="1">
      <x:c r="A101" s="23" t="str">
        <x:v>Base2029中国EPS</x:v>
      </x:c>
      <x:c r="B101" s="9" t="n">
        <x:f>'中国财务'!X13*'来源事实'!E9</x:f>
        <x:v>2774.110451931401</x:v>
      </x:c>
      <x:c r="C101" s="9" t="n">
        <x:f>'中国财务'!N13</x:f>
        <x:v>2774.110451931401</x:v>
      </x:c>
      <x:c r="D101" s="2" t="n">
        <x:f>B101-C101</x:f>
        <x:v>0</x:v>
      </x:c>
      <x:c r="E101" s="2" t="n">
        <x:v>0.00001</x:v>
      </x:c>
      <x:c r="F101" s="2" t="str">
        <x:f>IF(ABS(D101)&lt;=E101,"OK","FAIL")</x:f>
        <x:v>OK</x:v>
      </x:c>
      <x:c r="G101" s="23" t="str"/>
    </x:row>
    <x:row r="102" ht="25" customHeight="1">
      <x:c r="A102" s="23" t="str">
        <x:v>Base2029中国FCF</x:v>
      </x:c>
      <x:c r="B102" s="9" t="n">
        <x:f>'中国财务'!S13</x:f>
        <x:v>199.63897605069178</x:v>
      </x:c>
      <x:c r="C102" s="9" t="n">
        <x:f>'中国财务'!Q13-'中国财务'!R13</x:f>
        <x:v>199.63897605069178</x:v>
      </x:c>
      <x:c r="D102" s="2" t="n">
        <x:f>B102-C102</x:f>
        <x:v>0</x:v>
      </x:c>
      <x:c r="E102" s="2" t="n">
        <x:v>0.00001</x:v>
      </x:c>
      <x:c r="F102" s="2" t="str">
        <x:f>IF(ABS(D102)&lt;=E102,"OK","FAIL")</x:f>
        <x:v>OK</x:v>
      </x:c>
      <x:c r="G102" s="23" t="str"/>
    </x:row>
    <x:row r="103" ht="25" customHeight="1">
      <x:c r="A103" s="23" t="str">
        <x:v>Base2029CGN EPS</x:v>
      </x:c>
      <x:c r="B103" s="9" t="n">
        <x:f>'中广核财务'!R13*'来源事实'!E11</x:f>
        <x:v>1376.4470401445958</x:v>
      </x:c>
      <x:c r="C103" s="9" t="n">
        <x:f>'中广核财务'!J13</x:f>
        <x:v>1376.4470401445958</x:v>
      </x:c>
      <x:c r="D103" s="2" t="n">
        <x:f>B103-C103</x:f>
        <x:v>0</x:v>
      </x:c>
      <x:c r="E103" s="2" t="n">
        <x:v>0.00001</x:v>
      </x:c>
      <x:c r="F103" s="2" t="str">
        <x:f>IF(ABS(D103)&lt;=E103,"OK","FAIL")</x:f>
        <x:v>OK</x:v>
      </x:c>
      <x:c r="G103" s="23" t="str"/>
    </x:row>
    <x:row r="104" ht="25" customHeight="1">
      <x:c r="A104" s="23" t="str">
        <x:v>Base2029CGN NAV转每股</x:v>
      </x:c>
      <x:c r="B104" s="9" t="n">
        <x:f>'中广核财务'!W13*'来源事实'!E11</x:f>
        <x:v>6909.218300471967</x:v>
      </x:c>
      <x:c r="C104" s="9" t="n">
        <x:f>'中广核财务'!T13+'中广核财务'!U13+'中广核财务'!V13+'中广核财务'!P13</x:f>
        <x:v>6909.218300471967</x:v>
      </x:c>
      <x:c r="D104" s="2" t="n">
        <x:f>B104-C104</x:f>
        <x:v>0</x:v>
      </x:c>
      <x:c r="E104" s="2" t="n">
        <x:v>0.00001</x:v>
      </x:c>
      <x:c r="F104" s="2" t="str">
        <x:f>IF(ABS(D104)&lt;=E104,"OK","FAIL")</x:f>
        <x:v>OK</x:v>
      </x:c>
      <x:c r="G104" s="23" t="str"/>
    </x:row>
    <x:row r="105" ht="25" customHeight="1">
      <x:c r="A105" s="23" t="str">
        <x:v>Base2029中核EPS</x:v>
      </x:c>
      <x:c r="B105" s="9" t="n">
        <x:f>'中核财务'!S13*'来源事实'!E13</x:f>
        <x:v>97.27342435856363</x:v>
      </x:c>
      <x:c r="C105" s="9" t="n">
        <x:f>'中核财务'!I13</x:f>
        <x:v>97.27342435856363</x:v>
      </x:c>
      <x:c r="D105" s="2" t="n">
        <x:f>B105-C105</x:f>
        <x:v>0</x:v>
      </x:c>
      <x:c r="E105" s="2" t="n">
        <x:v>0.00001</x:v>
      </x:c>
      <x:c r="F105" s="2" t="str">
        <x:f>IF(ABS(D105)&lt;=E105,"OK","FAIL")</x:f>
        <x:v>OK</x:v>
      </x:c>
      <x:c r="G105" s="23" t="str"/>
    </x:row>
    <x:row r="106" ht="25" customHeight="1">
      <x:c r="A106" s="23" t="str">
        <x:v>Base2029中核利润组成</x:v>
      </x:c>
      <x:c r="B106" s="9" t="n">
        <x:f>'中核财务'!I13</x:f>
        <x:v>97.27342435856363</x:v>
      </x:c>
      <x:c r="C106" s="9" t="n">
        <x:f>'中核财务'!F13+'中核财务'!G13+'中核财务'!H13</x:f>
        <x:v>97.27342435856363</x:v>
      </x:c>
      <x:c r="D106" s="2" t="n">
        <x:f>B106-C106</x:f>
        <x:v>0</x:v>
      </x:c>
      <x:c r="E106" s="2" t="n">
        <x:v>0.00001</x:v>
      </x:c>
      <x:c r="F106" s="2" t="str">
        <x:f>IF(ABS(D106)&lt;=E106,"OK","FAIL")</x:f>
        <x:v>OK</x:v>
      </x:c>
      <x:c r="G106" s="23" t="str"/>
    </x:row>
    <x:row r="107" ht="25" customHeight="1">
      <x:c r="A107" s="23" t="str">
        <x:v>Base2029CGN现金滚动</x:v>
      </x:c>
      <x:c r="B107" s="9" t="n">
        <x:f>'中广核财务'!P13</x:f>
        <x:v>446.0883070160775</x:v>
      </x:c>
      <x:c r="C107" s="9" t="n">
        <x:f>'中广核财务'!P12+'中广核财务'!N13-'中广核财务'!O13</x:f>
        <x:v>446.0883070160775</x:v>
      </x:c>
      <x:c r="D107" s="2" t="n">
        <x:f>B107-C107</x:f>
        <x:v>0</x:v>
      </x:c>
      <x:c r="E107" s="2" t="n">
        <x:v>0.00001</x:v>
      </x:c>
      <x:c r="F107" s="2" t="str">
        <x:f>IF(ABS(D107)&lt;=E107,"OK","FAIL")</x:f>
        <x:v>OK</x:v>
      </x:c>
      <x:c r="G107" s="23" t="str"/>
    </x:row>
    <x:row r="108" ht="25" customHeight="1">
      <x:c r="A108" s="23" t="str">
        <x:v>Base2029中核现金滚动</x:v>
      </x:c>
      <x:c r="B108" s="9" t="n">
        <x:f>'中核财务'!O13</x:f>
        <x:v>970.5898787003739</x:v>
      </x:c>
      <x:c r="C108" s="9" t="n">
        <x:f>'中核财务'!O12+'中核财务'!M13-'中核财务'!N13</x:f>
        <x:v>970.5898787003739</x:v>
      </x:c>
      <x:c r="D108" s="2" t="n">
        <x:f>B108-C108</x:f>
        <x:v>0</x:v>
      </x:c>
      <x:c r="E108" s="2" t="n">
        <x:v>0.00001</x:v>
      </x:c>
      <x:c r="F108" s="2" t="str">
        <x:f>IF(ABS(D108)&lt;=E108,"OK","FAIL")</x:f>
        <x:v>OK</x:v>
      </x:c>
      <x:c r="G108" s="23" t="str"/>
    </x:row>
    <x:row r="109" ht="25" customHeight="1">
      <x:c r="A109" s="23" t="str">
        <x:v>Base20290储量递减</x:v>
      </x:c>
      <x:c r="B109" s="9" t="n">
        <x:f>'矿山计算'!E45</x:f>
        <x:v>3580</x:v>
      </x:c>
      <x:c r="C109" s="9" t="n">
        <x:f>'矿山计算'!D45+'矿山计算'!F45</x:f>
        <x:v>3580</x:v>
      </x:c>
      <x:c r="D109" s="2" t="n">
        <x:f>B109-C109</x:f>
        <x:v>0</x:v>
      </x:c>
      <x:c r="E109" s="2" t="n">
        <x:v>0.00001</x:v>
      </x:c>
      <x:c r="F109" s="2" t="str">
        <x:f>IF(ABS(D109)&lt;=E109,"OK","FAIL")</x:f>
        <x:v>OK</x:v>
      </x:c>
      <x:c r="G109" s="23" t="str"/>
    </x:row>
    <x:row r="110" ht="25" customHeight="1">
      <x:c r="A110" s="23" t="str">
        <x:v>Base20291储量递减</x:v>
      </x:c>
      <x:c r="B110" s="9" t="n">
        <x:f>'矿山计算'!E46</x:f>
        <x:v>19750</x:v>
      </x:c>
      <x:c r="C110" s="9" t="n">
        <x:f>'矿山计算'!D46+'矿山计算'!F46</x:f>
        <x:v>19750</x:v>
      </x:c>
      <x:c r="D110" s="2" t="n">
        <x:f>B110-C110</x:f>
        <x:v>0</x:v>
      </x:c>
      <x:c r="E110" s="2" t="n">
        <x:v>0.00001</x:v>
      </x:c>
      <x:c r="F110" s="2" t="str">
        <x:f>IF(ABS(D110)&lt;=E110,"OK","FAIL")</x:f>
        <x:v>OK</x:v>
      </x:c>
      <x:c r="G110" s="23" t="str"/>
    </x:row>
    <x:row r="111" ht="25" customHeight="1">
      <x:c r="A111" s="23" t="str">
        <x:v>Base2030中国EPS</x:v>
      </x:c>
      <x:c r="B111" s="9" t="n">
        <x:f>'中国财务'!X14*'来源事实'!E9</x:f>
        <x:v>2984.252621061827</x:v>
      </x:c>
      <x:c r="C111" s="9" t="n">
        <x:f>'中国财务'!N14</x:f>
        <x:v>2984.252621061827</x:v>
      </x:c>
      <x:c r="D111" s="2" t="n">
        <x:f>B111-C111</x:f>
        <x:v>0</x:v>
      </x:c>
      <x:c r="E111" s="2" t="n">
        <x:v>0.00001</x:v>
      </x:c>
      <x:c r="F111" s="2" t="str">
        <x:f>IF(ABS(D111)&lt;=E111,"OK","FAIL")</x:f>
        <x:v>OK</x:v>
      </x:c>
      <x:c r="G111" s="23" t="str"/>
    </x:row>
    <x:row r="112" ht="25" customHeight="1">
      <x:c r="A112" s="23" t="str">
        <x:v>Base2030中国FCF</x:v>
      </x:c>
      <x:c r="B112" s="9" t="n">
        <x:f>'中国财务'!S14</x:f>
        <x:v>439.0843073270935</x:v>
      </x:c>
      <x:c r="C112" s="9" t="n">
        <x:f>'中国财务'!Q14-'中国财务'!R14</x:f>
        <x:v>439.0843073270935</x:v>
      </x:c>
      <x:c r="D112" s="2" t="n">
        <x:f>B112-C112</x:f>
        <x:v>0</x:v>
      </x:c>
      <x:c r="E112" s="2" t="n">
        <x:v>0.00001</x:v>
      </x:c>
      <x:c r="F112" s="2" t="str">
        <x:f>IF(ABS(D112)&lt;=E112,"OK","FAIL")</x:f>
        <x:v>OK</x:v>
      </x:c>
      <x:c r="G112" s="23" t="str"/>
    </x:row>
    <x:row r="113" ht="25" customHeight="1">
      <x:c r="A113" s="23" t="str">
        <x:v>Base2030CGN EPS</x:v>
      </x:c>
      <x:c r="B113" s="9" t="n">
        <x:f>'中广核财务'!R14*'来源事实'!E11</x:f>
        <x:v>1481.1229824976053</x:v>
      </x:c>
      <x:c r="C113" s="9" t="n">
        <x:f>'中广核财务'!J14</x:f>
        <x:v>1481.1229824976053</x:v>
      </x:c>
      <x:c r="D113" s="2" t="n">
        <x:f>B113-C113</x:f>
        <x:v>0</x:v>
      </x:c>
      <x:c r="E113" s="2" t="n">
        <x:v>0.00001</x:v>
      </x:c>
      <x:c r="F113" s="2" t="str">
        <x:f>IF(ABS(D113)&lt;=E113,"OK","FAIL")</x:f>
        <x:v>OK</x:v>
      </x:c>
      <x:c r="G113" s="23" t="str"/>
    </x:row>
    <x:row r="114" ht="25" customHeight="1">
      <x:c r="A114" s="23" t="str">
        <x:v>Base2030CGN NAV转每股</x:v>
      </x:c>
      <x:c r="B114" s="9" t="n">
        <x:f>'中广核财务'!W14*'来源事实'!E11</x:f>
        <x:v>6898.164448862592</x:v>
      </x:c>
      <x:c r="C114" s="9" t="n">
        <x:f>'中广核财务'!T14+'中广核财务'!U14+'中广核财务'!V14+'中广核财务'!P14</x:f>
        <x:v>6898.164448862592</x:v>
      </x:c>
      <x:c r="D114" s="2" t="n">
        <x:f>B114-C114</x:f>
        <x:v>0</x:v>
      </x:c>
      <x:c r="E114" s="2" t="n">
        <x:v>0.00001</x:v>
      </x:c>
      <x:c r="F114" s="2" t="str">
        <x:f>IF(ABS(D114)&lt;=E114,"OK","FAIL")</x:f>
        <x:v>OK</x:v>
      </x:c>
      <x:c r="G114" s="23" t="str"/>
    </x:row>
    <x:row r="115" ht="25" customHeight="1">
      <x:c r="A115" s="23" t="str">
        <x:v>Base2030中核EPS</x:v>
      </x:c>
      <x:c r="B115" s="9" t="n">
        <x:f>'中核财务'!S14*'来源事实'!E13</x:f>
        <x:v>108.89155654373371</x:v>
      </x:c>
      <x:c r="C115" s="9" t="n">
        <x:f>'中核财务'!I14</x:f>
        <x:v>108.89155654373371</x:v>
      </x:c>
      <x:c r="D115" s="2" t="n">
        <x:f>B115-C115</x:f>
        <x:v>0</x:v>
      </x:c>
      <x:c r="E115" s="2" t="n">
        <x:v>0.00001</x:v>
      </x:c>
      <x:c r="F115" s="2" t="str">
        <x:f>IF(ABS(D115)&lt;=E115,"OK","FAIL")</x:f>
        <x:v>OK</x:v>
      </x:c>
      <x:c r="G115" s="23" t="str"/>
    </x:row>
    <x:row r="116" ht="25" customHeight="1">
      <x:c r="A116" s="23" t="str">
        <x:v>Base2030中核利润组成</x:v>
      </x:c>
      <x:c r="B116" s="9" t="n">
        <x:f>'中核财务'!I14</x:f>
        <x:v>108.89155654373371</x:v>
      </x:c>
      <x:c r="C116" s="9" t="n">
        <x:f>'中核财务'!F14+'中核财务'!G14+'中核财务'!H14</x:f>
        <x:v>108.89155654373371</x:v>
      </x:c>
      <x:c r="D116" s="2" t="n">
        <x:f>B116-C116</x:f>
        <x:v>0</x:v>
      </x:c>
      <x:c r="E116" s="2" t="n">
        <x:v>0.00001</x:v>
      </x:c>
      <x:c r="F116" s="2" t="str">
        <x:f>IF(ABS(D116)&lt;=E116,"OK","FAIL")</x:f>
        <x:v>OK</x:v>
      </x:c>
      <x:c r="G116" s="23" t="str"/>
    </x:row>
    <x:row r="117" ht="25" customHeight="1">
      <x:c r="A117" s="23" t="str">
        <x:v>Base2030CGN现金滚动</x:v>
      </x:c>
      <x:c r="B117" s="9" t="n">
        <x:f>'中广核财务'!P14</x:f>
        <x:v>1101.8816278627091</x:v>
      </x:c>
      <x:c r="C117" s="9" t="n">
        <x:f>'中广核财务'!P13+'中广核财务'!N14-'中广核财务'!O14</x:f>
        <x:v>1101.8816278627091</x:v>
      </x:c>
      <x:c r="D117" s="2" t="n">
        <x:f>B117-C117</x:f>
        <x:v>0</x:v>
      </x:c>
      <x:c r="E117" s="2" t="n">
        <x:v>0.00001</x:v>
      </x:c>
      <x:c r="F117" s="2" t="str">
        <x:f>IF(ABS(D117)&lt;=E117,"OK","FAIL")</x:f>
        <x:v>OK</x:v>
      </x:c>
      <x:c r="G117" s="23" t="str"/>
    </x:row>
    <x:row r="118" ht="25" customHeight="1">
      <x:c r="A118" s="23" t="str">
        <x:v>Base2030中核现金滚动</x:v>
      </x:c>
      <x:c r="B118" s="9" t="n">
        <x:f>'中核财务'!O14</x:f>
        <x:v>1059.251848346247</x:v>
      </x:c>
      <x:c r="C118" s="9" t="n">
        <x:f>'中核财务'!O13+'中核财务'!M14-'中核财务'!N14</x:f>
        <x:v>1059.251848346247</x:v>
      </x:c>
      <x:c r="D118" s="2" t="n">
        <x:f>B118-C118</x:f>
        <x:v>0</x:v>
      </x:c>
      <x:c r="E118" s="2" t="n">
        <x:v>0.00001</x:v>
      </x:c>
      <x:c r="F118" s="2" t="str">
        <x:f>IF(ABS(D118)&lt;=E118,"OK","FAIL")</x:f>
        <x:v>OK</x:v>
      </x:c>
      <x:c r="G118" s="23" t="str"/>
    </x:row>
    <x:row r="119" ht="25" customHeight="1">
      <x:c r="A119" s="23" t="str">
        <x:v>Base20300储量递减</x:v>
      </x:c>
      <x:c r="B119" s="9" t="n">
        <x:f>'矿山计算'!E47</x:f>
        <x:v>3020</x:v>
      </x:c>
      <x:c r="C119" s="9" t="n">
        <x:f>'矿山计算'!D47+'矿山计算'!F47</x:f>
        <x:v>3020</x:v>
      </x:c>
      <x:c r="D119" s="2" t="n">
        <x:f>B119-C119</x:f>
        <x:v>0</x:v>
      </x:c>
      <x:c r="E119" s="2" t="n">
        <x:v>0.00001</x:v>
      </x:c>
      <x:c r="F119" s="2" t="str">
        <x:f>IF(ABS(D119)&lt;=E119,"OK","FAIL")</x:f>
        <x:v>OK</x:v>
      </x:c>
      <x:c r="G119" s="23" t="str"/>
    </x:row>
    <x:row r="120" ht="25" customHeight="1">
      <x:c r="A120" s="23" t="str">
        <x:v>Base20301储量递减</x:v>
      </x:c>
      <x:c r="B120" s="9" t="n">
        <x:f>'矿山计算'!E48</x:f>
        <x:v>17050</x:v>
      </x:c>
      <x:c r="C120" s="9" t="n">
        <x:f>'矿山计算'!D48+'矿山计算'!F48</x:f>
        <x:v>17050</x:v>
      </x:c>
      <x:c r="D120" s="2" t="n">
        <x:f>B120-C120</x:f>
        <x:v>0</x:v>
      </x:c>
      <x:c r="E120" s="2" t="n">
        <x:v>0.00001</x:v>
      </x:c>
      <x:c r="F120" s="2" t="str">
        <x:f>IF(ABS(D120)&lt;=E120,"OK","FAIL")</x:f>
        <x:v>OK</x:v>
      </x:c>
      <x:c r="G120" s="23" t="str"/>
    </x:row>
    <x:row r="121" ht="25" customHeight="1">
      <x:c r="A121" s="23" t="str">
        <x:v>Bull2026中国EPS</x:v>
      </x:c>
      <x:c r="B121" s="9" t="n">
        <x:f>'中国财务'!X15*'来源事实'!E9</x:f>
        <x:v>2536.595578676419</x:v>
      </x:c>
      <x:c r="C121" s="9" t="n">
        <x:f>'中国财务'!N15</x:f>
        <x:v>2536.595578676419</x:v>
      </x:c>
      <x:c r="D121" s="2" t="n">
        <x:f>B121-C121</x:f>
        <x:v>0</x:v>
      </x:c>
      <x:c r="E121" s="2" t="n">
        <x:v>0.00001</x:v>
      </x:c>
      <x:c r="F121" s="2" t="str">
        <x:f>IF(ABS(D121)&lt;=E121,"OK","FAIL")</x:f>
        <x:v>OK</x:v>
      </x:c>
      <x:c r="G121" s="23" t="str"/>
    </x:row>
    <x:row r="122" ht="25" customHeight="1">
      <x:c r="A122" s="23" t="str">
        <x:v>Bull2026中国FCF</x:v>
      </x:c>
      <x:c r="B122" s="9" t="n">
        <x:f>'中国财务'!S15</x:f>
        <x:v>336.337135433339</x:v>
      </x:c>
      <x:c r="C122" s="9" t="n">
        <x:f>'中国财务'!Q15-'中国财务'!R15</x:f>
        <x:v>336.337135433339</x:v>
      </x:c>
      <x:c r="D122" s="2" t="n">
        <x:f>B122-C122</x:f>
        <x:v>0</x:v>
      </x:c>
      <x:c r="E122" s="2" t="n">
        <x:v>0.00001</x:v>
      </x:c>
      <x:c r="F122" s="2" t="str">
        <x:f>IF(ABS(D122)&lt;=E122,"OK","FAIL")</x:f>
        <x:v>OK</x:v>
      </x:c>
      <x:c r="G122" s="23" t="str"/>
    </x:row>
    <x:row r="123" ht="25" customHeight="1">
      <x:c r="A123" s="23" t="str">
        <x:v>Bull2026CGN EPS</x:v>
      </x:c>
      <x:c r="B123" s="9" t="n">
        <x:f>'中广核财务'!R15*'来源事实'!E11</x:f>
        <x:v>815.1645044069122</x:v>
      </x:c>
      <x:c r="C123" s="9" t="n">
        <x:f>'中广核财务'!J15</x:f>
        <x:v>815.1645044069122</x:v>
      </x:c>
      <x:c r="D123" s="2" t="n">
        <x:f>B123-C123</x:f>
        <x:v>0</x:v>
      </x:c>
      <x:c r="E123" s="2" t="n">
        <x:v>0.00001</x:v>
      </x:c>
      <x:c r="F123" s="2" t="str">
        <x:f>IF(ABS(D123)&lt;=E123,"OK","FAIL")</x:f>
        <x:v>OK</x:v>
      </x:c>
      <x:c r="G123" s="23" t="str"/>
    </x:row>
    <x:row r="124" ht="25" customHeight="1">
      <x:c r="A124" s="23" t="str">
        <x:v>Bull2026CGN NAV转每股</x:v>
      </x:c>
      <x:c r="B124" s="9" t="n">
        <x:f>'中广核财务'!W15*'来源事实'!E11</x:f>
        <x:v>10029.313744300945</x:v>
      </x:c>
      <x:c r="C124" s="9" t="n">
        <x:f>'中广核财务'!T15+'中广核财务'!U15+'中广核财务'!V15+'中广核财务'!P15</x:f>
        <x:v>10029.313744300945</x:v>
      </x:c>
      <x:c r="D124" s="2" t="n">
        <x:f>B124-C124</x:f>
        <x:v>0</x:v>
      </x:c>
      <x:c r="E124" s="2" t="n">
        <x:v>0.00001</x:v>
      </x:c>
      <x:c r="F124" s="2" t="str">
        <x:f>IF(ABS(D124)&lt;=E124,"OK","FAIL")</x:f>
        <x:v>OK</x:v>
      </x:c>
      <x:c r="G124" s="23" t="str"/>
    </x:row>
    <x:row r="125" ht="25" customHeight="1">
      <x:c r="A125" s="23" t="str">
        <x:v>Bull2026中核EPS</x:v>
      </x:c>
      <x:c r="B125" s="9" t="n">
        <x:f>'中核财务'!S15*'来源事实'!E13</x:f>
        <x:v>140.12446</x:v>
      </x:c>
      <x:c r="C125" s="9" t="n">
        <x:f>'中核财务'!I15</x:f>
        <x:v>140.12446</x:v>
      </x:c>
      <x:c r="D125" s="2" t="n">
        <x:f>B125-C125</x:f>
        <x:v>0</x:v>
      </x:c>
      <x:c r="E125" s="2" t="n">
        <x:v>0.00001</x:v>
      </x:c>
      <x:c r="F125" s="2" t="str">
        <x:f>IF(ABS(D125)&lt;=E125,"OK","FAIL")</x:f>
        <x:v>OK</x:v>
      </x:c>
      <x:c r="G125" s="23" t="str"/>
    </x:row>
    <x:row r="126" ht="25" customHeight="1">
      <x:c r="A126" s="23" t="str">
        <x:v>Bull2026中核利润组成</x:v>
      </x:c>
      <x:c r="B126" s="9" t="n">
        <x:f>'中核财务'!I15</x:f>
        <x:v>140.12446</x:v>
      </x:c>
      <x:c r="C126" s="9" t="n">
        <x:f>'中核财务'!F15+'中核财务'!G15+'中核财务'!H15</x:f>
        <x:v>140.12446</x:v>
      </x:c>
      <x:c r="D126" s="2" t="n">
        <x:f>B126-C126</x:f>
        <x:v>0</x:v>
      </x:c>
      <x:c r="E126" s="2" t="n">
        <x:v>0.00001</x:v>
      </x:c>
      <x:c r="F126" s="2" t="str">
        <x:f>IF(ABS(D126)&lt;=E126,"OK","FAIL")</x:f>
        <x:v>OK</x:v>
      </x:c>
      <x:c r="G126" s="23" t="str"/>
    </x:row>
    <x:row r="127" ht="25" customHeight="1">
      <x:c r="A127" s="23" t="str">
        <x:v>Bull2026CGN现金滚动</x:v>
      </x:c>
      <x:c r="B127" s="9" t="n">
        <x:f>'中广核财务'!P15</x:f>
        <x:v>-948.1765824741029</x:v>
      </x:c>
      <x:c r="C127" s="9" t="n">
        <x:f>'来源事实'!E91-'来源事实'!E92+'中广核财务'!N15-'中广核财务'!O15</x:f>
        <x:v>-948.1765824741029</x:v>
      </x:c>
      <x:c r="D127" s="2" t="n">
        <x:f>B127-C127</x:f>
        <x:v>0</x:v>
      </x:c>
      <x:c r="E127" s="2" t="n">
        <x:v>0.00001</x:v>
      </x:c>
      <x:c r="F127" s="2" t="str">
        <x:f>IF(ABS(D127)&lt;=E127,"OK","FAIL")</x:f>
        <x:v>OK</x:v>
      </x:c>
      <x:c r="G127" s="23" t="str"/>
    </x:row>
    <x:row r="128" ht="25" customHeight="1">
      <x:c r="A128" s="23" t="str">
        <x:v>Bull2026中核现金滚动</x:v>
      </x:c>
      <x:c r="B128" s="9" t="n">
        <x:f>'中核财务'!O15</x:f>
        <x:v>787.46789</x:v>
      </x:c>
      <x:c r="C128" s="9" t="n">
        <x:f>'来源事实'!E107-'来源事实'!E108+'中核财务'!M15-'中核财务'!N15</x:f>
        <x:v>787.46789</x:v>
      </x:c>
      <x:c r="D128" s="2" t="n">
        <x:f>B128-C128</x:f>
        <x:v>0</x:v>
      </x:c>
      <x:c r="E128" s="2" t="n">
        <x:v>0.00001</x:v>
      </x:c>
      <x:c r="F128" s="2" t="str">
        <x:f>IF(ABS(D128)&lt;=E128,"OK","FAIL")</x:f>
        <x:v>OK</x:v>
      </x:c>
      <x:c r="G128" s="23" t="str"/>
    </x:row>
    <x:row r="129" ht="25" customHeight="1">
      <x:c r="A129" s="23" t="str">
        <x:v>Bull20260储量递减</x:v>
      </x:c>
      <x:c r="B129" s="9" t="n">
        <x:f>'矿山计算'!E73</x:f>
        <x:v>5600</x:v>
      </x:c>
      <x:c r="C129" s="9" t="n">
        <x:f>'矿山计算'!D73+'矿山计算'!F73</x:f>
        <x:v>5600</x:v>
      </x:c>
      <x:c r="D129" s="2" t="n">
        <x:f>B129-C129</x:f>
        <x:v>0</x:v>
      </x:c>
      <x:c r="E129" s="2" t="n">
        <x:v>0.00001</x:v>
      </x:c>
      <x:c r="F129" s="2" t="str">
        <x:f>IF(ABS(D129)&lt;=E129,"OK","FAIL")</x:f>
        <x:v>OK</x:v>
      </x:c>
      <x:c r="G129" s="23" t="str"/>
    </x:row>
    <x:row r="130" ht="25" customHeight="1">
      <x:c r="A130" s="23" t="str">
        <x:v>Bull20261储量递减</x:v>
      </x:c>
      <x:c r="B130" s="9" t="n">
        <x:f>'矿山计算'!E74</x:f>
        <x:v>26600</x:v>
      </x:c>
      <x:c r="C130" s="9" t="n">
        <x:f>'矿山计算'!D74+'矿山计算'!F74</x:f>
        <x:v>26600</x:v>
      </x:c>
      <x:c r="D130" s="2" t="n">
        <x:f>B130-C130</x:f>
        <x:v>0</x:v>
      </x:c>
      <x:c r="E130" s="2" t="n">
        <x:v>0.00001</x:v>
      </x:c>
      <x:c r="F130" s="2" t="str">
        <x:f>IF(ABS(D130)&lt;=E130,"OK","FAIL")</x:f>
        <x:v>OK</x:v>
      </x:c>
      <x:c r="G130" s="23" t="str"/>
    </x:row>
    <x:row r="131" ht="25" customHeight="1">
      <x:c r="A131" s="23" t="str">
        <x:v>Bull2027中国EPS</x:v>
      </x:c>
      <x:c r="B131" s="9" t="n">
        <x:f>'中国财务'!X16*'来源事实'!E9</x:f>
        <x:v>3152.7790387485284</x:v>
      </x:c>
      <x:c r="C131" s="9" t="n">
        <x:f>'中国财务'!N16</x:f>
        <x:v>3152.7790387485284</x:v>
      </x:c>
      <x:c r="D131" s="2" t="n">
        <x:f>B131-C131</x:f>
        <x:v>0</x:v>
      </x:c>
      <x:c r="E131" s="2" t="n">
        <x:v>0.00001</x:v>
      </x:c>
      <x:c r="F131" s="2" t="str">
        <x:f>IF(ABS(D131)&lt;=E131,"OK","FAIL")</x:f>
        <x:v>OK</x:v>
      </x:c>
      <x:c r="G131" s="23" t="str"/>
    </x:row>
    <x:row r="132" ht="25" customHeight="1">
      <x:c r="A132" s="23" t="str">
        <x:v>Bull2027中国FCF</x:v>
      </x:c>
      <x:c r="B132" s="9" t="n">
        <x:f>'中国财务'!S16</x:f>
        <x:v>-400.121525878003</x:v>
      </x:c>
      <x:c r="C132" s="9" t="n">
        <x:f>'中国财务'!Q16-'中国财务'!R16</x:f>
        <x:v>-400.121525878003</x:v>
      </x:c>
      <x:c r="D132" s="2" t="n">
        <x:f>B132-C132</x:f>
        <x:v>0</x:v>
      </x:c>
      <x:c r="E132" s="2" t="n">
        <x:v>0.00001</x:v>
      </x:c>
      <x:c r="F132" s="2" t="str">
        <x:f>IF(ABS(D132)&lt;=E132,"OK","FAIL")</x:f>
        <x:v>OK</x:v>
      </x:c>
      <x:c r="G132" s="23" t="str"/>
    </x:row>
    <x:row r="133" ht="25" customHeight="1">
      <x:c r="A133" s="23" t="str">
        <x:v>Bull2027CGN EPS</x:v>
      </x:c>
      <x:c r="B133" s="9" t="n">
        <x:f>'中广核财务'!R16*'来源事实'!E11</x:f>
        <x:v>1485.6888470218798</x:v>
      </x:c>
      <x:c r="C133" s="9" t="n">
        <x:f>'中广核财务'!J16</x:f>
        <x:v>1485.6888470218798</x:v>
      </x:c>
      <x:c r="D133" s="2" t="n">
        <x:f>B133-C133</x:f>
        <x:v>0</x:v>
      </x:c>
      <x:c r="E133" s="2" t="n">
        <x:v>0.00001</x:v>
      </x:c>
      <x:c r="F133" s="2" t="str">
        <x:f>IF(ABS(D133)&lt;=E133,"OK","FAIL")</x:f>
        <x:v>OK</x:v>
      </x:c>
      <x:c r="G133" s="23" t="str"/>
    </x:row>
    <x:row r="134" ht="25" customHeight="1">
      <x:c r="A134" s="23" t="str">
        <x:v>Bull2027CGN NAV转每股</x:v>
      </x:c>
      <x:c r="B134" s="9" t="n">
        <x:f>'中广核财务'!W16*'来源事实'!E11</x:f>
        <x:v>10056.380678559846</x:v>
      </x:c>
      <x:c r="C134" s="9" t="n">
        <x:f>'中广核财务'!T16+'中广核财务'!U16+'中广核财务'!V16+'中广核财务'!P16</x:f>
        <x:v>10056.380678559846</x:v>
      </x:c>
      <x:c r="D134" s="2" t="n">
        <x:f>B134-C134</x:f>
        <x:v>0</x:v>
      </x:c>
      <x:c r="E134" s="2" t="n">
        <x:v>0.00001</x:v>
      </x:c>
      <x:c r="F134" s="2" t="str">
        <x:f>IF(ABS(D134)&lt;=E134,"OK","FAIL")</x:f>
        <x:v>OK</x:v>
      </x:c>
      <x:c r="G134" s="23" t="str"/>
    </x:row>
    <x:row r="135" ht="25" customHeight="1">
      <x:c r="A135" s="23" t="str">
        <x:v>Bull2027中核EPS</x:v>
      </x:c>
      <x:c r="B135" s="9" t="n">
        <x:f>'中核财务'!S16*'来源事实'!E13</x:f>
        <x:v>183.55967728153198</x:v>
      </x:c>
      <x:c r="C135" s="9" t="n">
        <x:f>'中核财务'!I16</x:f>
        <x:v>183.55967728153198</x:v>
      </x:c>
      <x:c r="D135" s="2" t="n">
        <x:f>B135-C135</x:f>
        <x:v>0</x:v>
      </x:c>
      <x:c r="E135" s="2" t="n">
        <x:v>0.00001</x:v>
      </x:c>
      <x:c r="F135" s="2" t="str">
        <x:f>IF(ABS(D135)&lt;=E135,"OK","FAIL")</x:f>
        <x:v>OK</x:v>
      </x:c>
      <x:c r="G135" s="23" t="str"/>
    </x:row>
    <x:row r="136" ht="25" customHeight="1">
      <x:c r="A136" s="23" t="str">
        <x:v>Bull2027中核利润组成</x:v>
      </x:c>
      <x:c r="B136" s="9" t="n">
        <x:f>'中核财务'!I16</x:f>
        <x:v>183.55967728153198</x:v>
      </x:c>
      <x:c r="C136" s="9" t="n">
        <x:f>'中核财务'!F16+'中核财务'!G16+'中核财务'!H16</x:f>
        <x:v>183.55967728153198</x:v>
      </x:c>
      <x:c r="D136" s="2" t="n">
        <x:f>B136-C136</x:f>
        <x:v>0</x:v>
      </x:c>
      <x:c r="E136" s="2" t="n">
        <x:v>0.00001</x:v>
      </x:c>
      <x:c r="F136" s="2" t="str">
        <x:f>IF(ABS(D136)&lt;=E136,"OK","FAIL")</x:f>
        <x:v>OK</x:v>
      </x:c>
      <x:c r="G136" s="23" t="str"/>
    </x:row>
    <x:row r="137" ht="25" customHeight="1">
      <x:c r="A137" s="23" t="str">
        <x:v>Bull2027CGN现金滚动</x:v>
      </x:c>
      <x:c r="B137" s="9" t="n">
        <x:f>'中广核财务'!P16</x:f>
        <x:v>-627.6800156663201</x:v>
      </x:c>
      <x:c r="C137" s="9" t="n">
        <x:f>'中广核财务'!P15+'中广核财务'!N16-'中广核财务'!O16</x:f>
        <x:v>-627.6800156663201</x:v>
      </x:c>
      <x:c r="D137" s="2" t="n">
        <x:f>B137-C137</x:f>
        <x:v>0</x:v>
      </x:c>
      <x:c r="E137" s="2" t="n">
        <x:v>0.00001</x:v>
      </x:c>
      <x:c r="F137" s="2" t="str">
        <x:f>IF(ABS(D137)&lt;=E137,"OK","FAIL")</x:f>
        <x:v>OK</x:v>
      </x:c>
      <x:c r="G137" s="23" t="str"/>
    </x:row>
    <x:row r="138" ht="25" customHeight="1">
      <x:c r="A138" s="23" t="str">
        <x:v>Bull2027中核现金滚动</x:v>
      </x:c>
      <x:c r="B138" s="9" t="n">
        <x:f>'中核财务'!O16</x:f>
        <x:v>897.681515469204</x:v>
      </x:c>
      <x:c r="C138" s="9" t="n">
        <x:f>'中核财务'!O15+'中核财务'!M16-'中核财务'!N16</x:f>
        <x:v>897.681515469204</x:v>
      </x:c>
      <x:c r="D138" s="2" t="n">
        <x:f>B138-C138</x:f>
        <x:v>0</x:v>
      </x:c>
      <x:c r="E138" s="2" t="n">
        <x:v>0.00001</x:v>
      </x:c>
      <x:c r="F138" s="2" t="str">
        <x:f>IF(ABS(D138)&lt;=E138,"OK","FAIL")</x:f>
        <x:v>OK</x:v>
      </x:c>
      <x:c r="G138" s="23" t="str"/>
    </x:row>
    <x:row r="139" ht="25" customHeight="1">
      <x:c r="A139" s="23" t="str">
        <x:v>Bull20270储量递减</x:v>
      </x:c>
      <x:c r="B139" s="9" t="n">
        <x:f>'矿山计算'!E75</x:f>
        <x:v>4840</x:v>
      </x:c>
      <x:c r="C139" s="9" t="n">
        <x:f>'矿山计算'!D75+'矿山计算'!F75</x:f>
        <x:v>4840</x:v>
      </x:c>
      <x:c r="D139" s="2" t="n">
        <x:f>B139-C139</x:f>
        <x:v>0</x:v>
      </x:c>
      <x:c r="E139" s="2" t="n">
        <x:v>0.00001</x:v>
      </x:c>
      <x:c r="F139" s="2" t="str">
        <x:f>IF(ABS(D139)&lt;=E139,"OK","FAIL")</x:f>
        <x:v>OK</x:v>
      </x:c>
      <x:c r="G139" s="23" t="str"/>
    </x:row>
    <x:row r="140" ht="25" customHeight="1">
      <x:c r="A140" s="23" t="str">
        <x:v>Bull20271储量递减</x:v>
      </x:c>
      <x:c r="B140" s="9" t="n">
        <x:f>'矿山计算'!E76</x:f>
        <x:v>24450</x:v>
      </x:c>
      <x:c r="C140" s="9" t="n">
        <x:f>'矿山计算'!D76+'矿山计算'!F76</x:f>
        <x:v>24450</x:v>
      </x:c>
      <x:c r="D140" s="2" t="n">
        <x:f>B140-C140</x:f>
        <x:v>0</x:v>
      </x:c>
      <x:c r="E140" s="2" t="n">
        <x:v>0.00001</x:v>
      </x:c>
      <x:c r="F140" s="2" t="str">
        <x:f>IF(ABS(D140)&lt;=E140,"OK","FAIL")</x:f>
        <x:v>OK</x:v>
      </x:c>
      <x:c r="G140" s="23" t="str"/>
    </x:row>
    <x:row r="141" ht="25" customHeight="1">
      <x:c r="A141" s="23" t="str">
        <x:v>Bull2028中国EPS</x:v>
      </x:c>
      <x:c r="B141" s="9" t="n">
        <x:f>'中国财务'!X17*'来源事实'!E9</x:f>
        <x:v>3855.5108169506047</x:v>
      </x:c>
      <x:c r="C141" s="9" t="n">
        <x:f>'中国财务'!N17</x:f>
        <x:v>3855.5108169506047</x:v>
      </x:c>
      <x:c r="D141" s="2" t="n">
        <x:f>B141-C141</x:f>
        <x:v>0</x:v>
      </x:c>
      <x:c r="E141" s="2" t="n">
        <x:v>0.00001</x:v>
      </x:c>
      <x:c r="F141" s="2" t="str">
        <x:f>IF(ABS(D141)&lt;=E141,"OK","FAIL")</x:f>
        <x:v>OK</x:v>
      </x:c>
      <x:c r="G141" s="23" t="str"/>
    </x:row>
    <x:row r="142" ht="25" customHeight="1">
      <x:c r="A142" s="23" t="str">
        <x:v>Bull2028中国FCF</x:v>
      </x:c>
      <x:c r="B142" s="9" t="n">
        <x:f>'中国财务'!S17</x:f>
        <x:v>-248.96166749823215</x:v>
      </x:c>
      <x:c r="C142" s="9" t="n">
        <x:f>'中国财务'!Q17-'中国财务'!R17</x:f>
        <x:v>-248.96166749823215</x:v>
      </x:c>
      <x:c r="D142" s="2" t="n">
        <x:f>B142-C142</x:f>
        <x:v>0</x:v>
      </x:c>
      <x:c r="E142" s="2" t="n">
        <x:v>0.00001</x:v>
      </x:c>
      <x:c r="F142" s="2" t="str">
        <x:f>IF(ABS(D142)&lt;=E142,"OK","FAIL")</x:f>
        <x:v>OK</x:v>
      </x:c>
      <x:c r="G142" s="23" t="str"/>
    </x:row>
    <x:row r="143" ht="25" customHeight="1">
      <x:c r="A143" s="23" t="str">
        <x:v>Bull2028CGN EPS</x:v>
      </x:c>
      <x:c r="B143" s="9" t="n">
        <x:f>'中广核财务'!R17*'来源事实'!E11</x:f>
        <x:v>1864.2148121317418</x:v>
      </x:c>
      <x:c r="C143" s="9" t="n">
        <x:f>'中广核财务'!J17</x:f>
        <x:v>1864.2148121317418</x:v>
      </x:c>
      <x:c r="D143" s="2" t="n">
        <x:f>B143-C143</x:f>
        <x:v>0</x:v>
      </x:c>
      <x:c r="E143" s="2" t="n">
        <x:v>0.00001</x:v>
      </x:c>
      <x:c r="F143" s="2" t="str">
        <x:f>IF(ABS(D143)&lt;=E143,"OK","FAIL")</x:f>
        <x:v>OK</x:v>
      </x:c>
      <x:c r="G143" s="23" t="str"/>
    </x:row>
    <x:row r="144" ht="25" customHeight="1">
      <x:c r="A144" s="23" t="str">
        <x:v>Bull2028CGN NAV转每股</x:v>
      </x:c>
      <x:c r="B144" s="9" t="n">
        <x:f>'中广核财务'!W17*'来源事实'!E11</x:f>
        <x:v>10014.44386883036</x:v>
      </x:c>
      <x:c r="C144" s="9" t="n">
        <x:f>'中广核财务'!T17+'中广核财务'!U17+'中广核财务'!V17+'中广核财务'!P17</x:f>
        <x:v>10014.44386883036</x:v>
      </x:c>
      <x:c r="D144" s="2" t="n">
        <x:f>B144-C144</x:f>
        <x:v>0</x:v>
      </x:c>
      <x:c r="E144" s="2" t="n">
        <x:v>0.00001</x:v>
      </x:c>
      <x:c r="F144" s="2" t="str">
        <x:f>IF(ABS(D144)&lt;=E144,"OK","FAIL")</x:f>
        <x:v>OK</x:v>
      </x:c>
      <x:c r="G144" s="23" t="str"/>
    </x:row>
    <x:row r="145" ht="25" customHeight="1">
      <x:c r="A145" s="23" t="str">
        <x:v>Bull2028中核EPS</x:v>
      </x:c>
      <x:c r="B145" s="9" t="n">
        <x:f>'中核财务'!S17*'来源事实'!E13</x:f>
        <x:v>242.45601287683144</x:v>
      </x:c>
      <x:c r="C145" s="9" t="n">
        <x:f>'中核财务'!I17</x:f>
        <x:v>242.45601287683144</x:v>
      </x:c>
      <x:c r="D145" s="2" t="n">
        <x:f>B145-C145</x:f>
        <x:v>0</x:v>
      </x:c>
      <x:c r="E145" s="2" t="n">
        <x:v>0.00001</x:v>
      </x:c>
      <x:c r="F145" s="2" t="str">
        <x:f>IF(ABS(D145)&lt;=E145,"OK","FAIL")</x:f>
        <x:v>OK</x:v>
      </x:c>
      <x:c r="G145" s="23" t="str"/>
    </x:row>
    <x:row r="146" ht="25" customHeight="1">
      <x:c r="A146" s="23" t="str">
        <x:v>Bull2028中核利润组成</x:v>
      </x:c>
      <x:c r="B146" s="9" t="n">
        <x:f>'中核财务'!I17</x:f>
        <x:v>242.45601287683144</x:v>
      </x:c>
      <x:c r="C146" s="9" t="n">
        <x:f>'中核财务'!F17+'中核财务'!G17+'中核财务'!H17</x:f>
        <x:v>242.45601287683144</x:v>
      </x:c>
      <x:c r="D146" s="2" t="n">
        <x:f>B146-C146</x:f>
        <x:v>0</x:v>
      </x:c>
      <x:c r="E146" s="2" t="n">
        <x:v>0.00001</x:v>
      </x:c>
      <x:c r="F146" s="2" t="str">
        <x:f>IF(ABS(D146)&lt;=E146,"OK","FAIL")</x:f>
        <x:v>OK</x:v>
      </x:c>
      <x:c r="G146" s="23" t="str"/>
    </x:row>
    <x:row r="147" ht="25" customHeight="1">
      <x:c r="A147" s="23" t="str">
        <x:v>Bull2028CGN现金滚动</x:v>
      </x:c>
      <x:c r="B147" s="9" t="n">
        <x:f>'中广核财务'!P17</x:f>
        <x:v>-57.915586953032744</x:v>
      </x:c>
      <x:c r="C147" s="9" t="n">
        <x:f>'中广核财务'!P16+'中广核财务'!N17-'中广核财务'!O17</x:f>
        <x:v>-57.915586953032744</x:v>
      </x:c>
      <x:c r="D147" s="2" t="n">
        <x:f>B147-C147</x:f>
        <x:v>0</x:v>
      </x:c>
      <x:c r="E147" s="2" t="n">
        <x:v>0.00001</x:v>
      </x:c>
      <x:c r="F147" s="2" t="str">
        <x:f>IF(ABS(D147)&lt;=E147,"OK","FAIL")</x:f>
        <x:v>OK</x:v>
      </x:c>
      <x:c r="G147" s="23" t="str"/>
    </x:row>
    <x:row r="148" ht="25" customHeight="1">
      <x:c r="A148" s="23" t="str">
        <x:v>Bull2028中核现金滚动</x:v>
      </x:c>
      <x:c r="B148" s="9" t="n">
        <x:f>'中核财务'!O17</x:f>
        <x:v>1051.9659847734642</x:v>
      </x:c>
      <x:c r="C148" s="9" t="n">
        <x:f>'中核财务'!O16+'中核财务'!M17-'中核财务'!N17</x:f>
        <x:v>1051.9659847734642</x:v>
      </x:c>
      <x:c r="D148" s="2" t="n">
        <x:f>B148-C148</x:f>
        <x:v>0</x:v>
      </x:c>
      <x:c r="E148" s="2" t="n">
        <x:v>0.00001</x:v>
      </x:c>
      <x:c r="F148" s="2" t="str">
        <x:f>IF(ABS(D148)&lt;=E148,"OK","FAIL")</x:f>
        <x:v>OK</x:v>
      </x:c>
      <x:c r="G148" s="23" t="str"/>
    </x:row>
    <x:row r="149" ht="25" customHeight="1">
      <x:c r="A149" s="23" t="str">
        <x:v>Bull20280储量递减</x:v>
      </x:c>
      <x:c r="B149" s="9" t="n">
        <x:f>'矿山计算'!E77</x:f>
        <x:v>4120</x:v>
      </x:c>
      <x:c r="C149" s="9" t="n">
        <x:f>'矿山计算'!D77+'矿山计算'!F77</x:f>
        <x:v>4120</x:v>
      </x:c>
      <x:c r="D149" s="2" t="n">
        <x:f>B149-C149</x:f>
        <x:v>0</x:v>
      </x:c>
      <x:c r="E149" s="2" t="n">
        <x:v>0.00001</x:v>
      </x:c>
      <x:c r="F149" s="2" t="str">
        <x:f>IF(ABS(D149)&lt;=E149,"OK","FAIL")</x:f>
        <x:v>OK</x:v>
      </x:c>
      <x:c r="G149" s="23" t="str"/>
    </x:row>
    <x:row r="150" ht="25" customHeight="1">
      <x:c r="A150" s="23" t="str">
        <x:v>Bull20281储量递减</x:v>
      </x:c>
      <x:c r="B150" s="9" t="n">
        <x:f>'矿山计算'!E78</x:f>
        <x:v>21900</x:v>
      </x:c>
      <x:c r="C150" s="9" t="n">
        <x:f>'矿山计算'!D78+'矿山计算'!F78</x:f>
        <x:v>21900</x:v>
      </x:c>
      <x:c r="D150" s="2" t="n">
        <x:f>B150-C150</x:f>
        <x:v>0</x:v>
      </x:c>
      <x:c r="E150" s="2" t="n">
        <x:v>0.00001</x:v>
      </x:c>
      <x:c r="F150" s="2" t="str">
        <x:f>IF(ABS(D150)&lt;=E150,"OK","FAIL")</x:f>
        <x:v>OK</x:v>
      </x:c>
      <x:c r="G150" s="23" t="str"/>
    </x:row>
    <x:row r="151" ht="25" customHeight="1">
      <x:c r="A151" s="23" t="str">
        <x:v>Bull2029中国EPS</x:v>
      </x:c>
      <x:c r="B151" s="9" t="n">
        <x:f>'中国财务'!X18*'来源事实'!E9</x:f>
        <x:v>4544.638878029689</x:v>
      </x:c>
      <x:c r="C151" s="9" t="n">
        <x:f>'中国财务'!N18</x:f>
        <x:v>4544.638878029689</x:v>
      </x:c>
      <x:c r="D151" s="2" t="n">
        <x:f>B151-C151</x:f>
        <x:v>0</x:v>
      </x:c>
      <x:c r="E151" s="2" t="n">
        <x:v>0.00001</x:v>
      </x:c>
      <x:c r="F151" s="2" t="str">
        <x:f>IF(ABS(D151)&lt;=E151,"OK","FAIL")</x:f>
        <x:v>OK</x:v>
      </x:c>
      <x:c r="G151" s="23" t="str"/>
    </x:row>
    <x:row r="152" ht="25" customHeight="1">
      <x:c r="A152" s="23" t="str">
        <x:v>Bull2029中国FCF</x:v>
      </x:c>
      <x:c r="B152" s="9" t="n">
        <x:f>'中国财务'!S18</x:f>
        <x:v>457.50457186899166</x:v>
      </x:c>
      <x:c r="C152" s="9" t="n">
        <x:f>'中国财务'!Q18-'中国财务'!R18</x:f>
        <x:v>457.50457186899166</x:v>
      </x:c>
      <x:c r="D152" s="2" t="n">
        <x:f>B152-C152</x:f>
        <x:v>0</x:v>
      </x:c>
      <x:c r="E152" s="2" t="n">
        <x:v>0.00001</x:v>
      </x:c>
      <x:c r="F152" s="2" t="str">
        <x:f>IF(ABS(D152)&lt;=E152,"OK","FAIL")</x:f>
        <x:v>OK</x:v>
      </x:c>
      <x:c r="G152" s="23" t="str"/>
    </x:row>
    <x:row r="153" ht="25" customHeight="1">
      <x:c r="A153" s="23" t="str">
        <x:v>Bull2029CGN EPS</x:v>
      </x:c>
      <x:c r="B153" s="9" t="n">
        <x:f>'中广核财务'!R18*'来源事实'!E11</x:f>
        <x:v>2134.4587387015563</x:v>
      </x:c>
      <x:c r="C153" s="9" t="n">
        <x:f>'中广核财务'!J18</x:f>
        <x:v>2134.4587387015563</x:v>
      </x:c>
      <x:c r="D153" s="2" t="n">
        <x:f>B153-C153</x:f>
        <x:v>0</x:v>
      </x:c>
      <x:c r="E153" s="2" t="n">
        <x:v>0.00001</x:v>
      </x:c>
      <x:c r="F153" s="2" t="str">
        <x:f>IF(ABS(D153)&lt;=E153,"OK","FAIL")</x:f>
        <x:v>OK</x:v>
      </x:c>
      <x:c r="G153" s="23" t="str"/>
    </x:row>
    <x:row r="154" ht="25" customHeight="1">
      <x:c r="A154" s="23" t="str">
        <x:v>Bull2029CGN NAV转每股</x:v>
      </x:c>
      <x:c r="B154" s="9" t="n">
        <x:f>'中广核财务'!W18*'来源事实'!E11</x:f>
        <x:v>9887.612928488008</x:v>
      </x:c>
      <x:c r="C154" s="9" t="n">
        <x:f>'中广核财务'!T18+'中广核财务'!U18+'中广核财务'!V18+'中广核财务'!P18</x:f>
        <x:v>9887.612928488008</x:v>
      </x:c>
      <x:c r="D154" s="2" t="n">
        <x:f>B154-C154</x:f>
        <x:v>0</x:v>
      </x:c>
      <x:c r="E154" s="2" t="n">
        <x:v>0.00001</x:v>
      </x:c>
      <x:c r="F154" s="2" t="str">
        <x:f>IF(ABS(D154)&lt;=E154,"OK","FAIL")</x:f>
        <x:v>OK</x:v>
      </x:c>
      <x:c r="G154" s="23" t="str"/>
    </x:row>
    <x:row r="155" ht="25" customHeight="1">
      <x:c r="A155" s="23" t="str">
        <x:v>Bull2029中核EPS</x:v>
      </x:c>
      <x:c r="B155" s="9" t="n">
        <x:f>'中核财务'!S18*'来源事实'!E13</x:f>
        <x:v>297.32449378174124</x:v>
      </x:c>
      <x:c r="C155" s="9" t="n">
        <x:f>'中核财务'!I18</x:f>
        <x:v>297.32449378174124</x:v>
      </x:c>
      <x:c r="D155" s="2" t="n">
        <x:f>B155-C155</x:f>
        <x:v>0</x:v>
      </x:c>
      <x:c r="E155" s="2" t="n">
        <x:v>0.00001</x:v>
      </x:c>
      <x:c r="F155" s="2" t="str">
        <x:f>IF(ABS(D155)&lt;=E155,"OK","FAIL")</x:f>
        <x:v>OK</x:v>
      </x:c>
      <x:c r="G155" s="23" t="str"/>
    </x:row>
    <x:row r="156" ht="25" customHeight="1">
      <x:c r="A156" s="23" t="str">
        <x:v>Bull2029中核利润组成</x:v>
      </x:c>
      <x:c r="B156" s="9" t="n">
        <x:f>'中核财务'!I18</x:f>
        <x:v>297.32449378174124</x:v>
      </x:c>
      <x:c r="C156" s="9" t="n">
        <x:f>'中核财务'!F18+'中核财务'!G18+'中核财务'!H18</x:f>
        <x:v>297.32449378174124</x:v>
      </x:c>
      <x:c r="D156" s="2" t="n">
        <x:f>B156-C156</x:f>
        <x:v>0</x:v>
      </x:c>
      <x:c r="E156" s="2" t="n">
        <x:v>0.00001</x:v>
      </x:c>
      <x:c r="F156" s="2" t="str">
        <x:f>IF(ABS(D156)&lt;=E156,"OK","FAIL")</x:f>
        <x:v>OK</x:v>
      </x:c>
      <x:c r="G156" s="23" t="str"/>
    </x:row>
    <x:row r="157" ht="25" customHeight="1">
      <x:c r="A157" s="23" t="str">
        <x:v>Bull2029CGN现金滚动</x:v>
      </x:c>
      <x:c r="B157" s="9" t="n">
        <x:f>'中广核财务'!P18</x:f>
        <x:v>716.8444103119868</x:v>
      </x:c>
      <x:c r="C157" s="9" t="n">
        <x:f>'中广核财务'!P17+'中广核财务'!N18-'中广核财务'!O18</x:f>
        <x:v>716.8444103119868</x:v>
      </x:c>
      <x:c r="D157" s="2" t="n">
        <x:f>B157-C157</x:f>
        <x:v>0</x:v>
      </x:c>
      <x:c r="E157" s="2" t="n">
        <x:v>0.00001</x:v>
      </x:c>
      <x:c r="F157" s="2" t="str">
        <x:f>IF(ABS(D157)&lt;=E157,"OK","FAIL")</x:f>
        <x:v>OK</x:v>
      </x:c>
      <x:c r="G157" s="23" t="str"/>
    </x:row>
    <x:row r="158" ht="25" customHeight="1">
      <x:c r="A158" s="23" t="str">
        <x:v>Bull2029中核现金滚动</x:v>
      </x:c>
      <x:c r="B158" s="9" t="n">
        <x:f>'中核财务'!O18</x:f>
        <x:v>1270.620719126874</x:v>
      </x:c>
      <x:c r="C158" s="9" t="n">
        <x:f>'中核财务'!O17+'中核财务'!M18-'中核财务'!N18</x:f>
        <x:v>1270.620719126874</x:v>
      </x:c>
      <x:c r="D158" s="2" t="n">
        <x:f>B158-C158</x:f>
        <x:v>0</x:v>
      </x:c>
      <x:c r="E158" s="2" t="n">
        <x:v>0.00001</x:v>
      </x:c>
      <x:c r="F158" s="2" t="str">
        <x:f>IF(ABS(D158)&lt;=E158,"OK","FAIL")</x:f>
        <x:v>OK</x:v>
      </x:c>
      <x:c r="G158" s="23" t="str"/>
    </x:row>
    <x:row r="159" ht="25" customHeight="1">
      <x:c r="A159" s="23" t="str">
        <x:v>Bull20290储量递减</x:v>
      </x:c>
      <x:c r="B159" s="9" t="n">
        <x:f>'矿山计算'!E79</x:f>
        <x:v>3460</x:v>
      </x:c>
      <x:c r="C159" s="9" t="n">
        <x:f>'矿山计算'!D79+'矿山计算'!F79</x:f>
        <x:v>3460</x:v>
      </x:c>
      <x:c r="D159" s="2" t="n">
        <x:f>B159-C159</x:f>
        <x:v>0</x:v>
      </x:c>
      <x:c r="E159" s="2" t="n">
        <x:v>0.00001</x:v>
      </x:c>
      <x:c r="F159" s="2" t="str">
        <x:f>IF(ABS(D159)&lt;=E159,"OK","FAIL")</x:f>
        <x:v>OK</x:v>
      </x:c>
      <x:c r="G159" s="23" t="str"/>
    </x:row>
    <x:row r="160" ht="25" customHeight="1">
      <x:c r="A160" s="23" t="str">
        <x:v>Bull20291储量递减</x:v>
      </x:c>
      <x:c r="B160" s="9" t="n">
        <x:f>'矿山计算'!E80</x:f>
        <x:v>19100</x:v>
      </x:c>
      <x:c r="C160" s="9" t="n">
        <x:f>'矿山计算'!D80+'矿山计算'!F80</x:f>
        <x:v>19100</x:v>
      </x:c>
      <x:c r="D160" s="2" t="n">
        <x:f>B160-C160</x:f>
        <x:v>0</x:v>
      </x:c>
      <x:c r="E160" s="2" t="n">
        <x:v>0.00001</x:v>
      </x:c>
      <x:c r="F160" s="2" t="str">
        <x:f>IF(ABS(D160)&lt;=E160,"OK","FAIL")</x:f>
        <x:v>OK</x:v>
      </x:c>
      <x:c r="G160" s="23" t="str"/>
    </x:row>
    <x:row r="161" ht="25" customHeight="1">
      <x:c r="A161" s="23" t="str">
        <x:v>Bull2030中国EPS</x:v>
      </x:c>
      <x:c r="B161" s="9" t="n">
        <x:f>'中国财务'!X19*'来源事实'!E9</x:f>
        <x:v>5174.736527258345</x:v>
      </x:c>
      <x:c r="C161" s="9" t="n">
        <x:f>'中国财务'!N19</x:f>
        <x:v>5174.736527258345</x:v>
      </x:c>
      <x:c r="D161" s="2" t="n">
        <x:f>B161-C161</x:f>
        <x:v>0</x:v>
      </x:c>
      <x:c r="E161" s="2" t="n">
        <x:v>0.00001</x:v>
      </x:c>
      <x:c r="F161" s="2" t="str">
        <x:f>IF(ABS(D161)&lt;=E161,"OK","FAIL")</x:f>
        <x:v>OK</x:v>
      </x:c>
      <x:c r="G161" s="23" t="str"/>
    </x:row>
    <x:row r="162" ht="25" customHeight="1">
      <x:c r="A162" s="23" t="str">
        <x:v>Bull2030中国FCF</x:v>
      </x:c>
      <x:c r="B162" s="9" t="n">
        <x:f>'中国财务'!S19</x:f>
        <x:v>1322.203438649498</x:v>
      </x:c>
      <x:c r="C162" s="9" t="n">
        <x:f>'中国财务'!Q19-'中国财务'!R19</x:f>
        <x:v>1322.203438649498</x:v>
      </x:c>
      <x:c r="D162" s="2" t="n">
        <x:f>B162-C162</x:f>
        <x:v>0</x:v>
      </x:c>
      <x:c r="E162" s="2" t="n">
        <x:v>0.00001</x:v>
      </x:c>
      <x:c r="F162" s="2" t="str">
        <x:f>IF(ABS(D162)&lt;=E162,"OK","FAIL")</x:f>
        <x:v>OK</x:v>
      </x:c>
      <x:c r="G162" s="23" t="str"/>
    </x:row>
    <x:row r="163" ht="25" customHeight="1">
      <x:c r="A163" s="23" t="str">
        <x:v>Bull2030CGN EPS</x:v>
      </x:c>
      <x:c r="B163" s="9" t="n">
        <x:f>'中广核财务'!R19*'来源事实'!E11</x:f>
        <x:v>2229.702449079253</x:v>
      </x:c>
      <x:c r="C163" s="9" t="n">
        <x:f>'中广核财务'!J19</x:f>
        <x:v>2229.702449079253</x:v>
      </x:c>
      <x:c r="D163" s="2" t="n">
        <x:f>B163-C163</x:f>
        <x:v>0</x:v>
      </x:c>
      <x:c r="E163" s="2" t="n">
        <x:v>0.00001</x:v>
      </x:c>
      <x:c r="F163" s="2" t="str">
        <x:f>IF(ABS(D163)&lt;=E163,"OK","FAIL")</x:f>
        <x:v>OK</x:v>
      </x:c>
      <x:c r="G163" s="23" t="str"/>
    </x:row>
    <x:row r="164" ht="25" customHeight="1">
      <x:c r="A164" s="23" t="str">
        <x:v>Bull2030CGN NAV转每股</x:v>
      </x:c>
      <x:c r="B164" s="9" t="n">
        <x:f>'中广核财务'!W19*'来源事实'!E11</x:f>
        <x:v>9697.010543959643</x:v>
      </x:c>
      <x:c r="C164" s="9" t="n">
        <x:f>'中广核财务'!T19+'中广核财务'!U19+'中广核财务'!V19+'中广核财务'!P19</x:f>
        <x:v>9697.010543959643</x:v>
      </x:c>
      <x:c r="D164" s="2" t="n">
        <x:f>B164-C164</x:f>
        <x:v>0</x:v>
      </x:c>
      <x:c r="E164" s="2" t="n">
        <x:v>0.00001</x:v>
      </x:c>
      <x:c r="F164" s="2" t="str">
        <x:f>IF(ABS(D164)&lt;=E164,"OK","FAIL")</x:f>
        <x:v>OK</x:v>
      </x:c>
      <x:c r="G164" s="23" t="str"/>
    </x:row>
    <x:row r="165" ht="25" customHeight="1">
      <x:c r="A165" s="23" t="str">
        <x:v>Bull2030中核EPS</x:v>
      </x:c>
      <x:c r="B165" s="9" t="n">
        <x:f>'中核财务'!S19*'来源事实'!E13</x:f>
        <x:v>340.405102571733</x:v>
      </x:c>
      <x:c r="C165" s="9" t="n">
        <x:f>'中核财务'!I19</x:f>
        <x:v>340.405102571733</x:v>
      </x:c>
      <x:c r="D165" s="2" t="n">
        <x:f>B165-C165</x:f>
        <x:v>0</x:v>
      </x:c>
      <x:c r="E165" s="2" t="n">
        <x:v>0.00001</x:v>
      </x:c>
      <x:c r="F165" s="2" t="str">
        <x:f>IF(ABS(D165)&lt;=E165,"OK","FAIL")</x:f>
        <x:v>OK</x:v>
      </x:c>
      <x:c r="G165" s="23" t="str"/>
    </x:row>
    <x:row r="166" ht="25" customHeight="1">
      <x:c r="A166" s="23" t="str">
        <x:v>Bull2030中核利润组成</x:v>
      </x:c>
      <x:c r="B166" s="9" t="n">
        <x:f>'中核财务'!I19</x:f>
        <x:v>340.405102571733</x:v>
      </x:c>
      <x:c r="C166" s="9" t="n">
        <x:f>'中核财务'!F19+'中核财务'!G19+'中核财务'!H19</x:f>
        <x:v>340.405102571733</x:v>
      </x:c>
      <x:c r="D166" s="2" t="n">
        <x:f>B166-C166</x:f>
        <x:v>0</x:v>
      </x:c>
      <x:c r="E166" s="2" t="n">
        <x:v>0.00001</x:v>
      </x:c>
      <x:c r="F166" s="2" t="str">
        <x:f>IF(ABS(D166)&lt;=E166,"OK","FAIL")</x:f>
        <x:v>OK</x:v>
      </x:c>
      <x:c r="G166" s="23" t="str"/>
    </x:row>
    <x:row r="167" ht="25" customHeight="1">
      <x:c r="A167" s="23" t="str">
        <x:v>Bull2030CGN现金滚动</x:v>
      </x:c>
      <x:c r="B167" s="9" t="n">
        <x:f>'中广核财务'!P19</x:f>
        <x:v>1591.9701942596607</x:v>
      </x:c>
      <x:c r="C167" s="9" t="n">
        <x:f>'中广核财务'!P18+'中广核财务'!N19-'中广核财务'!O19</x:f>
        <x:v>1591.9701942596607</x:v>
      </x:c>
      <x:c r="D167" s="2" t="n">
        <x:f>B167-C167</x:f>
        <x:v>0</x:v>
      </x:c>
      <x:c r="E167" s="2" t="n">
        <x:v>0.00001</x:v>
      </x:c>
      <x:c r="F167" s="2" t="str">
        <x:f>IF(ABS(D167)&lt;=E167,"OK","FAIL")</x:f>
        <x:v>OK</x:v>
      </x:c>
      <x:c r="G167" s="23" t="str"/>
    </x:row>
    <x:row r="168" ht="25" customHeight="1">
      <x:c r="A168" s="23" t="str">
        <x:v>Bull2030中核现金滚动</x:v>
      </x:c>
      <x:c r="B168" s="9" t="n">
        <x:f>'中核财务'!O19</x:f>
        <x:v>1556.7477812379389</x:v>
      </x:c>
      <x:c r="C168" s="9" t="n">
        <x:f>'中核财务'!O18+'中核财务'!M19-'中核财务'!N19</x:f>
        <x:v>1556.7477812379389</x:v>
      </x:c>
      <x:c r="D168" s="2" t="n">
        <x:f>B168-C168</x:f>
        <x:v>0</x:v>
      </x:c>
      <x:c r="E168" s="2" t="n">
        <x:v>0.00001</x:v>
      </x:c>
      <x:c r="F168" s="2" t="str">
        <x:f>IF(ABS(D168)&lt;=E168,"OK","FAIL")</x:f>
        <x:v>OK</x:v>
      </x:c>
      <x:c r="G168" s="23" t="str"/>
    </x:row>
    <x:row r="169" ht="25" customHeight="1">
      <x:c r="A169" s="23" t="str">
        <x:v>Bull20300储量递减</x:v>
      </x:c>
      <x:c r="B169" s="9" t="n">
        <x:f>'矿山计算'!E81</x:f>
        <x:v>2860</x:v>
      </x:c>
      <x:c r="C169" s="9" t="n">
        <x:f>'矿山计算'!D81+'矿山计算'!F81</x:f>
        <x:v>2860</x:v>
      </x:c>
      <x:c r="D169" s="2" t="n">
        <x:f>B169-C169</x:f>
        <x:v>0</x:v>
      </x:c>
      <x:c r="E169" s="2" t="n">
        <x:v>0.00001</x:v>
      </x:c>
      <x:c r="F169" s="2" t="str">
        <x:f>IF(ABS(D169)&lt;=E169,"OK","FAIL")</x:f>
        <x:v>OK</x:v>
      </x:c>
      <x:c r="G169" s="23" t="str"/>
    </x:row>
    <x:row r="170" ht="25" customHeight="1">
      <x:c r="A170" s="23" t="str">
        <x:v>Bull20301储量递减</x:v>
      </x:c>
      <x:c r="B170" s="9" t="n">
        <x:f>'矿山计算'!E82</x:f>
        <x:v>16200</x:v>
      </x:c>
      <x:c r="C170" s="9" t="n">
        <x:f>'矿山计算'!D82+'矿山计算'!F82</x:f>
        <x:v>16200</x:v>
      </x:c>
      <x:c r="D170" s="2" t="n">
        <x:f>B170-C170</x:f>
        <x:v>0</x:v>
      </x:c>
      <x:c r="E170" s="2" t="n">
        <x:v>0.00001</x:v>
      </x:c>
      <x:c r="F170" s="2" t="str">
        <x:f>IF(ABS(D170)&lt;=E170,"OK","FAIL")</x:f>
        <x:v>OK</x:v>
      </x:c>
      <x:c r="G170" s="23" t="str"/>
    </x:row>
    <x:row r="171" ht="25" customHeight="1">
      <x:c r="A171" s="23" t="str">
        <x:v>Super Bull2026中国EPS</x:v>
      </x:c>
      <x:c r="B171" s="9" t="n">
        <x:f>'中国财务'!X20*'来源事实'!E9</x:f>
        <x:v>2967.723701245916</x:v>
      </x:c>
      <x:c r="C171" s="9" t="n">
        <x:f>'中国财务'!N20</x:f>
        <x:v>2967.723701245916</x:v>
      </x:c>
      <x:c r="D171" s="2" t="n">
        <x:f>B171-C171</x:f>
        <x:v>0</x:v>
      </x:c>
      <x:c r="E171" s="2" t="n">
        <x:v>0.00001</x:v>
      </x:c>
      <x:c r="F171" s="2" t="str">
        <x:f>IF(ABS(D171)&lt;=E171,"OK","FAIL")</x:f>
        <x:v>OK</x:v>
      </x:c>
      <x:c r="G171" s="23" t="str"/>
    </x:row>
    <x:row r="172" ht="25" customHeight="1">
      <x:c r="A172" s="23" t="str">
        <x:v>Super Bull2026中国FCF</x:v>
      </x:c>
      <x:c r="B172" s="9" t="n">
        <x:f>'中国财务'!S20</x:f>
        <x:v>41.22541776144317</x:v>
      </x:c>
      <x:c r="C172" s="9" t="n">
        <x:f>'中国财务'!Q20-'中国财务'!R20</x:f>
        <x:v>41.22541776144317</x:v>
      </x:c>
      <x:c r="D172" s="2" t="n">
        <x:f>B172-C172</x:f>
        <x:v>0</x:v>
      </x:c>
      <x:c r="E172" s="2" t="n">
        <x:v>0.00001</x:v>
      </x:c>
      <x:c r="F172" s="2" t="str">
        <x:f>IF(ABS(D172)&lt;=E172,"OK","FAIL")</x:f>
        <x:v>OK</x:v>
      </x:c>
      <x:c r="G172" s="23" t="str"/>
    </x:row>
    <x:row r="173" ht="25" customHeight="1">
      <x:c r="A173" s="23" t="str">
        <x:v>Super Bull2026CGN EPS</x:v>
      </x:c>
      <x:c r="B173" s="9" t="n">
        <x:f>'中广核财务'!R20*'来源事实'!E11</x:f>
        <x:v>1059.311268374352</x:v>
      </x:c>
      <x:c r="C173" s="9" t="n">
        <x:f>'中广核财务'!J20</x:f>
        <x:v>1059.311268374352</x:v>
      </x:c>
      <x:c r="D173" s="2" t="n">
        <x:f>B173-C173</x:f>
        <x:v>0</x:v>
      </x:c>
      <x:c r="E173" s="2" t="n">
        <x:v>0.00001</x:v>
      </x:c>
      <x:c r="F173" s="2" t="str">
        <x:f>IF(ABS(D173)&lt;=E173,"OK","FAIL")</x:f>
        <x:v>OK</x:v>
      </x:c>
      <x:c r="G173" s="23" t="str"/>
    </x:row>
    <x:row r="174" ht="25" customHeight="1">
      <x:c r="A174" s="23" t="str">
        <x:v>Super Bull2026CGN NAV转每股</x:v>
      </x:c>
      <x:c r="B174" s="9" t="n">
        <x:f>'中广核财务'!W20*'来源事实'!E11</x:f>
        <x:v>13368.646502680833</x:v>
      </x:c>
      <x:c r="C174" s="9" t="n">
        <x:f>'中广核财务'!T20+'中广核财务'!U20+'中广核财务'!V20+'中广核财务'!P20</x:f>
        <x:v>13368.646502680833</x:v>
      </x:c>
      <x:c r="D174" s="2" t="n">
        <x:f>B174-C174</x:f>
        <x:v>0</x:v>
      </x:c>
      <x:c r="E174" s="2" t="n">
        <x:v>0.00001</x:v>
      </x:c>
      <x:c r="F174" s="2" t="str">
        <x:f>IF(ABS(D174)&lt;=E174,"OK","FAIL")</x:f>
        <x:v>OK</x:v>
      </x:c>
      <x:c r="G174" s="23" t="str"/>
    </x:row>
    <x:row r="175" ht="25" customHeight="1">
      <x:c r="A175" s="23" t="str">
        <x:v>Super Bull2026中核EPS</x:v>
      </x:c>
      <x:c r="B175" s="9" t="n">
        <x:f>'中核财务'!S20*'来源事实'!E13</x:f>
        <x:v>262.1597100000001</x:v>
      </x:c>
      <x:c r="C175" s="9" t="n">
        <x:f>'中核财务'!I20</x:f>
        <x:v>262.1597100000001</x:v>
      </x:c>
      <x:c r="D175" s="2" t="n">
        <x:f>B175-C175</x:f>
        <x:v>0</x:v>
      </x:c>
      <x:c r="E175" s="2" t="n">
        <x:v>0.00001</x:v>
      </x:c>
      <x:c r="F175" s="2" t="str">
        <x:f>IF(ABS(D175)&lt;=E175,"OK","FAIL")</x:f>
        <x:v>OK</x:v>
      </x:c>
      <x:c r="G175" s="23" t="str"/>
    </x:row>
    <x:row r="176" ht="25" customHeight="1">
      <x:c r="A176" s="23" t="str">
        <x:v>Super Bull2026中核利润组成</x:v>
      </x:c>
      <x:c r="B176" s="9" t="n">
        <x:f>'中核财务'!I20</x:f>
        <x:v>262.1597100000001</x:v>
      </x:c>
      <x:c r="C176" s="9" t="n">
        <x:f>'中核财务'!F20+'中核财务'!G20+'中核财务'!H20</x:f>
        <x:v>262.1597100000001</x:v>
      </x:c>
      <x:c r="D176" s="2" t="n">
        <x:f>B176-C176</x:f>
        <x:v>0</x:v>
      </x:c>
      <x:c r="E176" s="2" t="n">
        <x:v>0.00001</x:v>
      </x:c>
      <x:c r="F176" s="2" t="str">
        <x:f>IF(ABS(D176)&lt;=E176,"OK","FAIL")</x:f>
        <x:v>OK</x:v>
      </x:c>
      <x:c r="G176" s="23" t="str"/>
    </x:row>
    <x:row r="177" ht="25" customHeight="1">
      <x:c r="A177" s="23" t="str">
        <x:v>Super Bull2026CGN现金滚动</x:v>
      </x:c>
      <x:c r="B177" s="9" t="n">
        <x:f>'中广核财务'!P20</x:f>
        <x:v>-1077.9659907427276</x:v>
      </x:c>
      <x:c r="C177" s="9" t="n">
        <x:f>'来源事实'!E91-'来源事实'!E92+'中广核财务'!N20-'中广核财务'!O20</x:f>
        <x:v>-1077.9659907427276</x:v>
      </x:c>
      <x:c r="D177" s="2" t="n">
        <x:f>B177-C177</x:f>
        <x:v>0</x:v>
      </x:c>
      <x:c r="E177" s="2" t="n">
        <x:v>0.00001</x:v>
      </x:c>
      <x:c r="F177" s="2" t="str">
        <x:f>IF(ABS(D177)&lt;=E177,"OK","FAIL")</x:f>
        <x:v>OK</x:v>
      </x:c>
      <x:c r="G177" s="23" t="str"/>
    </x:row>
    <x:row r="178" ht="25" customHeight="1">
      <x:c r="A178" s="23" t="str">
        <x:v>Super Bull2026中核现金滚动</x:v>
      </x:c>
      <x:c r="B178" s="9" t="n">
        <x:f>'中核财务'!O20</x:f>
        <x:v>773.5234100000001</x:v>
      </x:c>
      <x:c r="C178" s="9" t="n">
        <x:f>'来源事实'!E107-'来源事实'!E108+'中核财务'!M20-'中核财务'!N20</x:f>
        <x:v>773.5234100000001</x:v>
      </x:c>
      <x:c r="D178" s="2" t="n">
        <x:f>B178-C178</x:f>
        <x:v>0</x:v>
      </x:c>
      <x:c r="E178" s="2" t="n">
        <x:v>0.00001</x:v>
      </x:c>
      <x:c r="F178" s="2" t="str">
        <x:f>IF(ABS(D178)&lt;=E178,"OK","FAIL")</x:f>
        <x:v>OK</x:v>
      </x:c>
      <x:c r="G178" s="23" t="str"/>
    </x:row>
    <x:row r="179" ht="25" customHeight="1">
      <x:c r="A179" s="23" t="str">
        <x:v>Super Bull20260储量递减</x:v>
      </x:c>
      <x:c r="B179" s="9" t="n">
        <x:f>'矿山计算'!E107</x:f>
        <x:v>5600</x:v>
      </x:c>
      <x:c r="C179" s="9" t="n">
        <x:f>'矿山计算'!D107+'矿山计算'!F107</x:f>
        <x:v>5600</x:v>
      </x:c>
      <x:c r="D179" s="2" t="n">
        <x:f>B179-C179</x:f>
        <x:v>0</x:v>
      </x:c>
      <x:c r="E179" s="2" t="n">
        <x:v>0.00001</x:v>
      </x:c>
      <x:c r="F179" s="2" t="str">
        <x:f>IF(ABS(D179)&lt;=E179,"OK","FAIL")</x:f>
        <x:v>OK</x:v>
      </x:c>
      <x:c r="G179" s="23" t="str"/>
    </x:row>
    <x:row r="180" ht="25" customHeight="1">
      <x:c r="A180" s="23" t="str">
        <x:v>Super Bull20261储量递减</x:v>
      </x:c>
      <x:c r="B180" s="9" t="n">
        <x:f>'矿山计算'!E108</x:f>
        <x:v>26600</x:v>
      </x:c>
      <x:c r="C180" s="9" t="n">
        <x:f>'矿山计算'!D108+'矿山计算'!F108</x:f>
        <x:v>26600</x:v>
      </x:c>
      <x:c r="D180" s="2" t="n">
        <x:f>B180-C180</x:f>
        <x:v>0</x:v>
      </x:c>
      <x:c r="E180" s="2" t="n">
        <x:v>0.00001</x:v>
      </x:c>
      <x:c r="F180" s="2" t="str">
        <x:f>IF(ABS(D180)&lt;=E180,"OK","FAIL")</x:f>
        <x:v>OK</x:v>
      </x:c>
      <x:c r="G180" s="23" t="str"/>
    </x:row>
    <x:row r="181" ht="25" customHeight="1">
      <x:c r="A181" s="23" t="str">
        <x:v>Super Bull2027中国EPS</x:v>
      </x:c>
      <x:c r="B181" s="9" t="n">
        <x:f>'中国财务'!X21*'来源事实'!E9</x:f>
        <x:v>4171.774516947643</x:v>
      </x:c>
      <x:c r="C181" s="9" t="n">
        <x:f>'中国财务'!N21</x:f>
        <x:v>4171.774516947643</x:v>
      </x:c>
      <x:c r="D181" s="2" t="n">
        <x:f>B181-C181</x:f>
        <x:v>0</x:v>
      </x:c>
      <x:c r="E181" s="2" t="n">
        <x:v>0.00001</x:v>
      </x:c>
      <x:c r="F181" s="2" t="str">
        <x:f>IF(ABS(D181)&lt;=E181,"OK","FAIL")</x:f>
        <x:v>OK</x:v>
      </x:c>
      <x:c r="G181" s="23" t="str"/>
    </x:row>
    <x:row r="182" ht="25" customHeight="1">
      <x:c r="A182" s="23" t="str">
        <x:v>Super Bull2027中国FCF</x:v>
      </x:c>
      <x:c r="B182" s="9" t="n">
        <x:f>'中国财务'!S21</x:f>
        <x:v>-879.538080825183</x:v>
      </x:c>
      <x:c r="C182" s="9" t="n">
        <x:f>'中国财务'!Q21-'中国财务'!R21</x:f>
        <x:v>-879.538080825183</x:v>
      </x:c>
      <x:c r="D182" s="2" t="n">
        <x:f>B182-C182</x:f>
        <x:v>0</x:v>
      </x:c>
      <x:c r="E182" s="2" t="n">
        <x:v>0.00001</x:v>
      </x:c>
      <x:c r="F182" s="2" t="str">
        <x:f>IF(ABS(D182)&lt;=E182,"OK","FAIL")</x:f>
        <x:v>OK</x:v>
      </x:c>
      <x:c r="G182" s="23" t="str"/>
    </x:row>
    <x:row r="183" ht="25" customHeight="1">
      <x:c r="A183" s="23" t="str">
        <x:v>Super Bull2027CGN EPS</x:v>
      </x:c>
      <x:c r="B183" s="9" t="n">
        <x:f>'中广核财务'!R21*'来源事实'!E11</x:f>
        <x:v>2032.7135803600563</x:v>
      </x:c>
      <x:c r="C183" s="9" t="n">
        <x:f>'中广核财务'!J21</x:f>
        <x:v>2032.7135803600563</x:v>
      </x:c>
      <x:c r="D183" s="2" t="n">
        <x:f>B183-C183</x:f>
        <x:v>0</x:v>
      </x:c>
      <x:c r="E183" s="2" t="n">
        <x:v>0.00001</x:v>
      </x:c>
      <x:c r="F183" s="2" t="str">
        <x:f>IF(ABS(D183)&lt;=E183,"OK","FAIL")</x:f>
        <x:v>OK</x:v>
      </x:c>
      <x:c r="G183" s="23" t="str"/>
    </x:row>
    <x:row r="184" ht="25" customHeight="1">
      <x:c r="A184" s="23" t="str">
        <x:v>Super Bull2027CGN NAV转每股</x:v>
      </x:c>
      <x:c r="B184" s="9" t="n">
        <x:f>'中广核财务'!W21*'来源事实'!E11</x:f>
        <x:v>13274.316530405784</x:v>
      </x:c>
      <x:c r="C184" s="9" t="n">
        <x:f>'中广核财务'!T21+'中广核财务'!U21+'中广核财务'!V21+'中广核财务'!P21</x:f>
        <x:v>13274.316530405784</x:v>
      </x:c>
      <x:c r="D184" s="2" t="n">
        <x:f>B184-C184</x:f>
        <x:v>0</x:v>
      </x:c>
      <x:c r="E184" s="2" t="n">
        <x:v>0.00001</x:v>
      </x:c>
      <x:c r="F184" s="2" t="str">
        <x:f>IF(ABS(D184)&lt;=E184,"OK","FAIL")</x:f>
        <x:v>OK</x:v>
      </x:c>
      <x:c r="G184" s="23" t="str"/>
    </x:row>
    <x:row r="185" ht="25" customHeight="1">
      <x:c r="A185" s="23" t="str">
        <x:v>Super Bull2027中核EPS</x:v>
      </x:c>
      <x:c r="B185" s="9" t="n">
        <x:f>'中核财务'!S21*'来源事实'!E13</x:f>
        <x:v>385.63295228118415</x:v>
      </x:c>
      <x:c r="C185" s="9" t="n">
        <x:f>'中核财务'!I21</x:f>
        <x:v>385.63295228118415</x:v>
      </x:c>
      <x:c r="D185" s="2" t="n">
        <x:f>B185-C185</x:f>
        <x:v>0</x:v>
      </x:c>
      <x:c r="E185" s="2" t="n">
        <x:v>0.00001</x:v>
      </x:c>
      <x:c r="F185" s="2" t="str">
        <x:f>IF(ABS(D185)&lt;=E185,"OK","FAIL")</x:f>
        <x:v>OK</x:v>
      </x:c>
      <x:c r="G185" s="23" t="str"/>
    </x:row>
    <x:row r="186" ht="25" customHeight="1">
      <x:c r="A186" s="23" t="str">
        <x:v>Super Bull2027中核利润组成</x:v>
      </x:c>
      <x:c r="B186" s="9" t="n">
        <x:f>'中核财务'!I21</x:f>
        <x:v>385.63295228118415</x:v>
      </x:c>
      <x:c r="C186" s="9" t="n">
        <x:f>'中核财务'!F21+'中核财务'!G21+'中核财务'!H21</x:f>
        <x:v>385.63295228118415</x:v>
      </x:c>
      <x:c r="D186" s="2" t="n">
        <x:f>B186-C186</x:f>
        <x:v>0</x:v>
      </x:c>
      <x:c r="E186" s="2" t="n">
        <x:v>0.00001</x:v>
      </x:c>
      <x:c r="F186" s="2" t="str">
        <x:f>IF(ABS(D186)&lt;=E186,"OK","FAIL")</x:f>
        <x:v>OK</x:v>
      </x:c>
      <x:c r="G186" s="23" t="str"/>
    </x:row>
    <x:row r="187" ht="25" customHeight="1">
      <x:c r="A187" s="23" t="str">
        <x:v>Super Bull2027CGN现金滚动</x:v>
      </x:c>
      <x:c r="B187" s="9" t="n">
        <x:f>'中广核财务'!P21</x:f>
        <x:v>-797.151961633771</x:v>
      </x:c>
      <x:c r="C187" s="9" t="n">
        <x:f>'中广核财务'!P20+'中广核财务'!N21-'中广核财务'!O21</x:f>
        <x:v>-797.151961633771</x:v>
      </x:c>
      <x:c r="D187" s="2" t="n">
        <x:f>B187-C187</x:f>
        <x:v>0</x:v>
      </x:c>
      <x:c r="E187" s="2" t="n">
        <x:v>0.00001</x:v>
      </x:c>
      <x:c r="F187" s="2" t="str">
        <x:f>IF(ABS(D187)&lt;=E187,"OK","FAIL")</x:f>
        <x:v>OK</x:v>
      </x:c>
      <x:c r="G187" s="23" t="str"/>
    </x:row>
    <x:row r="188" ht="25" customHeight="1">
      <x:c r="A188" s="23" t="str">
        <x:v>Super Bull2027中核现金滚动</x:v>
      </x:c>
      <x:c r="B188" s="9" t="n">
        <x:f>'中核财务'!O21</x:f>
        <x:v>985.1814603415933</x:v>
      </x:c>
      <x:c r="C188" s="9" t="n">
        <x:f>'中核财务'!O20+'中核财务'!M21-'中核财务'!N21</x:f>
        <x:v>985.1814603415933</x:v>
      </x:c>
      <x:c r="D188" s="2" t="n">
        <x:f>B188-C188</x:f>
        <x:v>0</x:v>
      </x:c>
      <x:c r="E188" s="2" t="n">
        <x:v>0.00001</x:v>
      </x:c>
      <x:c r="F188" s="2" t="str">
        <x:f>IF(ABS(D188)&lt;=E188,"OK","FAIL")</x:f>
        <x:v>OK</x:v>
      </x:c>
      <x:c r="G188" s="23" t="str"/>
    </x:row>
    <x:row r="189" ht="25" customHeight="1">
      <x:c r="A189" s="23" t="str">
        <x:v>Super Bull20270储量递减</x:v>
      </x:c>
      <x:c r="B189" s="9" t="n">
        <x:f>'矿山计算'!E109</x:f>
        <x:v>4800</x:v>
      </x:c>
      <x:c r="C189" s="9" t="n">
        <x:f>'矿山计算'!D109+'矿山计算'!F109</x:f>
        <x:v>4800</x:v>
      </x:c>
      <x:c r="D189" s="2" t="n">
        <x:f>B189-C189</x:f>
        <x:v>0</x:v>
      </x:c>
      <x:c r="E189" s="2" t="n">
        <x:v>0.00001</x:v>
      </x:c>
      <x:c r="F189" s="2" t="str">
        <x:f>IF(ABS(D189)&lt;=E189,"OK","FAIL")</x:f>
        <x:v>OK</x:v>
      </x:c>
      <x:c r="G189" s="23" t="str"/>
    </x:row>
    <x:row r="190" ht="25" customHeight="1">
      <x:c r="A190" s="23" t="str">
        <x:v>Super Bull20271储量递减</x:v>
      </x:c>
      <x:c r="B190" s="9" t="n">
        <x:f>'矿山计算'!E110</x:f>
        <x:v>24300</x:v>
      </x:c>
      <x:c r="C190" s="9" t="n">
        <x:f>'矿山计算'!D110+'矿山计算'!F110</x:f>
        <x:v>24300</x:v>
      </x:c>
      <x:c r="D190" s="2" t="n">
        <x:f>B190-C190</x:f>
        <x:v>0</x:v>
      </x:c>
      <x:c r="E190" s="2" t="n">
        <x:v>0.00001</x:v>
      </x:c>
      <x:c r="F190" s="2" t="str">
        <x:f>IF(ABS(D190)&lt;=E190,"OK","FAIL")</x:f>
        <x:v>OK</x:v>
      </x:c>
      <x:c r="G190" s="23" t="str"/>
    </x:row>
    <x:row r="191" ht="25" customHeight="1">
      <x:c r="A191" s="23" t="str">
        <x:v>Super Bull2028中国EPS</x:v>
      </x:c>
      <x:c r="B191" s="9" t="n">
        <x:f>'中国财务'!X22*'来源事实'!E9</x:f>
        <x:v>5589.260236376038</x:v>
      </x:c>
      <x:c r="C191" s="9" t="n">
        <x:f>'中国财务'!N22</x:f>
        <x:v>5589.260236376038</x:v>
      </x:c>
      <x:c r="D191" s="2" t="n">
        <x:f>B191-C191</x:f>
        <x:v>0</x:v>
      </x:c>
      <x:c r="E191" s="2" t="n">
        <x:v>0.00001</x:v>
      </x:c>
      <x:c r="F191" s="2" t="str">
        <x:f>IF(ABS(D191)&lt;=E191,"OK","FAIL")</x:f>
        <x:v>OK</x:v>
      </x:c>
      <x:c r="G191" s="23" t="str"/>
    </x:row>
    <x:row r="192" ht="25" customHeight="1">
      <x:c r="A192" s="23" t="str">
        <x:v>Super Bull2028中国FCF</x:v>
      </x:c>
      <x:c r="B192" s="9" t="n">
        <x:f>'中国财务'!S22</x:f>
        <x:v>-450.69824887564073</x:v>
      </x:c>
      <x:c r="C192" s="9" t="n">
        <x:f>'中国财务'!Q22-'中国财务'!R22</x:f>
        <x:v>-450.69824887564073</x:v>
      </x:c>
      <x:c r="D192" s="2" t="n">
        <x:f>B192-C192</x:f>
        <x:v>0</x:v>
      </x:c>
      <x:c r="E192" s="2" t="n">
        <x:v>0.00001</x:v>
      </x:c>
      <x:c r="F192" s="2" t="str">
        <x:f>IF(ABS(D192)&lt;=E192,"OK","FAIL")</x:f>
        <x:v>OK</x:v>
      </x:c>
      <x:c r="G192" s="23" t="str"/>
    </x:row>
    <x:row r="193" ht="25" customHeight="1">
      <x:c r="A193" s="23" t="str">
        <x:v>Super Bull2028CGN EPS</x:v>
      </x:c>
      <x:c r="B193" s="9" t="n">
        <x:f>'中广核财务'!R22*'来源事实'!E11</x:f>
        <x:v>2586.6413121823334</x:v>
      </x:c>
      <x:c r="C193" s="9" t="n">
        <x:f>'中广核财务'!J22</x:f>
        <x:v>2586.6413121823334</x:v>
      </x:c>
      <x:c r="D193" s="2" t="n">
        <x:f>B193-C193</x:f>
        <x:v>0</x:v>
      </x:c>
      <x:c r="E193" s="2" t="n">
        <x:v>0.00001</x:v>
      </x:c>
      <x:c r="F193" s="2" t="str">
        <x:f>IF(ABS(D193)&lt;=E193,"OK","FAIL")</x:f>
        <x:v>OK</x:v>
      </x:c>
      <x:c r="G193" s="23" t="str"/>
    </x:row>
    <x:row r="194" ht="25" customHeight="1">
      <x:c r="A194" s="23" t="str">
        <x:v>Super Bull2028CGN NAV转每股</x:v>
      </x:c>
      <x:c r="B194" s="9" t="n">
        <x:f>'中广核财务'!W22*'来源事实'!E11</x:f>
        <x:v>13060.347046503086</x:v>
      </x:c>
      <x:c r="C194" s="9" t="n">
        <x:f>'中广核财务'!T22+'中广核财务'!U22+'中广核财务'!V22+'中广核财务'!P22</x:f>
        <x:v>13060.347046503086</x:v>
      </x:c>
      <x:c r="D194" s="2" t="n">
        <x:f>B194-C194</x:f>
        <x:v>0</x:v>
      </x:c>
      <x:c r="E194" s="2" t="n">
        <x:v>0.00001</x:v>
      </x:c>
      <x:c r="F194" s="2" t="str">
        <x:f>IF(ABS(D194)&lt;=E194,"OK","FAIL")</x:f>
        <x:v>OK</x:v>
      </x:c>
      <x:c r="G194" s="23" t="str"/>
    </x:row>
    <x:row r="195" ht="25" customHeight="1">
      <x:c r="A195" s="23" t="str">
        <x:v>Super Bull2028中核EPS</x:v>
      </x:c>
      <x:c r="B195" s="9" t="n">
        <x:f>'中核财务'!S22*'来源事实'!E13</x:f>
        <x:v>555.292414230034</x:v>
      </x:c>
      <x:c r="C195" s="9" t="n">
        <x:f>'中核财务'!I22</x:f>
        <x:v>555.292414230034</x:v>
      </x:c>
      <x:c r="D195" s="2" t="n">
        <x:f>B195-C195</x:f>
        <x:v>0</x:v>
      </x:c>
      <x:c r="E195" s="2" t="n">
        <x:v>0.00001</x:v>
      </x:c>
      <x:c r="F195" s="2" t="str">
        <x:f>IF(ABS(D195)&lt;=E195,"OK","FAIL")</x:f>
        <x:v>OK</x:v>
      </x:c>
      <x:c r="G195" s="23" t="str"/>
    </x:row>
    <x:row r="196" ht="25" customHeight="1">
      <x:c r="A196" s="23" t="str">
        <x:v>Super Bull2028中核利润组成</x:v>
      </x:c>
      <x:c r="B196" s="9" t="n">
        <x:f>'中核财务'!I22</x:f>
        <x:v>555.292414230034</x:v>
      </x:c>
      <x:c r="C196" s="9" t="n">
        <x:f>'中核财务'!F22+'中核财务'!G22+'中核财务'!H22</x:f>
        <x:v>555.292414230034</x:v>
      </x:c>
      <x:c r="D196" s="2" t="n">
        <x:f>B196-C196</x:f>
        <x:v>0</x:v>
      </x:c>
      <x:c r="E196" s="2" t="n">
        <x:v>0.00001</x:v>
      </x:c>
      <x:c r="F196" s="2" t="str">
        <x:f>IF(ABS(D196)&lt;=E196,"OK","FAIL")</x:f>
        <x:v>OK</x:v>
      </x:c>
      <x:c r="G196" s="23" t="str"/>
    </x:row>
    <x:row r="197" ht="25" customHeight="1">
      <x:c r="A197" s="23" t="str">
        <x:v>Super Bull2028CGN现金滚动</x:v>
      </x:c>
      <x:c r="B197" s="9" t="n">
        <x:f>'中广核财务'!P22</x:f>
        <x:v>-168.07466838690357</x:v>
      </x:c>
      <x:c r="C197" s="9" t="n">
        <x:f>'中广核财务'!P21+'中广核财务'!N22-'中广核财务'!O22</x:f>
        <x:v>-168.07466838690357</x:v>
      </x:c>
      <x:c r="D197" s="2" t="n">
        <x:f>B197-C197</x:f>
        <x:v>0</x:v>
      </x:c>
      <x:c r="E197" s="2" t="n">
        <x:v>0.00001</x:v>
      </x:c>
      <x:c r="F197" s="2" t="str">
        <x:f>IF(ABS(D197)&lt;=E197,"OK","FAIL")</x:f>
        <x:v>OK</x:v>
      </x:c>
      <x:c r="G197" s="23" t="str"/>
    </x:row>
    <x:row r="198" ht="25" customHeight="1">
      <x:c r="A198" s="23" t="str">
        <x:v>Super Bull2028中核现金滚动</x:v>
      </x:c>
      <x:c r="B198" s="9" t="n">
        <x:f>'中核财务'!O22</x:f>
        <x:v>1316.2743558548989</x:v>
      </x:c>
      <x:c r="C198" s="9" t="n">
        <x:f>'中核财务'!O21+'中核财务'!M22-'中核财务'!N22</x:f>
        <x:v>1316.2743558548989</x:v>
      </x:c>
      <x:c r="D198" s="2" t="n">
        <x:f>B198-C198</x:f>
        <x:v>0</x:v>
      </x:c>
      <x:c r="E198" s="2" t="n">
        <x:v>0.00001</x:v>
      </x:c>
      <x:c r="F198" s="2" t="str">
        <x:f>IF(ABS(D198)&lt;=E198,"OK","FAIL")</x:f>
        <x:v>OK</x:v>
      </x:c>
      <x:c r="G198" s="23" t="str"/>
    </x:row>
    <x:row r="199" ht="25" customHeight="1">
      <x:c r="A199" s="23" t="str">
        <x:v>Super Bull20280储量递减</x:v>
      </x:c>
      <x:c r="B199" s="9" t="n">
        <x:f>'矿山计算'!E111</x:f>
        <x:v>4040</x:v>
      </x:c>
      <x:c r="C199" s="9" t="n">
        <x:f>'矿山计算'!D111+'矿山计算'!F111</x:f>
        <x:v>4040</x:v>
      </x:c>
      <x:c r="D199" s="2" t="n">
        <x:f>B199-C199</x:f>
        <x:v>0</x:v>
      </x:c>
      <x:c r="E199" s="2" t="n">
        <x:v>0.00001</x:v>
      </x:c>
      <x:c r="F199" s="2" t="str">
        <x:f>IF(ABS(D199)&lt;=E199,"OK","FAIL")</x:f>
        <x:v>OK</x:v>
      </x:c>
      <x:c r="G199" s="23" t="str"/>
    </x:row>
    <x:row r="200" ht="25" customHeight="1">
      <x:c r="A200" s="23" t="str">
        <x:v>Super Bull20281储量递减</x:v>
      </x:c>
      <x:c r="B200" s="9" t="n">
        <x:f>'矿山计算'!E112</x:f>
        <x:v>21500</x:v>
      </x:c>
      <x:c r="C200" s="9" t="n">
        <x:f>'矿山计算'!D112+'矿山计算'!F112</x:f>
        <x:v>21500</x:v>
      </x:c>
      <x:c r="D200" s="2" t="n">
        <x:f>B200-C200</x:f>
        <x:v>0</x:v>
      </x:c>
      <x:c r="E200" s="2" t="n">
        <x:v>0.00001</x:v>
      </x:c>
      <x:c r="F200" s="2" t="str">
        <x:f>IF(ABS(D200)&lt;=E200,"OK","FAIL")</x:f>
        <x:v>OK</x:v>
      </x:c>
      <x:c r="G200" s="23" t="str"/>
    </x:row>
    <x:row r="201" ht="25" customHeight="1">
      <x:c r="A201" s="23" t="str">
        <x:v>Super Bull2029中国EPS</x:v>
      </x:c>
      <x:c r="B201" s="9" t="n">
        <x:f>'中国财务'!X23*'来源事实'!E9</x:f>
        <x:v>7113.379539874579</x:v>
      </x:c>
      <x:c r="C201" s="9" t="n">
        <x:f>'中国财务'!N23</x:f>
        <x:v>7113.379539874579</x:v>
      </x:c>
      <x:c r="D201" s="2" t="n">
        <x:f>B201-C201</x:f>
        <x:v>0</x:v>
      </x:c>
      <x:c r="E201" s="2" t="n">
        <x:v>0.00001</x:v>
      </x:c>
      <x:c r="F201" s="2" t="str">
        <x:f>IF(ABS(D201)&lt;=E201,"OK","FAIL")</x:f>
        <x:v>OK</x:v>
      </x:c>
      <x:c r="G201" s="23" t="str"/>
    </x:row>
    <x:row r="202" ht="25" customHeight="1">
      <x:c r="A202" s="23" t="str">
        <x:v>Super Bull2029中国FCF</x:v>
      </x:c>
      <x:c r="B202" s="9" t="n">
        <x:f>'中国财务'!S23</x:f>
        <x:v>960.9729216753203</x:v>
      </x:c>
      <x:c r="C202" s="9" t="n">
        <x:f>'中国财务'!Q23-'中国财务'!R23</x:f>
        <x:v>960.9729216753203</x:v>
      </x:c>
      <x:c r="D202" s="2" t="n">
        <x:f>B202-C202</x:f>
        <x:v>0</x:v>
      </x:c>
      <x:c r="E202" s="2" t="n">
        <x:v>0.00001</x:v>
      </x:c>
      <x:c r="F202" s="2" t="str">
        <x:f>IF(ABS(D202)&lt;=E202,"OK","FAIL")</x:f>
        <x:v>OK</x:v>
      </x:c>
      <x:c r="G202" s="23" t="str"/>
    </x:row>
    <x:row r="203" ht="25" customHeight="1">
      <x:c r="A203" s="23" t="str">
        <x:v>Super Bull2029CGN EPS</x:v>
      </x:c>
      <x:c r="B203" s="9" t="n">
        <x:f>'中广核财务'!R23*'来源事实'!E11</x:f>
        <x:v>2945.151795050231</x:v>
      </x:c>
      <x:c r="C203" s="9" t="n">
        <x:f>'中广核财务'!J23</x:f>
        <x:v>2945.151795050231</x:v>
      </x:c>
      <x:c r="D203" s="2" t="n">
        <x:f>B203-C203</x:f>
        <x:v>0</x:v>
      </x:c>
      <x:c r="E203" s="2" t="n">
        <x:v>0.00001</x:v>
      </x:c>
      <x:c r="F203" s="2" t="str">
        <x:f>IF(ABS(D203)&lt;=E203,"OK","FAIL")</x:f>
        <x:v>OK</x:v>
      </x:c>
      <x:c r="G203" s="23" t="str"/>
    </x:row>
    <x:row r="204" ht="25" customHeight="1">
      <x:c r="A204" s="23" t="str">
        <x:v>Super Bull2029CGN NAV转每股</x:v>
      </x:c>
      <x:c r="B204" s="9" t="n">
        <x:f>'中广核财务'!W23*'来源事实'!E11</x:f>
        <x:v>12754.409214363284</x:v>
      </x:c>
      <x:c r="C204" s="9" t="n">
        <x:f>'中广核财务'!T23+'中广核财务'!U23+'中广核财务'!V23+'中广核财务'!P23</x:f>
        <x:v>12754.409214363284</x:v>
      </x:c>
      <x:c r="D204" s="2" t="n">
        <x:f>B204-C204</x:f>
        <x:v>0</x:v>
      </x:c>
      <x:c r="E204" s="2" t="n">
        <x:v>0.00001</x:v>
      </x:c>
      <x:c r="F204" s="2" t="str">
        <x:f>IF(ABS(D204)&lt;=E204,"OK","FAIL")</x:f>
        <x:v>OK</x:v>
      </x:c>
      <x:c r="G204" s="23" t="str"/>
    </x:row>
    <x:row r="205" ht="25" customHeight="1">
      <x:c r="A205" s="23" t="str">
        <x:v>Super Bull2029中核EPS</x:v>
      </x:c>
      <x:c r="B205" s="9" t="n">
        <x:f>'中核财务'!S23*'来源事实'!E13</x:f>
        <x:v>708.6782320031887</x:v>
      </x:c>
      <x:c r="C205" s="9" t="n">
        <x:f>'中核财务'!I23</x:f>
        <x:v>708.6782320031887</x:v>
      </x:c>
      <x:c r="D205" s="2" t="n">
        <x:f>B205-C205</x:f>
        <x:v>0</x:v>
      </x:c>
      <x:c r="E205" s="2" t="n">
        <x:v>0.00001</x:v>
      </x:c>
      <x:c r="F205" s="2" t="str">
        <x:f>IF(ABS(D205)&lt;=E205,"OK","FAIL")</x:f>
        <x:v>OK</x:v>
      </x:c>
      <x:c r="G205" s="23" t="str"/>
    </x:row>
    <x:row r="206" ht="25" customHeight="1">
      <x:c r="A206" s="23" t="str">
        <x:v>Super Bull2029中核利润组成</x:v>
      </x:c>
      <x:c r="B206" s="9" t="n">
        <x:f>'中核财务'!I23</x:f>
        <x:v>708.6782320031887</x:v>
      </x:c>
      <x:c r="C206" s="9" t="n">
        <x:f>'中核财务'!F23+'中核财务'!G23+'中核财务'!H23</x:f>
        <x:v>708.6782320031887</x:v>
      </x:c>
      <x:c r="D206" s="2" t="n">
        <x:f>B206-C206</x:f>
        <x:v>0</x:v>
      </x:c>
      <x:c r="E206" s="2" t="n">
        <x:v>0.00001</x:v>
      </x:c>
      <x:c r="F206" s="2" t="str">
        <x:f>IF(ABS(D206)&lt;=E206,"OK","FAIL")</x:f>
        <x:v>OK</x:v>
      </x:c>
      <x:c r="G206" s="23" t="str"/>
    </x:row>
    <x:row r="207" ht="25" customHeight="1">
      <x:c r="A207" s="23" t="str">
        <x:v>Super Bull2029CGN现金滚动</x:v>
      </x:c>
      <x:c r="B207" s="9" t="n">
        <x:f>'中广核财务'!P23</x:f>
        <x:v>743.3531997056441</x:v>
      </x:c>
      <x:c r="C207" s="9" t="n">
        <x:f>'中广核财务'!P22+'中广核财务'!N23-'中广核财务'!O23</x:f>
        <x:v>743.3531997056441</x:v>
      </x:c>
      <x:c r="D207" s="2" t="n">
        <x:f>B207-C207</x:f>
        <x:v>0</x:v>
      </x:c>
      <x:c r="E207" s="2" t="n">
        <x:v>0.00001</x:v>
      </x:c>
      <x:c r="F207" s="2" t="str">
        <x:f>IF(ABS(D207)&lt;=E207,"OK","FAIL")</x:f>
        <x:v>OK</x:v>
      </x:c>
      <x:c r="G207" s="23" t="str"/>
    </x:row>
    <x:row r="208" ht="25" customHeight="1">
      <x:c r="A208" s="23" t="str">
        <x:v>Super Bull2029中核现金滚动</x:v>
      </x:c>
      <x:c r="B208" s="9" t="n">
        <x:f>'中核财务'!O23</x:f>
        <x:v>1830.2442458397602</x:v>
      </x:c>
      <x:c r="C208" s="9" t="n">
        <x:f>'中核财务'!O22+'中核财务'!M23-'中核财务'!N23</x:f>
        <x:v>1830.2442458397602</x:v>
      </x:c>
      <x:c r="D208" s="2" t="n">
        <x:f>B208-C208</x:f>
        <x:v>0</x:v>
      </x:c>
      <x:c r="E208" s="2" t="n">
        <x:v>0.00001</x:v>
      </x:c>
      <x:c r="F208" s="2" t="str">
        <x:f>IF(ABS(D208)&lt;=E208,"OK","FAIL")</x:f>
        <x:v>OK</x:v>
      </x:c>
      <x:c r="G208" s="23" t="str"/>
    </x:row>
    <x:row r="209" ht="25" customHeight="1">
      <x:c r="A209" s="23" t="str">
        <x:v>Super Bull20290储量递减</x:v>
      </x:c>
      <x:c r="B209" s="9" t="n">
        <x:f>'矿山计算'!E113</x:f>
        <x:v>3340</x:v>
      </x:c>
      <x:c r="C209" s="9" t="n">
        <x:f>'矿山计算'!D113+'矿山计算'!F113</x:f>
        <x:v>3340</x:v>
      </x:c>
      <x:c r="D209" s="2" t="n">
        <x:f>B209-C209</x:f>
        <x:v>0</x:v>
      </x:c>
      <x:c r="E209" s="2" t="n">
        <x:v>0.00001</x:v>
      </x:c>
      <x:c r="F209" s="2" t="str">
        <x:f>IF(ABS(D209)&lt;=E209,"OK","FAIL")</x:f>
        <x:v>OK</x:v>
      </x:c>
      <x:c r="G209" s="23" t="str"/>
    </x:row>
    <x:row r="210" ht="25" customHeight="1">
      <x:c r="A210" s="23" t="str">
        <x:v>Super Bull20291储量递减</x:v>
      </x:c>
      <x:c r="B210" s="9" t="n">
        <x:f>'矿山计算'!E114</x:f>
        <x:v>18600</x:v>
      </x:c>
      <x:c r="C210" s="9" t="n">
        <x:f>'矿山计算'!D114+'矿山计算'!F114</x:f>
        <x:v>18600</x:v>
      </x:c>
      <x:c r="D210" s="2" t="n">
        <x:f>B210-C210</x:f>
        <x:v>0</x:v>
      </x:c>
      <x:c r="E210" s="2" t="n">
        <x:v>0.00001</x:v>
      </x:c>
      <x:c r="F210" s="2" t="str">
        <x:f>IF(ABS(D210)&lt;=E210,"OK","FAIL")</x:f>
        <x:v>OK</x:v>
      </x:c>
      <x:c r="G210" s="23" t="str"/>
    </x:row>
    <x:row r="211" ht="25" customHeight="1">
      <x:c r="A211" s="23" t="str">
        <x:v>Super Bull2030中国EPS</x:v>
      </x:c>
      <x:c r="B211" s="9" t="n">
        <x:f>'中国财务'!X24*'来源事实'!E9</x:f>
        <x:v>8442.130784917657</x:v>
      </x:c>
      <x:c r="C211" s="9" t="n">
        <x:f>'中国财务'!N24</x:f>
        <x:v>8442.130784917657</x:v>
      </x:c>
      <x:c r="D211" s="2" t="n">
        <x:f>B211-C211</x:f>
        <x:v>0</x:v>
      </x:c>
      <x:c r="E211" s="2" t="n">
        <x:v>0.00001</x:v>
      </x:c>
      <x:c r="F211" s="2" t="str">
        <x:f>IF(ABS(D211)&lt;=E211,"OK","FAIL")</x:f>
        <x:v>OK</x:v>
      </x:c>
      <x:c r="G211" s="23" t="str"/>
    </x:row>
    <x:row r="212" ht="25" customHeight="1">
      <x:c r="A212" s="23" t="str">
        <x:v>Super Bull2030中国FCF</x:v>
      </x:c>
      <x:c r="B212" s="9" t="n">
        <x:f>'中国财务'!S24</x:f>
        <x:v>2896.400221302396</x:v>
      </x:c>
      <x:c r="C212" s="9" t="n">
        <x:f>'中国财务'!Q24-'中国财务'!R24</x:f>
        <x:v>2896.400221302396</x:v>
      </x:c>
      <x:c r="D212" s="2" t="n">
        <x:f>B212-C212</x:f>
        <x:v>0</x:v>
      </x:c>
      <x:c r="E212" s="2" t="n">
        <x:v>0.00001</x:v>
      </x:c>
      <x:c r="F212" s="2" t="str">
        <x:f>IF(ABS(D212)&lt;=E212,"OK","FAIL")</x:f>
        <x:v>OK</x:v>
      </x:c>
      <x:c r="G212" s="23" t="str"/>
    </x:row>
    <x:row r="213" ht="25" customHeight="1">
      <x:c r="A213" s="23" t="str">
        <x:v>Super Bull2030CGN EPS</x:v>
      </x:c>
      <x:c r="B213" s="9" t="n">
        <x:f>'中广核财务'!R24*'来源事实'!E11</x:f>
        <x:v>3082.3471988842284</x:v>
      </x:c>
      <x:c r="C213" s="9" t="n">
        <x:f>'中广核财务'!J24</x:f>
        <x:v>3082.3471988842284</x:v>
      </x:c>
      <x:c r="D213" s="2" t="n">
        <x:f>B213-C213</x:f>
        <x:v>0</x:v>
      </x:c>
      <x:c r="E213" s="2" t="n">
        <x:v>0.00001</x:v>
      </x:c>
      <x:c r="F213" s="2" t="str">
        <x:f>IF(ABS(D213)&lt;=E213,"OK","FAIL")</x:f>
        <x:v>OK</x:v>
      </x:c>
      <x:c r="G213" s="23" t="str"/>
    </x:row>
    <x:row r="214" ht="25" customHeight="1">
      <x:c r="A214" s="23" t="str">
        <x:v>Super Bull2030CGN NAV转每股</x:v>
      </x:c>
      <x:c r="B214" s="9" t="n">
        <x:f>'中广核财务'!W24*'来源事实'!E11</x:f>
        <x:v>12436.10385547196</x:v>
      </x:c>
      <x:c r="C214" s="9" t="n">
        <x:f>'中广核财务'!T24+'中广核财务'!U24+'中广核财务'!V24+'中广核财务'!P24</x:f>
        <x:v>12436.10385547196</x:v>
      </x:c>
      <x:c r="D214" s="2" t="n">
        <x:f>B214-C214</x:f>
        <x:v>0</x:v>
      </x:c>
      <x:c r="E214" s="2" t="n">
        <x:v>0.00001</x:v>
      </x:c>
      <x:c r="F214" s="2" t="str">
        <x:f>IF(ABS(D214)&lt;=E214,"OK","FAIL")</x:f>
        <x:v>OK</x:v>
      </x:c>
      <x:c r="G214" s="23" t="str"/>
    </x:row>
    <x:row r="215" ht="25" customHeight="1">
      <x:c r="A215" s="23" t="str">
        <x:v>Super Bull2030中核EPS</x:v>
      </x:c>
      <x:c r="B215" s="9" t="n">
        <x:f>'中核财务'!S24*'来源事实'!E13</x:f>
        <x:v>820.4719194796826</x:v>
      </x:c>
      <x:c r="C215" s="9" t="n">
        <x:f>'中核财务'!I24</x:f>
        <x:v>820.4719194796826</x:v>
      </x:c>
      <x:c r="D215" s="2" t="n">
        <x:f>B215-C215</x:f>
        <x:v>0</x:v>
      </x:c>
      <x:c r="E215" s="2" t="n">
        <x:v>0.00001</x:v>
      </x:c>
      <x:c r="F215" s="2" t="str">
        <x:f>IF(ABS(D215)&lt;=E215,"OK","FAIL")</x:f>
        <x:v>OK</x:v>
      </x:c>
      <x:c r="G215" s="23" t="str"/>
    </x:row>
    <x:row r="216" ht="25" customHeight="1">
      <x:c r="A216" s="23" t="str">
        <x:v>Super Bull2030中核利润组成</x:v>
      </x:c>
      <x:c r="B216" s="9" t="n">
        <x:f>'中核财务'!I24</x:f>
        <x:v>820.4719194796826</x:v>
      </x:c>
      <x:c r="C216" s="9" t="n">
        <x:f>'中核财务'!F24+'中核财务'!G24+'中核财务'!H24</x:f>
        <x:v>820.4719194796826</x:v>
      </x:c>
      <x:c r="D216" s="2" t="n">
        <x:f>B216-C216</x:f>
        <x:v>0</x:v>
      </x:c>
      <x:c r="E216" s="2" t="n">
        <x:v>0.00001</x:v>
      </x:c>
      <x:c r="F216" s="2" t="str">
        <x:f>IF(ABS(D216)&lt;=E216,"OK","FAIL")</x:f>
        <x:v>OK</x:v>
      </x:c>
      <x:c r="G216" s="23" t="str"/>
    </x:row>
    <x:row r="217" ht="25" customHeight="1">
      <x:c r="A217" s="23" t="str">
        <x:v>Super Bull2030CGN现金滚动</x:v>
      </x:c>
      <x:c r="B217" s="9" t="n">
        <x:f>'中广核财务'!P24</x:f>
        <x:v>1843.0123817457554</x:v>
      </x:c>
      <x:c r="C217" s="9" t="n">
        <x:f>'中广核财务'!P23+'中广核财务'!N24-'中广核财务'!O24</x:f>
        <x:v>1843.0123817457554</x:v>
      </x:c>
      <x:c r="D217" s="2" t="n">
        <x:f>B217-C217</x:f>
        <x:v>0</x:v>
      </x:c>
      <x:c r="E217" s="2" t="n">
        <x:v>0.00001</x:v>
      </x:c>
      <x:c r="F217" s="2" t="str">
        <x:f>IF(ABS(D217)&lt;=E217,"OK","FAIL")</x:f>
        <x:v>OK</x:v>
      </x:c>
      <x:c r="G217" s="23" t="str"/>
    </x:row>
    <x:row r="218" ht="25" customHeight="1">
      <x:c r="A218" s="23" t="str">
        <x:v>Super Bull2030中核现金滚动</x:v>
      </x:c>
      <x:c r="B218" s="9" t="n">
        <x:f>'中核财务'!O24</x:f>
        <x:v>2525.871994197391</x:v>
      </x:c>
      <x:c r="C218" s="9" t="n">
        <x:f>'中核财务'!O23+'中核财务'!M24-'中核财务'!N24</x:f>
        <x:v>2525.871994197391</x:v>
      </x:c>
      <x:c r="D218" s="2" t="n">
        <x:f>B218-C218</x:f>
        <x:v>0</x:v>
      </x:c>
      <x:c r="E218" s="2" t="n">
        <x:v>0.00001</x:v>
      </x:c>
      <x:c r="F218" s="2" t="str">
        <x:f>IF(ABS(D218)&lt;=E218,"OK","FAIL")</x:f>
        <x:v>OK</x:v>
      </x:c>
      <x:c r="G218" s="23" t="str"/>
    </x:row>
    <x:row r="219" ht="25" customHeight="1">
      <x:c r="A219" s="23" t="str">
        <x:v>Super Bull20300储量递减</x:v>
      </x:c>
      <x:c r="B219" s="9" t="n">
        <x:f>'矿山计算'!E115</x:f>
        <x:v>2700</x:v>
      </x:c>
      <x:c r="C219" s="9" t="n">
        <x:f>'矿山计算'!D115+'矿山计算'!F115</x:f>
        <x:v>2700</x:v>
      </x:c>
      <x:c r="D219" s="2" t="n">
        <x:f>B219-C219</x:f>
        <x:v>0</x:v>
      </x:c>
      <x:c r="E219" s="2" t="n">
        <x:v>0.00001</x:v>
      </x:c>
      <x:c r="F219" s="2" t="str">
        <x:f>IF(ABS(D219)&lt;=E219,"OK","FAIL")</x:f>
        <x:v>OK</x:v>
      </x:c>
      <x:c r="G219" s="23" t="str"/>
    </x:row>
    <x:row r="220" ht="25" customHeight="1">
      <x:c r="A220" s="23" t="str">
        <x:v>Super Bull20301储量递减</x:v>
      </x:c>
      <x:c r="B220" s="9" t="n">
        <x:f>'矿山计算'!E116</x:f>
        <x:v>15700</x:v>
      </x:c>
      <x:c r="C220" s="9" t="n">
        <x:f>'矿山计算'!D116+'矿山计算'!F116</x:f>
        <x:v>15700</x:v>
      </x:c>
      <x:c r="D220" s="2" t="n">
        <x:f>B220-C220</x:f>
        <x:v>0</x:v>
      </x:c>
      <x:c r="E220" s="2" t="n">
        <x:v>0.00001</x:v>
      </x:c>
      <x:c r="F220" s="2" t="str">
        <x:f>IF(ABS(D220)&lt;=E220,"OK","FAIL")</x:f>
        <x:v>OK</x:v>
      </x:c>
      <x:c r="G220" s="23" t="str"/>
    </x:row>
    <x:row r="221" ht="25" customHeight="1">
      <x:c r="A221" s="23" t="str">
        <x:v>Bear0矿寿命末剩余产品</x:v>
      </x:c>
      <x:c r="B221" s="9" t="n">
        <x:f>'矿山计算'!F27</x:f>
        <x:v>0</x:v>
      </x:c>
      <x:c r="C221" s="2" t="n">
        <x:f>0</x:f>
        <x:v>0</x:v>
      </x:c>
      <x:c r="D221" s="2" t="n">
        <x:f>B221-C221</x:f>
        <x:v>0</x:v>
      </x:c>
      <x:c r="E221" s="2" t="n">
        <x:v>0.00001</x:v>
      </x:c>
      <x:c r="F221" s="2" t="str">
        <x:f>IF(ABS(D221)&lt;=E221,"OK","FAIL")</x:f>
        <x:v>OK</x:v>
      </x:c>
      <x:c r="G221" s="23" t="str">
        <x:v>不将有剩余储量的矿山提前归零</x:v>
      </x:c>
    </x:row>
    <x:row r="222" ht="25" customHeight="1">
      <x:c r="A222" s="23" t="str">
        <x:v>Bear1矿寿命末剩余产品</x:v>
      </x:c>
      <x:c r="B222" s="9" t="n">
        <x:f>'矿山计算'!F38</x:f>
        <x:v>0</x:v>
      </x:c>
      <x:c r="C222" s="2" t="n">
        <x:f>0</x:f>
        <x:v>0</x:v>
      </x:c>
      <x:c r="D222" s="2" t="n">
        <x:f>B222-C222</x:f>
        <x:v>0</x:v>
      </x:c>
      <x:c r="E222" s="2" t="n">
        <x:v>0.00001</x:v>
      </x:c>
      <x:c r="F222" s="2" t="str">
        <x:f>IF(ABS(D222)&lt;=E222,"OK","FAIL")</x:f>
        <x:v>OK</x:v>
      </x:c>
      <x:c r="G222" s="23" t="str">
        <x:v>不将有剩余储量的矿山提前归零</x:v>
      </x:c>
    </x:row>
    <x:row r="223" ht="25" customHeight="1">
      <x:c r="A223" s="23" t="str">
        <x:v>Base0矿寿命末剩余产品</x:v>
      </x:c>
      <x:c r="B223" s="9" t="n">
        <x:f>'矿山计算'!F61</x:f>
        <x:v>0</x:v>
      </x:c>
      <x:c r="C223" s="2" t="n">
        <x:f>0</x:f>
        <x:v>0</x:v>
      </x:c>
      <x:c r="D223" s="2" t="n">
        <x:f>B223-C223</x:f>
        <x:v>0</x:v>
      </x:c>
      <x:c r="E223" s="2" t="n">
        <x:v>0.00001</x:v>
      </x:c>
      <x:c r="F223" s="2" t="str">
        <x:f>IF(ABS(D223)&lt;=E223,"OK","FAIL")</x:f>
        <x:v>OK</x:v>
      </x:c>
      <x:c r="G223" s="23" t="str">
        <x:v>不将有剩余储量的矿山提前归零</x:v>
      </x:c>
    </x:row>
    <x:row r="224" ht="25" customHeight="1">
      <x:c r="A224" s="23" t="str">
        <x:v>Base1矿寿命末剩余产品</x:v>
      </x:c>
      <x:c r="B224" s="9" t="n">
        <x:f>'矿山计算'!F72</x:f>
        <x:v>0</x:v>
      </x:c>
      <x:c r="C224" s="2" t="n">
        <x:f>0</x:f>
        <x:v>0</x:v>
      </x:c>
      <x:c r="D224" s="2" t="n">
        <x:f>B224-C224</x:f>
        <x:v>0</x:v>
      </x:c>
      <x:c r="E224" s="2" t="n">
        <x:v>0.00001</x:v>
      </x:c>
      <x:c r="F224" s="2" t="str">
        <x:f>IF(ABS(D224)&lt;=E224,"OK","FAIL")</x:f>
        <x:v>OK</x:v>
      </x:c>
      <x:c r="G224" s="23" t="str">
        <x:v>不将有剩余储量的矿山提前归零</x:v>
      </x:c>
    </x:row>
    <x:row r="225" ht="25" customHeight="1">
      <x:c r="A225" s="23" t="str">
        <x:v>Bull0矿寿命末剩余产品</x:v>
      </x:c>
      <x:c r="B225" s="9" t="n">
        <x:f>'矿山计算'!F95</x:f>
        <x:v>0</x:v>
      </x:c>
      <x:c r="C225" s="2" t="n">
        <x:f>0</x:f>
        <x:v>0</x:v>
      </x:c>
      <x:c r="D225" s="2" t="n">
        <x:f>B225-C225</x:f>
        <x:v>0</x:v>
      </x:c>
      <x:c r="E225" s="2" t="n">
        <x:v>0.00001</x:v>
      </x:c>
      <x:c r="F225" s="2" t="str">
        <x:f>IF(ABS(D225)&lt;=E225,"OK","FAIL")</x:f>
        <x:v>OK</x:v>
      </x:c>
      <x:c r="G225" s="23" t="str">
        <x:v>不将有剩余储量的矿山提前归零</x:v>
      </x:c>
    </x:row>
    <x:row r="226" ht="25" customHeight="1">
      <x:c r="A226" s="23" t="str">
        <x:v>Bull1矿寿命末剩余产品</x:v>
      </x:c>
      <x:c r="B226" s="9" t="n">
        <x:f>'矿山计算'!F106</x:f>
        <x:v>0</x:v>
      </x:c>
      <x:c r="C226" s="2" t="n">
        <x:f>0</x:f>
        <x:v>0</x:v>
      </x:c>
      <x:c r="D226" s="2" t="n">
        <x:f>B226-C226</x:f>
        <x:v>0</x:v>
      </x:c>
      <x:c r="E226" s="2" t="n">
        <x:v>0.00001</x:v>
      </x:c>
      <x:c r="F226" s="2" t="str">
        <x:f>IF(ABS(D226)&lt;=E226,"OK","FAIL")</x:f>
        <x:v>OK</x:v>
      </x:c>
      <x:c r="G226" s="23" t="str">
        <x:v>不将有剩余储量的矿山提前归零</x:v>
      </x:c>
    </x:row>
    <x:row r="227" ht="25" customHeight="1">
      <x:c r="A227" s="23" t="str">
        <x:v>Super Bull0矿寿命末剩余产品</x:v>
      </x:c>
      <x:c r="B227" s="9" t="n">
        <x:f>'矿山计算'!F129</x:f>
        <x:v>0</x:v>
      </x:c>
      <x:c r="C227" s="2" t="n">
        <x:f>0</x:f>
        <x:v>0</x:v>
      </x:c>
      <x:c r="D227" s="2" t="n">
        <x:f>B227-C227</x:f>
        <x:v>0</x:v>
      </x:c>
      <x:c r="E227" s="2" t="n">
        <x:v>0.00001</x:v>
      </x:c>
      <x:c r="F227" s="2" t="str">
        <x:f>IF(ABS(D227)&lt;=E227,"OK","FAIL")</x:f>
        <x:v>OK</x:v>
      </x:c>
      <x:c r="G227" s="23" t="str">
        <x:v>不将有剩余储量的矿山提前归零</x:v>
      </x:c>
    </x:row>
    <x:row r="228" ht="25" customHeight="1">
      <x:c r="A228" s="23" t="str">
        <x:v>Super Bull1矿寿命末剩余产品</x:v>
      </x:c>
      <x:c r="B228" s="9" t="n">
        <x:f>'矿山计算'!F140</x:f>
        <x:v>0</x:v>
      </x:c>
      <x:c r="C228" s="2" t="n">
        <x:f>0</x:f>
        <x:v>0</x:v>
      </x:c>
      <x:c r="D228" s="2" t="n">
        <x:f>B228-C228</x:f>
        <x:v>0</x:v>
      </x:c>
      <x:c r="E228" s="2" t="n">
        <x:v>0.00001</x:v>
      </x:c>
      <x:c r="F228" s="2" t="str">
        <x:f>IF(ABS(D228)&lt;=E228,"OK","FAIL")</x:f>
        <x:v>OK</x:v>
      </x:c>
      <x:c r="G228" s="23" t="str">
        <x:v>不将有剩余储量的矿山提前归零</x:v>
      </x:c>
    </x:row>
    <x:row r="229" ht="25" customHeight="1">
      <x:c r="A229" s="23" t="str">
        <x:v>Bear2026H1矿利固定</x:v>
      </x:c>
      <x:c r="B229" s="9" t="n">
        <x:f>'矿山计算'!T5+'矿山计算'!T6</x:f>
        <x:v>137.582</x:v>
      </x:c>
      <x:c r="C229" s="9" t="n">
        <x:f>'来源事实'!E86</x:f>
        <x:v>137.582</x:v>
      </x:c>
      <x:c r="D229" s="2" t="n">
        <x:f>B229-C229</x:f>
        <x:v>0</x:v>
      </x:c>
      <x:c r="E229" s="2" t="n">
        <x:v>0.00001</x:v>
      </x:c>
      <x:c r="F229" s="2" t="str">
        <x:f>IF(ABS(D229)&lt;=E229,"OK","FAIL")</x:f>
        <x:v>OK</x:v>
      </x:c>
      <x:c r="G229" s="23" t="str"/>
    </x:row>
    <x:row r="230" ht="25" customHeight="1">
      <x:c r="A230" s="23" t="str">
        <x:v>Bear2026H2销售含延后交付</x:v>
      </x:c>
      <x:c r="B230" s="9" t="n">
        <x:f>'矿山计算'!U5+'矿山计算'!U6+'情景参数'!F809</x:f>
        <x:v>3.1974817209999995</x:v>
      </x:c>
      <x:c r="C230" s="9" t="n">
        <x:f>'矿山计算'!G5+'矿山计算'!G6</x:f>
        <x:v>3.1974817209999995</x:v>
      </x:c>
      <x:c r="D230" s="2" t="n">
        <x:f>B230-C230</x:f>
        <x:v>0</x:v>
      </x:c>
      <x:c r="E230" s="2" t="n">
        <x:v>0.00001</x:v>
      </x:c>
      <x:c r="F230" s="2" t="str">
        <x:f>IF(ABS(D230)&lt;=E230,"OK","FAIL")</x:f>
        <x:v>OK</x:v>
      </x:c>
      <x:c r="G230" s="23" t="str"/>
    </x:row>
    <x:row r="231" ht="25" customHeight="1">
      <x:c r="A231" s="23" t="str">
        <x:v>Bear2026H2资本开支产量</x:v>
      </x:c>
      <x:c r="B231" s="9" t="n">
        <x:f>'矿山计算'!V5+'矿山计算'!V6</x:f>
        <x:v>1.6076581401999999</x:v>
      </x:c>
      <x:c r="C231" s="9" t="n">
        <x:f>('矿山计算'!D5+'矿山计算'!D6-'来源事实'!E127-'来源事实'!E128)*'来源事实'!E8*'情景参数'!F11/'情景参数'!F6</x:f>
        <x:v>1.6076581402</x:v>
      </x:c>
      <x:c r="D231" s="2" t="n">
        <x:f>B231-C231</x:f>
        <x:v>-2.220446049250313e-16</x:v>
      </x:c>
      <x:c r="E231" s="2" t="n">
        <x:v>0.00001</x:v>
      </x:c>
      <x:c r="F231" s="2" t="str">
        <x:f>IF(ABS(D231)&lt;=E231,"OK","FAIL")</x:f>
        <x:v>OK</x:v>
      </x:c>
      <x:c r="G231" s="23" t="str"/>
    </x:row>
    <x:row r="232" ht="25" customHeight="1">
      <x:c r="A232" s="23" t="str">
        <x:v>Base2026H1矿利固定</x:v>
      </x:c>
      <x:c r="B232" s="9" t="n">
        <x:f>'矿山计算'!T39+'矿山计算'!T40</x:f>
        <x:v>137.582</x:v>
      </x:c>
      <x:c r="C232" s="9" t="n">
        <x:f>'来源事实'!E86</x:f>
        <x:v>137.582</x:v>
      </x:c>
      <x:c r="D232" s="2" t="n">
        <x:f>B232-C232</x:f>
        <x:v>0</x:v>
      </x:c>
      <x:c r="E232" s="2" t="n">
        <x:v>0.00001</x:v>
      </x:c>
      <x:c r="F232" s="2" t="str">
        <x:f>IF(ABS(D232)&lt;=E232,"OK","FAIL")</x:f>
        <x:v>OK</x:v>
      </x:c>
      <x:c r="G232" s="23" t="str"/>
    </x:row>
    <x:row r="233" ht="25" customHeight="1">
      <x:c r="A233" s="23" t="str">
        <x:v>Base2026H2销售含延后交付</x:v>
      </x:c>
      <x:c r="B233" s="9" t="n">
        <x:f>'矿山计算'!U39+'矿山计算'!U40+'情景参数'!F809</x:f>
        <x:v>3.4650001120000002</x:v>
      </x:c>
      <x:c r="C233" s="9" t="n">
        <x:f>'矿山计算'!G39+'矿山计算'!G40</x:f>
        <x:v>3.4650001120000002</x:v>
      </x:c>
      <x:c r="D233" s="2" t="n">
        <x:f>B233-C233</x:f>
        <x:v>0</x:v>
      </x:c>
      <x:c r="E233" s="2" t="n">
        <x:v>0.00001</x:v>
      </x:c>
      <x:c r="F233" s="2" t="str">
        <x:f>IF(ABS(D233)&lt;=E233,"OK","FAIL")</x:f>
        <x:v>OK</x:v>
      </x:c>
      <x:c r="G233" s="23" t="str"/>
    </x:row>
    <x:row r="234" ht="25" customHeight="1">
      <x:c r="A234" s="23" t="str">
        <x:v>Base2026H2资本开支产量</x:v>
      </x:c>
      <x:c r="B234" s="9" t="n">
        <x:f>'矿山计算'!V39+'矿山计算'!V40</x:f>
        <x:v>1.8751765312000002</x:v>
      </x:c>
      <x:c r="C234" s="9" t="n">
        <x:f>('矿山计算'!D39+'矿山计算'!D40-'来源事实'!E127-'来源事实'!E128)*'来源事实'!E8*'情景参数'!F11/'情景参数'!F6</x:f>
        <x:v>1.8751765312</x:v>
      </x:c>
      <x:c r="D234" s="2" t="n">
        <x:f>B234-C234</x:f>
        <x:v>2.220446049250313e-16</x:v>
      </x:c>
      <x:c r="E234" s="2" t="n">
        <x:v>0.00001</x:v>
      </x:c>
      <x:c r="F234" s="2" t="str">
        <x:f>IF(ABS(D234)&lt;=E234,"OK","FAIL")</x:f>
        <x:v>OK</x:v>
      </x:c>
      <x:c r="G234" s="23" t="str"/>
    </x:row>
    <x:row r="235" ht="25" customHeight="1">
      <x:c r="A235" s="23" t="str">
        <x:v>Bull2026H1矿利固定</x:v>
      </x:c>
      <x:c r="B235" s="9" t="n">
        <x:f>'矿山计算'!T73+'矿山计算'!T74</x:f>
        <x:v>137.582</x:v>
      </x:c>
      <x:c r="C235" s="9" t="n">
        <x:f>'来源事实'!E86</x:f>
        <x:v>137.582</x:v>
      </x:c>
      <x:c r="D235" s="2" t="n">
        <x:f>B235-C235</x:f>
        <x:v>0</x:v>
      </x:c>
      <x:c r="E235" s="2" t="n">
        <x:v>0.00001</x:v>
      </x:c>
      <x:c r="F235" s="2" t="str">
        <x:f>IF(ABS(D235)&lt;=E235,"OK","FAIL")</x:f>
        <x:v>OK</x:v>
      </x:c>
      <x:c r="G235" s="23" t="str"/>
    </x:row>
    <x:row r="236" ht="25" customHeight="1">
      <x:c r="A236" s="23" t="str">
        <x:v>Bull2026H2销售含延后交付</x:v>
      </x:c>
      <x:c r="B236" s="9" t="n">
        <x:f>'矿山计算'!U73+'矿山计算'!U74+'情景参数'!F809</x:f>
        <x:v>3.707040561</x:v>
      </x:c>
      <x:c r="C236" s="9" t="n">
        <x:f>'矿山计算'!G73+'矿山计算'!G74</x:f>
        <x:v>3.707040561</x:v>
      </x:c>
      <x:c r="D236" s="2" t="n">
        <x:f>B236-C236</x:f>
        <x:v>0</x:v>
      </x:c>
      <x:c r="E236" s="2" t="n">
        <x:v>0.00001</x:v>
      </x:c>
      <x:c r="F236" s="2" t="str">
        <x:f>IF(ABS(D236)&lt;=E236,"OK","FAIL")</x:f>
        <x:v>OK</x:v>
      </x:c>
      <x:c r="G236" s="23" t="str"/>
    </x:row>
    <x:row r="237" ht="25" customHeight="1">
      <x:c r="A237" s="23" t="str">
        <x:v>Bull2026H2资本开支产量</x:v>
      </x:c>
      <x:c r="B237" s="9" t="n">
        <x:f>'矿山计算'!V73+'矿山计算'!V74</x:f>
        <x:v>2.1172169802000003</x:v>
      </x:c>
      <x:c r="C237" s="9" t="n">
        <x:f>('矿山计算'!D73+'矿山计算'!D74-'来源事实'!E127-'来源事实'!E128)*'来源事实'!E8*'情景参数'!F11/'情景参数'!F6</x:f>
        <x:v>2.1172169802</x:v>
      </x:c>
      <x:c r="D237" s="2" t="n">
        <x:f>B237-C237</x:f>
        <x:v>4.440892098500626e-16</x:v>
      </x:c>
      <x:c r="E237" s="2" t="n">
        <x:v>0.00001</x:v>
      </x:c>
      <x:c r="F237" s="2" t="str">
        <x:f>IF(ABS(D237)&lt;=E237,"OK","FAIL")</x:f>
        <x:v>OK</x:v>
      </x:c>
      <x:c r="G237" s="23" t="str"/>
    </x:row>
    <x:row r="238" ht="25" customHeight="1">
      <x:c r="A238" s="23" t="str">
        <x:v>Super Bull2026H1矿利固定</x:v>
      </x:c>
      <x:c r="B238" s="9" t="n">
        <x:f>'矿山计算'!T107+'矿山计算'!T108</x:f>
        <x:v>137.582</x:v>
      </x:c>
      <x:c r="C238" s="9" t="n">
        <x:f>'来源事实'!E86</x:f>
        <x:v>137.582</x:v>
      </x:c>
      <x:c r="D238" s="2" t="n">
        <x:f>B238-C238</x:f>
        <x:v>0</x:v>
      </x:c>
      <x:c r="E238" s="2" t="n">
        <x:v>0.00001</x:v>
      </x:c>
      <x:c r="F238" s="2" t="str">
        <x:f>IF(ABS(D238)&lt;=E238,"OK","FAIL")</x:f>
        <x:v>OK</x:v>
      </x:c>
      <x:c r="G238" s="23" t="str"/>
    </x:row>
    <x:row r="239" ht="25" customHeight="1">
      <x:c r="A239" s="23" t="str">
        <x:v>Super Bull2026H2销售含延后交付</x:v>
      </x:c>
      <x:c r="B239" s="9" t="n">
        <x:f>'矿山计算'!U107+'矿山计算'!U108+'情景参数'!F809</x:f>
        <x:v>3.94908101</x:v>
      </x:c>
      <x:c r="C239" s="9" t="n">
        <x:f>'矿山计算'!G107+'矿山计算'!G108</x:f>
        <x:v>3.94908101</x:v>
      </x:c>
      <x:c r="D239" s="2" t="n">
        <x:f>B239-C239</x:f>
        <x:v>0</x:v>
      </x:c>
      <x:c r="E239" s="2" t="n">
        <x:v>0.00001</x:v>
      </x:c>
      <x:c r="F239" s="2" t="str">
        <x:f>IF(ABS(D239)&lt;=E239,"OK","FAIL")</x:f>
        <x:v>OK</x:v>
      </x:c>
      <x:c r="G239" s="23" t="str"/>
    </x:row>
    <x:row r="240" ht="25" customHeight="1">
      <x:c r="A240" s="23" t="str">
        <x:v>Super Bull2026H2资本开支产量</x:v>
      </x:c>
      <x:c r="B240" s="9" t="n">
        <x:f>'矿山计算'!V107+'矿山计算'!V108</x:f>
        <x:v>2.3592574292</x:v>
      </x:c>
      <x:c r="C240" s="9" t="n">
        <x:f>('矿山计算'!D107+'矿山计算'!D108-'来源事实'!E127-'来源事实'!E128)*'来源事实'!E8*'情景参数'!F11/'情景参数'!F6</x:f>
        <x:v>2.3592574292</x:v>
      </x:c>
      <x:c r="D240" s="2" t="n">
        <x:f>B240-C240</x:f>
        <x:v>0</x:v>
      </x:c>
      <x:c r="E240" s="2" t="n">
        <x:v>0.00001</x:v>
      </x:c>
      <x:c r="F240" s="2" t="str">
        <x:f>IF(ABS(D240)&lt;=E240,"OK","FAIL")</x:f>
        <x:v>OK</x:v>
      </x:c>
      <x:c r="G240" s="23" t="str"/>
    </x:row>
  </x:sheetData>
  <x:mergeCells>
    <x:mergeCell ref="A1:G1"/>
    <x:mergeCell ref="A2:G2"/>
  </x:mergeCells>
  <x:conditionalFormatting sqref="F5:F240">
    <x:cfRule type="containsText" dxfId="0" priority="1" operator="containsText" text="FAIL"/>
  </x:conditionalFormatting>
  <x:pageMargins left="0.7" right="0.7" top="0.75" bottom="0.75" header="0.3" footer="0.3"/>
  <x:tableParts count="1">
    <x:tablePart xmlns:r="http://schemas.openxmlformats.org/officeDocument/2006/relationships" r:id="R0d06a3c949fd468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32" hidden="0" customWidth="1"/>
  </x:cols>
  <x:sheetData>
    <x:row r="1" ht="34" customHeight="1">
      <x:c r="A1" s="4" t="str">
        <x:v>估值总览 · 2026中报重建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45" customHeight="1">
      <x:c r="A2" s="6" t="str">
        <x:v>价格基准2026-09-02；目标2030-12-31。无概率加权；11%价格不是买入建议。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 ht="43" customHeight="1">
      <x:c r="A4" s="8" t="str">
        <x:v>公司</x:v>
      </x:c>
      <x:c r="B4" s="8" t="str">
        <x:v>情景</x:v>
      </x:c>
      <x:c r="C4" s="8" t="str">
        <x:v>现价</x:v>
      </x:c>
      <x:c r="D4" s="8" t="str">
        <x:v>2030合理价</x:v>
      </x:c>
      <x:c r="E4" s="8" t="str">
        <x:v>未来股息合计</x:v>
      </x:c>
      <x:c r="F4" s="8" t="str">
        <x:v>简化年化回报</x:v>
      </x:c>
      <x:c r="G4" s="8" t="str">
        <x:v>11%折现价格</x:v>
      </x:c>
      <x:c r="H4" s="8" t="str">
        <x:v>2030利润</x:v>
      </x:c>
      <x:c r="I4" s="8" t="str">
        <x:v>2030EPS</x:v>
      </x:c>
      <x:c r="J4" s="8" t="str">
        <x:v>管理层状态</x:v>
      </x:c>
    </x:row>
    <x:row r="5" ht="36" customHeight="1">
      <x:c r="A5" s="2" t="str">
        <x:v>中国铀业</x:v>
      </x:c>
      <x:c r="B5" s="2" t="str">
        <x:v>Bear</x:v>
      </x:c>
      <x:c r="C5" s="11" t="n">
        <x:f>'来源事实'!E10</x:f>
        <x:v>66.31</x:v>
      </x:c>
      <x:c r="D5" s="12" t="n">
        <x:f>'逐年回报'!D9</x:f>
        <x:v>2.0869773910340172</x:v>
      </x:c>
      <x:c r="E5" s="12" t="n">
        <x:f>SUM('逐年回报'!E5:E9)</x:f>
        <x:v>0.47655819144029443</x:v>
      </x:c>
      <x:c r="F5" s="10" t="n">
        <x:f>((D5+E5)/C5)^(1/'情景参数'!F1103)-1</x:f>
        <x:v>-0.5283473433356318</x:v>
      </x:c>
      <x:c r="G5" s="12" t="n">
        <x:f>SUM('逐年回报'!H5:H9)+'逐年回报'!I9</x:f>
        <x:v>1.7179467904781882</x:v>
      </x:c>
      <x:c r="H5" s="9" t="n">
        <x:f>'中国财务'!N9</x:f>
        <x:v>502.8639255977045</x:v>
      </x:c>
      <x:c r="I5" s="12" t="n">
        <x:f>'中国财务'!X9</x:f>
        <x:v>0.2431429970136719</x:v>
      </x:c>
      <x:c r="J5" s="23" t="str">
        <x:v>待核实；不构成正面推荐</x:v>
      </x:c>
    </x:row>
    <x:row r="6" ht="36" customHeight="1">
      <x:c r="A6" s="2" t="str">
        <x:v>中国铀业</x:v>
      </x:c>
      <x:c r="B6" s="2" t="str">
        <x:v>Base</x:v>
      </x:c>
      <x:c r="C6" s="11" t="n">
        <x:f>'来源事实'!E10</x:f>
        <x:v>66.31</x:v>
      </x:c>
      <x:c r="D6" s="12" t="n">
        <x:f>'逐年回报'!D14</x:f>
        <x:v>16.078422286318023</x:v>
      </x:c>
      <x:c r="E6" s="12" t="n">
        <x:f>SUM('逐年回报'!E10:E14)</x:f>
        <x:v>1.4113233445678344</x:v>
      </x:c>
      <x:c r="F6" s="10" t="n">
        <x:f>((D6+E6)/C6)^(1/'情景参数'!F1103)-1</x:f>
        <x:v>-0.2650057292492408</x:v>
      </x:c>
      <x:c r="G6" s="12" t="n">
        <x:f>SUM('逐年回报'!H10:H14)+'逐年回报'!I14</x:f>
        <x:v>11.336469914559332</x:v>
      </x:c>
      <x:c r="H6" s="9" t="n">
        <x:f>'中国财务'!N14</x:f>
        <x:v>2984.252621061827</x:v>
      </x:c>
      <x:c r="I6" s="12" t="n">
        <x:f>'中国财务'!X14</x:f>
        <x:v>1.442935333387515</x:v>
      </x:c>
      <x:c r="J6" s="23" t="str">
        <x:v>待核实；不构成正面推荐</x:v>
      </x:c>
    </x:row>
    <x:row r="7" ht="36" customHeight="1">
      <x:c r="A7" s="2" t="str">
        <x:v>中国铀业</x:v>
      </x:c>
      <x:c r="B7" s="2" t="str">
        <x:v>Bull</x:v>
      </x:c>
      <x:c r="C7" s="11" t="n">
        <x:f>'来源事实'!E10</x:f>
        <x:v>66.31</x:v>
      </x:c>
      <x:c r="D7" s="12" t="n">
        <x:f>'逐年回报'!D19</x:f>
        <x:v>39.40760894181642</x:v>
      </x:c>
      <x:c r="E7" s="12" t="n">
        <x:f>SUM('逐年回报'!E15:E19)</x:f>
        <x:v>2.0437551751659253</x:v>
      </x:c>
      <x:c r="F7" s="10" t="n">
        <x:f>((D7+E7)/C7)^(1/'情景参数'!F1103)-1</x:f>
        <x:v>-0.10285698446422065</x:v>
      </x:c>
      <x:c r="G7" s="12" t="n">
        <x:f>SUM('逐年回报'!H15:H19)+'逐年回报'!I19</x:f>
        <x:v>26.65835398050559</x:v>
      </x:c>
      <x:c r="H7" s="9" t="n">
        <x:f>'中国财务'!N19</x:f>
        <x:v>5174.736527258345</x:v>
      </x:c>
      <x:c r="I7" s="12" t="n">
        <x:f>'中国财务'!X19</x:f>
        <x:v>2.502070409004217</x:v>
      </x:c>
      <x:c r="J7" s="23" t="str">
        <x:v>待核实；不构成正面推荐</x:v>
      </x:c>
    </x:row>
    <x:row r="8" ht="36" customHeight="1">
      <x:c r="A8" s="2" t="str">
        <x:v>中国铀业</x:v>
      </x:c>
      <x:c r="B8" s="2" t="str">
        <x:v>Super Bull</x:v>
      </x:c>
      <x:c r="C8" s="11" t="n">
        <x:f>'来源事实'!E10</x:f>
        <x:v>66.31</x:v>
      </x:c>
      <x:c r="D8" s="12" t="n">
        <x:f>'逐年回报'!D24</x:f>
        <x:v>81.12794914351113</x:v>
      </x:c>
      <x:c r="E8" s="12" t="n">
        <x:f>SUM('逐年回报'!E20:E24)</x:f>
        <x:v>2.878200236809766</x:v>
      </x:c>
      <x:c r="F8" s="10" t="n">
        <x:f>((D8+E8)/C8)^(1/'情景参数'!F1103)-1</x:f>
        <x:v>0.05616953894234267</x:v>
      </x:c>
      <x:c r="G8" s="12" t="n">
        <x:f>SUM('逐年回报'!H20:H24)+'逐年回报'!I24</x:f>
        <x:v>53.8313141451052</x:v>
      </x:c>
      <x:c r="H8" s="9" t="n">
        <x:f>'中国财务'!N24</x:f>
        <x:v>8442.130784917657</x:v>
      </x:c>
      <x:c r="I8" s="12" t="n">
        <x:f>'中国财务'!X24</x:f>
        <x:v>4.081909390868486</x:v>
      </x:c>
      <x:c r="J8" s="23" t="str">
        <x:v>待核实；不构成正面推荐</x:v>
      </x:c>
    </x:row>
    <x:row r="9" ht="36" customHeight="1">
      <x:c r="A9" s="2" t="str">
        <x:v>中广核矿业</x:v>
      </x:c>
      <x:c r="B9" s="2" t="str">
        <x:v>Bear</x:v>
      </x:c>
      <x:c r="C9" s="11" t="n">
        <x:f>'来源事实'!E12</x:f>
        <x:v>2.405</x:v>
      </x:c>
      <x:c r="D9" s="12" t="n">
        <x:f>'逐年回报'!D29</x:f>
        <x:v>0.38038110705611394</x:v>
      </x:c>
      <x:c r="E9" s="12" t="n">
        <x:f>SUM('逐年回报'!E25:E29)</x:f>
        <x:v>0.05854165801836385</x:v>
      </x:c>
      <x:c r="F9" s="10" t="n">
        <x:f>((D9+E9)/C9)^(1/'情景参数'!F1103)-1</x:f>
        <x:v>-0.32495014847377957</x:v>
      </x:c>
      <x:c r="G9" s="12" t="n">
        <x:f>SUM('逐年回报'!H25:H29)+'逐年回报'!I29</x:f>
        <x:v>0.2880098282858491</x:v>
      </x:c>
      <x:c r="H9" s="9" t="n">
        <x:f>'中广核财务'!J9</x:f>
        <x:v>569.4479616256442</x:v>
      </x:c>
      <x:c r="I9" s="12" t="n">
        <x:f>'中广核财务'!R9</x:f>
        <x:v>0.07492063387230717</x:v>
      </x:c>
      <x:c r="J9" s="23" t="str">
        <x:v>待核实；不构成正面推荐</x:v>
      </x:c>
    </x:row>
    <x:row r="10" ht="36" customHeight="1">
      <x:c r="A10" s="2" t="str">
        <x:v>中广核矿业</x:v>
      </x:c>
      <x:c r="B10" s="2" t="str">
        <x:v>Base</x:v>
      </x:c>
      <x:c r="C10" s="11" t="n">
        <x:f>'来源事实'!E12</x:f>
        <x:v>2.405</x:v>
      </x:c>
      <x:c r="D10" s="12" t="n">
        <x:f>'逐年回报'!D34</x:f>
        <x:v>0.9075716973133262</x:v>
      </x:c>
      <x:c r="E10" s="12" t="n">
        <x:f>SUM('逐年回报'!E30:E34)</x:f>
        <x:v>0.1686725848296787</x:v>
      </x:c>
      <x:c r="F10" s="10" t="n">
        <x:f>((D10+E10)/C10)^(1/'情景参数'!F1103)-1</x:f>
        <x:v>-0.1695275874364125</x:v>
      </x:c>
      <x:c r="G10" s="12" t="n">
        <x:f>SUM('逐年回报'!H30:H34)+'逐年回报'!I34</x:f>
        <x:v>0.7068263342111161</x:v>
      </x:c>
      <x:c r="H10" s="9" t="n">
        <x:f>'中广核财务'!J14</x:f>
        <x:v>1481.1229824976053</x:v>
      </x:c>
      <x:c r="I10" s="12" t="n">
        <x:f>'中广核财务'!R14</x:f>
        <x:v>0.1948670996639941</x:v>
      </x:c>
      <x:c r="J10" s="23" t="str">
        <x:v>待核实；不构成正面推荐</x:v>
      </x:c>
    </x:row>
    <x:row r="11" ht="36" customHeight="1">
      <x:c r="A11" s="2" t="str">
        <x:v>中广核矿业</x:v>
      </x:c>
      <x:c r="B11" s="2" t="str">
        <x:v>Bull</x:v>
      </x:c>
      <x:c r="C11" s="11" t="n">
        <x:f>'来源事实'!E12</x:f>
        <x:v>2.405</x:v>
      </x:c>
      <x:c r="D11" s="12" t="n">
        <x:f>'逐年回报'!D39</x:f>
        <x:v>1.2758078447517713</x:v>
      </x:c>
      <x:c r="E11" s="12" t="n">
        <x:f>SUM('逐年回报'!E35:E39)</x:f>
        <x:v>0.2900837357342041</x:v>
      </x:c>
      <x:c r="F11" s="10" t="n">
        <x:f>((D11+E11)/C11)^(1/'情景参数'!F1103)-1</x:f>
        <x:v>-0.09437632051041778</x:v>
      </x:c>
      <x:c r="G11" s="12" t="n">
        <x:f>SUM('逐年回报'!H35:H39)+'逐年回报'!I39</x:f>
        <x:v>1.0329370272172407</x:v>
      </x:c>
      <x:c r="H11" s="9" t="n">
        <x:f>'中广核财务'!J19</x:f>
        <x:v>2229.702449079253</x:v>
      </x:c>
      <x:c r="I11" s="12" t="n">
        <x:f>'中广核财务'!R19</x:f>
        <x:v>0.29335555149721065</x:v>
      </x:c>
      <x:c r="J11" s="23" t="str">
        <x:v>待核实；不构成正面推荐</x:v>
      </x:c>
    </x:row>
    <x:row r="12" ht="36" customHeight="1">
      <x:c r="A12" s="2" t="str">
        <x:v>中广核矿业</x:v>
      </x:c>
      <x:c r="B12" s="2" t="str">
        <x:v>Super Bull</x:v>
      </x:c>
      <x:c r="C12" s="11" t="n">
        <x:f>'来源事实'!E12</x:f>
        <x:v>2.405</x:v>
      </x:c>
      <x:c r="D12" s="12" t="n">
        <x:f>'逐年回报'!D44</x:f>
        <x:v>1.636182489957382</x:v>
      </x:c>
      <x:c r="E12" s="12" t="n">
        <x:f>SUM('逐年回报'!E40:E44)</x:f>
        <x:v>0.3971138416855241</x:v>
      </x:c>
      <x:c r="F12" s="10" t="n">
        <x:f>((D12+E12)/C12)^(1/'情景参数'!F1103)-1</x:f>
        <x:v>-0.03804451759516825</x:v>
      </x:c>
      <x:c r="G12" s="12" t="n">
        <x:f>SUM('逐年回报'!H40:H44)+'逐年回报'!I44</x:f>
        <x:v>1.3432769852945259</x:v>
      </x:c>
      <x:c r="H12" s="9" t="n">
        <x:f>'中广核财务'!J24</x:f>
        <x:v>3082.3471988842284</x:v>
      </x:c>
      <x:c r="I12" s="12" t="n">
        <x:f>'中广核财务'!R24</x:f>
        <x:v>0.4055355739542561</x:v>
      </x:c>
      <x:c r="J12" s="23" t="str">
        <x:v>待核实；不构成正面推荐</x:v>
      </x:c>
    </x:row>
    <x:row r="13" ht="36" customHeight="1">
      <x:c r="A13" s="2" t="str">
        <x:v>中核国际</x:v>
      </x:c>
      <x:c r="B13" s="2" t="str">
        <x:v>Bear</x:v>
      </x:c>
      <x:c r="C13" s="11" t="n">
        <x:f>'来源事实'!E14</x:f>
        <x:v>3.795</x:v>
      </x:c>
      <x:c r="D13" s="12" t="n">
        <x:f>'逐年回报'!D49</x:f>
        <x:v>1.4567493912827107</x:v>
      </x:c>
      <x:c r="E13" s="12" t="n">
        <x:f>SUM('逐年回报'!E45:E49)</x:f>
        <x:v>0</x:v>
      </x:c>
      <x:c r="F13" s="10" t="n">
        <x:f>((D13+E13)/C13)^(1/'情景参数'!F1103)-1</x:f>
        <x:v>-0.19844427483918425</x:v>
      </x:c>
      <x:c r="G13" s="12" t="n">
        <x:f>SUM('逐年回报'!H45:H49)+'逐年回报'!I49</x:f>
        <x:v>0.9272619175428705</x:v>
      </x:c>
      <x:c r="H13" s="9" t="n">
        <x:f>'中核财务'!I9</x:f>
        <x:v>1.693106728644885</x:v>
      </x:c>
      <x:c r="I13" s="12" t="n">
        <x:f>'中核财务'!S9</x:f>
        <x:v>0.0034611946460049187</x:v>
      </x:c>
      <x:c r="J13" s="23" t="str">
        <x:v>待核实；不构成正面推荐</x:v>
      </x:c>
    </x:row>
    <x:row r="14" ht="36" customHeight="1">
      <x:c r="A14" s="2" t="str">
        <x:v>中核国际</x:v>
      </x:c>
      <x:c r="B14" s="2" t="str">
        <x:v>Base</x:v>
      </x:c>
      <x:c r="C14" s="11" t="n">
        <x:f>'来源事实'!E14</x:f>
        <x:v>3.795</x:v>
      </x:c>
      <x:c r="D14" s="12" t="n">
        <x:f>'逐年回报'!D54</x:f>
        <x:v>3.1199781601465926</x:v>
      </x:c>
      <x:c r="E14" s="12" t="n">
        <x:f>SUM('逐年回报'!E50:E54)</x:f>
        <x:v>0</x:v>
      </x:c>
      <x:c r="F14" s="10" t="n">
        <x:f>((D14+E14)/C14)^(1/'情景参数'!F1103)-1</x:f>
        <x:v>-0.04423969456633636</x:v>
      </x:c>
      <x:c r="G14" s="12" t="n">
        <x:f>SUM('逐年回报'!H50:H54)+'逐年回报'!I54</x:f>
        <x:v>1.9859537603252417</x:v>
      </x:c>
      <x:c r="H14" s="9" t="n">
        <x:f>'中核财务'!I14</x:f>
        <x:v>108.89155654373371</x:v>
      </x:c>
      <x:c r="I14" s="12" t="n">
        <x:f>'中核财务'!S14</x:f>
        <x:v>0.22260550154801464</x:v>
      </x:c>
      <x:c r="J14" s="23" t="str">
        <x:v>待核实；不构成正面推荐</x:v>
      </x:c>
    </x:row>
    <x:row r="15" ht="36" customHeight="1">
      <x:c r="A15" s="2" t="str">
        <x:v>中核国际</x:v>
      </x:c>
      <x:c r="B15" s="2" t="str">
        <x:v>Bull</x:v>
      </x:c>
      <x:c r="C15" s="11" t="n">
        <x:f>'来源事实'!E14</x:f>
        <x:v>3.795</x:v>
      </x:c>
      <x:c r="D15" s="12" t="n">
        <x:f>'逐年回报'!D59</x:f>
        <x:v>9.157091454190981</x:v>
      </x:c>
      <x:c r="E15" s="12" t="n">
        <x:f>SUM('逐年回报'!E55:E59)</x:f>
        <x:v>0</x:v>
      </x:c>
      <x:c r="F15" s="10" t="n">
        <x:f>((D15+E15)/C15)^(1/'情景参数'!F1103)-1</x:f>
        <x:v>0.225681157781785</x:v>
      </x:c>
      <x:c r="G15" s="12" t="n">
        <x:f>SUM('逐年回报'!H55:H59)+'逐年回报'!I59</x:f>
        <x:v>5.828745995529105</x:v>
      </x:c>
      <x:c r="H15" s="9" t="n">
        <x:f>'中核财务'!I19</x:f>
        <x:v>340.405102571733</x:v>
      </x:c>
      <x:c r="I15" s="12" t="n">
        <x:f>'中核财务'!S19</x:f>
        <x:v>0.695885438620306</x:v>
      </x:c>
      <x:c r="J15" s="23" t="str">
        <x:v>待核实；不构成正面推荐</x:v>
      </x:c>
    </x:row>
    <x:row r="16" ht="36" customHeight="1">
      <x:c r="A16" s="2" t="str">
        <x:v>中核国际</x:v>
      </x:c>
      <x:c r="B16" s="2" t="str">
        <x:v>Super Bull</x:v>
      </x:c>
      <x:c r="C16" s="11" t="n">
        <x:f>'来源事实'!E14</x:f>
        <x:v>3.795</x:v>
      </x:c>
      <x:c r="D16" s="12" t="n">
        <x:f>'逐年回报'!D64</x:f>
        <x:v>23.738219020037572</x:v>
      </x:c>
      <x:c r="E16" s="12" t="n">
        <x:f>SUM('逐年回报'!E60:E64)</x:f>
        <x:v>0</x:v>
      </x:c>
      <x:c r="F16" s="10" t="n">
        <x:f>((D16+E16)/C16)^(1/'情景参数'!F1103)-1</x:f>
        <x:v>0.5273910409651645</x:v>
      </x:c>
      <x:c r="G16" s="12" t="n">
        <x:f>SUM('逐年回报'!H60:H64)+'逐年回报'!I64</x:f>
        <x:v>15.110043374166686</x:v>
      </x:c>
      <x:c r="H16" s="9" t="n">
        <x:f>'中核财务'!I24</x:f>
        <x:v>820.4719194796826</x:v>
      </x:c>
      <x:c r="I16" s="12" t="n">
        <x:f>'中核财务'!S24</x:f>
        <x:v>1.6772793863818392</x:v>
      </x:c>
      <x:c r="J16" s="23" t="str">
        <x:v>待核实；不构成正面推荐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f6166377ac4444b0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5" hidden="0" customWidth="1"/>
    <x:col min="3" max="3" width="16" hidden="0" customWidth="1"/>
    <x:col min="4" max="4" width="45" hidden="0" customWidth="1"/>
    <x:col min="5" max="5" width="75" hidden="0" customWidth="1"/>
    <x:col min="6" max="6" width="35" hidden="0" customWidth="1"/>
  </x:cols>
  <x:sheetData>
    <x:row r="1" ht="34" customHeight="1">
      <x:c r="A1" s="4" t="str">
        <x:v>来源索引 · 2026中报重建</x:v>
      </x:c>
      <x:c r="B1" s="4"/>
      <x:c r="C1" s="4"/>
      <x:c r="D1" s="4"/>
      <x:c r="E1" s="4"/>
      <x:c r="F1" s="4"/>
    </x:row>
    <x:row r="2" ht="45" customHeight="1">
      <x:c r="A2" s="6" t="str">
        <x:v>原始财报链接及页码可追溯。保留输入压缩包另在正文下载；不将材料中的讨论指令作为新模型规则。</x:v>
      </x:c>
      <x:c r="B2" s="6"/>
      <x:c r="C2" s="6"/>
      <x:c r="D2" s="6"/>
      <x:c r="E2" s="6"/>
      <x:c r="F2" s="6"/>
    </x:row>
    <x:row r="3" ht="25" customHeight="1">
      <x:c r="A3" s="2"/>
      <x:c r="B3" s="2"/>
      <x:c r="C3" s="2"/>
      <x:c r="D3" s="2"/>
      <x:c r="E3" s="2"/>
      <x:c r="F3" s="2"/>
    </x:row>
    <x:row r="4" ht="43" customHeight="1">
      <x:c r="A4" s="8" t="str">
        <x:v>ID</x:v>
      </x:c>
      <x:c r="B4" s="8" t="str">
        <x:v>名称</x:v>
      </x:c>
      <x:c r="C4" s="8" t="str">
        <x:v>报告期或日期</x:v>
      </x:c>
      <x:c r="D4" s="8" t="str">
        <x:v>用途</x:v>
      </x:c>
      <x:c r="E4" s="8" t="str">
        <x:v>链接</x:v>
      </x:c>
      <x:c r="F4" s="8" t="str">
        <x:v>备注</x:v>
      </x:c>
    </x:row>
    <x:row r="5" ht="68" customHeight="1">
      <x:c r="A5" s="23" t="str">
        <x:v>C26</x:v>
      </x:c>
      <x:c r="B5" s="23" t="str">
        <x:v>中国铀业2026中报</x:v>
      </x:c>
      <x:c r="C5" s="13" t="str">
        <x:v>2026H1</x:v>
      </x:c>
      <x:c r="D5" s="23" t="str">
        <x:v>合并及7业务</x:v>
      </x:c>
      <x:c r="E5" s="23" t="str">
        <x:v>https://static.cninfo.com.cn/finalpage/2026-08-29/1225527801.PDF</x:v>
      </x:c>
      <x:c r="F5" s="23" t="str">
        <x:v>页码指PDF物理页码</x:v>
      </x:c>
    </x:row>
    <x:row r="6" ht="68" customHeight="1">
      <x:c r="A6" s="23" t="str">
        <x:v>C25</x:v>
      </x:c>
      <x:c r="B6" s="23" t="str">
        <x:v>中国铀业2025年报</x:v>
      </x:c>
      <x:c r="C6" s="13" t="str">
        <x:v>2025</x:v>
      </x:c>
      <x:c r="D6" s="23" t="str">
        <x:v>历史及H2基数</x:v>
      </x:c>
      <x:c r="E6" s="23" t="str">
        <x:v>https://static.cninfo.com.cn/finalpage/2026-04-29/1225236734.PDF</x:v>
      </x:c>
      <x:c r="F6" s="23" t="str">
        <x:v>页码指PDF物理页码</x:v>
      </x:c>
    </x:row>
    <x:row r="7" ht="68" customHeight="1">
      <x:c r="A7" s="23" t="str">
        <x:v>G26</x:v>
      </x:c>
      <x:c r="B7" s="23" t="str">
        <x:v>中广核矿业2026中期业绩公告</x:v>
      </x:c>
      <x:c r="C7" s="13" t="str">
        <x:v>2026H1</x:v>
      </x:c>
      <x:c r="D7" s="23" t="str">
        <x:v>权益矿、贸易、税、财务</x:v>
      </x:c>
      <x:c r="E7" s="23" t="str">
        <x:v>https://www1.hkexnews.hk/listedco/listconews/sehk/2026/0827/2026082702321.pdf</x:v>
      </x:c>
      <x:c r="F7" s="23" t="str">
        <x:v>页码指PDF物理页码</x:v>
      </x:c>
    </x:row>
    <x:row r="8" ht="68" customHeight="1">
      <x:c r="A8" s="23" t="str">
        <x:v>G25</x:v>
      </x:c>
      <x:c r="B8" s="23" t="str">
        <x:v>中广核矿业2025年报</x:v>
      </x:c>
      <x:c r="C8" s="13" t="str">
        <x:v>2025</x:v>
      </x:c>
      <x:c r="D8" s="23" t="str">
        <x:v>五年财务及产量</x:v>
      </x:c>
      <x:c r="E8" s="23" t="str">
        <x:v>https://www.hkexnews.hk/listedco/listconews/sehk/2026/0427/2026042702304.pdf</x:v>
      </x:c>
      <x:c r="F8" s="23" t="str">
        <x:v>页码指PDF物理页码</x:v>
      </x:c>
    </x:row>
    <x:row r="9" ht="68" customHeight="1">
      <x:c r="A9" s="23" t="str">
        <x:v>N26</x:v>
      </x:c>
      <x:c r="B9" s="23" t="str">
        <x:v>中核国际2026中期业绩公告</x:v>
      </x:c>
      <x:c r="C9" s="13" t="str">
        <x:v>2026H1</x:v>
      </x:c>
      <x:c r="D9" s="23" t="str">
        <x:v>交易、佣金、现金、下半年计划</x:v>
      </x:c>
      <x:c r="E9" s="23" t="str">
        <x:v>https://www1.hkexnews.hk/listedco/listconews/sehk/2026/0826/2026082601623.pdf</x:v>
      </x:c>
      <x:c r="F9" s="23" t="str">
        <x:v>页码指PDF物理页码</x:v>
      </x:c>
    </x:row>
    <x:row r="10" ht="68" customHeight="1">
      <x:c r="A10" s="23" t="str">
        <x:v>N25</x:v>
      </x:c>
      <x:c r="B10" s="23" t="str">
        <x:v>中核国际2025年报</x:v>
      </x:c>
      <x:c r="C10" s="13" t="str">
        <x:v>2025</x:v>
      </x:c>
      <x:c r="D10" s="23" t="str">
        <x:v>五年财务、2025交易量</x:v>
      </x:c>
      <x:c r="E10" s="23" t="str">
        <x:v>https://www.hkexnews.hk/listedco/listconews/sehk/2026/0424/2026042401381_c.pdf</x:v>
      </x:c>
      <x:c r="F10" s="23" t="str">
        <x:v>页码指PDF物理页码</x:v>
      </x:c>
    </x:row>
    <x:row r="11" ht="68" customHeight="1">
      <x:c r="A11" s="23" t="str">
        <x:v>SRK</x:v>
      </x:c>
      <x:c r="B11" s="23" t="str">
        <x:v>SRK矿产储量审计</x:v>
      </x:c>
      <x:c r="C11" s="13" t="str">
        <x:v>2025-12-31</x:v>
      </x:c>
      <x:c r="D11" s="23" t="str">
        <x:v>储量、回收率、矿山寿命、税制</x:v>
      </x:c>
      <x:c r="E11" s="23" t="str">
        <x:v>https://www.kazatomprom.kz/storage/08/uk31126_kap_2026_cpr_letter123.pdf</x:v>
      </x:c>
      <x:c r="F11" s="23" t="str">
        <x:v>页码指PDF物理页码</x:v>
      </x:c>
    </x:row>
    <x:row r="12" ht="68" customHeight="1">
      <x:c r="A12" s="23" t="str">
        <x:v>KAP</x:v>
      </x:c>
      <x:c r="B12" s="23" t="str">
        <x:v>Kazatomprom 2026半年业绩RNS</x:v>
      </x:c>
      <x:c r="C12" s="13" t="str">
        <x:v>2026-08-21</x:v>
      </x:c>
      <x:c r="D12" s="23" t="str">
        <x:v>集团成本上调、酸厂延后；非CGN矿山精确成本</x:v>
      </x:c>
      <x:c r="E12" s="23" t="str">
        <x:v>https://www.investegate.co.uk/announcement/rns/joint-stock-company-national-atomic-company-kazatomprom--kap/kazatomprom-announces-1h2026-financial-results-/9733046</x:v>
      </x:c>
      <x:c r="F12" s="23" t="str">
        <x:v>页码指PDF物理页码</x:v>
      </x:c>
    </x:row>
    <x:row r="13" ht="68" customHeight="1">
      <x:c r="A13" s="23" t="str">
        <x:v>ETF</x:v>
      </x:c>
      <x:c r="B13" s="23" t="str">
        <x:v>Bannerman 2026年2月交易展示</x:v>
      </x:c>
      <x:c r="C13" s="13" t="str">
        <x:v>2026-02</x:v>
      </x:c>
      <x:c r="D13" s="23" t="str">
        <x:v>Etango交易条件</x:v>
      </x:c>
      <x:c r="E13" s="23" t="str">
        <x:v>https://bannermanenergy.com/wp-content/uploads/2026/02/BMN-Feb-2026-Pres.pdf</x:v>
      </x:c>
      <x:c r="F13" s="23" t="str">
        <x:v>页码指PDF物理页码</x:v>
      </x:c>
    </x:row>
    <x:row r="14" ht="68" customHeight="1">
      <x:c r="A14" s="23" t="str">
        <x:v>IND</x:v>
      </x:c>
      <x:c r="B14" s="23" t="str">
        <x:v>全球铀需求供给研究</x:v>
      </x:c>
      <x:c r="C14" s="13" t="str">
        <x:v>2026-08-21</x:v>
      </x:c>
      <x:c r="D14" s="23" t="str">
        <x:v>长期102—121美元为投资激励范围，非逐年实现价</x:v>
      </x:c>
      <x:c r="E14" s="23" t="str">
        <x:v>https://maple.link/2026/08/21/global-uranium-supply-demand-2036/</x:v>
      </x:c>
      <x:c r="F14" s="23" t="str">
        <x:v>页码指PDF物理页码</x:v>
      </x:c>
    </x:row>
    <x:row r="15" ht="68" customHeight="1">
      <x:c r="A15" s="23" t="str">
        <x:v>QT</x:v>
      </x:c>
      <x:c r="B15" s="23" t="str">
        <x:v>腾讯收盘行情</x:v>
      </x:c>
      <x:c r="C15" s="13" t="str">
        <x:v>2026-09-02</x:v>
      </x:c>
      <x:c r="D15" s="23" t="str">
        <x:v>未复权现价及时间戳</x:v>
      </x:c>
      <x:c r="E15" s="23" t="str">
        <x:v>https://qt.gtimg.cn/q=sz001280,hk01164,hk02302</x:v>
      </x:c>
      <x:c r="F15" s="23" t="str">
        <x:v>页码指PDF物理页码</x:v>
      </x:c>
    </x:row>
    <x:row r="16" ht="68" customHeight="1">
      <x:c r="A16" s="23" t="str">
        <x:v>OLD</x:v>
      </x:c>
      <x:c r="B16" s="23" t="str">
        <x:v>2026-08-22输入包</x:v>
      </x:c>
      <x:c r="C16" s="13" t="str">
        <x:v>2026-08-22</x:v>
      </x:c>
      <x:c r="D16" s="23" t="str">
        <x:v>早年财务、旧情景对照</x:v>
      </x:c>
      <x:c r="E16" s="23" t="str">
        <x:v>见文章原附件下载，未重新认证其每一项定性判断</x:v>
      </x:c>
      <x:c r="F16" s="23" t="str">
        <x:v>页码指PDF物理页码</x:v>
      </x:c>
    </x:row>
    <x:row r="17" ht="68" customHeight="1">
      <x:c r="A17" s="23" t="str">
        <x:v>Hhk011642021</x:v>
      </x:c>
      <x:c r="B17" s="23" t="str">
        <x:v>hk01164年末未复权价</x:v>
      </x:c>
      <x:c r="C17" s="13" t="str">
        <x:v>2021-12-31</x:v>
      </x:c>
      <x:c r="D17" s="23" t="str">
        <x:v>股价历史</x:v>
      </x:c>
      <x:c r="E17" s="23" t="str">
        <x:v>https://web.ifzq.gtimg.cn/appstock/app/fqkline/get?param=hk01164,day,2021-12-01,2022-01-01,100,</x:v>
      </x:c>
      <x:c r="F17" s="23" t="str">
        <x:v>禁止用前复权数据当原始收盘</x:v>
      </x:c>
    </x:row>
    <x:row r="18" ht="68" customHeight="1">
      <x:c r="A18" s="23" t="str">
        <x:v>Hhk011642022</x:v>
      </x:c>
      <x:c r="B18" s="23" t="str">
        <x:v>hk01164年末未复权价</x:v>
      </x:c>
      <x:c r="C18" s="13" t="str">
        <x:v>2022-12-30</x:v>
      </x:c>
      <x:c r="D18" s="23" t="str">
        <x:v>股价历史</x:v>
      </x:c>
      <x:c r="E18" s="23" t="str">
        <x:v>https://web.ifzq.gtimg.cn/appstock/app/fqkline/get?param=hk01164,day,2022-12-01,2023-01-01,100,</x:v>
      </x:c>
      <x:c r="F18" s="23" t="str">
        <x:v>禁止用前复权数据当原始收盘</x:v>
      </x:c>
    </x:row>
    <x:row r="19" ht="68" customHeight="1">
      <x:c r="A19" s="23" t="str">
        <x:v>Hhk011642023</x:v>
      </x:c>
      <x:c r="B19" s="23" t="str">
        <x:v>hk01164年末未复权价</x:v>
      </x:c>
      <x:c r="C19" s="13" t="str">
        <x:v>2023-12-29</x:v>
      </x:c>
      <x:c r="D19" s="23" t="str">
        <x:v>股价历史</x:v>
      </x:c>
      <x:c r="E19" s="23" t="str">
        <x:v>https://web.ifzq.gtimg.cn/appstock/app/fqkline/get?param=hk01164,day,2023-12-01,2024-01-01,100,</x:v>
      </x:c>
      <x:c r="F19" s="23" t="str">
        <x:v>禁止用前复权数据当原始收盘</x:v>
      </x:c>
    </x:row>
    <x:row r="20" ht="68" customHeight="1">
      <x:c r="A20" s="23" t="str">
        <x:v>Hhk011642024</x:v>
      </x:c>
      <x:c r="B20" s="23" t="str">
        <x:v>hk01164年末未复权价</x:v>
      </x:c>
      <x:c r="C20" s="13" t="str">
        <x:v>2024-12-31</x:v>
      </x:c>
      <x:c r="D20" s="23" t="str">
        <x:v>股价历史</x:v>
      </x:c>
      <x:c r="E20" s="23" t="str">
        <x:v>https://web.ifzq.gtimg.cn/appstock/app/fqkline/get?param=hk01164,day,2024-12-01,2025-01-01,100,</x:v>
      </x:c>
      <x:c r="F20" s="23" t="str">
        <x:v>禁止用前复权数据当原始收盘</x:v>
      </x:c>
    </x:row>
    <x:row r="21" ht="68" customHeight="1">
      <x:c r="A21" s="23" t="str">
        <x:v>Hhk011642025</x:v>
      </x:c>
      <x:c r="B21" s="23" t="str">
        <x:v>hk01164年末未复权价</x:v>
      </x:c>
      <x:c r="C21" s="13" t="str">
        <x:v>2025-12-31</x:v>
      </x:c>
      <x:c r="D21" s="23" t="str">
        <x:v>股价历史</x:v>
      </x:c>
      <x:c r="E21" s="23" t="str">
        <x:v>https://web.ifzq.gtimg.cn/appstock/app/fqkline/get?param=hk01164,day,2025-12-01,2026-01-01,100,</x:v>
      </x:c>
      <x:c r="F21" s="23" t="str">
        <x:v>禁止用前复权数据当原始收盘</x:v>
      </x:c>
    </x:row>
    <x:row r="22" ht="68" customHeight="1">
      <x:c r="A22" s="23" t="str">
        <x:v>Hhk023022021</x:v>
      </x:c>
      <x:c r="B22" s="23" t="str">
        <x:v>hk02302年末未复权价</x:v>
      </x:c>
      <x:c r="C22" s="13" t="str">
        <x:v>2021-12-31</x:v>
      </x:c>
      <x:c r="D22" s="23" t="str">
        <x:v>股价历史</x:v>
      </x:c>
      <x:c r="E22" s="23" t="str">
        <x:v>https://web.ifzq.gtimg.cn/appstock/app/fqkline/get?param=hk02302,day,2021-12-01,2022-01-01,100,</x:v>
      </x:c>
      <x:c r="F22" s="23" t="str">
        <x:v>禁止用前复权数据当原始收盘</x:v>
      </x:c>
    </x:row>
    <x:row r="23" ht="68" customHeight="1">
      <x:c r="A23" s="23" t="str">
        <x:v>Hhk023022022</x:v>
      </x:c>
      <x:c r="B23" s="23" t="str">
        <x:v>hk02302年末未复权价</x:v>
      </x:c>
      <x:c r="C23" s="13" t="str">
        <x:v>2022-12-30</x:v>
      </x:c>
      <x:c r="D23" s="23" t="str">
        <x:v>股价历史</x:v>
      </x:c>
      <x:c r="E23" s="23" t="str">
        <x:v>https://web.ifzq.gtimg.cn/appstock/app/fqkline/get?param=hk02302,day,2022-12-01,2023-01-01,100,</x:v>
      </x:c>
      <x:c r="F23" s="23" t="str">
        <x:v>禁止用前复权数据当原始收盘</x:v>
      </x:c>
    </x:row>
    <x:row r="24" ht="68" customHeight="1">
      <x:c r="A24" s="23" t="str">
        <x:v>Hhk023022023</x:v>
      </x:c>
      <x:c r="B24" s="23" t="str">
        <x:v>hk02302年末未复权价</x:v>
      </x:c>
      <x:c r="C24" s="13" t="str">
        <x:v>2023-12-29</x:v>
      </x:c>
      <x:c r="D24" s="23" t="str">
        <x:v>股价历史</x:v>
      </x:c>
      <x:c r="E24" s="23" t="str">
        <x:v>https://web.ifzq.gtimg.cn/appstock/app/fqkline/get?param=hk02302,day,2023-12-01,2024-01-01,100,</x:v>
      </x:c>
      <x:c r="F24" s="23" t="str">
        <x:v>禁止用前复权数据当原始收盘</x:v>
      </x:c>
    </x:row>
    <x:row r="25" ht="68" customHeight="1">
      <x:c r="A25" s="23" t="str">
        <x:v>Hhk023022024</x:v>
      </x:c>
      <x:c r="B25" s="23" t="str">
        <x:v>hk02302年末未复权价</x:v>
      </x:c>
      <x:c r="C25" s="13" t="str">
        <x:v>2024-12-31</x:v>
      </x:c>
      <x:c r="D25" s="23" t="str">
        <x:v>股价历史</x:v>
      </x:c>
      <x:c r="E25" s="23" t="str">
        <x:v>https://web.ifzq.gtimg.cn/appstock/app/fqkline/get?param=hk02302,day,2024-12-01,2025-01-01,100,</x:v>
      </x:c>
      <x:c r="F25" s="23" t="str">
        <x:v>禁止用前复权数据当原始收盘</x:v>
      </x:c>
    </x:row>
    <x:row r="26" ht="68" customHeight="1">
      <x:c r="A26" s="23" t="str">
        <x:v>Hhk023022025</x:v>
      </x:c>
      <x:c r="B26" s="23" t="str">
        <x:v>hk02302年末未复权价</x:v>
      </x:c>
      <x:c r="C26" s="13" t="str">
        <x:v>2025-12-31</x:v>
      </x:c>
      <x:c r="D26" s="23" t="str">
        <x:v>股价历史</x:v>
      </x:c>
      <x:c r="E26" s="23" t="str">
        <x:v>https://web.ifzq.gtimg.cn/appstock/app/fqkline/get?param=hk02302,day,2025-12-01,2026-01-01,100,</x:v>
      </x:c>
      <x:c r="F26" s="23" t="str">
        <x:v>禁止用前复权数据当原始收盘</x:v>
      </x:c>
    </x:row>
    <x:row r="27" ht="68" customHeight="1">
      <x:c r="A27" s="23" t="str">
        <x:v>Hsz0012802025</x:v>
      </x:c>
      <x:c r="B27" s="23" t="str">
        <x:v>sz001280年末未复权价</x:v>
      </x:c>
      <x:c r="C27" s="13" t="str">
        <x:v>2025-12-31</x:v>
      </x:c>
      <x:c r="D27" s="23" t="str">
        <x:v>股价历史</x:v>
      </x:c>
      <x:c r="E27" s="23" t="str">
        <x:v>https://web.ifzq.gtimg.cn/appstock/app/fqkline/get?param=sz001280,day,2025-12-01,2026-01-01,100,</x:v>
      </x:c>
      <x:c r="F27" s="23" t="str">
        <x:v>禁止用前复权数据当原始收盘</x:v>
      </x:c>
    </x:row>
    <x:row r="28" ht="68" customHeight="1">
      <x:c r="A28" s="23" t="str">
        <x:v>GDIV</x:v>
      </x:c>
      <x:c r="B28" s="23" t="str">
        <x:v>CGN2025末期股息公告</x:v>
      </x:c>
      <x:c r="C28" s="13" t="str">
        <x:v>2026-03-26</x:v>
      </x:c>
      <x:c r="D28" s="23" t="str">
        <x:v>除净2026-06-23，派发2026-07-30</x:v>
      </x:c>
      <x:c r="E28" s="23" t="str">
        <x:v>https://www.hkexnews.hk/listedco/listconews/sehk/2026/0326/2026032603168.pdf</x:v>
      </x:c>
      <x:c r="F28" s="23" t="str">
        <x:v>9月2日新买入者不再获得该股息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4" t="str">
        <x:v>图表数据 · 2026中报重建</x:v>
      </x:c>
      <x:c r="B1" s="4"/>
      <x:c r="C1" s="4"/>
      <x:c r="D1" s="4"/>
      <x:c r="E1" s="4"/>
      <x:c r="F1" s="4"/>
      <x:c r="G1" s="4"/>
      <x:c r="H1" s="4"/>
    </x:row>
    <x:row r="2" ht="45" customHeight="1">
      <x:c r="A2" s="6" t="str">
        <x:v>历史一条线，2025实际接四条预测；价格增加2026-09-02实际观察点，预测为年末模型权益价值。</x:v>
      </x:c>
      <x:c r="B2" s="6"/>
      <x:c r="C2" s="6"/>
      <x:c r="D2" s="6"/>
      <x:c r="E2" s="6"/>
      <x:c r="F2" s="6"/>
      <x:c r="G2" s="6"/>
      <x:c r="H2" s="6"/>
    </x:row>
    <x:row r="3" ht="25" customHeight="1">
      <x:c r="A3" s="2"/>
      <x:c r="B3" s="2"/>
      <x:c r="C3" s="2"/>
      <x:c r="D3" s="2"/>
      <x:c r="E3" s="2"/>
      <x:c r="F3" s="2"/>
      <x:c r="G3" s="2"/>
      <x:c r="H3" s="2"/>
    </x:row>
    <x:row r="4" ht="43" customHeight="1">
      <x:c r="A4" s="8" t="str">
        <x:v>公司</x:v>
      </x:c>
      <x:c r="B4" s="8" t="str">
        <x:v>指标</x:v>
      </x:c>
      <x:c r="C4" s="8" t="str">
        <x:v>年度</x:v>
      </x:c>
      <x:c r="D4" s="8" t="str">
        <x:v>历史</x:v>
      </x:c>
      <x:c r="E4" s="8" t="str">
        <x:v>Bear</x:v>
      </x:c>
      <x:c r="F4" s="8" t="str">
        <x:v>Base</x:v>
      </x:c>
      <x:c r="G4" s="8" t="str">
        <x:v>Bull</x:v>
      </x:c>
      <x:c r="H4" s="8" t="str">
        <x:v>Super Bull</x:v>
      </x:c>
    </x:row>
    <x:row r="5" ht="25" customHeight="1">
      <x:c r="A5" s="2" t="str">
        <x:v>中国铀业</x:v>
      </x:c>
      <x:c r="B5" s="2" t="str">
        <x:v>收入</x:v>
      </x:c>
      <x:c r="C5" s="13" t="str">
        <x:v>2021</x:v>
      </x:c>
      <x:c r="D5" s="12" t="n">
        <x:f>'历史财务'!C5</x:f>
        <x:v>8905.9528</x:v>
      </x:c>
      <x:c r="E5" s="16"/>
      <x:c r="F5" s="16"/>
      <x:c r="G5" s="16"/>
      <x:c r="H5" s="16"/>
    </x:row>
    <x:row r="6" ht="25" customHeight="1">
      <x:c r="A6" s="2" t="str">
        <x:v>中国铀业</x:v>
      </x:c>
      <x:c r="B6" s="2" t="str">
        <x:v>收入</x:v>
      </x:c>
      <x:c r="C6" s="13" t="str">
        <x:v>2022</x:v>
      </x:c>
      <x:c r="D6" s="12" t="n">
        <x:f>'历史财务'!C6</x:f>
        <x:v>10535.3774</x:v>
      </x:c>
      <x:c r="E6" s="16"/>
      <x:c r="F6" s="16"/>
      <x:c r="G6" s="16"/>
      <x:c r="H6" s="16"/>
    </x:row>
    <x:row r="7" ht="25" customHeight="1">
      <x:c r="A7" s="2" t="str">
        <x:v>中国铀业</x:v>
      </x:c>
      <x:c r="B7" s="2" t="str">
        <x:v>收入</x:v>
      </x:c>
      <x:c r="C7" s="13" t="str">
        <x:v>2023</x:v>
      </x:c>
      <x:c r="D7" s="12" t="n">
        <x:f>'历史财务'!C7</x:f>
        <x:v>14800.86644</x:v>
      </x:c>
      <x:c r="E7" s="16"/>
      <x:c r="F7" s="16"/>
      <x:c r="G7" s="16"/>
      <x:c r="H7" s="16"/>
    </x:row>
    <x:row r="8" ht="25" customHeight="1">
      <x:c r="A8" s="2" t="str">
        <x:v>中国铀业</x:v>
      </x:c>
      <x:c r="B8" s="2" t="str">
        <x:v>收入</x:v>
      </x:c>
      <x:c r="C8" s="13" t="str">
        <x:v>2024</x:v>
      </x:c>
      <x:c r="D8" s="12" t="n">
        <x:f>'历史财务'!C8</x:f>
        <x:v>17278.778327</x:v>
      </x:c>
      <x:c r="E8" s="16"/>
      <x:c r="F8" s="16"/>
      <x:c r="G8" s="16"/>
      <x:c r="H8" s="16"/>
    </x:row>
    <x:row r="9" ht="25" customHeight="1">
      <x:c r="A9" s="2" t="str">
        <x:v>中国铀业</x:v>
      </x:c>
      <x:c r="B9" s="2" t="str">
        <x:v>收入</x:v>
      </x:c>
      <x:c r="C9" s="13" t="str">
        <x:v>2025</x:v>
      </x:c>
      <x:c r="D9" s="12" t="n">
        <x:f>'历史财务'!C9</x:f>
        <x:v>19894.032394</x:v>
      </x:c>
      <x:c r="E9" s="12" t="n">
        <x:f>'历史财务'!C9</x:f>
        <x:v>19894.032394</x:v>
      </x:c>
      <x:c r="F9" s="12" t="n">
        <x:f>'历史财务'!C9</x:f>
        <x:v>19894.032394</x:v>
      </x:c>
      <x:c r="G9" s="12" t="n">
        <x:f>'历史财务'!C9</x:f>
        <x:v>19894.032394</x:v>
      </x:c>
      <x:c r="H9" s="12" t="n">
        <x:f>'历史财务'!C9</x:f>
        <x:v>19894.032394</x:v>
      </x:c>
    </x:row>
    <x:row r="10" ht="25" customHeight="1">
      <x:c r="A10" s="2" t="str">
        <x:v>中国铀业</x:v>
      </x:c>
      <x:c r="B10" s="2" t="str">
        <x:v>收入</x:v>
      </x:c>
      <x:c r="C10" s="13" t="str">
        <x:v>2026</x:v>
      </x:c>
      <x:c r="D10" s="16"/>
      <x:c r="E10" s="12" t="n">
        <x:f>'中国财务'!C5</x:f>
        <x:v>20077.588538055246</x:v>
      </x:c>
      <x:c r="F10" s="12" t="n">
        <x:f>'中国财务'!C10</x:f>
        <x:v>22323.68809152484</x:v>
      </x:c>
      <x:c r="G10" s="12" t="n">
        <x:f>'中国财务'!C15</x:f>
        <x:v>23705.54959343281</x:v>
      </x:c>
      <x:c r="H10" s="12" t="n">
        <x:f>'中国财务'!C20</x:f>
        <x:v>25137.891160682346</x:v>
      </x:c>
    </x:row>
    <x:row r="11" ht="25" customHeight="1">
      <x:c r="A11" s="2" t="str">
        <x:v>中国铀业</x:v>
      </x:c>
      <x:c r="B11" s="2" t="str">
        <x:v>收入</x:v>
      </x:c>
      <x:c r="C11" s="13" t="str">
        <x:v>2027</x:v>
      </x:c>
      <x:c r="D11" s="16"/>
      <x:c r="E11" s="12" t="n">
        <x:f>'中国财务'!C6</x:f>
        <x:v>20140.01259782424</x:v>
      </x:c>
      <x:c r="F11" s="12" t="n">
        <x:f>'中国财务'!C11</x:f>
        <x:v>24620.28468044157</x:v>
      </x:c>
      <x:c r="G11" s="12" t="n">
        <x:f>'中国财务'!C16</x:f>
        <x:v>28007.049555253412</x:v>
      </x:c>
      <x:c r="H11" s="12" t="n">
        <x:f>'中国财务'!C21</x:f>
        <x:v>31780.70425689548</x:v>
      </x:c>
    </x:row>
    <x:row r="12" ht="25" customHeight="1">
      <x:c r="A12" s="2" t="str">
        <x:v>中国铀业</x:v>
      </x:c>
      <x:c r="B12" s="2" t="str">
        <x:v>收入</x:v>
      </x:c>
      <x:c r="C12" s="13" t="str">
        <x:v>2028</x:v>
      </x:c>
      <x:c r="D12" s="16"/>
      <x:c r="E12" s="12" t="n">
        <x:f>'中国财务'!C7</x:f>
        <x:v>20462.161300410196</x:v>
      </x:c>
      <x:c r="F12" s="12" t="n">
        <x:f>'中国财务'!C12</x:f>
        <x:v>27373.303341525883</x:v>
      </x:c>
      <x:c r="G12" s="12" t="n">
        <x:f>'中国财务'!C17</x:f>
        <x:v>33275.638572503514</x:v>
      </x:c>
      <x:c r="H12" s="12" t="n">
        <x:f>'中国财务'!C22</x:f>
        <x:v>40374.582248719234</x:v>
      </x:c>
    </x:row>
    <x:row r="13" ht="25" customHeight="1">
      <x:c r="A13" s="2" t="str">
        <x:v>中国铀业</x:v>
      </x:c>
      <x:c r="B13" s="2" t="str">
        <x:v>收入</x:v>
      </x:c>
      <x:c r="C13" s="13" t="str">
        <x:v>2029</x:v>
      </x:c>
      <x:c r="D13" s="16"/>
      <x:c r="E13" s="12" t="n">
        <x:f>'中国财务'!C8</x:f>
        <x:v>20755.574219824673</x:v>
      </x:c>
      <x:c r="F13" s="12" t="n">
        <x:f>'中国财务'!C13</x:f>
        <x:v>30055.381815285273</x:v>
      </x:c>
      <x:c r="G13" s="12" t="n">
        <x:f>'中国财务'!C18</x:f>
        <x:v>38476.42546255512</x:v>
      </x:c>
      <x:c r="H13" s="12" t="n">
        <x:f>'中国财务'!C23</x:f>
        <x:v>49296.97690738196</x:v>
      </x:c>
    </x:row>
    <x:row r="14" ht="25" customHeight="1">
      <x:c r="A14" s="2" t="str">
        <x:v>中国铀业</x:v>
      </x:c>
      <x:c r="B14" s="2" t="str">
        <x:v>收入</x:v>
      </x:c>
      <x:c r="C14" s="13" t="str">
        <x:v>2030</x:v>
      </x:c>
      <x:c r="D14" s="16"/>
      <x:c r="E14" s="12" t="n">
        <x:f>'中国财务'!C9</x:f>
        <x:v>21055.578159656736</x:v>
      </x:c>
      <x:c r="F14" s="12" t="n">
        <x:f>'中国财务'!C14</x:f>
        <x:v>32588.054945406715</x:v>
      </x:c>
      <x:c r="G14" s="12" t="n">
        <x:f>'中国财务'!C19</x:f>
        <x:v>43202.75769653608</x:v>
      </x:c>
      <x:c r="H14" s="12" t="n">
        <x:f>'中国财务'!C24</x:f>
        <x:v>57144.16422550278</x:v>
      </x:c>
    </x:row>
    <x:row r="15" ht="25" customHeight="1">
      <x:c r="A15" s="2" t="str">
        <x:v>中国铀业</x:v>
      </x:c>
      <x:c r="B15" s="2" t="str">
        <x:v>归母净利</x:v>
      </x:c>
      <x:c r="C15" s="13" t="str">
        <x:v>2021</x:v>
      </x:c>
      <x:c r="D15" s="12" t="n">
        <x:f>'历史财务'!E5</x:f>
        <x:v>823.2297</x:v>
      </x:c>
      <x:c r="E15" s="16"/>
      <x:c r="F15" s="16"/>
      <x:c r="G15" s="16"/>
      <x:c r="H15" s="16"/>
    </x:row>
    <x:row r="16" ht="25" customHeight="1">
      <x:c r="A16" s="2" t="str">
        <x:v>中国铀业</x:v>
      </x:c>
      <x:c r="B16" s="2" t="str">
        <x:v>归母净利</x:v>
      </x:c>
      <x:c r="C16" s="13" t="str">
        <x:v>2022</x:v>
      </x:c>
      <x:c r="D16" s="12" t="n">
        <x:f>'历史财务'!E6</x:f>
        <x:v>1333.6858</x:v>
      </x:c>
      <x:c r="E16" s="16"/>
      <x:c r="F16" s="16"/>
      <x:c r="G16" s="16"/>
      <x:c r="H16" s="16"/>
    </x:row>
    <x:row r="17" ht="25" customHeight="1">
      <x:c r="A17" s="2" t="str">
        <x:v>中国铀业</x:v>
      </x:c>
      <x:c r="B17" s="2" t="str">
        <x:v>归母净利</x:v>
      </x:c>
      <x:c r="C17" s="13" t="str">
        <x:v>2023</x:v>
      </x:c>
      <x:c r="D17" s="12" t="n">
        <x:f>'历史财务'!E7</x:f>
        <x:v>1261.924465</x:v>
      </x:c>
      <x:c r="E17" s="16"/>
      <x:c r="F17" s="16"/>
      <x:c r="G17" s="16"/>
      <x:c r="H17" s="16"/>
    </x:row>
    <x:row r="18" ht="25" customHeight="1">
      <x:c r="A18" s="2" t="str">
        <x:v>中国铀业</x:v>
      </x:c>
      <x:c r="B18" s="2" t="str">
        <x:v>归母净利</x:v>
      </x:c>
      <x:c r="C18" s="13" t="str">
        <x:v>2024</x:v>
      </x:c>
      <x:c r="D18" s="12" t="n">
        <x:f>'历史财务'!E8</x:f>
        <x:v>1458.490596</x:v>
      </x:c>
      <x:c r="E18" s="16"/>
      <x:c r="F18" s="16"/>
      <x:c r="G18" s="16"/>
      <x:c r="H18" s="16"/>
    </x:row>
    <x:row r="19" ht="25" customHeight="1">
      <x:c r="A19" s="2" t="str">
        <x:v>中国铀业</x:v>
      </x:c>
      <x:c r="B19" s="2" t="str">
        <x:v>归母净利</x:v>
      </x:c>
      <x:c r="C19" s="13" t="str">
        <x:v>2025</x:v>
      </x:c>
      <x:c r="D19" s="12" t="n">
        <x:f>'历史财务'!E9</x:f>
        <x:v>1645.440142</x:v>
      </x:c>
      <x:c r="E19" s="12" t="n">
        <x:f>'历史财务'!E9</x:f>
        <x:v>1645.440142</x:v>
      </x:c>
      <x:c r="F19" s="12" t="n">
        <x:f>'历史财务'!E9</x:f>
        <x:v>1645.440142</x:v>
      </x:c>
      <x:c r="G19" s="12" t="n">
        <x:f>'历史财务'!E9</x:f>
        <x:v>1645.440142</x:v>
      </x:c>
      <x:c r="H19" s="12" t="n">
        <x:f>'历史财务'!E9</x:f>
        <x:v>1645.440142</x:v>
      </x:c>
    </x:row>
    <x:row r="20" ht="25" customHeight="1">
      <x:c r="A20" s="2" t="str">
        <x:v>中国铀业</x:v>
      </x:c>
      <x:c r="B20" s="2" t="str">
        <x:v>归母净利</x:v>
      </x:c>
      <x:c r="C20" s="13" t="str">
        <x:v>2026</x:v>
      </x:c>
      <x:c r="D20" s="16"/>
      <x:c r="E20" s="12" t="n">
        <x:f>'中国财务'!N5</x:f>
        <x:v>1492.3275581312023</x:v>
      </x:c>
      <x:c r="F20" s="12" t="n">
        <x:f>'中国财务'!N10</x:f>
        <x:v>2145.719505902929</x:v>
      </x:c>
      <x:c r="G20" s="12" t="n">
        <x:f>'中国财务'!N15</x:f>
        <x:v>2536.595578676419</x:v>
      </x:c>
      <x:c r="H20" s="12" t="n">
        <x:f>'中国财务'!N20</x:f>
        <x:v>2967.723701245916</x:v>
      </x:c>
    </x:row>
    <x:row r="21" ht="25" customHeight="1">
      <x:c r="A21" s="2" t="str">
        <x:v>中国铀业</x:v>
      </x:c>
      <x:c r="B21" s="2" t="str">
        <x:v>归母净利</x:v>
      </x:c>
      <x:c r="C21" s="13" t="str">
        <x:v>2027</x:v>
      </x:c>
      <x:c r="D21" s="16"/>
      <x:c r="E21" s="12" t="n">
        <x:f>'中国财务'!N6</x:f>
        <x:v>955.2049015808637</x:v>
      </x:c>
      <x:c r="F21" s="12" t="n">
        <x:f>'中国财务'!N11</x:f>
        <x:v>2276.397965851336</x:v>
      </x:c>
      <x:c r="G21" s="12" t="n">
        <x:f>'中国财务'!N16</x:f>
        <x:v>3152.7790387485284</x:v>
      </x:c>
      <x:c r="H21" s="12" t="n">
        <x:f>'中国财务'!N21</x:f>
        <x:v>4171.774516947643</x:v>
      </x:c>
    </x:row>
    <x:row r="22" ht="25" customHeight="1">
      <x:c r="A22" s="2" t="str">
        <x:v>中国铀业</x:v>
      </x:c>
      <x:c r="B22" s="2" t="str">
        <x:v>归母净利</x:v>
      </x:c>
      <x:c r="C22" s="13" t="str">
        <x:v>2028</x:v>
      </x:c>
      <x:c r="D22" s="16"/>
      <x:c r="E22" s="12" t="n">
        <x:f>'中国财务'!N7</x:f>
        <x:v>823.5336260067494</x:v>
      </x:c>
      <x:c r="F22" s="12" t="n">
        <x:f>'中国财务'!N12</x:f>
        <x:v>2533.349678161482</x:v>
      </x:c>
      <x:c r="G22" s="12" t="n">
        <x:f>'中国财务'!N17</x:f>
        <x:v>3855.5108169506047</x:v>
      </x:c>
      <x:c r="H22" s="12" t="n">
        <x:f>'中国财务'!N22</x:f>
        <x:v>5589.260236376038</x:v>
      </x:c>
    </x:row>
    <x:row r="23" ht="25" customHeight="1">
      <x:c r="A23" s="2" t="str">
        <x:v>中国铀业</x:v>
      </x:c>
      <x:c r="B23" s="2" t="str">
        <x:v>归母净利</x:v>
      </x:c>
      <x:c r="C23" s="13" t="str">
        <x:v>2029</x:v>
      </x:c>
      <x:c r="D23" s="16"/>
      <x:c r="E23" s="12" t="n">
        <x:f>'中国财务'!N8</x:f>
        <x:v>671.3698613043055</x:v>
      </x:c>
      <x:c r="F23" s="12" t="n">
        <x:f>'中国财务'!N13</x:f>
        <x:v>2774.110451931401</x:v>
      </x:c>
      <x:c r="G23" s="12" t="n">
        <x:f>'中国财务'!N18</x:f>
        <x:v>4544.638878029689</x:v>
      </x:c>
      <x:c r="H23" s="12" t="n">
        <x:f>'中国财务'!N23</x:f>
        <x:v>7113.379539874579</x:v>
      </x:c>
    </x:row>
    <x:row r="24" ht="25" customHeight="1">
      <x:c r="A24" s="2" t="str">
        <x:v>中国铀业</x:v>
      </x:c>
      <x:c r="B24" s="2" t="str">
        <x:v>归母净利</x:v>
      </x:c>
      <x:c r="C24" s="13" t="str">
        <x:v>2030</x:v>
      </x:c>
      <x:c r="D24" s="16"/>
      <x:c r="E24" s="12" t="n">
        <x:f>'中国财务'!N9</x:f>
        <x:v>502.8639255977045</x:v>
      </x:c>
      <x:c r="F24" s="12" t="n">
        <x:f>'中国财务'!N14</x:f>
        <x:v>2984.252621061827</x:v>
      </x:c>
      <x:c r="G24" s="12" t="n">
        <x:f>'中国财务'!N19</x:f>
        <x:v>5174.736527258345</x:v>
      </x:c>
      <x:c r="H24" s="12" t="n">
        <x:f>'中国财务'!N24</x:f>
        <x:v>8442.130784917657</x:v>
      </x:c>
    </x:row>
    <x:row r="25" ht="25" customHeight="1">
      <x:c r="A25" s="2" t="str">
        <x:v>中国铀业</x:v>
      </x:c>
      <x:c r="B25" s="2" t="str">
        <x:v>每股价值</x:v>
      </x:c>
      <x:c r="C25" s="13" t="str">
        <x:v>2021</x:v>
      </x:c>
      <x:c r="D25" s="16"/>
      <x:c r="E25" s="16"/>
      <x:c r="F25" s="16"/>
      <x:c r="G25" s="16"/>
      <x:c r="H25" s="16"/>
    </x:row>
    <x:row r="26" ht="25" customHeight="1">
      <x:c r="A26" s="2" t="str">
        <x:v>中国铀业</x:v>
      </x:c>
      <x:c r="B26" s="2" t="str">
        <x:v>每股价值</x:v>
      </x:c>
      <x:c r="C26" s="13" t="str">
        <x:v>2022</x:v>
      </x:c>
      <x:c r="D26" s="16"/>
      <x:c r="E26" s="16"/>
      <x:c r="F26" s="16"/>
      <x:c r="G26" s="16"/>
      <x:c r="H26" s="16"/>
    </x:row>
    <x:row r="27" ht="25" customHeight="1">
      <x:c r="A27" s="2" t="str">
        <x:v>中国铀业</x:v>
      </x:c>
      <x:c r="B27" s="2" t="str">
        <x:v>每股价值</x:v>
      </x:c>
      <x:c r="C27" s="13" t="str">
        <x:v>2023</x:v>
      </x:c>
      <x:c r="D27" s="16"/>
      <x:c r="E27" s="16"/>
      <x:c r="F27" s="16"/>
      <x:c r="G27" s="16"/>
      <x:c r="H27" s="16"/>
    </x:row>
    <x:row r="28" ht="25" customHeight="1">
      <x:c r="A28" s="2" t="str">
        <x:v>中国铀业</x:v>
      </x:c>
      <x:c r="B28" s="2" t="str">
        <x:v>每股价值</x:v>
      </x:c>
      <x:c r="C28" s="13" t="str">
        <x:v>2024</x:v>
      </x:c>
      <x:c r="D28" s="16"/>
      <x:c r="E28" s="16"/>
      <x:c r="F28" s="16"/>
      <x:c r="G28" s="16"/>
      <x:c r="H28" s="16"/>
    </x:row>
    <x:row r="29" ht="25" customHeight="1">
      <x:c r="A29" s="2" t="str">
        <x:v>中国铀业</x:v>
      </x:c>
      <x:c r="B29" s="2" t="str">
        <x:v>每股价值</x:v>
      </x:c>
      <x:c r="C29" s="13" t="str">
        <x:v>2025</x:v>
      </x:c>
      <x:c r="D29" s="12" t="n">
        <x:f>'历史财务'!J9</x:f>
        <x:v>60.92</x:v>
      </x:c>
      <x:c r="E29" s="16"/>
      <x:c r="F29" s="16"/>
      <x:c r="G29" s="16"/>
      <x:c r="H29" s="16"/>
    </x:row>
    <x:row r="30" ht="25" customHeight="1">
      <x:c r="A30" s="2" t="str">
        <x:v>中国铀业</x:v>
      </x:c>
      <x:c r="B30" s="2" t="str">
        <x:v>每股价值</x:v>
      </x:c>
      <x:c r="C30" s="13" t="str">
        <x:v>2026-09-02</x:v>
      </x:c>
      <x:c r="D30" s="12" t="n">
        <x:f>'来源事实'!E10</x:f>
        <x:v>66.31</x:v>
      </x:c>
      <x:c r="E30" s="12" t="n">
        <x:f>'来源事实'!E10</x:f>
        <x:v>66.31</x:v>
      </x:c>
      <x:c r="F30" s="12" t="n">
        <x:f>'来源事实'!E10</x:f>
        <x:v>66.31</x:v>
      </x:c>
      <x:c r="G30" s="12" t="n">
        <x:f>'来源事实'!E10</x:f>
        <x:v>66.31</x:v>
      </x:c>
      <x:c r="H30" s="12" t="n">
        <x:f>'来源事实'!E10</x:f>
        <x:v>66.31</x:v>
      </x:c>
    </x:row>
    <x:row r="31" ht="25" customHeight="1">
      <x:c r="A31" s="2" t="str">
        <x:v>中国铀业</x:v>
      </x:c>
      <x:c r="B31" s="2" t="str">
        <x:v>每股价值</x:v>
      </x:c>
      <x:c r="C31" s="13" t="str">
        <x:v>2026</x:v>
      </x:c>
      <x:c r="D31" s="16"/>
      <x:c r="E31" s="12" t="n">
        <x:f>'中国财务'!AA5</x:f>
        <x:v>6.1934326868545595</x:v>
      </x:c>
      <x:c r="F31" s="12" t="n">
        <x:f>'中国财务'!AA10</x:f>
        <x:v>11.560611216493323</x:v>
      </x:c>
      <x:c r="G31" s="12" t="n">
        <x:f>'中国财务'!AA15</x:f>
        <x:v>19.31715094700325</x:v>
      </x:c>
      <x:c r="H31" s="12" t="n">
        <x:f>'中国财务'!AA20</x:f>
        <x:v>28.5194986479968</x:v>
      </x:c>
    </x:row>
    <x:row r="32" ht="25" customHeight="1">
      <x:c r="A32" s="2" t="str">
        <x:v>中国铀业</x:v>
      </x:c>
      <x:c r="B32" s="2" t="str">
        <x:v>每股价值</x:v>
      </x:c>
      <x:c r="C32" s="13" t="str">
        <x:v>2027</x:v>
      </x:c>
      <x:c r="D32" s="16"/>
      <x:c r="E32" s="12" t="n">
        <x:f>'中国财务'!AA6</x:f>
        <x:v>3.9642752878617626</x:v>
      </x:c>
      <x:c r="F32" s="12" t="n">
        <x:f>'中国财务'!AA11</x:f>
        <x:v>12.264674755869082</x:v>
      </x:c>
      <x:c r="G32" s="12" t="n">
        <x:f>'中国财务'!AA16</x:f>
        <x:v>24.00962498950338</x:v>
      </x:c>
      <x:c r="H32" s="12" t="n">
        <x:f>'中国财务'!AA21</x:f>
        <x:v>40.09029467463116</x:v>
      </x:c>
    </x:row>
    <x:row r="33" ht="25" customHeight="1">
      <x:c r="A33" s="2" t="str">
        <x:v>中国铀业</x:v>
      </x:c>
      <x:c r="B33" s="2" t="str">
        <x:v>每股价值</x:v>
      </x:c>
      <x:c r="C33" s="13" t="str">
        <x:v>2028</x:v>
      </x:c>
      <x:c r="D33" s="16"/>
      <x:c r="E33" s="12" t="n">
        <x:f>'中国财务'!AA7</x:f>
        <x:v>3.4178153785629113</x:v>
      </x:c>
      <x:c r="F33" s="12" t="n">
        <x:f>'中国财务'!AA12</x:f>
        <x:v>13.649067654967903</x:v>
      </x:c>
      <x:c r="G33" s="12" t="n">
        <x:f>'中国财务'!AA17</x:f>
        <x:v>29.36119776243581</x:v>
      </x:c>
      <x:c r="H33" s="12" t="n">
        <x:f>'中国财务'!AA22</x:f>
        <x:v>53.71217667187408</x:v>
      </x:c>
    </x:row>
    <x:row r="34" ht="25" customHeight="1">
      <x:c r="A34" s="2" t="str">
        <x:v>中国铀业</x:v>
      </x:c>
      <x:c r="B34" s="2" t="str">
        <x:v>每股价值</x:v>
      </x:c>
      <x:c r="C34" s="13" t="str">
        <x:v>2029</x:v>
      </x:c>
      <x:c r="D34" s="16"/>
      <x:c r="E34" s="12" t="n">
        <x:f>'中国财务'!AA8</x:f>
        <x:v>2.7863078861708774</x:v>
      </x:c>
      <x:c r="F34" s="12" t="n">
        <x:f>'中国财务'!AA13</x:f>
        <x:v>14.946227742332113</x:v>
      </x:c>
      <x:c r="G34" s="12" t="n">
        <x:f>'中国财务'!AA18</x:f>
        <x:v>34.609172997268665</x:v>
      </x:c>
      <x:c r="H34" s="12" t="n">
        <x:f>'中国财务'!AA23</x:f>
        <x:v>68.35879569414493</x:v>
      </x:c>
    </x:row>
    <x:row r="35" ht="25" customHeight="1">
      <x:c r="A35" s="2" t="str">
        <x:v>中国铀业</x:v>
      </x:c>
      <x:c r="B35" s="2" t="str">
        <x:v>每股价值</x:v>
      </x:c>
      <x:c r="C35" s="13" t="str">
        <x:v>2030</x:v>
      </x:c>
      <x:c r="D35" s="16"/>
      <x:c r="E35" s="12" t="n">
        <x:f>'中国财务'!AA9</x:f>
        <x:v>2.0869773910340172</x:v>
      </x:c>
      <x:c r="F35" s="12" t="n">
        <x:f>'中国财务'!AA14</x:f>
        <x:v>16.078422286318023</x:v>
      </x:c>
      <x:c r="G35" s="12" t="n">
        <x:f>'中国财务'!AA19</x:f>
        <x:v>39.40760894181642</x:v>
      </x:c>
      <x:c r="H35" s="12" t="n">
        <x:f>'中国财务'!AA24</x:f>
        <x:v>81.12794914351113</x:v>
      </x:c>
    </x:row>
    <x:row r="36" ht="25" customHeight="1">
      <x:c r="A36" s="2" t="str">
        <x:v>中广核矿业</x:v>
      </x:c>
      <x:c r="B36" s="2" t="str">
        <x:v>收入</x:v>
      </x:c>
      <x:c r="C36" s="13" t="str">
        <x:v>2021</x:v>
      </x:c>
      <x:c r="D36" s="12" t="n">
        <x:f>'历史财务'!C10</x:f>
        <x:v>3859.53</x:v>
      </x:c>
      <x:c r="E36" s="16"/>
      <x:c r="F36" s="16"/>
      <x:c r="G36" s="16"/>
      <x:c r="H36" s="16"/>
    </x:row>
    <x:row r="37" ht="25" customHeight="1">
      <x:c r="A37" s="2" t="str">
        <x:v>中广核矿业</x:v>
      </x:c>
      <x:c r="B37" s="2" t="str">
        <x:v>收入</x:v>
      </x:c>
      <x:c r="C37" s="13" t="str">
        <x:v>2022</x:v>
      </x:c>
      <x:c r="D37" s="12" t="n">
        <x:f>'历史财务'!C11</x:f>
        <x:v>3648.68</x:v>
      </x:c>
      <x:c r="E37" s="16"/>
      <x:c r="F37" s="16"/>
      <x:c r="G37" s="16"/>
      <x:c r="H37" s="16"/>
    </x:row>
    <x:row r="38" ht="25" customHeight="1">
      <x:c r="A38" s="2" t="str">
        <x:v>中广核矿业</x:v>
      </x:c>
      <x:c r="B38" s="2" t="str">
        <x:v>收入</x:v>
      </x:c>
      <x:c r="C38" s="13" t="str">
        <x:v>2023</x:v>
      </x:c>
      <x:c r="D38" s="12" t="n">
        <x:f>'历史财务'!C12</x:f>
        <x:v>7359.952</x:v>
      </x:c>
      <x:c r="E38" s="16"/>
      <x:c r="F38" s="16"/>
      <x:c r="G38" s="16"/>
      <x:c r="H38" s="16"/>
    </x:row>
    <x:row r="39" ht="25" customHeight="1">
      <x:c r="A39" s="2" t="str">
        <x:v>中广核矿业</x:v>
      </x:c>
      <x:c r="B39" s="2" t="str">
        <x:v>收入</x:v>
      </x:c>
      <x:c r="C39" s="13" t="str">
        <x:v>2024</x:v>
      </x:c>
      <x:c r="D39" s="12" t="n">
        <x:f>'历史财务'!C13</x:f>
        <x:v>8624.272</x:v>
      </x:c>
      <x:c r="E39" s="16"/>
      <x:c r="F39" s="16"/>
      <x:c r="G39" s="16"/>
      <x:c r="H39" s="16"/>
    </x:row>
    <x:row r="40" ht="25" customHeight="1">
      <x:c r="A40" s="2" t="str">
        <x:v>中广核矿业</x:v>
      </x:c>
      <x:c r="B40" s="2" t="str">
        <x:v>收入</x:v>
      </x:c>
      <x:c r="C40" s="13" t="str">
        <x:v>2025</x:v>
      </x:c>
      <x:c r="D40" s="12" t="n">
        <x:f>'历史财务'!C14</x:f>
        <x:v>6869.865</x:v>
      </x:c>
      <x:c r="E40" s="12" t="n">
        <x:f>'历史财务'!C14</x:f>
        <x:v>6869.865</x:v>
      </x:c>
      <x:c r="F40" s="12" t="n">
        <x:f>'历史财务'!C14</x:f>
        <x:v>6869.865</x:v>
      </x:c>
      <x:c r="G40" s="12" t="n">
        <x:f>'历史财务'!C14</x:f>
        <x:v>6869.865</x:v>
      </x:c>
      <x:c r="H40" s="12" t="n">
        <x:f>'历史财务'!C14</x:f>
        <x:v>6869.865</x:v>
      </x:c>
    </x:row>
    <x:row r="41" ht="25" customHeight="1">
      <x:c r="A41" s="2" t="str">
        <x:v>中广核矿业</x:v>
      </x:c>
      <x:c r="B41" s="2" t="str">
        <x:v>收入</x:v>
      </x:c>
      <x:c r="C41" s="13" t="str">
        <x:v>2026</x:v>
      </x:c>
      <x:c r="D41" s="16"/>
      <x:c r="E41" s="12" t="n">
        <x:f>'中广核财务'!C5</x:f>
        <x:v>5901.411353980178</x:v>
      </x:c>
      <x:c r="F41" s="12" t="n">
        <x:f>'中广核财务'!C10</x:f>
        <x:v>7241.958620998168</x:v>
      </x:c>
      <x:c r="G41" s="12" t="n">
        <x:f>'中广核财务'!C15</x:f>
        <x:v>8625.17673363876</x:v>
      </x:c>
      <x:c r="H41" s="12" t="n">
        <x:f>'中广核财务'!C20</x:f>
        <x:v>10295.709731495961</x:v>
      </x:c>
    </x:row>
    <x:row r="42" ht="25" customHeight="1">
      <x:c r="A42" s="2" t="str">
        <x:v>中广核矿业</x:v>
      </x:c>
      <x:c r="B42" s="2" t="str">
        <x:v>收入</x:v>
      </x:c>
      <x:c r="C42" s="13" t="str">
        <x:v>2027</x:v>
      </x:c>
      <x:c r="D42" s="16"/>
      <x:c r="E42" s="12" t="n">
        <x:f>'中广核财务'!C6</x:f>
        <x:v>6130.048121513503</x:v>
      </x:c>
      <x:c r="F42" s="12" t="n">
        <x:f>'中广核财务'!C11</x:f>
        <x:v>9013.836344596619</x:v>
      </x:c>
      <x:c r="G42" s="12" t="n">
        <x:f>'中广核财务'!C16</x:f>
        <x:v>12122.50326818802</x:v>
      </x:c>
      <x:c r="H42" s="12" t="n">
        <x:f>'中广核财务'!C21</x:f>
        <x:v>16026.939065280309</x:v>
      </x:c>
    </x:row>
    <x:row r="43" ht="25" customHeight="1">
      <x:c r="A43" s="2" t="str">
        <x:v>中广核矿业</x:v>
      </x:c>
      <x:c r="B43" s="2" t="str">
        <x:v>收入</x:v>
      </x:c>
      <x:c r="C43" s="13" t="str">
        <x:v>2028</x:v>
      </x:c>
      <x:c r="D43" s="16"/>
      <x:c r="E43" s="12" t="n">
        <x:f>'中广核财务'!C7</x:f>
        <x:v>6012.277892516797</x:v>
      </x:c>
      <x:c r="F43" s="12" t="n">
        <x:f>'中广核财务'!C12</x:f>
        <x:v>10374.431128232885</x:v>
      </x:c>
      <x:c r="G43" s="12" t="n">
        <x:f>'中广核财务'!C17</x:f>
        <x:v>15111.44648719928</x:v>
      </x:c>
      <x:c r="H43" s="12" t="n">
        <x:f>'中广核财务'!C22</x:f>
        <x:v>21138.26980109052</x:v>
      </x:c>
    </x:row>
    <x:row r="44" ht="25" customHeight="1">
      <x:c r="A44" s="2" t="str">
        <x:v>中广核矿业</x:v>
      </x:c>
      <x:c r="B44" s="2" t="str">
        <x:v>收入</x:v>
      </x:c>
      <x:c r="C44" s="13" t="str">
        <x:v>2029</x:v>
      </x:c>
      <x:c r="D44" s="16"/>
      <x:c r="E44" s="12" t="n">
        <x:f>'中广核财务'!C8</x:f>
        <x:v>5958.62194284864</x:v>
      </x:c>
      <x:c r="F44" s="12" t="n">
        <x:f>'中广核财务'!C13</x:f>
        <x:v>11587.305223404615</x:v>
      </x:c>
      <x:c r="G44" s="12" t="n">
        <x:f>'中广核财务'!C18</x:f>
        <x:v>17788.630252510313</x:v>
      </x:c>
      <x:c r="H44" s="12" t="n">
        <x:f>'中广核财务'!C23</x:f>
        <x:v>25723.74702303682</x:v>
      </x:c>
    </x:row>
    <x:row r="45" ht="25" customHeight="1">
      <x:c r="A45" s="2" t="str">
        <x:v>中广核矿业</x:v>
      </x:c>
      <x:c r="B45" s="2" t="str">
        <x:v>收入</x:v>
      </x:c>
      <x:c r="C45" s="13" t="str">
        <x:v>2030</x:v>
      </x:c>
      <x:c r="D45" s="16"/>
      <x:c r="E45" s="12" t="n">
        <x:f>'中广核财务'!C9</x:f>
        <x:v>6053.547599356935</x:v>
      </x:c>
      <x:c r="F45" s="12" t="n">
        <x:f>'中广核财务'!C14</x:f>
        <x:v>12841.093435921262</x:v>
      </x:c>
      <x:c r="G45" s="12" t="n">
        <x:f>'中广核财务'!C19</x:f>
        <x:v>20021.81208355374</x:v>
      </x:c>
      <x:c r="H45" s="12" t="n">
        <x:f>'中广核财务'!C24</x:f>
        <x:v>29516.098999293077</x:v>
      </x:c>
    </x:row>
    <x:row r="46" ht="25" customHeight="1">
      <x:c r="A46" s="2" t="str">
        <x:v>中广核矿业</x:v>
      </x:c>
      <x:c r="B46" s="2" t="str">
        <x:v>归母净利</x:v>
      </x:c>
      <x:c r="C46" s="13" t="str">
        <x:v>2021</x:v>
      </x:c>
      <x:c r="D46" s="12" t="n">
        <x:f>'历史财务'!E10</x:f>
        <x:v>178.498</x:v>
      </x:c>
      <x:c r="E46" s="16"/>
      <x:c r="F46" s="16"/>
      <x:c r="G46" s="16"/>
      <x:c r="H46" s="16"/>
    </x:row>
    <x:row r="47" ht="25" customHeight="1">
      <x:c r="A47" s="2" t="str">
        <x:v>中广核矿业</x:v>
      </x:c>
      <x:c r="B47" s="2" t="str">
        <x:v>归母净利</x:v>
      </x:c>
      <x:c r="C47" s="13" t="str">
        <x:v>2022</x:v>
      </x:c>
      <x:c r="D47" s="12" t="n">
        <x:f>'历史财务'!E11</x:f>
        <x:v>514.915</x:v>
      </x:c>
      <x:c r="E47" s="16"/>
      <x:c r="F47" s="16"/>
      <x:c r="G47" s="16"/>
      <x:c r="H47" s="16"/>
    </x:row>
    <x:row r="48" ht="25" customHeight="1">
      <x:c r="A48" s="2" t="str">
        <x:v>中广核矿业</x:v>
      </x:c>
      <x:c r="B48" s="2" t="str">
        <x:v>归母净利</x:v>
      </x:c>
      <x:c r="C48" s="13" t="str">
        <x:v>2023</x:v>
      </x:c>
      <x:c r="D48" s="12" t="n">
        <x:f>'历史财务'!E12</x:f>
        <x:v>497.099</x:v>
      </x:c>
      <x:c r="E48" s="16"/>
      <x:c r="F48" s="16"/>
      <x:c r="G48" s="16"/>
      <x:c r="H48" s="16"/>
    </x:row>
    <x:row r="49" ht="25" customHeight="1">
      <x:c r="A49" s="2" t="str">
        <x:v>中广核矿业</x:v>
      </x:c>
      <x:c r="B49" s="2" t="str">
        <x:v>归母净利</x:v>
      </x:c>
      <x:c r="C49" s="13" t="str">
        <x:v>2024</x:v>
      </x:c>
      <x:c r="D49" s="12" t="n">
        <x:f>'历史财务'!E13</x:f>
        <x:v>341.981</x:v>
      </x:c>
      <x:c r="E49" s="16"/>
      <x:c r="F49" s="16"/>
      <x:c r="G49" s="16"/>
      <x:c r="H49" s="16"/>
    </x:row>
    <x:row r="50" ht="25" customHeight="1">
      <x:c r="A50" s="2" t="str">
        <x:v>中广核矿业</x:v>
      </x:c>
      <x:c r="B50" s="2" t="str">
        <x:v>归母净利</x:v>
      </x:c>
      <x:c r="C50" s="13" t="str">
        <x:v>2025</x:v>
      </x:c>
      <x:c r="D50" s="12" t="n">
        <x:f>'历史财务'!E14</x:f>
        <x:v>452.763</x:v>
      </x:c>
      <x:c r="E50" s="12" t="n">
        <x:f>'历史财务'!E14</x:f>
        <x:v>452.763</x:v>
      </x:c>
      <x:c r="F50" s="12" t="n">
        <x:f>'历史财务'!E14</x:f>
        <x:v>452.763</x:v>
      </x:c>
      <x:c r="G50" s="12" t="n">
        <x:f>'历史财务'!E14</x:f>
        <x:v>452.763</x:v>
      </x:c>
      <x:c r="H50" s="12" t="n">
        <x:f>'历史财务'!E14</x:f>
        <x:v>452.763</x:v>
      </x:c>
    </x:row>
    <x:row r="51" ht="25" customHeight="1">
      <x:c r="A51" s="2" t="str">
        <x:v>中广核矿业</x:v>
      </x:c>
      <x:c r="B51" s="2" t="str">
        <x:v>归母净利</x:v>
      </x:c>
      <x:c r="C51" s="13" t="str">
        <x:v>2026</x:v>
      </x:c>
      <x:c r="D51" s="16"/>
      <x:c r="E51" s="12" t="n">
        <x:f>'中广核财务'!J5</x:f>
        <x:v>454.4634318796684</x:v>
      </x:c>
      <x:c r="F51" s="12" t="n">
        <x:f>'中广核财务'!J10</x:f>
        <x:v>608.5010178049986</x:v>
      </x:c>
      <x:c r="G51" s="12" t="n">
        <x:f>'中广核财务'!J15</x:f>
        <x:v>815.1645044069122</x:v>
      </x:c>
      <x:c r="H51" s="12" t="n">
        <x:f>'中广核财务'!J20</x:f>
        <x:v>1059.311268374352</x:v>
      </x:c>
    </x:row>
    <x:row r="52" ht="25" customHeight="1">
      <x:c r="A52" s="2" t="str">
        <x:v>中广核矿业</x:v>
      </x:c>
      <x:c r="B52" s="2" t="str">
        <x:v>归母净利</x:v>
      </x:c>
      <x:c r="C52" s="13" t="str">
        <x:v>2027</x:v>
      </x:c>
      <x:c r="D52" s="16"/>
      <x:c r="E52" s="12" t="n">
        <x:f>'中广核财务'!J6</x:f>
        <x:v>613.6297915963423</x:v>
      </x:c>
      <x:c r="F52" s="12" t="n">
        <x:f>'中广核财务'!J11</x:f>
        <x:v>1047.7140639877614</x:v>
      </x:c>
      <x:c r="G52" s="12" t="n">
        <x:f>'中广核财务'!J16</x:f>
        <x:v>1485.6888470218798</x:v>
      </x:c>
      <x:c r="H52" s="12" t="n">
        <x:f>'中广核财务'!J21</x:f>
        <x:v>2032.7135803600563</x:v>
      </x:c>
    </x:row>
    <x:row r="53" ht="25" customHeight="1">
      <x:c r="A53" s="2" t="str">
        <x:v>中广核矿业</x:v>
      </x:c>
      <x:c r="B53" s="2" t="str">
        <x:v>归母净利</x:v>
      </x:c>
      <x:c r="C53" s="13" t="str">
        <x:v>2028</x:v>
      </x:c>
      <x:c r="D53" s="16"/>
      <x:c r="E53" s="12" t="n">
        <x:f>'中广核财务'!J7</x:f>
        <x:v>592.1981235658584</x:v>
      </x:c>
      <x:c r="F53" s="12" t="n">
        <x:f>'中广核财务'!J12</x:f>
        <x:v>1240.7605054034084</x:v>
      </x:c>
      <x:c r="G53" s="12" t="n">
        <x:f>'中广核财务'!J17</x:f>
        <x:v>1864.2148121317418</x:v>
      </x:c>
      <x:c r="H53" s="12" t="n">
        <x:f>'中广核财务'!J22</x:f>
        <x:v>2586.6413121823334</x:v>
      </x:c>
    </x:row>
    <x:row r="54" ht="25" customHeight="1">
      <x:c r="A54" s="2" t="str">
        <x:v>中广核矿业</x:v>
      </x:c>
      <x:c r="B54" s="2" t="str">
        <x:v>归母净利</x:v>
      </x:c>
      <x:c r="C54" s="13" t="str">
        <x:v>2029</x:v>
      </x:c>
      <x:c r="D54" s="16"/>
      <x:c r="E54" s="12" t="n">
        <x:f>'中广核财务'!J8</x:f>
        <x:v>564.4914735066468</x:v>
      </x:c>
      <x:c r="F54" s="12" t="n">
        <x:f>'中广核财务'!J13</x:f>
        <x:v>1376.4470401445958</x:v>
      </x:c>
      <x:c r="G54" s="12" t="n">
        <x:f>'中广核财务'!J18</x:f>
        <x:v>2134.4587387015563</x:v>
      </x:c>
      <x:c r="H54" s="12" t="n">
        <x:f>'中广核财务'!J23</x:f>
        <x:v>2945.151795050231</x:v>
      </x:c>
    </x:row>
    <x:row r="55" ht="25" customHeight="1">
      <x:c r="A55" s="2" t="str">
        <x:v>中广核矿业</x:v>
      </x:c>
      <x:c r="B55" s="2" t="str">
        <x:v>归母净利</x:v>
      </x:c>
      <x:c r="C55" s="13" t="str">
        <x:v>2030</x:v>
      </x:c>
      <x:c r="D55" s="16"/>
      <x:c r="E55" s="12" t="n">
        <x:f>'中广核财务'!J9</x:f>
        <x:v>569.4479616256442</x:v>
      </x:c>
      <x:c r="F55" s="12" t="n">
        <x:f>'中广核财务'!J14</x:f>
        <x:v>1481.1229824976053</x:v>
      </x:c>
      <x:c r="G55" s="12" t="n">
        <x:f>'中广核财务'!J19</x:f>
        <x:v>2229.702449079253</x:v>
      </x:c>
      <x:c r="H55" s="12" t="n">
        <x:f>'中广核财务'!J24</x:f>
        <x:v>3082.3471988842284</x:v>
      </x:c>
    </x:row>
    <x:row r="56" ht="25" customHeight="1">
      <x:c r="A56" s="2" t="str">
        <x:v>中广核矿业</x:v>
      </x:c>
      <x:c r="B56" s="2" t="str">
        <x:v>每股价值</x:v>
      </x:c>
      <x:c r="C56" s="13" t="str">
        <x:v>2021</x:v>
      </x:c>
      <x:c r="D56" s="12" t="n">
        <x:f>'历史财务'!J10</x:f>
        <x:v>0.78</x:v>
      </x:c>
      <x:c r="E56" s="16"/>
      <x:c r="F56" s="16"/>
      <x:c r="G56" s="16"/>
      <x:c r="H56" s="16"/>
    </x:row>
    <x:row r="57" ht="25" customHeight="1">
      <x:c r="A57" s="2" t="str">
        <x:v>中广核矿业</x:v>
      </x:c>
      <x:c r="B57" s="2" t="str">
        <x:v>每股价值</x:v>
      </x:c>
      <x:c r="C57" s="13" t="str">
        <x:v>2022</x:v>
      </x:c>
      <x:c r="D57" s="12" t="n">
        <x:f>'历史财务'!J11</x:f>
        <x:v>0.81</x:v>
      </x:c>
      <x:c r="E57" s="16"/>
      <x:c r="F57" s="16"/>
      <x:c r="G57" s="16"/>
      <x:c r="H57" s="16"/>
    </x:row>
    <x:row r="58" ht="25" customHeight="1">
      <x:c r="A58" s="2" t="str">
        <x:v>中广核矿业</x:v>
      </x:c>
      <x:c r="B58" s="2" t="str">
        <x:v>每股价值</x:v>
      </x:c>
      <x:c r="C58" s="13" t="str">
        <x:v>2023</x:v>
      </x:c>
      <x:c r="D58" s="12" t="n">
        <x:f>'历史财务'!J12</x:f>
        <x:v>1.72</x:v>
      </x:c>
      <x:c r="E58" s="16"/>
      <x:c r="F58" s="16"/>
      <x:c r="G58" s="16"/>
      <x:c r="H58" s="16"/>
    </x:row>
    <x:row r="59" ht="25" customHeight="1">
      <x:c r="A59" s="2" t="str">
        <x:v>中广核矿业</x:v>
      </x:c>
      <x:c r="B59" s="2" t="str">
        <x:v>每股价值</x:v>
      </x:c>
      <x:c r="C59" s="13" t="str">
        <x:v>2024</x:v>
      </x:c>
      <x:c r="D59" s="12" t="n">
        <x:f>'历史财务'!J13</x:f>
        <x:v>1.63</x:v>
      </x:c>
      <x:c r="E59" s="16"/>
      <x:c r="F59" s="16"/>
      <x:c r="G59" s="16"/>
      <x:c r="H59" s="16"/>
    </x:row>
    <x:row r="60" ht="25" customHeight="1">
      <x:c r="A60" s="2" t="str">
        <x:v>中广核矿业</x:v>
      </x:c>
      <x:c r="B60" s="2" t="str">
        <x:v>每股价值</x:v>
      </x:c>
      <x:c r="C60" s="13" t="str">
        <x:v>2025</x:v>
      </x:c>
      <x:c r="D60" s="12" t="n">
        <x:f>'历史财务'!J14</x:f>
        <x:v>3.09</x:v>
      </x:c>
      <x:c r="E60" s="16"/>
      <x:c r="F60" s="16"/>
      <x:c r="G60" s="16"/>
      <x:c r="H60" s="16"/>
    </x:row>
    <x:row r="61" ht="25" customHeight="1">
      <x:c r="A61" s="2" t="str">
        <x:v>中广核矿业</x:v>
      </x:c>
      <x:c r="B61" s="2" t="str">
        <x:v>每股价值</x:v>
      </x:c>
      <x:c r="C61" s="13" t="str">
        <x:v>2026-09-02</x:v>
      </x:c>
      <x:c r="D61" s="12" t="n">
        <x:f>'来源事实'!E12</x:f>
        <x:v>2.405</x:v>
      </x:c>
      <x:c r="E61" s="12" t="n">
        <x:f>'来源事实'!E12</x:f>
        <x:v>2.405</x:v>
      </x:c>
      <x:c r="F61" s="12" t="n">
        <x:f>'来源事实'!E12</x:f>
        <x:v>2.405</x:v>
      </x:c>
      <x:c r="G61" s="12" t="n">
        <x:f>'来源事实'!E12</x:f>
        <x:v>2.405</x:v>
      </x:c>
      <x:c r="H61" s="12" t="n">
        <x:f>'来源事实'!E12</x:f>
        <x:v>2.405</x:v>
      </x:c>
    </x:row>
    <x:row r="62" ht="25" customHeight="1">
      <x:c r="A62" s="2" t="str">
        <x:v>中广核矿业</x:v>
      </x:c>
      <x:c r="B62" s="2" t="str">
        <x:v>每股价值</x:v>
      </x:c>
      <x:c r="C62" s="13" t="str">
        <x:v>2026</x:v>
      </x:c>
      <x:c r="D62" s="16"/>
      <x:c r="E62" s="12" t="n">
        <x:f>'中广核财务'!W5</x:f>
        <x:v>0.2987912767682896</x:v>
      </x:c>
      <x:c r="F62" s="12" t="n">
        <x:f>'中广核财务'!W10</x:f>
        <x:v>0.8641956396788268</x:v>
      </x:c>
      <x:c r="G62" s="12" t="n">
        <x:f>'中广核财务'!W15</x:f>
        <x:v>1.3195280230386393</x:v>
      </x:c>
      <x:c r="H62" s="12" t="n">
        <x:f>'中广核财务'!W20</x:f>
        <x:v>1.7588744494516166</x:v>
      </x:c>
    </x:row>
    <x:row r="63" ht="25" customHeight="1">
      <x:c r="A63" s="2" t="str">
        <x:v>中广核矿业</x:v>
      </x:c>
      <x:c r="B63" s="2" t="str">
        <x:v>每股价值</x:v>
      </x:c>
      <x:c r="C63" s="13" t="str">
        <x:v>2027</x:v>
      </x:c>
      <x:c r="D63" s="16"/>
      <x:c r="E63" s="12" t="n">
        <x:f>'中广核财务'!W6</x:f>
        <x:v>0.31666305891017255</x:v>
      </x:c>
      <x:c r="F63" s="12" t="n">
        <x:f>'中广核财务'!W11</x:f>
        <x:v>0.8810523129615992</x:v>
      </x:c>
      <x:c r="G63" s="12" t="n">
        <x:f>'中广核财务'!W16</x:f>
        <x:v>1.323089141891129</x:v>
      </x:c>
      <x:c r="H63" s="12" t="n">
        <x:f>'中广核财务'!W21</x:f>
        <x:v>1.7464637257468054</x:v>
      </x:c>
    </x:row>
    <x:row r="64" ht="25" customHeight="1">
      <x:c r="A64" s="2" t="str">
        <x:v>中广核矿业</x:v>
      </x:c>
      <x:c r="B64" s="2" t="str">
        <x:v>每股价值</x:v>
      </x:c>
      <x:c r="C64" s="13" t="str">
        <x:v>2028</x:v>
      </x:c>
      <x:c r="D64" s="16"/>
      <x:c r="E64" s="12" t="n">
        <x:f>'中广核财务'!W7</x:f>
        <x:v>0.3422353951662856</x:v>
      </x:c>
      <x:c r="F64" s="12" t="n">
        <x:f>'中广核财务'!W12</x:f>
        <x:v>0.8976917227730113</x:v>
      </x:c>
      <x:c r="G64" s="12" t="n">
        <x:f>'中广核财务'!W17</x:f>
        <x:v>1.317571636202732</x:v>
      </x:c>
      <x:c r="H64" s="12" t="n">
        <x:f>'中广核财务'!W22</x:f>
        <x:v>1.718312374888412</x:v>
      </x:c>
    </x:row>
    <x:row r="65" ht="25" customHeight="1">
      <x:c r="A65" s="2" t="str">
        <x:v>中广核矿业</x:v>
      </x:c>
      <x:c r="B65" s="2" t="str">
        <x:v>每股价值</x:v>
      </x:c>
      <x:c r="C65" s="13" t="str">
        <x:v>2029</x:v>
      </x:c>
      <x:c r="D65" s="16"/>
      <x:c r="E65" s="12" t="n">
        <x:f>'中广核财务'!W8</x:f>
        <x:v>0.36453270189799475</x:v>
      </x:c>
      <x:c r="F65" s="12" t="n">
        <x:f>'中广核财务'!W13</x:f>
        <x:v>0.9090260208426275</x:v>
      </x:c>
      <x:c r="G65" s="12" t="n">
        <x:f>'中广核财务'!W18</x:f>
        <x:v>1.3008848534141118</x:v>
      </x:c>
      <x:c r="H65" s="12" t="n">
        <x:f>'中广核财务'!W23</x:f>
        <x:v>1.6780610124215078</x:v>
      </x:c>
    </x:row>
    <x:row r="66" ht="25" customHeight="1">
      <x:c r="A66" s="2" t="str">
        <x:v>中广核矿业</x:v>
      </x:c>
      <x:c r="B66" s="2" t="str">
        <x:v>每股价值</x:v>
      </x:c>
      <x:c r="C66" s="13" t="str">
        <x:v>2030</x:v>
      </x:c>
      <x:c r="D66" s="16"/>
      <x:c r="E66" s="12" t="n">
        <x:f>'中广核财务'!W9</x:f>
        <x:v>0.38038110705611394</x:v>
      </x:c>
      <x:c r="F66" s="12" t="n">
        <x:f>'中广核财务'!W14</x:f>
        <x:v>0.9075716973133262</x:v>
      </x:c>
      <x:c r="G66" s="12" t="n">
        <x:f>'中广核财务'!W19</x:f>
        <x:v>1.2758078447517713</x:v>
      </x:c>
      <x:c r="H66" s="12" t="n">
        <x:f>'中广核财务'!W24</x:f>
        <x:v>1.636182489957382</x:v>
      </x:c>
    </x:row>
    <x:row r="67" ht="25" customHeight="1">
      <x:c r="A67" s="2" t="str">
        <x:v>中核国际</x:v>
      </x:c>
      <x:c r="B67" s="2" t="str">
        <x:v>收入</x:v>
      </x:c>
      <x:c r="C67" s="13" t="str">
        <x:v>2021</x:v>
      </x:c>
      <x:c r="D67" s="12" t="n">
        <x:f>'历史财务'!C15</x:f>
        <x:v>280.639</x:v>
      </x:c>
      <x:c r="E67" s="16"/>
      <x:c r="F67" s="16"/>
      <x:c r="G67" s="16"/>
      <x:c r="H67" s="16"/>
    </x:row>
    <x:row r="68" ht="25" customHeight="1">
      <x:c r="A68" s="2" t="str">
        <x:v>中核国际</x:v>
      </x:c>
      <x:c r="B68" s="2" t="str">
        <x:v>收入</x:v>
      </x:c>
      <x:c r="C68" s="13" t="str">
        <x:v>2022</x:v>
      </x:c>
      <x:c r="D68" s="12" t="n">
        <x:f>'历史财务'!C16</x:f>
        <x:v>905.73</x:v>
      </x:c>
      <x:c r="E68" s="16"/>
      <x:c r="F68" s="16"/>
      <x:c r="G68" s="16"/>
      <x:c r="H68" s="16"/>
    </x:row>
    <x:row r="69" ht="25" customHeight="1">
      <x:c r="A69" s="2" t="str">
        <x:v>中核国际</x:v>
      </x:c>
      <x:c r="B69" s="2" t="str">
        <x:v>收入</x:v>
      </x:c>
      <x:c r="C69" s="13" t="str">
        <x:v>2023</x:v>
      </x:c>
      <x:c r="D69" s="12" t="n">
        <x:f>'历史财务'!C17</x:f>
        <x:v>580.958</x:v>
      </x:c>
      <x:c r="E69" s="16"/>
      <x:c r="F69" s="16"/>
      <x:c r="G69" s="16"/>
      <x:c r="H69" s="16"/>
    </x:row>
    <x:row r="70" ht="25" customHeight="1">
      <x:c r="A70" s="2" t="str">
        <x:v>中核国际</x:v>
      </x:c>
      <x:c r="B70" s="2" t="str">
        <x:v>收入</x:v>
      </x:c>
      <x:c r="C70" s="13" t="str">
        <x:v>2024</x:v>
      </x:c>
      <x:c r="D70" s="12" t="n">
        <x:f>'历史财务'!C18</x:f>
        <x:v>1841.347</x:v>
      </x:c>
      <x:c r="E70" s="16"/>
      <x:c r="F70" s="16"/>
      <x:c r="G70" s="16"/>
      <x:c r="H70" s="16"/>
    </x:row>
    <x:row r="71" ht="25" customHeight="1">
      <x:c r="A71" s="2" t="str">
        <x:v>中核国际</x:v>
      </x:c>
      <x:c r="B71" s="2" t="str">
        <x:v>收入</x:v>
      </x:c>
      <x:c r="C71" s="13" t="str">
        <x:v>2025</x:v>
      </x:c>
      <x:c r="D71" s="12" t="n">
        <x:f>'历史财务'!C19</x:f>
        <x:v>2489.942</x:v>
      </x:c>
      <x:c r="E71" s="12" t="n">
        <x:f>'历史财务'!C19</x:f>
        <x:v>2489.942</x:v>
      </x:c>
      <x:c r="F71" s="12" t="n">
        <x:f>'历史财务'!C19</x:f>
        <x:v>2489.942</x:v>
      </x:c>
      <x:c r="G71" s="12" t="n">
        <x:f>'历史财务'!C19</x:f>
        <x:v>2489.942</x:v>
      </x:c>
      <x:c r="H71" s="12" t="n">
        <x:f>'历史财务'!C19</x:f>
        <x:v>2489.942</x:v>
      </x:c>
    </x:row>
    <x:row r="72" ht="25" customHeight="1">
      <x:c r="A72" s="2" t="str">
        <x:v>中核国际</x:v>
      </x:c>
      <x:c r="B72" s="2" t="str">
        <x:v>收入</x:v>
      </x:c>
      <x:c r="C72" s="13" t="str">
        <x:v>2026</x:v>
      </x:c>
      <x:c r="D72" s="16"/>
      <x:c r="E72" s="12" t="n">
        <x:f>'中核财务'!C5</x:f>
        <x:v>884.714</x:v>
      </x:c>
      <x:c r="F72" s="12" t="n">
        <x:f>'中核财务'!C10</x:f>
        <x:v>1601.807</x:v>
      </x:c>
      <x:c r="G72" s="12" t="n">
        <x:f>'中核财务'!C15</x:f>
        <x:v>2518.073</x:v>
      </x:c>
      <x:c r="H72" s="12" t="n">
        <x:f>'中核财务'!C20</x:f>
        <x:v>3626.0629999999996</x:v>
      </x:c>
    </x:row>
    <x:row r="73" ht="25" customHeight="1">
      <x:c r="A73" s="2" t="str">
        <x:v>中核国际</x:v>
      </x:c>
      <x:c r="B73" s="2" t="str">
        <x:v>收入</x:v>
      </x:c>
      <x:c r="C73" s="13" t="str">
        <x:v>2027</x:v>
      </x:c>
      <x:c r="D73" s="16"/>
      <x:c r="E73" s="12" t="n">
        <x:f>'中核财务'!C6</x:f>
        <x:v>833.9464975094119</x:v>
      </x:c>
      <x:c r="F73" s="12" t="n">
        <x:f>'中核财务'!C11</x:f>
        <x:v>1885.564541572174</x:v>
      </x:c>
      <x:c r="G73" s="12" t="n">
        <x:f>'中核财务'!C16</x:f>
        <x:v>3353.9402423591996</x:v>
      </x:c>
      <x:c r="H73" s="12" t="n">
        <x:f>'中核财务'!C21</x:f>
        <x:v>5384.632019395909</x:v>
      </x:c>
    </x:row>
    <x:row r="74" ht="25" customHeight="1">
      <x:c r="A74" s="2" t="str">
        <x:v>中核国际</x:v>
      </x:c>
      <x:c r="B74" s="2" t="str">
        <x:v>收入</x:v>
      </x:c>
      <x:c r="C74" s="13" t="str">
        <x:v>2028</x:v>
      </x:c>
      <x:c r="D74" s="16"/>
      <x:c r="E74" s="12" t="n">
        <x:f>'中核财务'!C7</x:f>
        <x:v>813.833714591492</x:v>
      </x:c>
      <x:c r="F74" s="12" t="n">
        <x:f>'中核财务'!C12</x:f>
        <x:v>2220.165827218017</x:v>
      </x:c>
      <x:c r="G74" s="12" t="n">
        <x:f>'中核财务'!C17</x:f>
        <x:v>4354.535170943323</x:v>
      </x:c>
      <x:c r="H74" s="12" t="n">
        <x:f>'中核财务'!C22</x:f>
        <x:v>7645.447206563193</x:v>
      </x:c>
    </x:row>
    <x:row r="75" ht="25" customHeight="1">
      <x:c r="A75" s="2" t="str">
        <x:v>中核国际</x:v>
      </x:c>
      <x:c r="B75" s="2" t="str">
        <x:v>收入</x:v>
      </x:c>
      <x:c r="C75" s="13" t="str">
        <x:v>2029</x:v>
      </x:c>
      <x:c r="D75" s="16"/>
      <x:c r="E75" s="12" t="n">
        <x:f>'中核财务'!C8</x:f>
        <x:v>813.833714591492</x:v>
      </x:c>
      <x:c r="F75" s="12" t="n">
        <x:f>'中核财务'!C13</x:f>
        <x:v>2510.9491392816362</x:v>
      </x:c>
      <x:c r="G75" s="12" t="n">
        <x:f>'中核财务'!C18</x:f>
        <x:v>5249.5547201470035</x:v>
      </x:c>
      <x:c r="H75" s="12" t="n">
        <x:f>'中核财务'!C23</x:f>
        <x:v>9611.350626746467</x:v>
      </x:c>
    </x:row>
    <x:row r="76" ht="25" customHeight="1">
      <x:c r="A76" s="2" t="str">
        <x:v>中核国际</x:v>
      </x:c>
      <x:c r="B76" s="2" t="str">
        <x:v>收入</x:v>
      </x:c>
      <x:c r="C76" s="13" t="str">
        <x:v>2030</x:v>
      </x:c>
      <x:c r="D76" s="16"/>
      <x:c r="E76" s="12" t="n">
        <x:f>'中核财务'!C9</x:f>
        <x:v>833.9493397038859</x:v>
      </x:c>
      <x:c r="F76" s="12" t="n">
        <x:f>'中核财务'!C14</x:f>
        <x:v>2756.633438146753</x:v>
      </x:c>
      <x:c r="G76" s="12" t="n">
        <x:f>'中核财务'!C19</x:f>
        <x:v>5873.5551697099845</x:v>
      </x:c>
      <x:c r="H76" s="12" t="n">
        <x:f>'中核财务'!C24</x:f>
        <x:v>10878.612337966988</x:v>
      </x:c>
    </x:row>
    <x:row r="77" ht="25" customHeight="1">
      <x:c r="A77" s="2" t="str">
        <x:v>中核国际</x:v>
      </x:c>
      <x:c r="B77" s="2" t="str">
        <x:v>归母净利</x:v>
      </x:c>
      <x:c r="C77" s="13" t="str">
        <x:v>2021</x:v>
      </x:c>
      <x:c r="D77" s="12" t="n">
        <x:f>'历史财务'!E15</x:f>
        <x:v>2.389</x:v>
      </x:c>
      <x:c r="E77" s="16"/>
      <x:c r="F77" s="16"/>
      <x:c r="G77" s="16"/>
      <x:c r="H77" s="16"/>
    </x:row>
    <x:row r="78" ht="25" customHeight="1">
      <x:c r="A78" s="2" t="str">
        <x:v>中核国际</x:v>
      </x:c>
      <x:c r="B78" s="2" t="str">
        <x:v>归母净利</x:v>
      </x:c>
      <x:c r="C78" s="13" t="str">
        <x:v>2022</x:v>
      </x:c>
      <x:c r="D78" s="12" t="n">
        <x:f>'历史财务'!E16</x:f>
        <x:v>80.843</x:v>
      </x:c>
      <x:c r="E78" s="16"/>
      <x:c r="F78" s="16"/>
      <x:c r="G78" s="16"/>
      <x:c r="H78" s="16"/>
    </x:row>
    <x:row r="79" ht="25" customHeight="1">
      <x:c r="A79" s="2" t="str">
        <x:v>中核国际</x:v>
      </x:c>
      <x:c r="B79" s="2" t="str">
        <x:v>归母净利</x:v>
      </x:c>
      <x:c r="C79" s="13" t="str">
        <x:v>2023</x:v>
      </x:c>
      <x:c r="D79" s="12" t="n">
        <x:f>'历史财务'!E17</x:f>
        <x:v>106.315</x:v>
      </x:c>
      <x:c r="E79" s="16"/>
      <x:c r="F79" s="16"/>
      <x:c r="G79" s="16"/>
      <x:c r="H79" s="16"/>
    </x:row>
    <x:row r="80" ht="25" customHeight="1">
      <x:c r="A80" s="2" t="str">
        <x:v>中核国际</x:v>
      </x:c>
      <x:c r="B80" s="2" t="str">
        <x:v>归母净利</x:v>
      </x:c>
      <x:c r="C80" s="13" t="str">
        <x:v>2024</x:v>
      </x:c>
      <x:c r="D80" s="12" t="n">
        <x:f>'历史财务'!E18</x:f>
        <x:v>195</x:v>
      </x:c>
      <x:c r="E80" s="16"/>
      <x:c r="F80" s="16"/>
      <x:c r="G80" s="16"/>
      <x:c r="H80" s="16"/>
    </x:row>
    <x:row r="81" ht="25" customHeight="1">
      <x:c r="A81" s="2" t="str">
        <x:v>中核国际</x:v>
      </x:c>
      <x:c r="B81" s="2" t="str">
        <x:v>归母净利</x:v>
      </x:c>
      <x:c r="C81" s="13" t="str">
        <x:v>2025</x:v>
      </x:c>
      <x:c r="D81" s="12" t="n">
        <x:f>'历史财务'!E19</x:f>
        <x:v>192.38</x:v>
      </x:c>
      <x:c r="E81" s="12" t="n">
        <x:f>'历史财务'!E19</x:f>
        <x:v>192.38</x:v>
      </x:c>
      <x:c r="F81" s="12" t="n">
        <x:f>'历史财务'!E19</x:f>
        <x:v>192.38</x:v>
      </x:c>
      <x:c r="G81" s="12" t="n">
        <x:f>'历史财务'!E19</x:f>
        <x:v>192.38</x:v>
      </x:c>
      <x:c r="H81" s="12" t="n">
        <x:f>'历史财务'!E19</x:f>
        <x:v>192.38</x:v>
      </x:c>
    </x:row>
    <x:row r="82" ht="25" customHeight="1">
      <x:c r="A82" s="2" t="str">
        <x:v>中核国际</x:v>
      </x:c>
      <x:c r="B82" s="2" t="str">
        <x:v>归母净利</x:v>
      </x:c>
      <x:c r="C82" s="13" t="str">
        <x:v>2026</x:v>
      </x:c>
      <x:c r="D82" s="16"/>
      <x:c r="E82" s="12" t="n">
        <x:f>'中核财务'!I5</x:f>
        <x:v>19.489505</x:v>
      </x:c>
      <x:c r="F82" s="12" t="n">
        <x:f>'中核财务'!I10</x:f>
        <x:v>63.75703</x:v>
      </x:c>
      <x:c r="G82" s="12" t="n">
        <x:f>'中核财务'!I15</x:f>
        <x:v>140.12446</x:v>
      </x:c>
      <x:c r="H82" s="12" t="n">
        <x:f>'中核财务'!I20</x:f>
        <x:v>262.1597100000001</x:v>
      </x:c>
    </x:row>
    <x:row r="83" ht="25" customHeight="1">
      <x:c r="A83" s="2" t="str">
        <x:v>中核国际</x:v>
      </x:c>
      <x:c r="B83" s="2" t="str">
        <x:v>归母净利</x:v>
      </x:c>
      <x:c r="C83" s="13" t="str">
        <x:v>2027</x:v>
      </x:c>
      <x:c r="D83" s="16"/>
      <x:c r="E83" s="12" t="n">
        <x:f>'中核财务'!I6</x:f>
        <x:v>8.700472934611764</x:v>
      </x:c>
      <x:c r="F83" s="12" t="n">
        <x:f>'中核财务'!I11</x:f>
        <x:v>71.09237492508521</x:v>
      </x:c>
      <x:c r="G83" s="12" t="n">
        <x:f>'中核财务'!I16</x:f>
        <x:v>183.55967728153198</x:v>
      </x:c>
      <x:c r="H83" s="12" t="n">
        <x:f>'中核财务'!I21</x:f>
        <x:v>385.63295228118415</x:v>
      </x:c>
    </x:row>
    <x:row r="84" ht="25" customHeight="1">
      <x:c r="A84" s="2" t="str">
        <x:v>中核国际</x:v>
      </x:c>
      <x:c r="B84" s="2" t="str">
        <x:v>归母净利</x:v>
      </x:c>
      <x:c r="C84" s="13" t="str">
        <x:v>2028</x:v>
      </x:c>
      <x:c r="D84" s="16"/>
      <x:c r="E84" s="12" t="n">
        <x:f>'中核财务'!I7</x:f>
        <x:v>6.025165925002224</x:v>
      </x:c>
      <x:c r="F84" s="12" t="n">
        <x:f>'中核财务'!I12</x:f>
        <x:v>84.8364719520722</x:v>
      </x:c>
      <x:c r="G84" s="12" t="n">
        <x:f>'中核财务'!I17</x:f>
        <x:v>242.45601287683144</x:v>
      </x:c>
      <x:c r="H84" s="12" t="n">
        <x:f>'中核财务'!I22</x:f>
        <x:v>555.292414230034</x:v>
      </x:c>
    </x:row>
    <x:row r="85" ht="25" customHeight="1">
      <x:c r="A85" s="2" t="str">
        <x:v>中核国际</x:v>
      </x:c>
      <x:c r="B85" s="2" t="str">
        <x:v>归母净利</x:v>
      </x:c>
      <x:c r="C85" s="13" t="str">
        <x:v>2029</x:v>
      </x:c>
      <x:c r="D85" s="16"/>
      <x:c r="E85" s="12" t="n">
        <x:f>'中核财务'!I8</x:f>
        <x:v>3.67671925150605</x:v>
      </x:c>
      <x:c r="F85" s="12" t="n">
        <x:f>'中核财务'!I13</x:f>
        <x:v>97.27342435856363</x:v>
      </x:c>
      <x:c r="G85" s="12" t="n">
        <x:f>'中核财务'!I18</x:f>
        <x:v>297.32449378174124</x:v>
      </x:c>
      <x:c r="H85" s="12" t="n">
        <x:f>'中核财务'!I23</x:f>
        <x:v>708.6782320031887</x:v>
      </x:c>
    </x:row>
    <x:row r="86" ht="25" customHeight="1">
      <x:c r="A86" s="2" t="str">
        <x:v>中核国际</x:v>
      </x:c>
      <x:c r="B86" s="2" t="str">
        <x:v>归母净利</x:v>
      </x:c>
      <x:c r="C86" s="13" t="str">
        <x:v>2030</x:v>
      </x:c>
      <x:c r="D86" s="16"/>
      <x:c r="E86" s="12" t="n">
        <x:f>'中核财务'!I9</x:f>
        <x:v>1.693106728644885</x:v>
      </x:c>
      <x:c r="F86" s="12" t="n">
        <x:f>'中核财务'!I14</x:f>
        <x:v>108.89155654373371</x:v>
      </x:c>
      <x:c r="G86" s="12" t="n">
        <x:f>'中核财务'!I19</x:f>
        <x:v>340.405102571733</x:v>
      </x:c>
      <x:c r="H86" s="12" t="n">
        <x:f>'中核财务'!I24</x:f>
        <x:v>820.4719194796826</x:v>
      </x:c>
    </x:row>
    <x:row r="87" ht="25" customHeight="1">
      <x:c r="A87" s="2" t="str">
        <x:v>中核国际</x:v>
      </x:c>
      <x:c r="B87" s="2" t="str">
        <x:v>每股价值</x:v>
      </x:c>
      <x:c r="C87" s="13" t="str">
        <x:v>2021</x:v>
      </x:c>
      <x:c r="D87" s="12" t="n">
        <x:f>'历史财务'!J15</x:f>
        <x:v>1.5</x:v>
      </x:c>
      <x:c r="E87" s="16"/>
      <x:c r="F87" s="16"/>
      <x:c r="G87" s="16"/>
      <x:c r="H87" s="16"/>
    </x:row>
    <x:row r="88" ht="25" customHeight="1">
      <x:c r="A88" s="2" t="str">
        <x:v>中核国际</x:v>
      </x:c>
      <x:c r="B88" s="2" t="str">
        <x:v>每股价值</x:v>
      </x:c>
      <x:c r="C88" s="13" t="str">
        <x:v>2022</x:v>
      </x:c>
      <x:c r="D88" s="12" t="n">
        <x:f>'历史财务'!J16</x:f>
        <x:v>2.06</x:v>
      </x:c>
      <x:c r="E88" s="16"/>
      <x:c r="F88" s="16"/>
      <x:c r="G88" s="16"/>
      <x:c r="H88" s="16"/>
    </x:row>
    <x:row r="89" ht="25" customHeight="1">
      <x:c r="A89" s="2" t="str">
        <x:v>中核国际</x:v>
      </x:c>
      <x:c r="B89" s="2" t="str">
        <x:v>每股价值</x:v>
      </x:c>
      <x:c r="C89" s="13" t="str">
        <x:v>2023</x:v>
      </x:c>
      <x:c r="D89" s="12" t="n">
        <x:f>'历史财务'!J17</x:f>
        <x:v>1.69</x:v>
      </x:c>
      <x:c r="E89" s="16"/>
      <x:c r="F89" s="16"/>
      <x:c r="G89" s="16"/>
      <x:c r="H89" s="16"/>
    </x:row>
    <x:row r="90" ht="25" customHeight="1">
      <x:c r="A90" s="2" t="str">
        <x:v>中核国际</x:v>
      </x:c>
      <x:c r="B90" s="2" t="str">
        <x:v>每股价值</x:v>
      </x:c>
      <x:c r="C90" s="13" t="str">
        <x:v>2024</x:v>
      </x:c>
      <x:c r="D90" s="12" t="n">
        <x:f>'历史财务'!J18</x:f>
        <x:v>1.68</x:v>
      </x:c>
      <x:c r="E90" s="16"/>
      <x:c r="F90" s="16"/>
      <x:c r="G90" s="16"/>
      <x:c r="H90" s="16"/>
    </x:row>
    <x:row r="91" ht="25" customHeight="1">
      <x:c r="A91" s="2" t="str">
        <x:v>中核国际</x:v>
      </x:c>
      <x:c r="B91" s="2" t="str">
        <x:v>每股价值</x:v>
      </x:c>
      <x:c r="C91" s="13" t="str">
        <x:v>2025</x:v>
      </x:c>
      <x:c r="D91" s="12" t="n">
        <x:f>'历史财务'!J19</x:f>
        <x:v>4.76</x:v>
      </x:c>
      <x:c r="E91" s="16"/>
      <x:c r="F91" s="16"/>
      <x:c r="G91" s="16"/>
      <x:c r="H91" s="16"/>
    </x:row>
    <x:row r="92" ht="25" customHeight="1">
      <x:c r="A92" s="2" t="str">
        <x:v>中核国际</x:v>
      </x:c>
      <x:c r="B92" s="2" t="str">
        <x:v>每股价值</x:v>
      </x:c>
      <x:c r="C92" s="13" t="str">
        <x:v>2026-09-02</x:v>
      </x:c>
      <x:c r="D92" s="12" t="n">
        <x:f>'来源事实'!E14</x:f>
        <x:v>3.795</x:v>
      </x:c>
      <x:c r="E92" s="12" t="n">
        <x:f>'来源事实'!E14</x:f>
        <x:v>3.795</x:v>
      </x:c>
      <x:c r="F92" s="12" t="n">
        <x:f>'来源事实'!E14</x:f>
        <x:v>3.795</x:v>
      </x:c>
      <x:c r="G92" s="12" t="n">
        <x:f>'来源事实'!E14</x:f>
        <x:v>3.795</x:v>
      </x:c>
      <x:c r="H92" s="12" t="n">
        <x:f>'来源事实'!E14</x:f>
        <x:v>3.795</x:v>
      </x:c>
    </x:row>
    <x:row r="93" ht="25" customHeight="1">
      <x:c r="A93" s="2" t="str">
        <x:v>中核国际</x:v>
      </x:c>
      <x:c r="B93" s="2" t="str">
        <x:v>每股价值</x:v>
      </x:c>
      <x:c r="C93" s="13" t="str">
        <x:v>2026</x:v>
      </x:c>
      <x:c r="D93" s="16"/>
      <x:c r="E93" s="12" t="n">
        <x:f>'中核财务'!V5</x:f>
        <x:v>1.3743347514655426</x:v>
      </x:c>
      <x:c r="F93" s="12" t="n">
        <x:f>'中核财务'!V10</x:f>
        <x:v>1.9539339412805954</x:v>
      </x:c>
      <x:c r="G93" s="12" t="n">
        <x:f>'中核财务'!V15</x:f>
        <x:v>3.7350217913135944</x:v>
      </x:c>
      <x:c r="H93" s="12" t="n">
        <x:f>'中核财务'!V20</x:f>
        <x:v>7.162132997381345</x:v>
      </x:c>
    </x:row>
    <x:row r="94" ht="25" customHeight="1">
      <x:c r="A94" s="2" t="str">
        <x:v>中核国际</x:v>
      </x:c>
      <x:c r="B94" s="2" t="str">
        <x:v>每股价值</x:v>
      </x:c>
      <x:c r="C94" s="13" t="str">
        <x:v>2027</x:v>
      </x:c>
      <x:c r="D94" s="16"/>
      <x:c r="E94" s="12" t="n">
        <x:f>'中核财务'!V6</x:f>
        <x:v>1.4219141800111441</x:v>
      </x:c>
      <x:c r="F94" s="12" t="n">
        <x:f>'中核财务'!V11</x:f>
        <x:v>2.223339620860681</x:v>
      </x:c>
      <x:c r="G94" s="12" t="n">
        <x:f>'中核财务'!V16</x:f>
        <x:v>4.935798852620034</x:v>
      </x:c>
      <x:c r="H94" s="12" t="n">
        <x:f>'中核财务'!V21</x:f>
        <x:v>10.735503652392756</x:v>
      </x:c>
    </x:row>
    <x:row r="95" ht="25" customHeight="1">
      <x:c r="A95" s="2" t="str">
        <x:v>中核国际</x:v>
      </x:c>
      <x:c r="B95" s="2" t="str">
        <x:v>每股价值</x:v>
      </x:c>
      <x:c r="C95" s="13" t="str">
        <x:v>2028</x:v>
      </x:c>
      <x:c r="D95" s="16"/>
      <x:c r="E95" s="12" t="n">
        <x:f>'中核财务'!V7</x:f>
        <x:v>1.4483577607642992</x:v>
      </x:c>
      <x:c r="F95" s="12" t="n">
        <x:f>'中核财务'!V12</x:f>
        <x:v>2.5088493546213524</x:v>
      </x:c>
      <x:c r="G95" s="12" t="n">
        <x:f>'中核财务'!V17</x:f>
        <x:v>6.369440788084189</x:v>
      </x:c>
      <x:c r="H95" s="12" t="n">
        <x:f>'中核财务'!V22</x:f>
        <x:v>15.39301450564828</x:v>
      </x:c>
    </x:row>
    <x:row r="96" ht="25" customHeight="1">
      <x:c r="A96" s="2" t="str">
        <x:v>中核国际</x:v>
      </x:c>
      <x:c r="B96" s="2" t="str">
        <x:v>每股价值</x:v>
      </x:c>
      <x:c r="C96" s="13" t="str">
        <x:v>2029</x:v>
      </x:c>
      <x:c r="D96" s="16"/>
      <x:c r="E96" s="12" t="n">
        <x:f>'中核财务'!V8</x:f>
        <x:v>1.4597213735752625</x:v>
      </x:c>
      <x:c r="F96" s="12" t="n">
        <x:f>'中核财务'!V13</x:f>
        <x:v>2.8062503588109657</x:v>
      </x:c>
      <x:c r="G96" s="12" t="n">
        <x:f>'中核财务'!V18</x:f>
        <x:v>7.8293304389042335</x:v>
      </x:c>
      <x:c r="H96" s="12" t="n">
        <x:f>'中核财务'!V23</x:f>
        <x:v>19.946512296159167</x:v>
      </x:c>
    </x:row>
    <x:row r="97" ht="25" customHeight="1">
      <x:c r="A97" s="2" t="str">
        <x:v>中核国际</x:v>
      </x:c>
      <x:c r="B97" s="2" t="str">
        <x:v>每股价值</x:v>
      </x:c>
      <x:c r="C97" s="13" t="str">
        <x:v>2030</x:v>
      </x:c>
      <x:c r="D97" s="16"/>
      <x:c r="E97" s="12" t="n">
        <x:f>'中核财务'!V9</x:f>
        <x:v>1.4567493912827107</x:v>
      </x:c>
      <x:c r="F97" s="12" t="n">
        <x:f>'中核财务'!V14</x:f>
        <x:v>3.1199781601465926</x:v>
      </x:c>
      <x:c r="G97" s="12" t="n">
        <x:f>'中核财务'!V19</x:f>
        <x:v>9.157091454190981</x:v>
      </x:c>
      <x:c r="H97" s="12" t="n">
        <x:f>'中核财务'!V24</x:f>
        <x:v>23.738219020037572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c2183df7257e48f9"/>
  </x:tableParts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5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70" hidden="0" customWidth="1"/>
  </x:cols>
  <x:sheetData>
    <x:row r="1" ht="34" customHeight="1">
      <x:c r="A1" s="4" t="str">
        <x:v>方法与长期检验 · 2026中报重建</x:v>
      </x:c>
      <x:c r="B1" s="4"/>
      <x:c r="C1" s="4"/>
      <x:c r="D1" s="4"/>
      <x:c r="E1" s="4"/>
      <x:c r="F1" s="4"/>
      <x:c r="G1" s="4"/>
      <x:c r="H1" s="4"/>
    </x:row>
    <x:row r="2" ht="45" customHeight="1">
      <x:c r="A2" s="6" t="str">
        <x:v>长期检验不是额外精确预测。PE/PB/股息/PR只做适用性比较，不简单平均不同方法。</x:v>
      </x:c>
      <x:c r="B2" s="6"/>
      <x:c r="C2" s="6"/>
      <x:c r="D2" s="6"/>
      <x:c r="E2" s="6"/>
      <x:c r="F2" s="6"/>
      <x:c r="G2" s="6"/>
      <x:c r="H2" s="6"/>
    </x:row>
    <x:row r="3" ht="25" customHeight="1">
      <x:c r="A3" s="2"/>
      <x:c r="B3" s="2"/>
      <x:c r="C3" s="2"/>
      <x:c r="D3" s="2"/>
      <x:c r="E3" s="2"/>
      <x:c r="F3" s="2"/>
      <x:c r="G3" s="2"/>
      <x:c r="H3" s="2"/>
    </x:row>
    <x:row r="4" ht="43" customHeight="1">
      <x:c r="A4" s="8" t="str">
        <x:v>公司</x:v>
      </x:c>
      <x:c r="B4" s="8" t="str">
        <x:v>项目</x:v>
      </x:c>
      <x:c r="C4" s="8" t="str">
        <x:v>情景</x:v>
      </x:c>
      <x:c r="D4" s="8" t="str">
        <x:v>年度</x:v>
      </x:c>
      <x:c r="E4" s="8" t="str">
        <x:v>收入或输入</x:v>
      </x:c>
      <x:c r="F4" s="8" t="str">
        <x:v>利润或输出</x:v>
      </x:c>
      <x:c r="G4" s="8" t="str">
        <x:v>单位</x:v>
      </x:c>
      <x:c r="H4" s="8" t="str">
        <x:v>说明</x:v>
      </x:c>
    </x:row>
    <x:row r="5" ht="52" customHeight="1">
      <x:c r="A5" s="2" t="str">
        <x:v>中国铀业</x:v>
      </x:c>
      <x:c r="B5" s="23" t="str">
        <x:v>DCF</x:v>
      </x:c>
      <x:c r="C5" s="2" t="str">
        <x:v>适用性</x:v>
      </x:c>
      <x:c r="D5" s="13" t="n">
        <x:v>2026</x:v>
      </x:c>
      <x:c r="E5" s="2"/>
      <x:c r="F5" s="2"/>
      <x:c r="G5" s="2" t="str">
        <x:v>—</x:v>
      </x:c>
      <x:c r="H5" s="23" t="str">
        <x:v>低置信度：国内销量成本豁免披露、项目资本开支缺口；不虚造详细矿山DCF</x:v>
      </x:c>
    </x:row>
    <x:row r="6" ht="52" customHeight="1">
      <x:c r="A6" s="2" t="str">
        <x:v>中国铀业</x:v>
      </x:c>
      <x:c r="B6" s="23" t="str">
        <x:v>PE</x:v>
      </x:c>
      <x:c r="C6" s="2" t="str">
        <x:v>适用性</x:v>
      </x:c>
      <x:c r="D6" s="13" t="n">
        <x:v>2026</x:v>
      </x:c>
      <x:c r="E6" s="2"/>
      <x:c r="F6" s="2"/>
      <x:c r="G6" s="2" t="str">
        <x:v>—</x:v>
      </x:c>
      <x:c r="H6" s="23" t="str">
        <x:v>主方法：归母EPS×可持续增长推导的PE；已含净融资与少数股东</x:v>
      </x:c>
    </x:row>
    <x:row r="7" ht="52" customHeight="1">
      <x:c r="A7" s="2" t="str">
        <x:v>中国铀业</x:v>
      </x:c>
      <x:c r="B7" s="23" t="str">
        <x:v>PB</x:v>
      </x:c>
      <x:c r="C7" s="2" t="str">
        <x:v>适用性</x:v>
      </x:c>
      <x:c r="D7" s="13" t="n">
        <x:v>2026</x:v>
      </x:c>
      <x:c r="E7" s="2"/>
      <x:c r="F7" s="2"/>
      <x:c r="G7" s="2" t="str">
        <x:v>—</x:v>
      </x:c>
      <x:c r="H7" s="23" t="str">
        <x:v>交叉检查：账面储量/矿权历史成本不能代表现值</x:v>
      </x:c>
    </x:row>
    <x:row r="8" ht="52" customHeight="1">
      <x:c r="A8" s="2" t="str">
        <x:v>中国铀业</x:v>
      </x:c>
      <x:c r="B8" s="23" t="str">
        <x:v>股息率</x:v>
      </x:c>
      <x:c r="C8" s="2" t="str">
        <x:v>适用性</x:v>
      </x:c>
      <x:c r="D8" s="13" t="n">
        <x:v>2026</x:v>
      </x:c>
      <x:c r="E8" s="2"/>
      <x:c r="F8" s="2"/>
      <x:c r="G8" s="2" t="str">
        <x:v>—</x:v>
      </x:c>
      <x:c r="H8" s="23" t="str">
        <x:v>辅助：增产与营运资金占用使高派息假设不稳</x:v>
      </x:c>
    </x:row>
    <x:row r="9" ht="52" customHeight="1">
      <x:c r="A9" s="2" t="str">
        <x:v>中国铀业</x:v>
      </x:c>
      <x:c r="B9" s="23" t="str">
        <x:v>SOTP</x:v>
      </x:c>
      <x:c r="C9" s="2" t="str">
        <x:v>适用性</x:v>
      </x:c>
      <x:c r="D9" s="13" t="n">
        <x:v>2026</x:v>
      </x:c>
      <x:c r="E9" s="2"/>
      <x:c r="F9" s="2"/>
      <x:c r="G9" s="2" t="str">
        <x:v>—</x:v>
      </x:c>
      <x:c r="H9" s="23" t="str">
        <x:v>仅识别构成：缺少分矿成本及资本开支，拒绝手填分部股价</x:v>
      </x:c>
    </x:row>
    <x:row r="10" ht="52" customHeight="1">
      <x:c r="A10" s="2" t="str">
        <x:v>中国铀业</x:v>
      </x:c>
      <x:c r="B10" s="23" t="str">
        <x:v>PR</x:v>
      </x:c>
      <x:c r="C10" s="2" t="str">
        <x:v>适用性</x:v>
      </x:c>
      <x:c r="D10" s="13" t="n">
        <x:v>2026</x:v>
      </x:c>
      <x:c r="E10" s="2"/>
      <x:c r="F10" s="2"/>
      <x:c r="G10" s="2" t="str">
        <x:v>—</x:v>
      </x:c>
      <x:c r="H10" s="23" t="str">
        <x:v>辅助：PE/(ROE×100)受IPO股本和利润周期影响，不单独估值</x:v>
      </x:c>
    </x:row>
    <x:row r="11" ht="52" customHeight="1">
      <x:c r="A11" s="2" t="str">
        <x:v>中广核矿业</x:v>
      </x:c>
      <x:c r="B11" s="23" t="str">
        <x:v>DCF</x:v>
      </x:c>
      <x:c r="C11" s="2" t="str">
        <x:v>适用性</x:v>
      </x:c>
      <x:c r="D11" s="13" t="n">
        <x:v>2026</x:v>
      </x:c>
      <x:c r="E11" s="2"/>
      <x:c r="F11" s="2"/>
      <x:c r="G11" s="2" t="str">
        <x:v>—</x:v>
      </x:c>
      <x:c r="H11" s="23" t="str">
        <x:v>主方法：有限可回收储量至2037/2042逐年税后现金，不设永续矿山终值</x:v>
      </x:c>
    </x:row>
    <x:row r="12" ht="52" customHeight="1">
      <x:c r="A12" s="2" t="str">
        <x:v>中广核矿业</x:v>
      </x:c>
      <x:c r="B12" s="23" t="str">
        <x:v>PE</x:v>
      </x:c>
      <x:c r="C12" s="2" t="str">
        <x:v>适用性</x:v>
      </x:c>
      <x:c r="D12" s="13" t="n">
        <x:v>2026</x:v>
      </x:c>
      <x:c r="E12" s="2"/>
      <x:c r="F12" s="2"/>
      <x:c r="G12" s="2" t="str">
        <x:v>—</x:v>
      </x:c>
      <x:c r="H12" s="23" t="str">
        <x:v>低置信度：2024终止业务及半年度交付波动会扭曲PE</x:v>
      </x:c>
    </x:row>
    <x:row r="13" ht="52" customHeight="1">
      <x:c r="A13" s="2" t="str">
        <x:v>中广核矿业</x:v>
      </x:c>
      <x:c r="B13" s="23" t="str">
        <x:v>PB</x:v>
      </x:c>
      <x:c r="C13" s="2" t="str">
        <x:v>适用性</x:v>
      </x:c>
      <x:c r="D13" s="13" t="n">
        <x:v>2026</x:v>
      </x:c>
      <x:c r="E13" s="2"/>
      <x:c r="F13" s="2"/>
      <x:c r="G13" s="2" t="str">
        <x:v>—</x:v>
      </x:c>
      <x:c r="H13" s="23" t="str">
        <x:v>辅助：联营账面价值可能偏离矿山现金价值</x:v>
      </x:c>
    </x:row>
    <x:row r="14" ht="52" customHeight="1">
      <x:c r="A14" s="2" t="str">
        <x:v>中广核矿业</x:v>
      </x:c>
      <x:c r="B14" s="23" t="str">
        <x:v>股息率</x:v>
      </x:c>
      <x:c r="C14" s="2" t="str">
        <x:v>适用性</x:v>
      </x:c>
      <x:c r="D14" s="13" t="n">
        <x:v>2026</x:v>
      </x:c>
      <x:c r="E14" s="2"/>
      <x:c r="F14" s="2"/>
      <x:c r="G14" s="2" t="str">
        <x:v>—</x:v>
      </x:c>
      <x:c r="H14" s="23" t="str">
        <x:v>辅助：集团收到矿山股息不等于全部分给上市股东</x:v>
      </x:c>
    </x:row>
    <x:row r="15" ht="52" customHeight="1">
      <x:c r="A15" s="2" t="str">
        <x:v>中广核矿业</x:v>
      </x:c>
      <x:c r="B15" s="23" t="str">
        <x:v>SOTP</x:v>
      </x:c>
      <x:c r="C15" s="2" t="str">
        <x:v>适用性</x:v>
      </x:c>
      <x:c r="D15" s="13" t="n">
        <x:v>2026</x:v>
      </x:c>
      <x:c r="E15" s="2"/>
      <x:c r="F15" s="2"/>
      <x:c r="G15" s="2" t="str">
        <x:v>—</x:v>
      </x:c>
      <x:c r="H15" s="23" t="str">
        <x:v>主方法：矿山NAV+贸易价值+Paladin+净现金；不再加JV账面值</x:v>
      </x:c>
    </x:row>
    <x:row r="16" ht="52" customHeight="1">
      <x:c r="A16" s="2" t="str">
        <x:v>中广核矿业</x:v>
      </x:c>
      <x:c r="B16" s="23" t="str">
        <x:v>PR</x:v>
      </x:c>
      <x:c r="C16" s="2" t="str">
        <x:v>适用性</x:v>
      </x:c>
      <x:c r="D16" s="13" t="n">
        <x:v>2026</x:v>
      </x:c>
      <x:c r="E16" s="2"/>
      <x:c r="F16" s="2"/>
      <x:c r="G16" s="2" t="str">
        <x:v>—</x:v>
      </x:c>
      <x:c r="H16" s="23" t="str">
        <x:v>辅助：联营记账和非经常项目会使ROE/PE不稳定</x:v>
      </x:c>
    </x:row>
    <x:row r="17" ht="52" customHeight="1">
      <x:c r="A17" s="2" t="str">
        <x:v>中核国际</x:v>
      </x:c>
      <x:c r="B17" s="23" t="str">
        <x:v>DCF</x:v>
      </x:c>
      <x:c r="C17" s="2" t="str">
        <x:v>适用性</x:v>
      </x:c>
      <x:c r="D17" s="13" t="n">
        <x:v>2026</x:v>
      </x:c>
      <x:c r="E17" s="2"/>
      <x:c r="F17" s="2"/>
      <x:c r="G17" s="2" t="str">
        <x:v>—</x:v>
      </x:c>
      <x:c r="H17" s="23" t="str">
        <x:v>低置信度：订单、价差、周转周期随年份变化大；不用固定永续铀矿模型</x:v>
      </x:c>
    </x:row>
    <x:row r="18" ht="52" customHeight="1">
      <x:c r="A18" s="2" t="str">
        <x:v>中核国际</x:v>
      </x:c>
      <x:c r="B18" s="23" t="str">
        <x:v>PE</x:v>
      </x:c>
      <x:c r="C18" s="2" t="str">
        <x:v>适用性</x:v>
      </x:c>
      <x:c r="D18" s="13" t="n">
        <x:v>2026</x:v>
      </x:c>
      <x:c r="E18" s="2"/>
      <x:c r="F18" s="2"/>
      <x:c r="G18" s="2" t="str">
        <x:v>—</x:v>
      </x:c>
      <x:c r="H18" s="23" t="str">
        <x:v>主方法：剔除现金利息与汇兑的经营净利×8/10/12/14倍</x:v>
      </x:c>
    </x:row>
    <x:row r="19" ht="52" customHeight="1">
      <x:c r="A19" s="2" t="str">
        <x:v>中核国际</x:v>
      </x:c>
      <x:c r="B19" s="23" t="str">
        <x:v>PB</x:v>
      </x:c>
      <x:c r="C19" s="2" t="str">
        <x:v>适用性</x:v>
      </x:c>
      <x:c r="D19" s="13" t="n">
        <x:v>2026</x:v>
      </x:c>
      <x:c r="E19" s="2"/>
      <x:c r="F19" s="2"/>
      <x:c r="G19" s="2" t="str">
        <x:v>—</x:v>
      </x:c>
      <x:c r="H19" s="23" t="str">
        <x:v>辅助：现金与应收占比高，但不可默认即时清算回收全部净资产</x:v>
      </x:c>
    </x:row>
    <x:row r="20" ht="52" customHeight="1">
      <x:c r="A20" s="2" t="str">
        <x:v>中核国际</x:v>
      </x:c>
      <x:c r="B20" s="23" t="str">
        <x:v>股息率</x:v>
      </x:c>
      <x:c r="C20" s="2" t="str">
        <x:v>适用性</x:v>
      </x:c>
      <x:c r="D20" s="13" t="n">
        <x:v>2026</x:v>
      </x:c>
      <x:c r="E20" s="2"/>
      <x:c r="F20" s="2"/>
      <x:c r="G20" s="2" t="str">
        <x:v>—</x:v>
      </x:c>
      <x:c r="H20" s="23" t="str">
        <x:v>不适用：2025和2026H1均不派息</x:v>
      </x:c>
    </x:row>
    <x:row r="21" ht="52" customHeight="1">
      <x:c r="A21" s="2" t="str">
        <x:v>中核国际</x:v>
      </x:c>
      <x:c r="B21" s="23" t="str">
        <x:v>SOTP</x:v>
      </x:c>
      <x:c r="C21" s="2" t="str">
        <x:v>适用性</x:v>
      </x:c>
      <x:c r="D21" s="13" t="n">
        <x:v>2026</x:v>
      </x:c>
      <x:c r="E21" s="2"/>
      <x:c r="F21" s="2"/>
      <x:c r="G21" s="2" t="str">
        <x:v>—</x:v>
      </x:c>
      <x:c r="H21" s="23" t="str">
        <x:v>主方法：核心经营PE+扣留存后的净现金；无在产矿山期权</x:v>
      </x:c>
    </x:row>
    <x:row r="22" ht="52" customHeight="1">
      <x:c r="A22" s="2" t="str">
        <x:v>中核国际</x:v>
      </x:c>
      <x:c r="B22" s="23" t="str">
        <x:v>PR</x:v>
      </x:c>
      <x:c r="C22" s="2" t="str">
        <x:v>适用性</x:v>
      </x:c>
      <x:c r="D22" s="13" t="n">
        <x:v>2026</x:v>
      </x:c>
      <x:c r="E22" s="2"/>
      <x:c r="F22" s="2"/>
      <x:c r="G22" s="2" t="str">
        <x:v>—</x:v>
      </x:c>
      <x:c r="H22" s="23" t="str">
        <x:v>辅助：现金利息会推高净利、降低表观PE，不单独估值</x:v>
      </x:c>
    </x:row>
    <x:row r="23" ht="52" customHeight="1">
      <x:c r="A23" s="2" t="str">
        <x:v>中国铀业</x:v>
      </x:c>
      <x:c r="B23" s="23" t="str">
        <x:v>2035稳态检验</x:v>
      </x:c>
      <x:c r="C23" s="2" t="str">
        <x:v>Bear</x:v>
      </x:c>
      <x:c r="D23" s="13" t="n">
        <x:v>2035</x:v>
      </x:c>
      <x:c r="E23" s="9" t="n">
        <x:f>'中国财务'!C9*(1+'情景参数'!F1104)^5</x:f>
        <x:v>24409.18587988736</x:v>
      </x:c>
      <x:c r="F23" s="9" t="n">
        <x:f>'中国财务'!N9*(1+'情景参数'!F1104)^5</x:f>
        <x:v>582.957111846143</x:v>
      </x:c>
      <x:c r="G23" s="2" t="str">
        <x:v>CNYm</x:v>
      </x:c>
      <x:c r="H23" s="23" t="str">
        <x:v>收入与中国归母净利/中核不含利息经营净利；低置信度外推</x:v>
      </x:c>
    </x:row>
    <x:row r="24" ht="52" customHeight="1">
      <x:c r="A24" s="2" t="str">
        <x:v>中广核矿业</x:v>
      </x:c>
      <x:c r="B24" s="23" t="str">
        <x:v>2035矿山检验</x:v>
      </x:c>
      <x:c r="C24" s="2" t="str">
        <x:v>Bear</x:v>
      </x:c>
      <x:c r="D24" s="13" t="n">
        <x:v>2035</x:v>
      </x:c>
      <x:c r="E24" s="9" t="n">
        <x:f>'矿山计算'!D23+'矿山计算'!D24</x:f>
        <x:v>2550</x:v>
      </x:c>
      <x:c r="F24" s="9" t="n">
        <x:f>'矿山计算'!N23+'矿山计算'!N24</x:f>
        <x:v>559.2784258634501</x:v>
      </x:c>
      <x:c r="G24" s="2" t="str">
        <x:v>tU / HKDm</x:v>
      </x:c>
      <x:c r="H24" s="23" t="str">
        <x:v>仅展示2035矿产量及权益税后利润；不冒充集团2035完整利润预测</x:v>
      </x:c>
    </x:row>
    <x:row r="25" ht="52" customHeight="1">
      <x:c r="A25" s="2" t="str">
        <x:v>中核国际</x:v>
      </x:c>
      <x:c r="B25" s="23" t="str">
        <x:v>2035稳态检验</x:v>
      </x:c>
      <x:c r="C25" s="2" t="str">
        <x:v>Bear</x:v>
      </x:c>
      <x:c r="D25" s="13" t="n">
        <x:v>2035</x:v>
      </x:c>
      <x:c r="E25" s="9" t="n">
        <x:f>'中核财务'!C9*(1+'情景参数'!F1105)^5</x:f>
        <x:v>833.9493397038859</x:v>
      </x:c>
      <x:c r="F25" s="9" t="n">
        <x:f>'中核财务'!F9*(1+'情景参数'!F1105)^5</x:f>
        <x:v>-23.390628020914242</x:v>
      </x:c>
      <x:c r="G25" s="2" t="str">
        <x:v>HKDm</x:v>
      </x:c>
      <x:c r="H25" s="23" t="str">
        <x:v>收入与中国归母净利/中核不含利息经营净利；低置信度外推</x:v>
      </x:c>
    </x:row>
    <x:row r="26" ht="52" customHeight="1">
      <x:c r="A26" s="2" t="str">
        <x:v>中国铀业</x:v>
      </x:c>
      <x:c r="B26" s="23" t="str">
        <x:v>2035稳态检验</x:v>
      </x:c>
      <x:c r="C26" s="2" t="str">
        <x:v>Base</x:v>
      </x:c>
      <x:c r="D26" s="13" t="n">
        <x:v>2035</x:v>
      </x:c>
      <x:c r="E26" s="9" t="n">
        <x:f>'中国财务'!C14*(1+'情景参数'!F1106)^5</x:f>
        <x:v>39648.35163289976</x:v>
      </x:c>
      <x:c r="F26" s="9" t="n">
        <x:f>'中国财务'!N14*(1+'情景参数'!F1106)^5</x:f>
        <x:v>3630.7996129096796</x:v>
      </x:c>
      <x:c r="G26" s="2" t="str">
        <x:v>CNYm</x:v>
      </x:c>
      <x:c r="H26" s="23" t="str">
        <x:v>收入与中国归母净利/中核不含利息经营净利；低置信度外推</x:v>
      </x:c>
    </x:row>
    <x:row r="27" ht="52" customHeight="1">
      <x:c r="A27" s="2" t="str">
        <x:v>中广核矿业</x:v>
      </x:c>
      <x:c r="B27" s="23" t="str">
        <x:v>2035矿山检验</x:v>
      </x:c>
      <x:c r="C27" s="2" t="str">
        <x:v>Base</x:v>
      </x:c>
      <x:c r="D27" s="13" t="n">
        <x:v>2035</x:v>
      </x:c>
      <x:c r="E27" s="9" t="n">
        <x:f>'矿山计算'!D57+'矿山计算'!D58</x:f>
        <x:v>3300</x:v>
      </x:c>
      <x:c r="F27" s="9" t="n">
        <x:f>'矿山计算'!N57+'矿山计算'!N58</x:f>
        <x:v>1541.349696162244</x:v>
      </x:c>
      <x:c r="G27" s="2" t="str">
        <x:v>tU / HKDm</x:v>
      </x:c>
      <x:c r="H27" s="23" t="str">
        <x:v>仅展示2035矿产量及权益税后利润；不冒充集团2035完整利润预测</x:v>
      </x:c>
    </x:row>
    <x:row r="28" ht="52" customHeight="1">
      <x:c r="A28" s="2" t="str">
        <x:v>中核国际</x:v>
      </x:c>
      <x:c r="B28" s="23" t="str">
        <x:v>2035稳态检验</x:v>
      </x:c>
      <x:c r="C28" s="2" t="str">
        <x:v>Base</x:v>
      </x:c>
      <x:c r="D28" s="13" t="n">
        <x:v>2035</x:v>
      </x:c>
      <x:c r="E28" s="9" t="n">
        <x:f>'中核财务'!C14*(1+'情景参数'!F1107)^5</x:f>
        <x:v>3043.5460605170447</x:v>
      </x:c>
      <x:c r="F28" s="9" t="n">
        <x:f>'中核财务'!F14*(1+'情景参数'!F1107)^5</x:f>
        <x:v>88.07678762490475</x:v>
      </x:c>
      <x:c r="G28" s="2" t="str">
        <x:v>HKDm</x:v>
      </x:c>
      <x:c r="H28" s="23" t="str">
        <x:v>收入与中国归母净利/中核不含利息经营净利；低置信度外推</x:v>
      </x:c>
    </x:row>
    <x:row r="29" ht="52" customHeight="1">
      <x:c r="A29" s="2" t="str">
        <x:v>中国铀业</x:v>
      </x:c>
      <x:c r="B29" s="23" t="str">
        <x:v>2035稳态检验</x:v>
      </x:c>
      <x:c r="C29" s="2" t="str">
        <x:v>Bull</x:v>
      </x:c>
      <x:c r="D29" s="13" t="n">
        <x:v>2035</x:v>
      </x:c>
      <x:c r="E29" s="9" t="n">
        <x:f>'中国财务'!C19*(1+'情景参数'!F1108)^5</x:f>
        <x:v>55138.88309724398</x:v>
      </x:c>
      <x:c r="F29" s="9" t="n">
        <x:f>'中国财务'!N19*(1+'情景参数'!F1108)^5</x:f>
        <x:v>6604.420820535106</x:v>
      </x:c>
      <x:c r="G29" s="2" t="str">
        <x:v>CNYm</x:v>
      </x:c>
      <x:c r="H29" s="23" t="str">
        <x:v>收入与中国归母净利/中核不含利息经营净利；低置信度外推</x:v>
      </x:c>
    </x:row>
    <x:row r="30" ht="52" customHeight="1">
      <x:c r="A30" s="2" t="str">
        <x:v>中广核矿业</x:v>
      </x:c>
      <x:c r="B30" s="23" t="str">
        <x:v>2035矿山检验</x:v>
      </x:c>
      <x:c r="C30" s="2" t="str">
        <x:v>Bull</x:v>
      </x:c>
      <x:c r="D30" s="13" t="n">
        <x:v>2035</x:v>
      </x:c>
      <x:c r="E30" s="9" t="n">
        <x:f>'矿山计算'!D91+'矿山计算'!D92</x:f>
        <x:v>1860</x:v>
      </x:c>
      <x:c r="F30" s="9" t="n">
        <x:f>'矿山计算'!N91+'矿山计算'!N92</x:f>
        <x:v>1094.1516157739245</x:v>
      </x:c>
      <x:c r="G30" s="2" t="str">
        <x:v>tU / HKDm</x:v>
      </x:c>
      <x:c r="H30" s="23" t="str">
        <x:v>仅展示2035矿产量及权益税后利润；不冒充集团2035完整利润预测</x:v>
      </x:c>
    </x:row>
    <x:row r="31" ht="52" customHeight="1">
      <x:c r="A31" s="2" t="str">
        <x:v>中核国际</x:v>
      </x:c>
      <x:c r="B31" s="23" t="str">
        <x:v>2035稳态检验</x:v>
      </x:c>
      <x:c r="C31" s="2" t="str">
        <x:v>Bull</x:v>
      </x:c>
      <x:c r="D31" s="13" t="n">
        <x:v>2035</x:v>
      </x:c>
      <x:c r="E31" s="9" t="n">
        <x:f>'中核财务'!C19*(1+'情景参数'!F1109)^5</x:f>
        <x:v>6809.060232215522</x:v>
      </x:c>
      <x:c r="F31" s="9" t="n">
        <x:f>'中核财务'!F19*(1+'情景参数'!F1109)^5</x:f>
        <x:v>350.43288043227614</x:v>
      </x:c>
      <x:c r="G31" s="2" t="str">
        <x:v>HKDm</x:v>
      </x:c>
      <x:c r="H31" s="23" t="str">
        <x:v>收入与中国归母净利/中核不含利息经营净利；低置信度外推</x:v>
      </x:c>
    </x:row>
    <x:row r="32" ht="52" customHeight="1">
      <x:c r="A32" s="2" t="str">
        <x:v>中国铀业</x:v>
      </x:c>
      <x:c r="B32" s="23" t="str">
        <x:v>2035稳态检验</x:v>
      </x:c>
      <x:c r="C32" s="2" t="str">
        <x:v>Super Bull</x:v>
      </x:c>
      <x:c r="D32" s="13" t="n">
        <x:v>2035</x:v>
      </x:c>
      <x:c r="E32" s="9" t="n">
        <x:f>'中国财务'!C24*(1+'情景参数'!F1110)^5</x:f>
        <x:v>76471.78217714273</x:v>
      </x:c>
      <x:c r="F32" s="9" t="n">
        <x:f>'中国财务'!N24*(1+'情景参数'!F1110)^5</x:f>
        <x:v>11297.475345821176</x:v>
      </x:c>
      <x:c r="G32" s="2" t="str">
        <x:v>CNYm</x:v>
      </x:c>
      <x:c r="H32" s="23" t="str">
        <x:v>收入与中国归母净利/中核不含利息经营净利；低置信度外推</x:v>
      </x:c>
    </x:row>
    <x:row r="33" ht="52" customHeight="1">
      <x:c r="A33" s="2" t="str">
        <x:v>中广核矿业</x:v>
      </x:c>
      <x:c r="B33" s="23" t="str">
        <x:v>2035矿山检验</x:v>
      </x:c>
      <x:c r="C33" s="2" t="str">
        <x:v>Super Bull</x:v>
      </x:c>
      <x:c r="D33" s="13" t="n">
        <x:v>2035</x:v>
      </x:c>
      <x:c r="E33" s="9" t="n">
        <x:f>'矿山计算'!D125+'矿山计算'!D126</x:f>
        <x:v>1200</x:v>
      </x:c>
      <x:c r="F33" s="9" t="n">
        <x:f>'矿山计算'!N125+'矿山计算'!N126</x:f>
        <x:v>771.723795634765</x:v>
      </x:c>
      <x:c r="G33" s="2" t="str">
        <x:v>tU / HKDm</x:v>
      </x:c>
      <x:c r="H33" s="23" t="str">
        <x:v>仅展示2035矿产量及权益税后利润；不冒充集团2035完整利润预测</x:v>
      </x:c>
    </x:row>
    <x:row r="34" ht="52" customHeight="1">
      <x:c r="A34" s="2" t="str">
        <x:v>中核国际</x:v>
      </x:c>
      <x:c r="B34" s="23" t="str">
        <x:v>2035稳态检验</x:v>
      </x:c>
      <x:c r="C34" s="2" t="str">
        <x:v>Super Bull</x:v>
      </x:c>
      <x:c r="D34" s="13" t="n">
        <x:v>2035</x:v>
      </x:c>
      <x:c r="E34" s="9" t="n">
        <x:f>'中核财务'!C24*(1+'情景参数'!F1111)^5</x:f>
        <x:v>13235.495275071988</x:v>
      </x:c>
      <x:c r="F34" s="9" t="n">
        <x:f>'中核财务'!F24*(1+'情景参数'!F1111)^5</x:f>
        <x:v>931.4263829585997</x:v>
      </x:c>
      <x:c r="G34" s="2" t="str">
        <x:v>HKDm</x:v>
      </x:c>
      <x:c r="H34" s="23" t="str">
        <x:v>收入与中国归母净利/中核不含利息经营净利；低置信度外推</x:v>
      </x:c>
    </x:row>
    <x:row r="35" ht="52" customHeight="1">
      <x:c r="A35" s="2" t="str">
        <x:v>中国铀业</x:v>
      </x:c>
      <x:c r="B35" s="23" t="str">
        <x:v>维持当前股价所需归母净利</x:v>
      </x:c>
      <x:c r="C35" s="2" t="str">
        <x:v>Base</x:v>
      </x:c>
      <x:c r="D35" s="13" t="n">
        <x:v>2030</x:v>
      </x:c>
      <x:c r="E35" s="9" t="n">
        <x:f>'来源事实'!E10*'来源事实'!E9/'中国财务'!Z14</x:f>
        <x:v>12307.537877705898</x:v>
      </x:c>
      <x:c r="F35" s="9" t="n">
        <x:f>'中国财务'!N14</x:f>
        <x:v>2984.252621061827</x:v>
      </x:c>
      <x:c r="G35" s="2" t="str">
        <x:v>CNYm</x:v>
      </x:c>
      <x:c r="H35" s="23" t="str">
        <x:v>E列为以Base PE维持现价所需利润；F列为Base预测；尚无11%时间回报</x:v>
      </x:c>
    </x:row>
    <x:row r="36" ht="52" customHeight="1">
      <x:c r="A36" s="2" t="str">
        <x:v>中广核矿业</x:v>
      </x:c>
      <x:c r="B36" s="23" t="str">
        <x:v>维持当前股价所需总权益</x:v>
      </x:c>
      <x:c r="C36" s="2" t="str">
        <x:v>Base</x:v>
      </x:c>
      <x:c r="D36" s="13" t="n">
        <x:v>2030</x:v>
      </x:c>
      <x:c r="E36" s="9" t="n">
        <x:f>'来源事实'!E12*'来源事实'!E11</x:f>
        <x:v>18279.641761224997</x:v>
      </x:c>
      <x:c r="F36" s="9" t="n">
        <x:f>'中广核财务'!W14*'来源事实'!E11</x:f>
        <x:v>6898.164448862592</x:v>
      </x:c>
      <x:c r="G36" s="2" t="str">
        <x:v>HKDm</x:v>
      </x:c>
      <x:c r="H36" s="23" t="str">
        <x:v>E列为现价市值；F列为2030Base权益价值；尚无11%时间回报</x:v>
      </x:c>
    </x:row>
    <x:row r="37" ht="52" customHeight="1">
      <x:c r="A37" s="2" t="str">
        <x:v>中核国际</x:v>
      </x:c>
      <x:c r="B37" s="23" t="str">
        <x:v>维持当前股价所需经营净利</x:v>
      </x:c>
      <x:c r="C37" s="2" t="str">
        <x:v>Base</x:v>
      </x:c>
      <x:c r="D37" s="13" t="n">
        <x:v>2030</x:v>
      </x:c>
      <x:c r="E37" s="9" t="n">
        <x:f>('来源事实'!E14*'来源事实'!E13-'中核财务'!Q14)/'中核财务'!U14</x:f>
        <x:v>112.79378930913633</x:v>
      </x:c>
      <x:c r="F37" s="9" t="n">
        <x:f>'中核财务'!F14</x:f>
        <x:v>79.7738601827225</x:v>
      </x:c>
      <x:c r="G37" s="2" t="str">
        <x:v>HKDm</x:v>
      </x:c>
      <x:c r="H37" s="23" t="str">
        <x:v>扣2030Base可分离现金，剔除现金利息；尚无11%时间回报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f1421aac136f40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6" hidden="0" customWidth="1"/>
    <x:col min="3" max="3" width="16" hidden="0" customWidth="1"/>
    <x:col min="4" max="4" width="2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62" hidden="0" customWidth="1"/>
  </x:cols>
  <x:sheetData>
    <x:row r="1" ht="34" customHeight="1">
      <x:c r="A1" s="4" t="str">
        <x:v>来源事实 · 2026中报重建</x:v>
      </x:c>
      <x:c r="B1" s="4"/>
      <x:c r="C1" s="4"/>
      <x:c r="D1" s="4"/>
      <x:c r="E1" s="4"/>
      <x:c r="F1" s="4"/>
      <x:c r="G1" s="4"/>
      <x:c r="H1" s="4"/>
      <x:c r="I1" s="4"/>
    </x:row>
    <x:row r="2" ht="45" customHeight="1">
      <x:c r="A2" s="6" t="str">
        <x:v>主源为正式财报；未复权行情为腾讯行情。预测参数另列，不能把参数视为管理层指引。</x:v>
      </x:c>
      <x:c r="B2" s="6"/>
      <x:c r="C2" s="6"/>
      <x:c r="D2" s="6"/>
      <x:c r="E2" s="6"/>
      <x:c r="F2" s="6"/>
      <x:c r="G2" s="6"/>
      <x:c r="H2" s="6"/>
      <x:c r="I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43" customHeight="1">
      <x:c r="A4" s="8" t="str">
        <x:v>ID</x:v>
      </x:c>
      <x:c r="B4" s="8" t="str">
        <x:v>公司</x:v>
      </x:c>
      <x:c r="C4" s="8" t="str">
        <x:v>期间</x:v>
      </x:c>
      <x:c r="D4" s="8" t="str">
        <x:v>指标</x:v>
      </x:c>
      <x:c r="E4" s="8" t="str">
        <x:v>数值</x:v>
      </x:c>
      <x:c r="F4" s="8" t="str">
        <x:v>单位</x:v>
      </x:c>
      <x:c r="G4" s="8" t="str">
        <x:v>来源ID</x:v>
      </x:c>
      <x:c r="H4" s="8" t="str">
        <x:v>PDF页码</x:v>
      </x:c>
      <x:c r="I4" s="8" t="str">
        <x:v>说明</x:v>
      </x:c>
    </x:row>
    <x:row r="5" ht="52" customHeight="1">
      <x:c r="A5" s="23" t="str">
        <x:v>usd_hkd</x:v>
      </x:c>
      <x:c r="B5" s="2" t="str">
        <x:v>公共</x:v>
      </x:c>
      <x:c r="C5" s="2" t="str">
        <x:v>模型</x:v>
      </x:c>
      <x:c r="D5" s="23" t="str">
        <x:v>USD/HKD</x:v>
      </x:c>
      <x:c r="E5" s="2" t="n">
        <x:v>7.8</x:v>
      </x:c>
      <x:c r="F5" s="2" t="str">
        <x:v>港元/美元</x:v>
      </x:c>
      <x:c r="G5" s="2" t="str">
        <x:v>模型假设</x:v>
      </x:c>
      <x:c r="H5" s="13" t="str">
        <x:v>—</x:v>
      </x:c>
      <x:c r="I5" s="23" t="str">
        <x:v>固定模型汇率，不是财报页码或现汇报价</x:v>
      </x:c>
    </x:row>
    <x:row r="6" ht="52" customHeight="1">
      <x:c r="A6" s="23" t="str">
        <x:v>usd_cny</x:v>
      </x:c>
      <x:c r="B6" s="2" t="str">
        <x:v>公共</x:v>
      </x:c>
      <x:c r="C6" s="2" t="str">
        <x:v>2026H1</x:v>
      </x:c>
      <x:c r="D6" s="23" t="str">
        <x:v>披露USD/CNY</x:v>
      </x:c>
      <x:c r="E6" s="2" t="n">
        <x:v>6.8109</x:v>
      </x:c>
      <x:c r="F6" s="2" t="str">
        <x:v>元/美元</x:v>
      </x:c>
      <x:c r="G6" s="2" t="str">
        <x:v>C26</x:v>
      </x:c>
      <x:c r="H6" s="13" t="str">
        <x:v>128</x:v>
      </x:c>
      <x:c r="I6" s="23" t="str"/>
    </x:row>
    <x:row r="7" ht="52" customHeight="1">
      <x:c r="A7" s="23" t="str">
        <x:v>hkd_cny</x:v>
      </x:c>
      <x:c r="B7" s="2" t="str">
        <x:v>公共</x:v>
      </x:c>
      <x:c r="C7" s="2" t="str">
        <x:v>2026H1</x:v>
      </x:c>
      <x:c r="D7" s="23" t="str">
        <x:v>披露HKD/CNY</x:v>
      </x:c>
      <x:c r="E7" s="2" t="n">
        <x:v>0.8686</x:v>
      </x:c>
      <x:c r="F7" s="2" t="str">
        <x:v>元/港元</x:v>
      </x:c>
      <x:c r="G7" s="2" t="str">
        <x:v>C26</x:v>
      </x:c>
      <x:c r="H7" s="13" t="str">
        <x:v>128</x:v>
      </x:c>
      <x:c r="I7" s="23" t="str"/>
    </x:row>
    <x:row r="8" ht="52" customHeight="1">
      <x:c r="A8" s="23" t="str">
        <x:v>tulb</x:v>
      </x:c>
      <x:c r="B8" s="2" t="str">
        <x:v>公共</x:v>
      </x:c>
      <x:c r="C8" s="2" t="str">
        <x:v>物理换算</x:v>
      </x:c>
      <x:c r="D8" s="23" t="str">
        <x:v>1tU折U3O8磅</x:v>
      </x:c>
      <x:c r="E8" s="2" t="n">
        <x:v>2599.79</x:v>
      </x:c>
      <x:c r="F8" s="2" t="str">
        <x:v>lb/tU</x:v>
      </x:c>
      <x:c r="G8" s="2" t="str">
        <x:v>SRK</x:v>
      </x:c>
      <x:c r="H8" s="13" t="str">
        <x:v>33</x:v>
      </x:c>
      <x:c r="I8" s="23" t="str">
        <x:v>避免将吨铀直接当吨U3O8；精度仅用于一致计算</x:v>
      </x:c>
    </x:row>
    <x:row r="9" ht="52" customHeight="1">
      <x:c r="A9" s="23" t="str">
        <x:v>shares0</x:v>
      </x:c>
      <x:c r="B9" s="2" t="str">
        <x:v>中国铀业</x:v>
      </x:c>
      <x:c r="C9" s="2" t="str">
        <x:v>2026H1</x:v>
      </x:c>
      <x:c r="D9" s="23" t="str">
        <x:v>普通股本百万</x:v>
      </x:c>
      <x:c r="E9" s="2" t="n">
        <x:v>2068.181818</x:v>
      </x:c>
      <x:c r="F9" s="2" t="str">
        <x:v>百万股</x:v>
      </x:c>
      <x:c r="G9" s="2" t="str">
        <x:v>C26</x:v>
      </x:c>
      <x:c r="H9" s="13" t="str">
        <x:v>51</x:v>
      </x:c>
      <x:c r="I9" s="23" t="str"/>
    </x:row>
    <x:row r="10" ht="52" customHeight="1">
      <x:c r="A10" s="23" t="str">
        <x:v>price0</x:v>
      </x:c>
      <x:c r="B10" s="2" t="str">
        <x:v>中国铀业</x:v>
      </x:c>
      <x:c r="C10" s="2" t="str">
        <x:v>2026-09-02</x:v>
      </x:c>
      <x:c r="D10" s="23" t="str">
        <x:v>未复权收盘价</x:v>
      </x:c>
      <x:c r="E10" s="2" t="n">
        <x:v>66.31</x:v>
      </x:c>
      <x:c r="F10" s="2" t="str">
        <x:v>CNY</x:v>
      </x:c>
      <x:c r="G10" s="2" t="str">
        <x:v>QT</x:v>
      </x:c>
      <x:c r="H10" s="13" t="str">
        <x:v>行情时间戳</x:v>
      </x:c>
      <x:c r="I10" s="23" t="str">
        <x:v>16:14收盘字段</x:v>
      </x:c>
    </x:row>
    <x:row r="11" ht="52" customHeight="1">
      <x:c r="A11" s="23" t="str">
        <x:v>shares1</x:v>
      </x:c>
      <x:c r="B11" s="2" t="str">
        <x:v>中广核矿业</x:v>
      </x:c>
      <x:c r="C11" s="2" t="str">
        <x:v>2026H1</x:v>
      </x:c>
      <x:c r="D11" s="23" t="str">
        <x:v>普通股本百万</x:v>
      </x:c>
      <x:c r="E11" s="2" t="n">
        <x:v>7600.682645</x:v>
      </x:c>
      <x:c r="F11" s="2" t="str">
        <x:v>百万股</x:v>
      </x:c>
      <x:c r="G11" s="2" t="str">
        <x:v>G26</x:v>
      </x:c>
      <x:c r="H11" s="13" t="str">
        <x:v>16</x:v>
      </x:c>
      <x:c r="I11" s="23" t="str"/>
    </x:row>
    <x:row r="12" ht="52" customHeight="1">
      <x:c r="A12" s="23" t="str">
        <x:v>price1</x:v>
      </x:c>
      <x:c r="B12" s="2" t="str">
        <x:v>中广核矿业</x:v>
      </x:c>
      <x:c r="C12" s="2" t="str">
        <x:v>2026-09-02</x:v>
      </x:c>
      <x:c r="D12" s="23" t="str">
        <x:v>未复权收盘价</x:v>
      </x:c>
      <x:c r="E12" s="2" t="n">
        <x:v>2.405</x:v>
      </x:c>
      <x:c r="F12" s="2" t="str">
        <x:v>HKD</x:v>
      </x:c>
      <x:c r="G12" s="2" t="str">
        <x:v>QT</x:v>
      </x:c>
      <x:c r="H12" s="13" t="str">
        <x:v>行情时间戳</x:v>
      </x:c>
      <x:c r="I12" s="23" t="str">
        <x:v>16:08收盘字段</x:v>
      </x:c>
    </x:row>
    <x:row r="13" ht="52" customHeight="1">
      <x:c r="A13" s="23" t="str">
        <x:v>shares2</x:v>
      </x:c>
      <x:c r="B13" s="2" t="str">
        <x:v>中核国际</x:v>
      </x:c>
      <x:c r="C13" s="2" t="str">
        <x:v>2026H1</x:v>
      </x:c>
      <x:c r="D13" s="23" t="str">
        <x:v>普通股本百万</x:v>
      </x:c>
      <x:c r="E13" s="2" t="n">
        <x:v>489.168308</x:v>
      </x:c>
      <x:c r="F13" s="2" t="str">
        <x:v>百万股</x:v>
      </x:c>
      <x:c r="G13" s="2" t="str">
        <x:v>N26</x:v>
      </x:c>
      <x:c r="H13" s="13" t="str">
        <x:v>9</x:v>
      </x:c>
      <x:c r="I13" s="23" t="str"/>
    </x:row>
    <x:row r="14" ht="52" customHeight="1">
      <x:c r="A14" s="23" t="str">
        <x:v>price2</x:v>
      </x:c>
      <x:c r="B14" s="2" t="str">
        <x:v>中核国际</x:v>
      </x:c>
      <x:c r="C14" s="2" t="str">
        <x:v>2026-09-02</x:v>
      </x:c>
      <x:c r="D14" s="23" t="str">
        <x:v>未复权收盘价</x:v>
      </x:c>
      <x:c r="E14" s="2" t="n">
        <x:v>3.795</x:v>
      </x:c>
      <x:c r="F14" s="2" t="str">
        <x:v>HKD</x:v>
      </x:c>
      <x:c r="G14" s="2" t="str">
        <x:v>QT</x:v>
      </x:c>
      <x:c r="H14" s="13" t="str">
        <x:v>行情时间戳</x:v>
      </x:c>
      <x:c r="I14" s="23" t="str">
        <x:v>16:08收盘字段</x:v>
      </x:c>
    </x:row>
    <x:row r="15" ht="52" customHeight="1">
      <x:c r="A15" s="23" t="str">
        <x:v>c025r</x:v>
      </x:c>
      <x:c r="B15" s="2" t="str">
        <x:v>中国铀业</x:v>
      </x:c>
      <x:c r="C15" s="2" t="str">
        <x:v>25</x:v>
      </x:c>
      <x:c r="D15" s="23" t="str">
        <x:v>自产天然铀收入</x:v>
      </x:c>
      <x:c r="E15" s="2" t="n">
        <x:v>4092.02156826</x:v>
      </x:c>
      <x:c r="F15" s="2" t="str">
        <x:v>CNYm</x:v>
      </x:c>
      <x:c r="G15" s="2" t="str">
        <x:v>C25</x:v>
      </x:c>
      <x:c r="H15" s="13" t="str">
        <x:v>152</x:v>
      </x:c>
      <x:c r="I15" s="23" t="str"/>
    </x:row>
    <x:row r="16" ht="52" customHeight="1">
      <x:c r="A16" s="23" t="str">
        <x:v>c025c</x:v>
      </x:c>
      <x:c r="B16" s="2" t="str">
        <x:v>中国铀业</x:v>
      </x:c>
      <x:c r="C16" s="2" t="str">
        <x:v>25</x:v>
      </x:c>
      <x:c r="D16" s="23" t="str">
        <x:v>自产天然铀成本</x:v>
      </x:c>
      <x:c r="E16" s="2" t="n">
        <x:v>2293.97422164</x:v>
      </x:c>
      <x:c r="F16" s="2" t="str">
        <x:v>CNYm</x:v>
      </x:c>
      <x:c r="G16" s="2" t="str">
        <x:v>C25</x:v>
      </x:c>
      <x:c r="H16" s="13" t="str">
        <x:v>152</x:v>
      </x:c>
      <x:c r="I16" s="23" t="str"/>
    </x:row>
    <x:row r="17" ht="52" customHeight="1">
      <x:c r="A17" s="23" t="str">
        <x:v>c025hr</x:v>
      </x:c>
      <x:c r="B17" s="2" t="str">
        <x:v>中国铀业</x:v>
      </x:c>
      <x:c r="C17" s="2" t="str">
        <x:v>25h</x:v>
      </x:c>
      <x:c r="D17" s="23" t="str">
        <x:v>自产天然铀收入</x:v>
      </x:c>
      <x:c r="E17" s="2" t="n">
        <x:v>2073.30867065</x:v>
      </x:c>
      <x:c r="F17" s="2" t="str">
        <x:v>CNYm</x:v>
      </x:c>
      <x:c r="G17" s="2" t="str">
        <x:v>C26</x:v>
      </x:c>
      <x:c r="H17" s="13" t="str">
        <x:v>120</x:v>
      </x:c>
      <x:c r="I17" s="23" t="str"/>
    </x:row>
    <x:row r="18" ht="52" customHeight="1">
      <x:c r="A18" s="23" t="str">
        <x:v>c025hc</x:v>
      </x:c>
      <x:c r="B18" s="2" t="str">
        <x:v>中国铀业</x:v>
      </x:c>
      <x:c r="C18" s="2" t="str">
        <x:v>25h</x:v>
      </x:c>
      <x:c r="D18" s="23" t="str">
        <x:v>自产天然铀成本</x:v>
      </x:c>
      <x:c r="E18" s="2" t="n">
        <x:v>1249.93312186</x:v>
      </x:c>
      <x:c r="F18" s="2" t="str">
        <x:v>CNYm</x:v>
      </x:c>
      <x:c r="G18" s="2" t="str">
        <x:v>C26</x:v>
      </x:c>
      <x:c r="H18" s="13" t="str">
        <x:v>120</x:v>
      </x:c>
      <x:c r="I18" s="23" t="str"/>
    </x:row>
    <x:row r="19" ht="52" customHeight="1">
      <x:c r="A19" s="23" t="str">
        <x:v>c026hr</x:v>
      </x:c>
      <x:c r="B19" s="2" t="str">
        <x:v>中国铀业</x:v>
      </x:c>
      <x:c r="C19" s="2" t="str">
        <x:v>26h</x:v>
      </x:c>
      <x:c r="D19" s="23" t="str">
        <x:v>自产天然铀收入</x:v>
      </x:c>
      <x:c r="E19" s="2" t="n">
        <x:v>1831.19248619</x:v>
      </x:c>
      <x:c r="F19" s="2" t="str">
        <x:v>CNYm</x:v>
      </x:c>
      <x:c r="G19" s="2" t="str">
        <x:v>C26</x:v>
      </x:c>
      <x:c r="H19" s="13" t="str">
        <x:v>120</x:v>
      </x:c>
      <x:c r="I19" s="23" t="str"/>
    </x:row>
    <x:row r="20" ht="52" customHeight="1">
      <x:c r="A20" s="23" t="str">
        <x:v>c026hc</x:v>
      </x:c>
      <x:c r="B20" s="2" t="str">
        <x:v>中国铀业</x:v>
      </x:c>
      <x:c r="C20" s="2" t="str">
        <x:v>26h</x:v>
      </x:c>
      <x:c r="D20" s="23" t="str">
        <x:v>自产天然铀成本</x:v>
      </x:c>
      <x:c r="E20" s="2" t="n">
        <x:v>1132.53226893</x:v>
      </x:c>
      <x:c r="F20" s="2" t="str">
        <x:v>CNYm</x:v>
      </x:c>
      <x:c r="G20" s="2" t="str">
        <x:v>C26</x:v>
      </x:c>
      <x:c r="H20" s="13" t="str">
        <x:v>120</x:v>
      </x:c>
      <x:c r="I20" s="23" t="str"/>
    </x:row>
    <x:row r="21" ht="52" customHeight="1">
      <x:c r="A21" s="23" t="str">
        <x:v>c125r</x:v>
      </x:c>
      <x:c r="B21" s="2" t="str">
        <x:v>中国铀业</x:v>
      </x:c>
      <x:c r="C21" s="2" t="str">
        <x:v>25</x:v>
      </x:c>
      <x:c r="D21" s="23" t="str">
        <x:v>外购天然铀销售收入</x:v>
      </x:c>
      <x:c r="E21" s="2" t="n">
        <x:v>10554.05926342</x:v>
      </x:c>
      <x:c r="F21" s="2" t="str">
        <x:v>CNYm</x:v>
      </x:c>
      <x:c r="G21" s="2" t="str">
        <x:v>C25</x:v>
      </x:c>
      <x:c r="H21" s="13" t="str">
        <x:v>152</x:v>
      </x:c>
      <x:c r="I21" s="23" t="str"/>
    </x:row>
    <x:row r="22" ht="52" customHeight="1">
      <x:c r="A22" s="23" t="str">
        <x:v>c125c</x:v>
      </x:c>
      <x:c r="B22" s="2" t="str">
        <x:v>中国铀业</x:v>
      </x:c>
      <x:c r="C22" s="2" t="str">
        <x:v>25</x:v>
      </x:c>
      <x:c r="D22" s="23" t="str">
        <x:v>外购天然铀销售成本</x:v>
      </x:c>
      <x:c r="E22" s="2" t="n">
        <x:v>8922.26962445</x:v>
      </x:c>
      <x:c r="F22" s="2" t="str">
        <x:v>CNYm</x:v>
      </x:c>
      <x:c r="G22" s="2" t="str">
        <x:v>C25</x:v>
      </x:c>
      <x:c r="H22" s="13" t="str">
        <x:v>152</x:v>
      </x:c>
      <x:c r="I22" s="23" t="str"/>
    </x:row>
    <x:row r="23" ht="52" customHeight="1">
      <x:c r="A23" s="23" t="str">
        <x:v>c125hr</x:v>
      </x:c>
      <x:c r="B23" s="2" t="str">
        <x:v>中国铀业</x:v>
      </x:c>
      <x:c r="C23" s="2" t="str">
        <x:v>25h</x:v>
      </x:c>
      <x:c r="D23" s="23" t="str">
        <x:v>外购天然铀销售收入</x:v>
      </x:c>
      <x:c r="E23" s="2" t="n">
        <x:v>5171.29747124</x:v>
      </x:c>
      <x:c r="F23" s="2" t="str">
        <x:v>CNYm</x:v>
      </x:c>
      <x:c r="G23" s="2" t="str">
        <x:v>C26</x:v>
      </x:c>
      <x:c r="H23" s="13" t="str">
        <x:v>120</x:v>
      </x:c>
      <x:c r="I23" s="23" t="str"/>
    </x:row>
    <x:row r="24" ht="52" customHeight="1">
      <x:c r="A24" s="23" t="str">
        <x:v>c125hc</x:v>
      </x:c>
      <x:c r="B24" s="2" t="str">
        <x:v>中国铀业</x:v>
      </x:c>
      <x:c r="C24" s="2" t="str">
        <x:v>25h</x:v>
      </x:c>
      <x:c r="D24" s="23" t="str">
        <x:v>外购天然铀销售成本</x:v>
      </x:c>
      <x:c r="E24" s="2" t="n">
        <x:v>4327.01782999</x:v>
      </x:c>
      <x:c r="F24" s="2" t="str">
        <x:v>CNYm</x:v>
      </x:c>
      <x:c r="G24" s="2" t="str">
        <x:v>C26</x:v>
      </x:c>
      <x:c r="H24" s="13" t="str">
        <x:v>120</x:v>
      </x:c>
      <x:c r="I24" s="23" t="str"/>
    </x:row>
    <x:row r="25" ht="52" customHeight="1">
      <x:c r="A25" s="23" t="str">
        <x:v>c126hr</x:v>
      </x:c>
      <x:c r="B25" s="2" t="str">
        <x:v>中国铀业</x:v>
      </x:c>
      <x:c r="C25" s="2" t="str">
        <x:v>26h</x:v>
      </x:c>
      <x:c r="D25" s="23" t="str">
        <x:v>外购天然铀销售收入</x:v>
      </x:c>
      <x:c r="E25" s="2" t="n">
        <x:v>6463.62159717</x:v>
      </x:c>
      <x:c r="F25" s="2" t="str">
        <x:v>CNYm</x:v>
      </x:c>
      <x:c r="G25" s="2" t="str">
        <x:v>C26</x:v>
      </x:c>
      <x:c r="H25" s="13" t="str">
        <x:v>120</x:v>
      </x:c>
      <x:c r="I25" s="23" t="str"/>
    </x:row>
    <x:row r="26" ht="52" customHeight="1">
      <x:c r="A26" s="23" t="str">
        <x:v>c126hc</x:v>
      </x:c>
      <x:c r="B26" s="2" t="str">
        <x:v>中国铀业</x:v>
      </x:c>
      <x:c r="C26" s="2" t="str">
        <x:v>26h</x:v>
      </x:c>
      <x:c r="D26" s="23" t="str">
        <x:v>外购天然铀销售成本</x:v>
      </x:c>
      <x:c r="E26" s="2" t="n">
        <x:v>5249.66680736</x:v>
      </x:c>
      <x:c r="F26" s="2" t="str">
        <x:v>CNYm</x:v>
      </x:c>
      <x:c r="G26" s="2" t="str">
        <x:v>C26</x:v>
      </x:c>
      <x:c r="H26" s="13" t="str">
        <x:v>120</x:v>
      </x:c>
      <x:c r="I26" s="23" t="str"/>
    </x:row>
    <x:row r="27" ht="52" customHeight="1">
      <x:c r="A27" s="23" t="str">
        <x:v>c225r</x:v>
      </x:c>
      <x:c r="B27" s="2" t="str">
        <x:v>中国铀业</x:v>
      </x:c>
      <x:c r="C27" s="2" t="str">
        <x:v>25</x:v>
      </x:c>
      <x:c r="D27" s="23" t="str">
        <x:v>国际天然铀贸易收入</x:v>
      </x:c>
      <x:c r="E27" s="2" t="n">
        <x:v>3101.86015566</x:v>
      </x:c>
      <x:c r="F27" s="2" t="str">
        <x:v>CNYm</x:v>
      </x:c>
      <x:c r="G27" s="2" t="str">
        <x:v>C25</x:v>
      </x:c>
      <x:c r="H27" s="13" t="str">
        <x:v>152</x:v>
      </x:c>
      <x:c r="I27" s="23" t="str"/>
    </x:row>
    <x:row r="28" ht="52" customHeight="1">
      <x:c r="A28" s="23" t="str">
        <x:v>c225c</x:v>
      </x:c>
      <x:c r="B28" s="2" t="str">
        <x:v>中国铀业</x:v>
      </x:c>
      <x:c r="C28" s="2" t="str">
        <x:v>25</x:v>
      </x:c>
      <x:c r="D28" s="23" t="str">
        <x:v>国际天然铀贸易成本</x:v>
      </x:c>
      <x:c r="E28" s="2" t="n">
        <x:v>3058.83419096</x:v>
      </x:c>
      <x:c r="F28" s="2" t="str">
        <x:v>CNYm</x:v>
      </x:c>
      <x:c r="G28" s="2" t="str">
        <x:v>C25</x:v>
      </x:c>
      <x:c r="H28" s="13" t="str">
        <x:v>152</x:v>
      </x:c>
      <x:c r="I28" s="23" t="str"/>
    </x:row>
    <x:row r="29" ht="52" customHeight="1">
      <x:c r="A29" s="23" t="str">
        <x:v>c225hr</x:v>
      </x:c>
      <x:c r="B29" s="2" t="str">
        <x:v>中国铀业</x:v>
      </x:c>
      <x:c r="C29" s="2" t="str">
        <x:v>25h</x:v>
      </x:c>
      <x:c r="D29" s="23" t="str">
        <x:v>国际天然铀贸易收入</x:v>
      </x:c>
      <x:c r="E29" s="2" t="n">
        <x:v>1444.92276273</x:v>
      </x:c>
      <x:c r="F29" s="2" t="str">
        <x:v>CNYm</x:v>
      </x:c>
      <x:c r="G29" s="2" t="str">
        <x:v>C26</x:v>
      </x:c>
      <x:c r="H29" s="13" t="str">
        <x:v>120</x:v>
      </x:c>
      <x:c r="I29" s="23" t="str"/>
    </x:row>
    <x:row r="30" ht="52" customHeight="1">
      <x:c r="A30" s="23" t="str">
        <x:v>c225hc</x:v>
      </x:c>
      <x:c r="B30" s="2" t="str">
        <x:v>中国铀业</x:v>
      </x:c>
      <x:c r="C30" s="2" t="str">
        <x:v>25h</x:v>
      </x:c>
      <x:c r="D30" s="23" t="str">
        <x:v>国际天然铀贸易成本</x:v>
      </x:c>
      <x:c r="E30" s="2" t="n">
        <x:v>1472.91056393</x:v>
      </x:c>
      <x:c r="F30" s="2" t="str">
        <x:v>CNYm</x:v>
      </x:c>
      <x:c r="G30" s="2" t="str">
        <x:v>C26</x:v>
      </x:c>
      <x:c r="H30" s="13" t="str">
        <x:v>120</x:v>
      </x:c>
      <x:c r="I30" s="23" t="str"/>
    </x:row>
    <x:row r="31" ht="52" customHeight="1">
      <x:c r="A31" s="23" t="str">
        <x:v>c226hr</x:v>
      </x:c>
      <x:c r="B31" s="2" t="str">
        <x:v>中国铀业</x:v>
      </x:c>
      <x:c r="C31" s="2" t="str">
        <x:v>26h</x:v>
      </x:c>
      <x:c r="D31" s="23" t="str">
        <x:v>国际天然铀贸易收入</x:v>
      </x:c>
      <x:c r="E31" s="2" t="n">
        <x:v>997.51525041</x:v>
      </x:c>
      <x:c r="F31" s="2" t="str">
        <x:v>CNYm</x:v>
      </x:c>
      <x:c r="G31" s="2" t="str">
        <x:v>C26</x:v>
      </x:c>
      <x:c r="H31" s="13" t="str">
        <x:v>120</x:v>
      </x:c>
      <x:c r="I31" s="23" t="str"/>
    </x:row>
    <x:row r="32" ht="52" customHeight="1">
      <x:c r="A32" s="23" t="str">
        <x:v>c226hc</x:v>
      </x:c>
      <x:c r="B32" s="2" t="str">
        <x:v>中国铀业</x:v>
      </x:c>
      <x:c r="C32" s="2" t="str">
        <x:v>26h</x:v>
      </x:c>
      <x:c r="D32" s="23" t="str">
        <x:v>国际天然铀贸易成本</x:v>
      </x:c>
      <x:c r="E32" s="2" t="n">
        <x:v>992.46406872</x:v>
      </x:c>
      <x:c r="F32" s="2" t="str">
        <x:v>CNYm</x:v>
      </x:c>
      <x:c r="G32" s="2" t="str">
        <x:v>C26</x:v>
      </x:c>
      <x:c r="H32" s="13" t="str">
        <x:v>120</x:v>
      </x:c>
      <x:c r="I32" s="23" t="str"/>
    </x:row>
    <x:row r="33" ht="52" customHeight="1">
      <x:c r="A33" s="23" t="str">
        <x:v>c325r</x:v>
      </x:c>
      <x:c r="B33" s="2" t="str">
        <x:v>中国铀业</x:v>
      </x:c>
      <x:c r="C33" s="2" t="str">
        <x:v>25</x:v>
      </x:c>
      <x:c r="D33" s="23" t="str">
        <x:v>氯化稀土及副产品收入</x:v>
      </x:c>
      <x:c r="E33" s="2" t="n">
        <x:v>1219.55015107</x:v>
      </x:c>
      <x:c r="F33" s="2" t="str">
        <x:v>CNYm</x:v>
      </x:c>
      <x:c r="G33" s="2" t="str">
        <x:v>C25</x:v>
      </x:c>
      <x:c r="H33" s="13" t="str">
        <x:v>152</x:v>
      </x:c>
      <x:c r="I33" s="23" t="str"/>
    </x:row>
    <x:row r="34" ht="52" customHeight="1">
      <x:c r="A34" s="23" t="str">
        <x:v>c325c</x:v>
      </x:c>
      <x:c r="B34" s="2" t="str">
        <x:v>中国铀业</x:v>
      </x:c>
      <x:c r="C34" s="2" t="str">
        <x:v>25</x:v>
      </x:c>
      <x:c r="D34" s="23" t="str">
        <x:v>氯化稀土及副产品成本</x:v>
      </x:c>
      <x:c r="E34" s="2" t="n">
        <x:v>1005.07199345</x:v>
      </x:c>
      <x:c r="F34" s="2" t="str">
        <x:v>CNYm</x:v>
      </x:c>
      <x:c r="G34" s="2" t="str">
        <x:v>C25</x:v>
      </x:c>
      <x:c r="H34" s="13" t="str">
        <x:v>152</x:v>
      </x:c>
      <x:c r="I34" s="23" t="str"/>
    </x:row>
    <x:row r="35" ht="52" customHeight="1">
      <x:c r="A35" s="23" t="str">
        <x:v>c325hr</x:v>
      </x:c>
      <x:c r="B35" s="2" t="str">
        <x:v>中国铀业</x:v>
      </x:c>
      <x:c r="C35" s="2" t="str">
        <x:v>25h</x:v>
      </x:c>
      <x:c r="D35" s="23" t="str">
        <x:v>氯化稀土及副产品收入</x:v>
      </x:c>
      <x:c r="E35" s="2" t="n">
        <x:v>435.79413664</x:v>
      </x:c>
      <x:c r="F35" s="2" t="str">
        <x:v>CNYm</x:v>
      </x:c>
      <x:c r="G35" s="2" t="str">
        <x:v>C26</x:v>
      </x:c>
      <x:c r="H35" s="13" t="str">
        <x:v>120</x:v>
      </x:c>
      <x:c r="I35" s="23" t="str"/>
    </x:row>
    <x:row r="36" ht="52" customHeight="1">
      <x:c r="A36" s="23" t="str">
        <x:v>c325hc</x:v>
      </x:c>
      <x:c r="B36" s="2" t="str">
        <x:v>中国铀业</x:v>
      </x:c>
      <x:c r="C36" s="2" t="str">
        <x:v>25h</x:v>
      </x:c>
      <x:c r="D36" s="23" t="str">
        <x:v>氯化稀土及副产品成本</x:v>
      </x:c>
      <x:c r="E36" s="2" t="n">
        <x:v>354.88552543</x:v>
      </x:c>
      <x:c r="F36" s="2" t="str">
        <x:v>CNYm</x:v>
      </x:c>
      <x:c r="G36" s="2" t="str">
        <x:v>C26</x:v>
      </x:c>
      <x:c r="H36" s="13" t="str">
        <x:v>120</x:v>
      </x:c>
      <x:c r="I36" s="23" t="str"/>
    </x:row>
    <x:row r="37" ht="52" customHeight="1">
      <x:c r="A37" s="23" t="str">
        <x:v>c326hr</x:v>
      </x:c>
      <x:c r="B37" s="2" t="str">
        <x:v>中国铀业</x:v>
      </x:c>
      <x:c r="C37" s="2" t="str">
        <x:v>26h</x:v>
      </x:c>
      <x:c r="D37" s="23" t="str">
        <x:v>氯化稀土及副产品收入</x:v>
      </x:c>
      <x:c r="E37" s="2" t="n">
        <x:v>854.39756395</x:v>
      </x:c>
      <x:c r="F37" s="2" t="str">
        <x:v>CNYm</x:v>
      </x:c>
      <x:c r="G37" s="2" t="str">
        <x:v>C26</x:v>
      </x:c>
      <x:c r="H37" s="13" t="str">
        <x:v>120</x:v>
      </x:c>
      <x:c r="I37" s="23" t="str"/>
    </x:row>
    <x:row r="38" ht="52" customHeight="1">
      <x:c r="A38" s="23" t="str">
        <x:v>c326hc</x:v>
      </x:c>
      <x:c r="B38" s="2" t="str">
        <x:v>中国铀业</x:v>
      </x:c>
      <x:c r="C38" s="2" t="str">
        <x:v>26h</x:v>
      </x:c>
      <x:c r="D38" s="23" t="str">
        <x:v>氯化稀土及副产品成本</x:v>
      </x:c>
      <x:c r="E38" s="2" t="n">
        <x:v>715.32544933</x:v>
      </x:c>
      <x:c r="F38" s="2" t="str">
        <x:v>CNYm</x:v>
      </x:c>
      <x:c r="G38" s="2" t="str">
        <x:v>C26</x:v>
      </x:c>
      <x:c r="H38" s="13" t="str">
        <x:v>120</x:v>
      </x:c>
      <x:c r="I38" s="23" t="str"/>
    </x:row>
    <x:row r="39" ht="52" customHeight="1">
      <x:c r="A39" s="23" t="str">
        <x:v>c425r</x:v>
      </x:c>
      <x:c r="B39" s="2" t="str">
        <x:v>中国铀业</x:v>
      </x:c>
      <x:c r="C39" s="2" t="str">
        <x:v>25</x:v>
      </x:c>
      <x:c r="D39" s="23" t="str">
        <x:v>四钼酸铵收入</x:v>
      </x:c>
      <x:c r="E39" s="2" t="n">
        <x:v>421.58051632</x:v>
      </x:c>
      <x:c r="F39" s="2" t="str">
        <x:v>CNYm</x:v>
      </x:c>
      <x:c r="G39" s="2" t="str">
        <x:v>C25</x:v>
      </x:c>
      <x:c r="H39" s="13" t="str">
        <x:v>152</x:v>
      </x:c>
      <x:c r="I39" s="23" t="str"/>
    </x:row>
    <x:row r="40" ht="52" customHeight="1">
      <x:c r="A40" s="23" t="str">
        <x:v>c425c</x:v>
      </x:c>
      <x:c r="B40" s="2" t="str">
        <x:v>中国铀业</x:v>
      </x:c>
      <x:c r="C40" s="2" t="str">
        <x:v>25</x:v>
      </x:c>
      <x:c r="D40" s="23" t="str">
        <x:v>四钼酸铵成本</x:v>
      </x:c>
      <x:c r="E40" s="2" t="n">
        <x:v>205.73815057</x:v>
      </x:c>
      <x:c r="F40" s="2" t="str">
        <x:v>CNYm</x:v>
      </x:c>
      <x:c r="G40" s="2" t="str">
        <x:v>C25</x:v>
      </x:c>
      <x:c r="H40" s="13" t="str">
        <x:v>152</x:v>
      </x:c>
      <x:c r="I40" s="23" t="str"/>
    </x:row>
    <x:row r="41" ht="52" customHeight="1">
      <x:c r="A41" s="23" t="str">
        <x:v>c425hr</x:v>
      </x:c>
      <x:c r="B41" s="2" t="str">
        <x:v>中国铀业</x:v>
      </x:c>
      <x:c r="C41" s="2" t="str">
        <x:v>25h</x:v>
      </x:c>
      <x:c r="D41" s="23" t="str">
        <x:v>四钼酸铵收入</x:v>
      </x:c>
      <x:c r="E41" s="2" t="n">
        <x:v>213.74070795</x:v>
      </x:c>
      <x:c r="F41" s="2" t="str">
        <x:v>CNYm</x:v>
      </x:c>
      <x:c r="G41" s="2" t="str">
        <x:v>C26</x:v>
      </x:c>
      <x:c r="H41" s="13" t="str">
        <x:v>120</x:v>
      </x:c>
      <x:c r="I41" s="23" t="str"/>
    </x:row>
    <x:row r="42" ht="52" customHeight="1">
      <x:c r="A42" s="23" t="str">
        <x:v>c425hc</x:v>
      </x:c>
      <x:c r="B42" s="2" t="str">
        <x:v>中国铀业</x:v>
      </x:c>
      <x:c r="C42" s="2" t="str">
        <x:v>25h</x:v>
      </x:c>
      <x:c r="D42" s="23" t="str">
        <x:v>四钼酸铵成本</x:v>
      </x:c>
      <x:c r="E42" s="2" t="n">
        <x:v>105.03741288</x:v>
      </x:c>
      <x:c r="F42" s="2" t="str">
        <x:v>CNYm</x:v>
      </x:c>
      <x:c r="G42" s="2" t="str">
        <x:v>C26</x:v>
      </x:c>
      <x:c r="H42" s="13" t="str">
        <x:v>120</x:v>
      </x:c>
      <x:c r="I42" s="23" t="str"/>
    </x:row>
    <x:row r="43" ht="52" customHeight="1">
      <x:c r="A43" s="23" t="str">
        <x:v>c426hr</x:v>
      </x:c>
      <x:c r="B43" s="2" t="str">
        <x:v>中国铀业</x:v>
      </x:c>
      <x:c r="C43" s="2" t="str">
        <x:v>26h</x:v>
      </x:c>
      <x:c r="D43" s="23" t="str">
        <x:v>四钼酸铵收入</x:v>
      </x:c>
      <x:c r="E43" s="2" t="n">
        <x:v>199.17168143</x:v>
      </x:c>
      <x:c r="F43" s="2" t="str">
        <x:v>CNYm</x:v>
      </x:c>
      <x:c r="G43" s="2" t="str">
        <x:v>C26</x:v>
      </x:c>
      <x:c r="H43" s="13" t="str">
        <x:v>120</x:v>
      </x:c>
      <x:c r="I43" s="23" t="str"/>
    </x:row>
    <x:row r="44" ht="52" customHeight="1">
      <x:c r="A44" s="23" t="str">
        <x:v>c426hc</x:v>
      </x:c>
      <x:c r="B44" s="2" t="str">
        <x:v>中国铀业</x:v>
      </x:c>
      <x:c r="C44" s="2" t="str">
        <x:v>26h</x:v>
      </x:c>
      <x:c r="D44" s="23" t="str">
        <x:v>四钼酸铵成本</x:v>
      </x:c>
      <x:c r="E44" s="2" t="n">
        <x:v>82.08456587</x:v>
      </x:c>
      <x:c r="F44" s="2" t="str">
        <x:v>CNYm</x:v>
      </x:c>
      <x:c r="G44" s="2" t="str">
        <x:v>C26</x:v>
      </x:c>
      <x:c r="H44" s="13" t="str">
        <x:v>120</x:v>
      </x:c>
      <x:c r="I44" s="23" t="str"/>
    </x:row>
    <x:row r="45" ht="52" customHeight="1">
      <x:c r="A45" s="23" t="str">
        <x:v>c525r</x:v>
      </x:c>
      <x:c r="B45" s="2" t="str">
        <x:v>中国铀业</x:v>
      </x:c>
      <x:c r="C45" s="2" t="str">
        <x:v>25</x:v>
      </x:c>
      <x:c r="D45" s="23" t="str">
        <x:v>钽铌氧化物收入</x:v>
      </x:c>
      <x:c r="E45" s="2" t="n">
        <x:v>259.02306171</x:v>
      </x:c>
      <x:c r="F45" s="2" t="str">
        <x:v>CNYm</x:v>
      </x:c>
      <x:c r="G45" s="2" t="str">
        <x:v>C25</x:v>
      </x:c>
      <x:c r="H45" s="13" t="str">
        <x:v>152</x:v>
      </x:c>
      <x:c r="I45" s="23" t="str"/>
    </x:row>
    <x:row r="46" ht="52" customHeight="1">
      <x:c r="A46" s="23" t="str">
        <x:v>c525c</x:v>
      </x:c>
      <x:c r="B46" s="2" t="str">
        <x:v>中国铀业</x:v>
      </x:c>
      <x:c r="C46" s="2" t="str">
        <x:v>25</x:v>
      </x:c>
      <x:c r="D46" s="23" t="str">
        <x:v>钽铌氧化物成本</x:v>
      </x:c>
      <x:c r="E46" s="2" t="n">
        <x:v>252.25076827</x:v>
      </x:c>
      <x:c r="F46" s="2" t="str">
        <x:v>CNYm</x:v>
      </x:c>
      <x:c r="G46" s="2" t="str">
        <x:v>C25</x:v>
      </x:c>
      <x:c r="H46" s="13" t="str">
        <x:v>152</x:v>
      </x:c>
      <x:c r="I46" s="23" t="str"/>
    </x:row>
    <x:row r="47" ht="52" customHeight="1">
      <x:c r="A47" s="23" t="str">
        <x:v>c525hr</x:v>
      </x:c>
      <x:c r="B47" s="2" t="str">
        <x:v>中国铀业</x:v>
      </x:c>
      <x:c r="C47" s="2" t="str">
        <x:v>25h</x:v>
      </x:c>
      <x:c r="D47" s="23" t="str">
        <x:v>钽铌氧化物收入</x:v>
      </x:c>
      <x:c r="E47" s="2" t="n">
        <x:v>98.32274336</x:v>
      </x:c>
      <x:c r="F47" s="2" t="str">
        <x:v>CNYm</x:v>
      </x:c>
      <x:c r="G47" s="2" t="str">
        <x:v>C26</x:v>
      </x:c>
      <x:c r="H47" s="13" t="str">
        <x:v>120</x:v>
      </x:c>
      <x:c r="I47" s="23" t="str"/>
    </x:row>
    <x:row r="48" ht="52" customHeight="1">
      <x:c r="A48" s="23" t="str">
        <x:v>c525hc</x:v>
      </x:c>
      <x:c r="B48" s="2" t="str">
        <x:v>中国铀业</x:v>
      </x:c>
      <x:c r="C48" s="2" t="str">
        <x:v>25h</x:v>
      </x:c>
      <x:c r="D48" s="23" t="str">
        <x:v>钽铌氧化物成本</x:v>
      </x:c>
      <x:c r="E48" s="2" t="n">
        <x:v>99.12447053</x:v>
      </x:c>
      <x:c r="F48" s="2" t="str">
        <x:v>CNYm</x:v>
      </x:c>
      <x:c r="G48" s="2" t="str">
        <x:v>C26</x:v>
      </x:c>
      <x:c r="H48" s="13" t="str">
        <x:v>120</x:v>
      </x:c>
      <x:c r="I48" s="23" t="str"/>
    </x:row>
    <x:row r="49" ht="52" customHeight="1">
      <x:c r="A49" s="23" t="str">
        <x:v>c526hr</x:v>
      </x:c>
      <x:c r="B49" s="2" t="str">
        <x:v>中国铀业</x:v>
      </x:c>
      <x:c r="C49" s="2" t="str">
        <x:v>26h</x:v>
      </x:c>
      <x:c r="D49" s="23" t="str">
        <x:v>钽铌氧化物收入</x:v>
      </x:c>
      <x:c r="E49" s="2" t="n">
        <x:v>103.74548938</x:v>
      </x:c>
      <x:c r="F49" s="2" t="str">
        <x:v>CNYm</x:v>
      </x:c>
      <x:c r="G49" s="2" t="str">
        <x:v>C26</x:v>
      </x:c>
      <x:c r="H49" s="13" t="str">
        <x:v>120</x:v>
      </x:c>
      <x:c r="I49" s="23" t="str"/>
    </x:row>
    <x:row r="50" ht="52" customHeight="1">
      <x:c r="A50" s="23" t="str">
        <x:v>c526hc</x:v>
      </x:c>
      <x:c r="B50" s="2" t="str">
        <x:v>中国铀业</x:v>
      </x:c>
      <x:c r="C50" s="2" t="str">
        <x:v>26h</x:v>
      </x:c>
      <x:c r="D50" s="23" t="str">
        <x:v>钽铌氧化物成本</x:v>
      </x:c>
      <x:c r="E50" s="2" t="n">
        <x:v>88.409777</x:v>
      </x:c>
      <x:c r="F50" s="2" t="str">
        <x:v>CNYm</x:v>
      </x:c>
      <x:c r="G50" s="2" t="str">
        <x:v>C26</x:v>
      </x:c>
      <x:c r="H50" s="13" t="str">
        <x:v>120</x:v>
      </x:c>
      <x:c r="I50" s="23" t="str"/>
    </x:row>
    <x:row r="51" ht="52" customHeight="1">
      <x:c r="A51" s="23" t="str">
        <x:v>c625r</x:v>
      </x:c>
      <x:c r="B51" s="2" t="str">
        <x:v>中国铀业</x:v>
      </x:c>
      <x:c r="C51" s="2" t="str">
        <x:v>25</x:v>
      </x:c>
      <x:c r="D51" s="23" t="str">
        <x:v>其他收入</x:v>
      </x:c>
      <x:c r="E51" s="2" t="n">
        <x:v>245.93767735</x:v>
      </x:c>
      <x:c r="F51" s="2" t="str">
        <x:v>CNYm</x:v>
      </x:c>
      <x:c r="G51" s="2" t="str">
        <x:v>C25</x:v>
      </x:c>
      <x:c r="H51" s="13" t="str">
        <x:v>152</x:v>
      </x:c>
      <x:c r="I51" s="23" t="str"/>
    </x:row>
    <x:row r="52" ht="52" customHeight="1">
      <x:c r="A52" s="23" t="str">
        <x:v>c625c</x:v>
      </x:c>
      <x:c r="B52" s="2" t="str">
        <x:v>中国铀业</x:v>
      </x:c>
      <x:c r="C52" s="2" t="str">
        <x:v>25</x:v>
      </x:c>
      <x:c r="D52" s="23" t="str">
        <x:v>其他成本</x:v>
      </x:c>
      <x:c r="E52" s="2" t="n">
        <x:v>211.5586411</x:v>
      </x:c>
      <x:c r="F52" s="2" t="str">
        <x:v>CNYm</x:v>
      </x:c>
      <x:c r="G52" s="2" t="str">
        <x:v>C25</x:v>
      </x:c>
      <x:c r="H52" s="13" t="str">
        <x:v>152</x:v>
      </x:c>
      <x:c r="I52" s="23" t="str"/>
    </x:row>
    <x:row r="53" ht="52" customHeight="1">
      <x:c r="A53" s="23" t="str">
        <x:v>c625hr</x:v>
      </x:c>
      <x:c r="B53" s="2" t="str">
        <x:v>中国铀业</x:v>
      </x:c>
      <x:c r="C53" s="2" t="str">
        <x:v>25h</x:v>
      </x:c>
      <x:c r="D53" s="23" t="str">
        <x:v>其他收入</x:v>
      </x:c>
      <x:c r="E53" s="2" t="n">
        <x:v>113.94704442</x:v>
      </x:c>
      <x:c r="F53" s="2" t="str">
        <x:v>CNYm</x:v>
      </x:c>
      <x:c r="G53" s="2" t="str">
        <x:v>C26</x:v>
      </x:c>
      <x:c r="H53" s="13" t="str">
        <x:v>120</x:v>
      </x:c>
      <x:c r="I53" s="23" t="str"/>
    </x:row>
    <x:row r="54" ht="52" customHeight="1">
      <x:c r="A54" s="23" t="str">
        <x:v>c625hc</x:v>
      </x:c>
      <x:c r="B54" s="2" t="str">
        <x:v>中国铀业</x:v>
      </x:c>
      <x:c r="C54" s="2" t="str">
        <x:v>25h</x:v>
      </x:c>
      <x:c r="D54" s="23" t="str">
        <x:v>其他成本</x:v>
      </x:c>
      <x:c r="E54" s="2" t="n">
        <x:v>106.29118237</x:v>
      </x:c>
      <x:c r="F54" s="2" t="str">
        <x:v>CNYm</x:v>
      </x:c>
      <x:c r="G54" s="2" t="str">
        <x:v>C26</x:v>
      </x:c>
      <x:c r="H54" s="13" t="str">
        <x:v>120</x:v>
      </x:c>
      <x:c r="I54" s="23" t="str"/>
    </x:row>
    <x:row r="55" ht="52" customHeight="1">
      <x:c r="A55" s="23" t="str">
        <x:v>c626hr</x:v>
      </x:c>
      <x:c r="B55" s="2" t="str">
        <x:v>中国铀业</x:v>
      </x:c>
      <x:c r="C55" s="2" t="str">
        <x:v>26h</x:v>
      </x:c>
      <x:c r="D55" s="23" t="str">
        <x:v>其他收入</x:v>
      </x:c>
      <x:c r="E55" s="2" t="n">
        <x:v>133.23741646</x:v>
      </x:c>
      <x:c r="F55" s="2" t="str">
        <x:v>CNYm</x:v>
      </x:c>
      <x:c r="G55" s="2" t="str">
        <x:v>C26</x:v>
      </x:c>
      <x:c r="H55" s="13" t="str">
        <x:v>120</x:v>
      </x:c>
      <x:c r="I55" s="23" t="str"/>
    </x:row>
    <x:row r="56" ht="52" customHeight="1">
      <x:c r="A56" s="23" t="str">
        <x:v>c626hc</x:v>
      </x:c>
      <x:c r="B56" s="2" t="str">
        <x:v>中国铀业</x:v>
      </x:c>
      <x:c r="C56" s="2" t="str">
        <x:v>26h</x:v>
      </x:c>
      <x:c r="D56" s="23" t="str">
        <x:v>其他成本</x:v>
      </x:c>
      <x:c r="E56" s="2" t="n">
        <x:v>117.85154824</x:v>
      </x:c>
      <x:c r="F56" s="2" t="str">
        <x:v>CNYm</x:v>
      </x:c>
      <x:c r="G56" s="2" t="str">
        <x:v>C26</x:v>
      </x:c>
      <x:c r="H56" s="13" t="str">
        <x:v>120</x:v>
      </x:c>
      <x:c r="I56" s="23" t="str"/>
    </x:row>
    <x:row r="57" ht="52" customHeight="1">
      <x:c r="A57" s="23" t="str">
        <x:v>crh</x:v>
      </x:c>
      <x:c r="B57" s="2" t="str">
        <x:v>中国铀业</x:v>
      </x:c>
      <x:c r="C57" s="2" t="str">
        <x:v>2026H1</x:v>
      </x:c>
      <x:c r="D57" s="23" t="str">
        <x:v>收入</x:v>
      </x:c>
      <x:c r="E57" s="2" t="n">
        <x:v>10582.88148499</x:v>
      </x:c>
      <x:c r="F57" s="2" t="str">
        <x:v>CNYm</x:v>
      </x:c>
      <x:c r="G57" s="2" t="str">
        <x:v>C26</x:v>
      </x:c>
      <x:c r="H57" s="13" t="str">
        <x:v>56</x:v>
      </x:c>
      <x:c r="I57" s="23" t="str"/>
    </x:row>
    <x:row r="58" ht="52" customHeight="1">
      <x:c r="A58" s="23" t="str">
        <x:v>cgh</x:v>
      </x:c>
      <x:c r="B58" s="2" t="str">
        <x:v>中国铀业</x:v>
      </x:c>
      <x:c r="C58" s="2" t="str">
        <x:v>2026H1</x:v>
      </x:c>
      <x:c r="D58" s="23" t="str">
        <x:v>毛利</x:v>
      </x:c>
      <x:c r="E58" s="2" t="n">
        <x:v>2204.54699954</x:v>
      </x:c>
      <x:c r="F58" s="2" t="str">
        <x:v>CNYm</x:v>
      </x:c>
      <x:c r="G58" s="2" t="str">
        <x:v>C26</x:v>
      </x:c>
      <x:c r="H58" s="13" t="str">
        <x:v>56</x:v>
      </x:c>
      <x:c r="I58" s="23" t="str"/>
    </x:row>
    <x:row r="59" ht="52" customHeight="1">
      <x:c r="A59" s="23" t="str">
        <x:v>cnh</x:v>
      </x:c>
      <x:c r="B59" s="2" t="str">
        <x:v>中国铀业</x:v>
      </x:c>
      <x:c r="C59" s="2" t="str">
        <x:v>2026H1</x:v>
      </x:c>
      <x:c r="D59" s="23" t="str">
        <x:v>归母净利</x:v>
      </x:c>
      <x:c r="E59" s="2" t="n">
        <x:v>987.42394232</x:v>
      </x:c>
      <x:c r="F59" s="2" t="str">
        <x:v>CNYm</x:v>
      </x:c>
      <x:c r="G59" s="2" t="str">
        <x:v>C26</x:v>
      </x:c>
      <x:c r="H59" s="13" t="str">
        <x:v>57</x:v>
      </x:c>
      <x:c r="I59" s="23" t="str"/>
    </x:row>
    <x:row r="60" ht="52" customHeight="1">
      <x:c r="A60" s="23" t="str">
        <x:v>cni</x:v>
      </x:c>
      <x:c r="B60" s="2" t="str">
        <x:v>中国铀业</x:v>
      </x:c>
      <x:c r="C60" s="2" t="str">
        <x:v>2026H1</x:v>
      </x:c>
      <x:c r="D60" s="23" t="str">
        <x:v>少数股东损益</x:v>
      </x:c>
      <x:c r="E60" s="2" t="n">
        <x:v>108.50180385</x:v>
      </x:c>
      <x:c r="F60" s="2" t="str">
        <x:v>CNYm</x:v>
      </x:c>
      <x:c r="G60" s="2" t="str">
        <x:v>C26</x:v>
      </x:c>
      <x:c r="H60" s="13" t="str">
        <x:v>57</x:v>
      </x:c>
      <x:c r="I60" s="23" t="str"/>
    </x:row>
    <x:row r="61" ht="52" customHeight="1">
      <x:c r="A61" s="23" t="str">
        <x:v>cadmin</x:v>
      </x:c>
      <x:c r="B61" s="2" t="str">
        <x:v>中国铀业</x:v>
      </x:c>
      <x:c r="C61" s="2" t="str">
        <x:v>2026H1</x:v>
      </x:c>
      <x:c r="D61" s="23" t="str">
        <x:v>管理费用</x:v>
      </x:c>
      <x:c r="E61" s="2" t="n">
        <x:v>413.37191532</x:v>
      </x:c>
      <x:c r="F61" s="2" t="str">
        <x:v>CNYm</x:v>
      </x:c>
      <x:c r="G61" s="2" t="str">
        <x:v>C26</x:v>
      </x:c>
      <x:c r="H61" s="13" t="str">
        <x:v>56</x:v>
      </x:c>
      <x:c r="I61" s="23" t="str"/>
    </x:row>
    <x:row r="62" ht="52" customHeight="1">
      <x:c r="A62" s="23" t="str">
        <x:v>csurtax</x:v>
      </x:c>
      <x:c r="B62" s="2" t="str">
        <x:v>中国铀业</x:v>
      </x:c>
      <x:c r="C62" s="2" t="str">
        <x:v>2026H1</x:v>
      </x:c>
      <x:c r="D62" s="23" t="str">
        <x:v>税附</x:v>
      </x:c>
      <x:c r="E62" s="2" t="n">
        <x:v>69.94956583</x:v>
      </x:c>
      <x:c r="F62" s="2" t="str">
        <x:v>CNYm</x:v>
      </x:c>
      <x:c r="G62" s="2" t="str">
        <x:v>C26</x:v>
      </x:c>
      <x:c r="H62" s="13" t="str">
        <x:v>56</x:v>
      </x:c>
      <x:c r="I62" s="23" t="str"/>
    </x:row>
    <x:row r="63" ht="52" customHeight="1">
      <x:c r="A63" s="23" t="str">
        <x:v>csell</x:v>
      </x:c>
      <x:c r="B63" s="2" t="str">
        <x:v>中国铀业</x:v>
      </x:c>
      <x:c r="C63" s="2" t="str">
        <x:v>2026H1</x:v>
      </x:c>
      <x:c r="D63" s="23" t="str">
        <x:v>销售费</x:v>
      </x:c>
      <x:c r="E63" s="2" t="n">
        <x:v>12.23299785</x:v>
      </x:c>
      <x:c r="F63" s="2" t="str">
        <x:v>CNYm</x:v>
      </x:c>
      <x:c r="G63" s="2" t="str">
        <x:v>C26</x:v>
      </x:c>
      <x:c r="H63" s="13" t="str">
        <x:v>56</x:v>
      </x:c>
      <x:c r="I63" s="23" t="str"/>
    </x:row>
    <x:row r="64" ht="52" customHeight="1">
      <x:c r="A64" s="23" t="str">
        <x:v>crd</x:v>
      </x:c>
      <x:c r="B64" s="2" t="str">
        <x:v>中国铀业</x:v>
      </x:c>
      <x:c r="C64" s="2" t="str">
        <x:v>2026H1</x:v>
      </x:c>
      <x:c r="D64" s="23" t="str">
        <x:v>研发费</x:v>
      </x:c>
      <x:c r="E64" s="2" t="n">
        <x:v>25.90054362</x:v>
      </x:c>
      <x:c r="F64" s="2" t="str">
        <x:v>CNYm</x:v>
      </x:c>
      <x:c r="G64" s="2" t="str">
        <x:v>C26</x:v>
      </x:c>
      <x:c r="H64" s="13" t="str">
        <x:v>56</x:v>
      </x:c>
      <x:c r="I64" s="23" t="str"/>
    </x:row>
    <x:row r="65" ht="52" customHeight="1">
      <x:c r="A65" s="23" t="str">
        <x:v>cfin</x:v>
      </x:c>
      <x:c r="B65" s="2" t="str">
        <x:v>中国铀业</x:v>
      </x:c>
      <x:c r="C65" s="2" t="str">
        <x:v>2026H1</x:v>
      </x:c>
      <x:c r="D65" s="23" t="str">
        <x:v>财务费</x:v>
      </x:c>
      <x:c r="E65" s="2" t="n">
        <x:v>91.83067395</x:v>
      </x:c>
      <x:c r="F65" s="2" t="str">
        <x:v>CNYm</x:v>
      </x:c>
      <x:c r="G65" s="2" t="str">
        <x:v>C26</x:v>
      </x:c>
      <x:c r="H65" s="13" t="str">
        <x:v>56</x:v>
      </x:c>
      <x:c r="I65" s="23" t="str"/>
    </x:row>
    <x:row r="66" ht="52" customHeight="1">
      <x:c r="A66" s="23" t="str">
        <x:v>ccredit</x:v>
      </x:c>
      <x:c r="B66" s="2" t="str">
        <x:v>中国铀业</x:v>
      </x:c>
      <x:c r="C66" s="2" t="str">
        <x:v>2026H1</x:v>
      </x:c>
      <x:c r="D66" s="23" t="str">
        <x:v>信用减值损失</x:v>
      </x:c>
      <x:c r="E66" s="2" t="n">
        <x:v>161.0437767</x:v>
      </x:c>
      <x:c r="F66" s="2" t="str">
        <x:v>CNYm</x:v>
      </x:c>
      <x:c r="G66" s="2" t="str">
        <x:v>C26</x:v>
      </x:c>
      <x:c r="H66" s="13" t="str">
        <x:v>56</x:v>
      </x:c>
      <x:c r="I66" s="23" t="str"/>
    </x:row>
    <x:row r="67" ht="52" customHeight="1">
      <x:c r="A67" s="23" t="str">
        <x:v>ctax</x:v>
      </x:c>
      <x:c r="B67" s="2" t="str">
        <x:v>中国铀业</x:v>
      </x:c>
      <x:c r="C67" s="2" t="str">
        <x:v>2026H1</x:v>
      </x:c>
      <x:c r="D67" s="23" t="str">
        <x:v>所得税</x:v>
      </x:c>
      <x:c r="E67" s="2" t="n">
        <x:v>342.51631933</x:v>
      </x:c>
      <x:c r="F67" s="2" t="str">
        <x:v>CNYm</x:v>
      </x:c>
      <x:c r="G67" s="2" t="str">
        <x:v>C26</x:v>
      </x:c>
      <x:c r="H67" s="13" t="str">
        <x:v>57</x:v>
      </x:c>
      <x:c r="I67" s="23" t="str"/>
    </x:row>
    <x:row r="68" ht="52" customHeight="1">
      <x:c r="A68" s="23" t="str">
        <x:v>ccfo</x:v>
      </x:c>
      <x:c r="B68" s="2" t="str">
        <x:v>中国铀业</x:v>
      </x:c>
      <x:c r="C68" s="2" t="str">
        <x:v>2026H1</x:v>
      </x:c>
      <x:c r="D68" s="23" t="str">
        <x:v>报告CFO</x:v>
      </x:c>
      <x:c r="E68" s="2" t="n">
        <x:v>349.00083927</x:v>
      </x:c>
      <x:c r="F68" s="2" t="str">
        <x:v>CNYm</x:v>
      </x:c>
      <x:c r="G68" s="2" t="str">
        <x:v>C26</x:v>
      </x:c>
      <x:c r="H68" s="13" t="str">
        <x:v>60</x:v>
      </x:c>
      <x:c r="I68" s="23" t="str"/>
    </x:row>
    <x:row r="69" ht="52" customHeight="1">
      <x:c r="A69" s="23" t="str">
        <x:v>ccapex</x:v>
      </x:c>
      <x:c r="B69" s="2" t="str">
        <x:v>中国铀业</x:v>
      </x:c>
      <x:c r="C69" s="2" t="str">
        <x:v>2026H1</x:v>
      </x:c>
      <x:c r="D69" s="23" t="str">
        <x:v>购建长期资产</x:v>
      </x:c>
      <x:c r="E69" s="2" t="n">
        <x:v>624.19337503</x:v>
      </x:c>
      <x:c r="F69" s="2" t="str">
        <x:v>CNYm</x:v>
      </x:c>
      <x:c r="G69" s="2" t="str">
        <x:v>C26</x:v>
      </x:c>
      <x:c r="H69" s="13" t="str">
        <x:v>60</x:v>
      </x:c>
      <x:c r="I69" s="23" t="str"/>
    </x:row>
    <x:row r="70" ht="52" customHeight="1">
      <x:c r="A70" s="23" t="str">
        <x:v>ccash</x:v>
      </x:c>
      <x:c r="B70" s="2" t="str">
        <x:v>中国铀业</x:v>
      </x:c>
      <x:c r="C70" s="2" t="str">
        <x:v>2026H1</x:v>
      </x:c>
      <x:c r="D70" s="23" t="str">
        <x:v>现金及等价物</x:v>
      </x:c>
      <x:c r="E70" s="2" t="n">
        <x:v>7155.01374101</x:v>
      </x:c>
      <x:c r="F70" s="2" t="str">
        <x:v>CNYm</x:v>
      </x:c>
      <x:c r="G70" s="2" t="str">
        <x:v>C26</x:v>
      </x:c>
      <x:c r="H70" s="13" t="str">
        <x:v>127</x:v>
      </x:c>
      <x:c r="I70" s="23" t="str"/>
    </x:row>
    <x:row r="71" ht="52" customHeight="1">
      <x:c r="A71" s="23" t="str">
        <x:v>cdebt</x:v>
      </x:c>
      <x:c r="B71" s="2" t="str">
        <x:v>中国铀业</x:v>
      </x:c>
      <x:c r="C71" s="2" t="str">
        <x:v>2026H1</x:v>
      </x:c>
      <x:c r="D71" s="23" t="str">
        <x:v>含租赁融资负债</x:v>
      </x:c>
      <x:c r="E71" s="2" t="n">
        <x:v>7739.46249668</x:v>
      </x:c>
      <x:c r="F71" s="2" t="str">
        <x:v>CNYm</x:v>
      </x:c>
      <x:c r="G71" s="2" t="str">
        <x:v>C26</x:v>
      </x:c>
      <x:c r="H71" s="13" t="str">
        <x:v>126</x:v>
      </x:c>
      <x:c r="I71" s="23" t="str"/>
    </x:row>
    <x:row r="72" ht="52" customHeight="1">
      <x:c r="A72" s="23" t="str">
        <x:v>car</x:v>
      </x:c>
      <x:c r="B72" s="2" t="str">
        <x:v>中国铀业</x:v>
      </x:c>
      <x:c r="C72" s="2" t="str">
        <x:v>2026H1</x:v>
      </x:c>
      <x:c r="D72" s="23" t="str">
        <x:v>应收账款</x:v>
      </x:c>
      <x:c r="E72" s="2" t="n">
        <x:v>5507.17521124</x:v>
      </x:c>
      <x:c r="F72" s="2" t="str">
        <x:v>CNYm</x:v>
      </x:c>
      <x:c r="G72" s="2" t="str">
        <x:v>C26</x:v>
      </x:c>
      <x:c r="H72" s="13" t="str">
        <x:v>49</x:v>
      </x:c>
      <x:c r="I72" s="23" t="str"/>
    </x:row>
    <x:row r="73" ht="52" customHeight="1">
      <x:c r="A73" s="23" t="str">
        <x:v>cinv</x:v>
      </x:c>
      <x:c r="B73" s="2" t="str">
        <x:v>中国铀业</x:v>
      </x:c>
      <x:c r="C73" s="2" t="str">
        <x:v>2026H1</x:v>
      </x:c>
      <x:c r="D73" s="23" t="str">
        <x:v>存货</x:v>
      </x:c>
      <x:c r="E73" s="2" t="n">
        <x:v>10541.62284695</x:v>
      </x:c>
      <x:c r="F73" s="2" t="str">
        <x:v>CNYm</x:v>
      </x:c>
      <x:c r="G73" s="2" t="str">
        <x:v>C26</x:v>
      </x:c>
      <x:c r="H73" s="13" t="str">
        <x:v>49</x:v>
      </x:c>
      <x:c r="I73" s="23" t="str"/>
    </x:row>
    <x:row r="74" ht="52" customHeight="1">
      <x:c r="A74" s="23" t="str">
        <x:v>cpre</x:v>
      </x:c>
      <x:c r="B74" s="2" t="str">
        <x:v>中国铀业</x:v>
      </x:c>
      <x:c r="C74" s="2" t="str">
        <x:v>2026H1</x:v>
      </x:c>
      <x:c r="D74" s="23" t="str">
        <x:v>预付</x:v>
      </x:c>
      <x:c r="E74" s="2" t="n">
        <x:v>349.05841419</x:v>
      </x:c>
      <x:c r="F74" s="2" t="str">
        <x:v>CNYm</x:v>
      </x:c>
      <x:c r="G74" s="2" t="str">
        <x:v>C26</x:v>
      </x:c>
      <x:c r="H74" s="13" t="str">
        <x:v>49</x:v>
      </x:c>
      <x:c r="I74" s="23" t="str"/>
    </x:row>
    <x:row r="75" ht="52" customHeight="1">
      <x:c r="A75" s="23" t="str">
        <x:v>cap</x:v>
      </x:c>
      <x:c r="B75" s="2" t="str">
        <x:v>中国铀业</x:v>
      </x:c>
      <x:c r="C75" s="2" t="str">
        <x:v>2026H1</x:v>
      </x:c>
      <x:c r="D75" s="23" t="str">
        <x:v>应付账款</x:v>
      </x:c>
      <x:c r="E75" s="2" t="n">
        <x:v>2973.95554395</x:v>
      </x:c>
      <x:c r="F75" s="2" t="str">
        <x:v>CNYm</x:v>
      </x:c>
      <x:c r="G75" s="2" t="str">
        <x:v>C26</x:v>
      </x:c>
      <x:c r="H75" s="13" t="str">
        <x:v>50</x:v>
      </x:c>
      <x:c r="I75" s="23" t="str"/>
    </x:row>
    <x:row r="76" ht="52" customHeight="1">
      <x:c r="A76" s="23" t="str">
        <x:v>ccontract</x:v>
      </x:c>
      <x:c r="B76" s="2" t="str">
        <x:v>中国铀业</x:v>
      </x:c>
      <x:c r="C76" s="2" t="str">
        <x:v>2026H1</x:v>
      </x:c>
      <x:c r="D76" s="23" t="str">
        <x:v>合同负债</x:v>
      </x:c>
      <x:c r="E76" s="2" t="n">
        <x:v>328.93466992</x:v>
      </x:c>
      <x:c r="F76" s="2" t="str">
        <x:v>CNYm</x:v>
      </x:c>
      <x:c r="G76" s="2" t="str">
        <x:v>C26</x:v>
      </x:c>
      <x:c r="H76" s="13" t="str">
        <x:v>50</x:v>
      </x:c>
      <x:c r="I76" s="23" t="str"/>
    </x:row>
    <x:row r="77" ht="52" customHeight="1">
      <x:c r="A77" s="23" t="str">
        <x:v>cequity</x:v>
      </x:c>
      <x:c r="B77" s="2" t="str">
        <x:v>中国铀业</x:v>
      </x:c>
      <x:c r="C77" s="2" t="str">
        <x:v>2026H1</x:v>
      </x:c>
      <x:c r="D77" s="23" t="str">
        <x:v>归母权益</x:v>
      </x:c>
      <x:c r="E77" s="2" t="n">
        <x:v>17315.41872389</x:v>
      </x:c>
      <x:c r="F77" s="2" t="str">
        <x:v>CNYm</x:v>
      </x:c>
      <x:c r="G77" s="2" t="str">
        <x:v>C26</x:v>
      </x:c>
      <x:c r="H77" s="13" t="str">
        <x:v>52</x:v>
      </x:c>
      <x:c r="I77" s="23" t="str"/>
    </x:row>
    <x:row r="78" ht="52" customHeight="1">
      <x:c r="A78" s="23" t="str">
        <x:v>cdivpay</x:v>
      </x:c>
      <x:c r="B78" s="2" t="str">
        <x:v>中国铀业</x:v>
      </x:c>
      <x:c r="C78" s="2" t="str">
        <x:v>2026H1</x:v>
      </x:c>
      <x:c r="D78" s="23" t="str">
        <x:v>已宣布未付股息总额</x:v>
      </x:c>
      <x:c r="E78" s="2" t="n">
        <x:v>526.43367505</x:v>
      </x:c>
      <x:c r="F78" s="2" t="str">
        <x:v>CNYm</x:v>
      </x:c>
      <x:c r="G78" s="2" t="str">
        <x:v>C26</x:v>
      </x:c>
      <x:c r="H78" s="13" t="str">
        <x:v>51</x:v>
      </x:c>
      <x:c r="I78" s="23" t="str"/>
    </x:row>
    <x:row r="79" ht="52" customHeight="1">
      <x:c r="A79" s="23" t="str">
        <x:v>c25np</x:v>
      </x:c>
      <x:c r="B79" s="2" t="str">
        <x:v>中国铀业</x:v>
      </x:c>
      <x:c r="C79" s="2" t="str">
        <x:v>2025</x:v>
      </x:c>
      <x:c r="D79" s="23" t="str">
        <x:v>归母净利</x:v>
      </x:c>
      <x:c r="E79" s="2" t="n">
        <x:v>1645.44014175</x:v>
      </x:c>
      <x:c r="F79" s="2" t="str">
        <x:v>CNYm</x:v>
      </x:c>
      <x:c r="G79" s="2" t="str">
        <x:v>C25</x:v>
      </x:c>
      <x:c r="H79" s="13" t="str">
        <x:v>92</x:v>
      </x:c>
      <x:c r="I79" s="23" t="str"/>
    </x:row>
    <x:row r="80" ht="52" customHeight="1">
      <x:c r="A80" s="23" t="str">
        <x:v>c25netcash</x:v>
      </x:c>
      <x:c r="B80" s="2" t="str">
        <x:v>中国铀业</x:v>
      </x:c>
      <x:c r="C80" s="2" t="str">
        <x:v>2025</x:v>
      </x:c>
      <x:c r="D80" s="23" t="str">
        <x:v>现金及等价物</x:v>
      </x:c>
      <x:c r="E80" s="2" t="n">
        <x:v>8017.41117915</x:v>
      </x:c>
      <x:c r="F80" s="2" t="str">
        <x:v>CNYm</x:v>
      </x:c>
      <x:c r="G80" s="2" t="str">
        <x:v>C26</x:v>
      </x:c>
      <x:c r="H80" s="13" t="str">
        <x:v>127</x:v>
      </x:c>
      <x:c r="I80" s="23" t="str"/>
    </x:row>
    <x:row r="81" ht="52" customHeight="1">
      <x:c r="A81" s="23" t="str">
        <x:v>c25debt</x:v>
      </x:c>
      <x:c r="B81" s="2" t="str">
        <x:v>中国铀业</x:v>
      </x:c>
      <x:c r="C81" s="2" t="str">
        <x:v>2025</x:v>
      </x:c>
      <x:c r="D81" s="23" t="str">
        <x:v>融资负债含其他借款及租赁</x:v>
      </x:c>
      <x:c r="E81" s="2" t="n">
        <x:v>7960.0809943</x:v>
      </x:c>
      <x:c r="F81" s="2" t="str">
        <x:v>CNYm</x:v>
      </x:c>
      <x:c r="G81" s="2" t="str">
        <x:v>C26</x:v>
      </x:c>
      <x:c r="H81" s="13" t="str">
        <x:v>126</x:v>
      </x:c>
      <x:c r="I81" s="23" t="str"/>
    </x:row>
    <x:row r="82" ht="52" customHeight="1">
      <x:c r="A82" s="23" t="str">
        <x:v>cda</x:v>
      </x:c>
      <x:c r="B82" s="2" t="str">
        <x:v>中国铀业</x:v>
      </x:c>
      <x:c r="C82" s="2" t="str">
        <x:v>2026H1</x:v>
      </x:c>
      <x:c r="D82" s="23" t="str">
        <x:v>折旧摊销合计</x:v>
      </x:c>
      <x:c r="E82" s="2" t="n">
        <x:v>258.69572087</x:v>
      </x:c>
      <x:c r="F82" s="2" t="str">
        <x:v>CNYm</x:v>
      </x:c>
      <x:c r="G82" s="2" t="str">
        <x:v>C26</x:v>
      </x:c>
      <x:c r="H82" s="13" t="str">
        <x:v>126</x:v>
      </x:c>
      <x:c r="I82" s="23" t="str"/>
    </x:row>
    <x:row r="83" ht="52" customHeight="1">
      <x:c r="A83" s="23" t="str">
        <x:v>grh</x:v>
      </x:c>
      <x:c r="B83" s="2" t="str">
        <x:v>中广核矿业</x:v>
      </x:c>
      <x:c r="C83" s="2" t="str">
        <x:v>2026H1</x:v>
      </x:c>
      <x:c r="D83" s="23" t="str">
        <x:v>收入</x:v>
      </x:c>
      <x:c r="E83" s="2" t="n">
        <x:v>2024.892</x:v>
      </x:c>
      <x:c r="F83" s="2" t="str">
        <x:v>HKDm</x:v>
      </x:c>
      <x:c r="G83" s="2" t="str">
        <x:v>G26</x:v>
      </x:c>
      <x:c r="H83" s="13" t="str">
        <x:v>2</x:v>
      </x:c>
      <x:c r="I83" s="23" t="str"/>
    </x:row>
    <x:row r="84" ht="52" customHeight="1">
      <x:c r="A84" s="23" t="str">
        <x:v>ggh</x:v>
      </x:c>
      <x:c r="B84" s="2" t="str">
        <x:v>中广核矿业</x:v>
      </x:c>
      <x:c r="C84" s="2" t="str">
        <x:v>2026H1</x:v>
      </x:c>
      <x:c r="D84" s="23" t="str">
        <x:v>贸易毛利</x:v>
      </x:c>
      <x:c r="E84" s="2" t="n">
        <x:v>-119.023</x:v>
      </x:c>
      <x:c r="F84" s="2" t="str">
        <x:v>HKDm</x:v>
      </x:c>
      <x:c r="G84" s="2" t="str">
        <x:v>G26</x:v>
      </x:c>
      <x:c r="H84" s="13" t="str">
        <x:v>2</x:v>
      </x:c>
      <x:c r="I84" s="23" t="str"/>
    </x:row>
    <x:row r="85" ht="52" customHeight="1">
      <x:c r="A85" s="23" t="str">
        <x:v>gnh</x:v>
      </x:c>
      <x:c r="B85" s="2" t="str">
        <x:v>中广核矿业</x:v>
      </x:c>
      <x:c r="C85" s="2" t="str">
        <x:v>2026H1</x:v>
      </x:c>
      <x:c r="D85" s="23" t="str">
        <x:v>净利润</x:v>
      </x:c>
      <x:c r="E85" s="2" t="n">
        <x:v>-80.056</x:v>
      </x:c>
      <x:c r="F85" s="2" t="str">
        <x:v>HKDm</x:v>
      </x:c>
      <x:c r="G85" s="2" t="str">
        <x:v>G26</x:v>
      </x:c>
      <x:c r="H85" s="13" t="str">
        <x:v>2</x:v>
      </x:c>
      <x:c r="I85" s="23" t="str"/>
    </x:row>
    <x:row r="86" ht="52" customHeight="1">
      <x:c r="A86" s="23" t="str">
        <x:v>gmineh</x:v>
      </x:c>
      <x:c r="B86" s="2" t="str">
        <x:v>中广核矿业</x:v>
      </x:c>
      <x:c r="C86" s="2" t="str">
        <x:v>2026H1</x:v>
      </x:c>
      <x:c r="D86" s="23" t="str">
        <x:v>权益矿利润</x:v>
      </x:c>
      <x:c r="E86" s="2" t="n">
        <x:v>137.582</x:v>
      </x:c>
      <x:c r="F86" s="2" t="str">
        <x:v>HKDm</x:v>
      </x:c>
      <x:c r="G86" s="2" t="str">
        <x:v>G26</x:v>
      </x:c>
      <x:c r="H86" s="13" t="str">
        <x:v>2</x:v>
      </x:c>
      <x:c r="I86" s="23" t="str"/>
    </x:row>
    <x:row r="87" ht="52" customHeight="1">
      <x:c r="A87" s="23" t="str">
        <x:v>gcosth</x:v>
      </x:c>
      <x:c r="B87" s="2" t="str">
        <x:v>中广核矿业</x:v>
      </x:c>
      <x:c r="C87" s="2" t="str">
        <x:v>2026H1</x:v>
      </x:c>
      <x:c r="D87" s="23" t="str">
        <x:v>管理销售费</x:v>
      </x:c>
      <x:c r="E87" s="2" t="n">
        <x:v>19.404</x:v>
      </x:c>
      <x:c r="F87" s="2" t="str">
        <x:v>HKDm</x:v>
      </x:c>
      <x:c r="G87" s="2" t="str">
        <x:v>G26</x:v>
      </x:c>
      <x:c r="H87" s="13" t="str">
        <x:v>2</x:v>
      </x:c>
      <x:c r="I87" s="23" t="str"/>
    </x:row>
    <x:row r="88" ht="52" customHeight="1">
      <x:c r="A88" s="23" t="str">
        <x:v>gfinh</x:v>
      </x:c>
      <x:c r="B88" s="2" t="str">
        <x:v>中广核矿业</x:v>
      </x:c>
      <x:c r="C88" s="2" t="str">
        <x:v>2026H1</x:v>
      </x:c>
      <x:c r="D88" s="23" t="str">
        <x:v>财务费</x:v>
      </x:c>
      <x:c r="E88" s="2" t="n">
        <x:v>55.49</x:v>
      </x:c>
      <x:c r="F88" s="2" t="str">
        <x:v>HKDm</x:v>
      </x:c>
      <x:c r="G88" s="2" t="str">
        <x:v>G26</x:v>
      </x:c>
      <x:c r="H88" s="13" t="str">
        <x:v>2</x:v>
      </x:c>
      <x:c r="I88" s="23" t="str"/>
    </x:row>
    <x:row r="89" ht="52" customHeight="1">
      <x:c r="A89" s="23" t="str">
        <x:v>gtaxh</x:v>
      </x:c>
      <x:c r="B89" s="2" t="str">
        <x:v>中广核矿业</x:v>
      </x:c>
      <x:c r="C89" s="2" t="str">
        <x:v>2026H1</x:v>
      </x:c>
      <x:c r="D89" s="23" t="str">
        <x:v>所得税</x:v>
      </x:c>
      <x:c r="E89" s="2" t="n">
        <x:v>21.48</x:v>
      </x:c>
      <x:c r="F89" s="2" t="str">
        <x:v>HKDm</x:v>
      </x:c>
      <x:c r="G89" s="2" t="str">
        <x:v>G26</x:v>
      </x:c>
      <x:c r="H89" s="13" t="str">
        <x:v>2</x:v>
      </x:c>
      <x:c r="I89" s="23" t="str"/>
    </x:row>
    <x:row r="90" ht="52" customHeight="1">
      <x:c r="A90" s="23" t="str">
        <x:v>gotherh</x:v>
      </x:c>
      <x:c r="B90" s="2" t="str">
        <x:v>中广核矿业</x:v>
      </x:c>
      <x:c r="C90" s="2" t="str">
        <x:v>2026H1</x:v>
      </x:c>
      <x:c r="D90" s="23" t="str">
        <x:v>其他收益损失</x:v>
      </x:c>
      <x:c r="E90" s="2" t="n">
        <x:v>-2.241</x:v>
      </x:c>
      <x:c r="F90" s="2" t="str">
        <x:v>HKDm</x:v>
      </x:c>
      <x:c r="G90" s="2" t="str">
        <x:v>G26</x:v>
      </x:c>
      <x:c r="H90" s="13" t="str">
        <x:v>2</x:v>
      </x:c>
      <x:c r="I90" s="23" t="str"/>
    </x:row>
    <x:row r="91" ht="52" customHeight="1">
      <x:c r="A91" s="23" t="str">
        <x:v>gcash</x:v>
      </x:c>
      <x:c r="B91" s="2" t="str">
        <x:v>中广核矿业</x:v>
      </x:c>
      <x:c r="C91" s="2" t="str">
        <x:v>2026H1</x:v>
      </x:c>
      <x:c r="D91" s="23" t="str">
        <x:v>现金</x:v>
      </x:c>
      <x:c r="E91" s="2" t="n">
        <x:v>1323.01</x:v>
      </x:c>
      <x:c r="F91" s="2" t="str">
        <x:v>HKDm</x:v>
      </x:c>
      <x:c r="G91" s="2" t="str">
        <x:v>G26</x:v>
      </x:c>
      <x:c r="H91" s="13" t="str">
        <x:v>4</x:v>
      </x:c>
      <x:c r="I91" s="23" t="str"/>
    </x:row>
    <x:row r="92" ht="52" customHeight="1">
      <x:c r="A92" s="23" t="str">
        <x:v>gdebt</x:v>
      </x:c>
      <x:c r="B92" s="2" t="str">
        <x:v>中广核矿业</x:v>
      </x:c>
      <x:c r="C92" s="2" t="str">
        <x:v>2026H1</x:v>
      </x:c>
      <x:c r="D92" s="23" t="str">
        <x:v>借款及租赁</x:v>
      </x:c>
      <x:c r="E92" s="2" t="n">
        <x:v>2538.373</x:v>
      </x:c>
      <x:c r="F92" s="2" t="str">
        <x:v>HKDm</x:v>
      </x:c>
      <x:c r="G92" s="2" t="str">
        <x:v>G26</x:v>
      </x:c>
      <x:c r="H92" s="13" t="str">
        <x:v>4-5</x:v>
      </x:c>
      <x:c r="I92" s="23" t="str"/>
    </x:row>
    <x:row r="93" ht="52" customHeight="1">
      <x:c r="A93" s="23" t="str">
        <x:v>gequity</x:v>
      </x:c>
      <x:c r="B93" s="2" t="str">
        <x:v>中广核矿业</x:v>
      </x:c>
      <x:c r="C93" s="2" t="str">
        <x:v>2026H1</x:v>
      </x:c>
      <x:c r="D93" s="23" t="str">
        <x:v>归母权益</x:v>
      </x:c>
      <x:c r="E93" s="2" t="n">
        <x:v>4481.814</x:v>
      </x:c>
      <x:c r="F93" s="2" t="str">
        <x:v>HKDm</x:v>
      </x:c>
      <x:c r="G93" s="2" t="str">
        <x:v>G26</x:v>
      </x:c>
      <x:c r="H93" s="13" t="str">
        <x:v>5</x:v>
      </x:c>
      <x:c r="I93" s="23" t="str"/>
    </x:row>
    <x:row r="94" ht="52" customHeight="1">
      <x:c r="A94" s="23" t="str">
        <x:v>gpaladin</x:v>
      </x:c>
      <x:c r="B94" s="2" t="str">
        <x:v>中广核矿业</x:v>
      </x:c>
      <x:c r="C94" s="2" t="str">
        <x:v>2026H1</x:v>
      </x:c>
      <x:c r="D94" s="23" t="str">
        <x:v>Paladin金融资产</x:v>
      </x:c>
      <x:c r="E94" s="2" t="n">
        <x:v>540.723</x:v>
      </x:c>
      <x:c r="F94" s="2" t="str">
        <x:v>HKDm</x:v>
      </x:c>
      <x:c r="G94" s="2" t="str">
        <x:v>G26</x:v>
      </x:c>
      <x:c r="H94" s="13" t="str">
        <x:v>4</x:v>
      </x:c>
      <x:c r="I94" s="23" t="str"/>
    </x:row>
    <x:row r="95" ht="52" customHeight="1">
      <x:c r="A95" s="23" t="str">
        <x:v>ginv</x:v>
      </x:c>
      <x:c r="B95" s="2" t="str">
        <x:v>中广核矿业</x:v>
      </x:c>
      <x:c r="C95" s="2" t="str">
        <x:v>2026H1</x:v>
      </x:c>
      <x:c r="D95" s="23" t="str">
        <x:v>存货</x:v>
      </x:c>
      <x:c r="E95" s="2" t="n">
        <x:v>1577.521</x:v>
      </x:c>
      <x:c r="F95" s="2" t="str">
        <x:v>HKDm</x:v>
      </x:c>
      <x:c r="G95" s="2" t="str">
        <x:v>G26</x:v>
      </x:c>
      <x:c r="H95" s="13" t="str">
        <x:v>4</x:v>
      </x:c>
      <x:c r="I95" s="23" t="str"/>
    </x:row>
    <x:row r="96" ht="52" customHeight="1">
      <x:c r="A96" s="23" t="str">
        <x:v>gar</x:v>
      </x:c>
      <x:c r="B96" s="2" t="str">
        <x:v>中广核矿业</x:v>
      </x:c>
      <x:c r="C96" s="2" t="str">
        <x:v>2026H1</x:v>
      </x:c>
      <x:c r="D96" s="23" t="str">
        <x:v>贸易及其他应收</x:v>
      </x:c>
      <x:c r="E96" s="2" t="n">
        <x:v>319.608</x:v>
      </x:c>
      <x:c r="F96" s="2" t="str">
        <x:v>HKDm</x:v>
      </x:c>
      <x:c r="G96" s="2" t="str">
        <x:v>G26</x:v>
      </x:c>
      <x:c r="H96" s="13" t="str">
        <x:v>4</x:v>
      </x:c>
      <x:c r="I96" s="23" t="str"/>
    </x:row>
    <x:row r="97" ht="52" customHeight="1">
      <x:c r="A97" s="23" t="str">
        <x:v>gap</x:v>
      </x:c>
      <x:c r="B97" s="2" t="str">
        <x:v>中广核矿业</x:v>
      </x:c>
      <x:c r="C97" s="2" t="str">
        <x:v>2026H1</x:v>
      </x:c>
      <x:c r="D97" s="23" t="str">
        <x:v>贸易及其他应付</x:v>
      </x:c>
      <x:c r="E97" s="2" t="n">
        <x:v>384.32</x:v>
      </x:c>
      <x:c r="F97" s="2" t="str">
        <x:v>HKDm</x:v>
      </x:c>
      <x:c r="G97" s="2" t="str">
        <x:v>G26</x:v>
      </x:c>
      <x:c r="H97" s="13" t="str">
        <x:v>4</x:v>
      </x:c>
      <x:c r="I97" s="23" t="str"/>
    </x:row>
    <x:row r="98" ht="52" customHeight="1">
      <x:c r="A98" s="23" t="str">
        <x:v>gdivpay</x:v>
      </x:c>
      <x:c r="B98" s="2" t="str">
        <x:v>中广核矿业</x:v>
      </x:c>
      <x:c r="C98" s="2" t="str">
        <x:v>2026H1</x:v>
      </x:c>
      <x:c r="D98" s="23" t="str">
        <x:v>已宣布未付股息</x:v>
      </x:c>
      <x:c r="E98" s="2" t="n">
        <x:v>106.41</x:v>
      </x:c>
      <x:c r="F98" s="2" t="str">
        <x:v>HKDm</x:v>
      </x:c>
      <x:c r="G98" s="2" t="str">
        <x:v>G26</x:v>
      </x:c>
      <x:c r="H98" s="13" t="str">
        <x:v>4</x:v>
      </x:c>
      <x:c r="I98" s="23" t="str"/>
    </x:row>
    <x:row r="99" ht="52" customHeight="1">
      <x:c r="A99" s="23" t="str">
        <x:v>gdivh</x:v>
      </x:c>
      <x:c r="B99" s="2" t="str">
        <x:v>中广核矿业</x:v>
      </x:c>
      <x:c r="C99" s="2" t="str">
        <x:v>2026H1</x:v>
      </x:c>
      <x:c r="D99" s="23" t="str">
        <x:v>谢公司税后分红约数</x:v>
      </x:c>
      <x:c r="E99" s="2" t="n">
        <x:v>202</x:v>
      </x:c>
      <x:c r="F99" s="2" t="str">
        <x:v>HKDm</x:v>
      </x:c>
      <x:c r="G99" s="2" t="str">
        <x:v>G26</x:v>
      </x:c>
      <x:c r="H99" s="13" t="str">
        <x:v>29</x:v>
      </x:c>
      <x:c r="I99" s="23" t="str"/>
    </x:row>
    <x:row r="100" ht="52" customHeight="1">
      <x:c r="A100" s="23" t="str">
        <x:v>nrh</x:v>
      </x:c>
      <x:c r="B100" s="2" t="str">
        <x:v>中核国际</x:v>
      </x:c>
      <x:c r="C100" s="2" t="str">
        <x:v>2026H1</x:v>
      </x:c>
      <x:c r="D100" s="23" t="str">
        <x:v>收入</x:v>
      </x:c>
      <x:c r="E100" s="2" t="n">
        <x:v>142.115</x:v>
      </x:c>
      <x:c r="F100" s="2" t="str">
        <x:v>HKDm</x:v>
      </x:c>
      <x:c r="G100" s="2" t="str">
        <x:v>N26</x:v>
      </x:c>
      <x:c r="H100" s="13" t="str">
        <x:v>2</x:v>
      </x:c>
      <x:c r="I100" s="23" t="str"/>
    </x:row>
    <x:row r="101" ht="52" customHeight="1">
      <x:c r="A101" s="23" t="str">
        <x:v>ngh</x:v>
      </x:c>
      <x:c r="B101" s="2" t="str">
        <x:v>中核国际</x:v>
      </x:c>
      <x:c r="C101" s="2" t="str">
        <x:v>2026H1</x:v>
      </x:c>
      <x:c r="D101" s="23" t="str">
        <x:v>毛利润</x:v>
      </x:c>
      <x:c r="E101" s="2" t="n">
        <x:v>8.237</x:v>
      </x:c>
      <x:c r="F101" s="2" t="str">
        <x:v>HKDm</x:v>
      </x:c>
      <x:c r="G101" s="2" t="str">
        <x:v>N26</x:v>
      </x:c>
      <x:c r="H101" s="13" t="str">
        <x:v>2</x:v>
      </x:c>
      <x:c r="I101" s="23" t="str"/>
    </x:row>
    <x:row r="102" ht="52" customHeight="1">
      <x:c r="A102" s="23" t="str">
        <x:v>nnh</x:v>
      </x:c>
      <x:c r="B102" s="2" t="str">
        <x:v>中核国际</x:v>
      </x:c>
      <x:c r="C102" s="2" t="str">
        <x:v>2026H1</x:v>
      </x:c>
      <x:c r="D102" s="23" t="str">
        <x:v>净利润</x:v>
      </x:c>
      <x:c r="E102" s="2" t="n">
        <x:v>5.276</x:v>
      </x:c>
      <x:c r="F102" s="2" t="str">
        <x:v>HKDm</x:v>
      </x:c>
      <x:c r="G102" s="2" t="str">
        <x:v>N26</x:v>
      </x:c>
      <x:c r="H102" s="13" t="str">
        <x:v>2</x:v>
      </x:c>
      <x:c r="I102" s="23" t="str"/>
    </x:row>
    <x:row r="103" ht="52" customHeight="1">
      <x:c r="A103" s="23" t="str">
        <x:v>ncommh</x:v>
      </x:c>
      <x:c r="B103" s="2" t="str">
        <x:v>中核国际</x:v>
      </x:c>
      <x:c r="C103" s="2" t="str">
        <x:v>2026H1</x:v>
      </x:c>
      <x:c r="D103" s="23" t="str">
        <x:v>代理及采购佣金</x:v>
      </x:c>
      <x:c r="E103" s="2" t="n">
        <x:v>7.458</x:v>
      </x:c>
      <x:c r="F103" s="2" t="str">
        <x:v>HKDm</x:v>
      </x:c>
      <x:c r="G103" s="2" t="str">
        <x:v>N26</x:v>
      </x:c>
      <x:c r="H103" s="13" t="str">
        <x:v>13</x:v>
      </x:c>
      <x:c r="I103" s="23" t="str"/>
    </x:row>
    <x:row r="104" ht="52" customHeight="1">
      <x:c r="A104" s="23" t="str">
        <x:v>ncosth</x:v>
      </x:c>
      <x:c r="B104" s="2" t="str">
        <x:v>中核国际</x:v>
      </x:c>
      <x:c r="C104" s="2" t="str">
        <x:v>2026H1</x:v>
      </x:c>
      <x:c r="D104" s="23" t="str">
        <x:v>管理销售费</x:v>
      </x:c>
      <x:c r="E104" s="2" t="n">
        <x:v>20.303</x:v>
      </x:c>
      <x:c r="F104" s="2" t="str">
        <x:v>HKDm</x:v>
      </x:c>
      <x:c r="G104" s="2" t="str">
        <x:v>N26</x:v>
      </x:c>
      <x:c r="H104" s="13" t="str">
        <x:v>2</x:v>
      </x:c>
      <x:c r="I104" s="23" t="str"/>
    </x:row>
    <x:row r="105" ht="52" customHeight="1">
      <x:c r="A105" s="23" t="str">
        <x:v>ninth</x:v>
      </x:c>
      <x:c r="B105" s="2" t="str">
        <x:v>中核国际</x:v>
      </x:c>
      <x:c r="C105" s="2" t="str">
        <x:v>2026H1</x:v>
      </x:c>
      <x:c r="D105" s="23" t="str">
        <x:v>银行利息收入</x:v>
      </x:c>
      <x:c r="E105" s="2" t="n">
        <x:v>13.367</x:v>
      </x:c>
      <x:c r="F105" s="2" t="str">
        <x:v>HKDm</x:v>
      </x:c>
      <x:c r="G105" s="2" t="str">
        <x:v>N26</x:v>
      </x:c>
      <x:c r="H105" s="13" t="str">
        <x:v>13</x:v>
      </x:c>
      <x:c r="I105" s="23" t="str"/>
    </x:row>
    <x:row r="106" ht="52" customHeight="1">
      <x:c r="A106" s="23" t="str">
        <x:v>nfxh</x:v>
      </x:c>
      <x:c r="B106" s="2" t="str">
        <x:v>中核国际</x:v>
      </x:c>
      <x:c r="C106" s="2" t="str">
        <x:v>2026H1</x:v>
      </x:c>
      <x:c r="D106" s="23" t="str">
        <x:v>汇兑收益</x:v>
      </x:c>
      <x:c r="E106" s="2" t="n">
        <x:v>5.282</x:v>
      </x:c>
      <x:c r="F106" s="2" t="str">
        <x:v>HKDm</x:v>
      </x:c>
      <x:c r="G106" s="2" t="str">
        <x:v>N26</x:v>
      </x:c>
      <x:c r="H106" s="13" t="str">
        <x:v>2</x:v>
      </x:c>
      <x:c r="I106" s="23" t="str"/>
    </x:row>
    <x:row r="107" ht="52" customHeight="1">
      <x:c r="A107" s="23" t="str">
        <x:v>ncash</x:v>
      </x:c>
      <x:c r="B107" s="2" t="str">
        <x:v>中核国际</x:v>
      </x:c>
      <x:c r="C107" s="2" t="str">
        <x:v>2026H1</x:v>
      </x:c>
      <x:c r="D107" s="23" t="str">
        <x:v>现金</x:v>
      </x:c>
      <x:c r="E107" s="2" t="n">
        <x:v>732.589</x:v>
      </x:c>
      <x:c r="F107" s="2" t="str">
        <x:v>HKDm</x:v>
      </x:c>
      <x:c r="G107" s="2" t="str">
        <x:v>N26</x:v>
      </x:c>
      <x:c r="H107" s="13" t="str">
        <x:v>3</x:v>
      </x:c>
      <x:c r="I107" s="23" t="str"/>
    </x:row>
    <x:row r="108" ht="52" customHeight="1">
      <x:c r="A108" s="23" t="str">
        <x:v>ndebt</x:v>
      </x:c>
      <x:c r="B108" s="2" t="str">
        <x:v>中核国际</x:v>
      </x:c>
      <x:c r="C108" s="2" t="str">
        <x:v>2026H1</x:v>
      </x:c>
      <x:c r="D108" s="23" t="str">
        <x:v>租赁负债</x:v>
      </x:c>
      <x:c r="E108" s="2" t="n">
        <x:v>1.287</x:v>
      </x:c>
      <x:c r="F108" s="2" t="str">
        <x:v>HKDm</x:v>
      </x:c>
      <x:c r="G108" s="2" t="str">
        <x:v>N26</x:v>
      </x:c>
      <x:c r="H108" s="13" t="str">
        <x:v>4</x:v>
      </x:c>
      <x:c r="I108" s="23" t="str"/>
    </x:row>
    <x:row r="109" ht="52" customHeight="1">
      <x:c r="A109" s="23" t="str">
        <x:v>nequity</x:v>
      </x:c>
      <x:c r="B109" s="2" t="str">
        <x:v>中核国际</x:v>
      </x:c>
      <x:c r="C109" s="2" t="str">
        <x:v>2026H1</x:v>
      </x:c>
      <x:c r="D109" s="23" t="str">
        <x:v>净资产</x:v>
      </x:c>
      <x:c r="E109" s="2" t="n">
        <x:v>874.486</x:v>
      </x:c>
      <x:c r="F109" s="2" t="str">
        <x:v>HKDm</x:v>
      </x:c>
      <x:c r="G109" s="2" t="str">
        <x:v>N26</x:v>
      </x:c>
      <x:c r="H109" s="13" t="str">
        <x:v>4</x:v>
      </x:c>
      <x:c r="I109" s="23" t="str"/>
    </x:row>
    <x:row r="110" ht="52" customHeight="1">
      <x:c r="A110" s="23" t="str">
        <x:v>nar</x:v>
      </x:c>
      <x:c r="B110" s="2" t="str">
        <x:v>中核国际</x:v>
      </x:c>
      <x:c r="C110" s="2" t="str">
        <x:v>2026H1</x:v>
      </x:c>
      <x:c r="D110" s="23" t="str">
        <x:v>贸易及其他应收</x:v>
      </x:c>
      <x:c r="E110" s="2" t="n">
        <x:v>207.209</x:v>
      </x:c>
      <x:c r="F110" s="2" t="str">
        <x:v>HKDm</x:v>
      </x:c>
      <x:c r="G110" s="2" t="str">
        <x:v>N26</x:v>
      </x:c>
      <x:c r="H110" s="13" t="str">
        <x:v>3</x:v>
      </x:c>
      <x:c r="I110" s="23" t="str"/>
    </x:row>
    <x:row r="111" ht="52" customHeight="1">
      <x:c r="A111" s="23" t="str">
        <x:v>nrelated</x:v>
      </x:c>
      <x:c r="B111" s="2" t="str">
        <x:v>中核国际</x:v>
      </x:c>
      <x:c r="C111" s="2" t="str">
        <x:v>2026H1</x:v>
      </x:c>
      <x:c r="D111" s="23" t="str">
        <x:v>应收集团款</x:v>
      </x:c>
      <x:c r="E111" s="2" t="n">
        <x:v>37.025</x:v>
      </x:c>
      <x:c r="F111" s="2" t="str">
        <x:v>HKDm</x:v>
      </x:c>
      <x:c r="G111" s="2" t="str">
        <x:v>N26</x:v>
      </x:c>
      <x:c r="H111" s="13" t="str">
        <x:v>3</x:v>
      </x:c>
      <x:c r="I111" s="23" t="str"/>
    </x:row>
    <x:row r="112" ht="52" customHeight="1">
      <x:c r="A112" s="23" t="str">
        <x:v>ninv</x:v>
      </x:c>
      <x:c r="B112" s="2" t="str">
        <x:v>中核国际</x:v>
      </x:c>
      <x:c r="C112" s="2" t="str">
        <x:v>2026H1</x:v>
      </x:c>
      <x:c r="D112" s="23" t="str">
        <x:v>存货</x:v>
      </x:c>
      <x:c r="E112" s="2" t="n">
        <x:v>0.87</x:v>
      </x:c>
      <x:c r="F112" s="2" t="str">
        <x:v>HKDm</x:v>
      </x:c>
      <x:c r="G112" s="2" t="str">
        <x:v>N26</x:v>
      </x:c>
      <x:c r="H112" s="13" t="str">
        <x:v>3</x:v>
      </x:c>
      <x:c r="I112" s="23" t="str"/>
    </x:row>
    <x:row r="113" ht="52" customHeight="1">
      <x:c r="A113" s="23" t="str">
        <x:v>nap</x:v>
      </x:c>
      <x:c r="B113" s="2" t="str">
        <x:v>中核国际</x:v>
      </x:c>
      <x:c r="C113" s="2" t="str">
        <x:v>2026H1</x:v>
      </x:c>
      <x:c r="D113" s="23" t="str">
        <x:v>贸易及其他应付</x:v>
      </x:c>
      <x:c r="E113" s="2" t="n">
        <x:v>93.91</x:v>
      </x:c>
      <x:c r="F113" s="2" t="str">
        <x:v>HKDm</x:v>
      </x:c>
      <x:c r="G113" s="2" t="str">
        <x:v>N26</x:v>
      </x:c>
      <x:c r="H113" s="13" t="str">
        <x:v>4</x:v>
      </x:c>
      <x:c r="I113" s="23" t="str"/>
    </x:row>
    <x:row r="114" ht="52" customHeight="1">
      <x:c r="A114" s="23" t="str">
        <x:v>nrpay</x:v>
      </x:c>
      <x:c r="B114" s="2" t="str">
        <x:v>中核国际</x:v>
      </x:c>
      <x:c r="C114" s="2" t="str">
        <x:v>2026H1</x:v>
      </x:c>
      <x:c r="D114" s="23" t="str">
        <x:v>关联应付款</x:v>
      </x:c>
      <x:c r="E114" s="2" t="n">
        <x:v>4.041</x:v>
      </x:c>
      <x:c r="F114" s="2" t="str">
        <x:v>HKDm</x:v>
      </x:c>
      <x:c r="G114" s="2" t="str">
        <x:v>N26</x:v>
      </x:c>
      <x:c r="H114" s="13" t="str">
        <x:v>4</x:v>
      </x:c>
      <x:c r="I114" s="23" t="str"/>
    </x:row>
    <x:row r="115" ht="52" customHeight="1">
      <x:c r="A115" s="23" t="str">
        <x:v>nda</x:v>
      </x:c>
      <x:c r="B115" s="2" t="str">
        <x:v>中核国际</x:v>
      </x:c>
      <x:c r="C115" s="2" t="str">
        <x:v>2026H1</x:v>
      </x:c>
      <x:c r="D115" s="23" t="str">
        <x:v>折旧及使用权折旧</x:v>
      </x:c>
      <x:c r="E115" s="2" t="n">
        <x:v>1.091</x:v>
      </x:c>
      <x:c r="F115" s="2" t="str">
        <x:v>HKDm</x:v>
      </x:c>
      <x:c r="G115" s="2" t="str">
        <x:v>N26</x:v>
      </x:c>
      <x:c r="H115" s="13" t="str">
        <x:v>10</x:v>
      </x:c>
      <x:c r="I115" s="23" t="str"/>
    </x:row>
    <x:row r="116" ht="52" customHeight="1">
      <x:c r="A116" s="23" t="str">
        <x:v>gsnph</x:v>
      </x:c>
      <x:c r="B116" s="2" t="str">
        <x:v>中广核矿业</x:v>
      </x:c>
      <x:c r="C116" s="2" t="str">
        <x:v>2026H1</x:v>
      </x:c>
      <x:c r="D116" s="23" t="str">
        <x:v>谢公司实际权益利润</x:v>
      </x:c>
      <x:c r="E116" s="2" t="n">
        <x:v>56.789</x:v>
      </x:c>
      <x:c r="F116" s="2" t="str">
        <x:v>HKDm</x:v>
      </x:c>
      <x:c r="G116" s="2" t="str">
        <x:v>G26</x:v>
      </x:c>
      <x:c r="H116" s="13" t="str">
        <x:v>2</x:v>
      </x:c>
      <x:c r="I116" s="23" t="str"/>
    </x:row>
    <x:row r="117" ht="52" customHeight="1">
      <x:c r="A117" s="23" t="str">
        <x:v>gonph</x:v>
      </x:c>
      <x:c r="B117" s="2" t="str">
        <x:v>中广核矿业</x:v>
      </x:c>
      <x:c r="C117" s="2" t="str">
        <x:v>2026H1</x:v>
      </x:c>
      <x:c r="D117" s="23" t="str">
        <x:v>奥公司实际权益利润</x:v>
      </x:c>
      <x:c r="E117" s="2" t="n">
        <x:v>80.793</x:v>
      </x:c>
      <x:c r="F117" s="2" t="str">
        <x:v>HKDm</x:v>
      </x:c>
      <x:c r="G117" s="2" t="str">
        <x:v>G26</x:v>
      </x:c>
      <x:c r="H117" s="13" t="str">
        <x:v>2</x:v>
      </x:c>
      <x:c r="I117" s="23" t="str"/>
    </x:row>
    <x:row r="118" ht="52" customHeight="1">
      <x:c r="A118" s="23" t="str">
        <x:v>nqh</x:v>
      </x:c>
      <x:c r="B118" s="2" t="str">
        <x:v>中核国际</x:v>
      </x:c>
      <x:c r="C118" s="2" t="str">
        <x:v>2026H1</x:v>
      </x:c>
      <x:c r="D118" s="23" t="str">
        <x:v>自营量约数</x:v>
      </x:c>
      <x:c r="E118" s="2" t="n">
        <x:v>0.20072</x:v>
      </x:c>
      <x:c r="F118" s="2" t="str">
        <x:v>Mlb</x:v>
      </x:c>
      <x:c r="G118" s="2" t="str">
        <x:v>N26</x:v>
      </x:c>
      <x:c r="H118" s="13" t="str">
        <x:v>12</x:v>
      </x:c>
      <x:c r="I118" s="23" t="str">
        <x:v>0.20Mlb第三方+720lb关联；按公告字面，不擅自扩千倍</x:v>
      </x:c>
    </x:row>
    <x:row r="119" ht="52" customHeight="1">
      <x:c r="A119" s="23" t="str">
        <x:v>naq</x:v>
      </x:c>
      <x:c r="B119" s="2" t="str">
        <x:v>中核国际</x:v>
      </x:c>
      <x:c r="C119" s="2" t="str">
        <x:v>2026H1</x:v>
      </x:c>
      <x:c r="D119" s="23" t="str">
        <x:v>净佣金业务量约数</x:v>
      </x:c>
      <x:c r="E119" s="2" t="n">
        <x:v>0.56023</x:v>
      </x:c>
      <x:c r="F119" s="2" t="str">
        <x:v>Mlb</x:v>
      </x:c>
      <x:c r="G119" s="2" t="str">
        <x:v>N26</x:v>
      </x:c>
      <x:c r="H119" s="13" t="str">
        <x:v>12</x:v>
      </x:c>
      <x:c r="I119" s="23" t="str">
        <x:v>0.56Mlb采购服务+230lb代理；四舍五入量与收入不能严丝合缝反算合同价</x:v>
      </x:c>
    </x:row>
    <x:row r="120" ht="52" customHeight="1">
      <x:c r="A120" s="23" t="str">
        <x:v>n25pr</x:v>
      </x:c>
      <x:c r="B120" s="2" t="str">
        <x:v>中核国际</x:v>
      </x:c>
      <x:c r="C120" s="2" t="str">
        <x:v>2025</x:v>
      </x:c>
      <x:c r="D120" s="23" t="str">
        <x:v>自营总额收入</x:v>
      </x:c>
      <x:c r="E120" s="2" t="n">
        <x:v>2445.291</x:v>
      </x:c>
      <x:c r="F120" s="2" t="str">
        <x:v>HKDm</x:v>
      </x:c>
      <x:c r="G120" s="2" t="str">
        <x:v>N25</x:v>
      </x:c>
      <x:c r="H120" s="13" t="str">
        <x:v>7,104</x:v>
      </x:c>
      <x:c r="I120" s="23" t="str"/>
    </x:row>
    <x:row r="121" ht="52" customHeight="1">
      <x:c r="A121" s="23" t="str">
        <x:v>n25fee</x:v>
      </x:c>
      <x:c r="B121" s="2" t="str">
        <x:v>中核国际</x:v>
      </x:c>
      <x:c r="C121" s="2" t="str">
        <x:v>2025</x:v>
      </x:c>
      <x:c r="D121" s="23" t="str">
        <x:v>净佣金</x:v>
      </x:c>
      <x:c r="E121" s="2" t="n">
        <x:v>44.651</x:v>
      </x:c>
      <x:c r="F121" s="2" t="str">
        <x:v>HKDm</x:v>
      </x:c>
      <x:c r="G121" s="2" t="str">
        <x:v>N25</x:v>
      </x:c>
      <x:c r="H121" s="13" t="str">
        <x:v>7</x:v>
      </x:c>
      <x:c r="I121" s="23" t="str"/>
    </x:row>
    <x:row r="122" ht="52" customHeight="1">
      <x:c r="A122" s="23" t="str">
        <x:v>n25q</x:v>
      </x:c>
      <x:c r="B122" s="2" t="str">
        <x:v>中核国际</x:v>
      </x:c>
      <x:c r="C122" s="2" t="str">
        <x:v>2025</x:v>
      </x:c>
      <x:c r="D122" s="23" t="str">
        <x:v>自营量</x:v>
      </x:c>
      <x:c r="E122" s="2" t="n">
        <x:v>4.24</x:v>
      </x:c>
      <x:c r="F122" s="2" t="str">
        <x:v>Mlb</x:v>
      </x:c>
      <x:c r="G122" s="2" t="str">
        <x:v>N25</x:v>
      </x:c>
      <x:c r="H122" s="13" t="str">
        <x:v>7</x:v>
      </x:c>
      <x:c r="I122" s="23" t="str"/>
    </x:row>
    <x:row r="123" ht="52" customHeight="1">
      <x:c r="A123" s="23" t="str">
        <x:v>n25a</x:v>
      </x:c>
      <x:c r="B123" s="2" t="str">
        <x:v>中核国际</x:v>
      </x:c>
      <x:c r="C123" s="2" t="str">
        <x:v>2025</x:v>
      </x:c>
      <x:c r="D123" s="23" t="str">
        <x:v>代理量</x:v>
      </x:c>
      <x:c r="E123" s="2" t="n">
        <x:v>1.78</x:v>
      </x:c>
      <x:c r="F123" s="2" t="str">
        <x:v>Mlb</x:v>
      </x:c>
      <x:c r="G123" s="2" t="str">
        <x:v>N25</x:v>
      </x:c>
      <x:c r="H123" s="13" t="str">
        <x:v>7</x:v>
      </x:c>
      <x:c r="I123" s="23" t="str"/>
    </x:row>
    <x:row r="124" ht="52" customHeight="1">
      <x:c r="A124" s="23" t="str">
        <x:v>n25r</x:v>
      </x:c>
      <x:c r="B124" s="2" t="str">
        <x:v>中核国际</x:v>
      </x:c>
      <x:c r="C124" s="2" t="str">
        <x:v>2025</x:v>
      </x:c>
      <x:c r="D124" s="23" t="str">
        <x:v>采购服务量</x:v>
      </x:c>
      <x:c r="E124" s="2" t="n">
        <x:v>2.75</x:v>
      </x:c>
      <x:c r="F124" s="2" t="str">
        <x:v>Mlb</x:v>
      </x:c>
      <x:c r="G124" s="2" t="str">
        <x:v>N25</x:v>
      </x:c>
      <x:c r="H124" s="13" t="str">
        <x:v>7</x:v>
      </x:c>
      <x:c r="I124" s="23" t="str"/>
    </x:row>
    <x:row r="125" ht="52" customHeight="1">
      <x:c r="A125" s="23" t="str">
        <x:v>sreserve</x:v>
      </x:c>
      <x:c r="B125" s="2" t="str">
        <x:v>中广核矿业</x:v>
      </x:c>
      <x:c r="C125" s="2" t="str">
        <x:v>2025末</x:v>
      </x:c>
      <x:c r="D125" s="23" t="str">
        <x:v>谢公司可回收产品</x:v>
      </x:c>
      <x:c r="E125" s="2" t="n">
        <x:v>5600</x:v>
      </x:c>
      <x:c r="F125" s="2" t="str">
        <x:v>tU</x:v>
      </x:c>
      <x:c r="G125" s="2" t="str">
        <x:v>SRK</x:v>
      </x:c>
      <x:c r="H125" s="13" t="str">
        <x:v>33</x:v>
      </x:c>
      <x:c r="I125" s="23" t="str">
        <x:v>成本按披露的分矿产量加权；产量为100%口径</x:v>
      </x:c>
    </x:row>
    <x:row r="126" ht="52" customHeight="1">
      <x:c r="A126" s="23" t="str">
        <x:v>oreserve</x:v>
      </x:c>
      <x:c r="B126" s="2" t="str">
        <x:v>中广核矿业</x:v>
      </x:c>
      <x:c r="C126" s="2" t="str">
        <x:v>2025末</x:v>
      </x:c>
      <x:c r="D126" s="23" t="str">
        <x:v>奥公司可回收产品</x:v>
      </x:c>
      <x:c r="E126" s="2" t="n">
        <x:v>26600</x:v>
      </x:c>
      <x:c r="F126" s="2" t="str">
        <x:v>tU</x:v>
      </x:c>
      <x:c r="G126" s="2" t="str">
        <x:v>SRK</x:v>
      </x:c>
      <x:c r="H126" s="13" t="str">
        <x:v>33</x:v>
      </x:c>
      <x:c r="I126" s="23" t="str">
        <x:v>成本按披露的分矿产量加权；产量为100%口径</x:v>
      </x:c>
    </x:row>
    <x:row r="127" ht="52" customHeight="1">
      <x:c r="A127" s="23" t="str">
        <x:v>shq</x:v>
      </x:c>
      <x:c r="B127" s="2" t="str">
        <x:v>中广核矿业</x:v>
      </x:c>
      <x:c r="C127" s="2" t="str">
        <x:v>2026H1</x:v>
      </x:c>
      <x:c r="D127" s="23" t="str">
        <x:v>谢公司H1产量</x:v>
      </x:c>
      <x:c r="E127" s="2" t="n">
        <x:v>333</x:v>
      </x:c>
      <x:c r="F127" s="2" t="str">
        <x:v>tU</x:v>
      </x:c>
      <x:c r="G127" s="2" t="str">
        <x:v>G26</x:v>
      </x:c>
      <x:c r="H127" s="13" t="str">
        <x:v>29</x:v>
      </x:c>
      <x:c r="I127" s="23" t="str">
        <x:v>成本按披露的分矿产量加权；产量为100%口径</x:v>
      </x:c>
    </x:row>
    <x:row r="128" ht="52" customHeight="1">
      <x:c r="A128" s="23" t="str">
        <x:v>ohq</x:v>
      </x:c>
      <x:c r="B128" s="2" t="str">
        <x:v>中广核矿业</x:v>
      </x:c>
      <x:c r="C128" s="2" t="str">
        <x:v>2026H1</x:v>
      </x:c>
      <x:c r="D128" s="23" t="str">
        <x:v>奥公司H1产量</x:v>
      </x:c>
      <x:c r="E128" s="2" t="n">
        <x:v>915</x:v>
      </x:c>
      <x:c r="F128" s="2" t="str">
        <x:v>tU</x:v>
      </x:c>
      <x:c r="G128" s="2" t="str">
        <x:v>G26</x:v>
      </x:c>
      <x:c r="H128" s="13" t="str">
        <x:v>29</x:v>
      </x:c>
      <x:c r="I128" s="23" t="str">
        <x:v>成本按披露的分矿产量加权；产量为100%口径</x:v>
      </x:c>
    </x:row>
    <x:row r="129" ht="52" customHeight="1">
      <x:c r="A129" s="23" t="str">
        <x:v>scost</x:v>
      </x:c>
      <x:c r="B129" s="2" t="str">
        <x:v>中广核矿业</x:v>
      </x:c>
      <x:c r="C129" s="2" t="str">
        <x:v>2026H1</x:v>
      </x:c>
      <x:c r="D129" s="23" t="str">
        <x:v>谢公司H1加权生产成本</x:v>
      </x:c>
      <x:c r="E129" s="9" t="n">
        <x:f>('来源事实'!E141*'来源事实'!E143+'来源事实'!E142*'来源事实'!E144)/'来源事实'!E127</x:f>
        <x:v>48.01066066066066</x:v>
      </x:c>
      <x:c r="F129" s="2" t="str">
        <x:v>USD/lb</x:v>
      </x:c>
      <x:c r="G129" s="2" t="str">
        <x:v>G26</x:v>
      </x:c>
      <x:c r="H129" s="13" t="str">
        <x:v>29</x:v>
      </x:c>
      <x:c r="I129" s="23" t="str">
        <x:v>成本按披露的分矿产量加权；产量为100%口径</x:v>
      </x:c>
    </x:row>
    <x:row r="130" ht="52" customHeight="1">
      <x:c r="A130" s="23" t="str">
        <x:v>ocost</x:v>
      </x:c>
      <x:c r="B130" s="2" t="str">
        <x:v>中广核矿业</x:v>
      </x:c>
      <x:c r="C130" s="2" t="str">
        <x:v>2026H1</x:v>
      </x:c>
      <x:c r="D130" s="23" t="str">
        <x:v>奥公司H1加权生产成本</x:v>
      </x:c>
      <x:c r="E130" s="9" t="n">
        <x:f>('来源事实'!E145*'来源事实'!E147+'来源事实'!E146*'来源事实'!E148)/'来源事实'!E128</x:f>
        <x:v>35.71434972677595</x:v>
      </x:c>
      <x:c r="F130" s="2" t="str">
        <x:v>USD/lb</x:v>
      </x:c>
      <x:c r="G130" s="2" t="str">
        <x:v>G26</x:v>
      </x:c>
      <x:c r="H130" s="13" t="str">
        <x:v>29</x:v>
      </x:c>
      <x:c r="I130" s="23" t="str">
        <x:v>成本按披露的分矿产量加权；产量为100%口径</x:v>
      </x:c>
    </x:row>
    <x:row r="131" ht="52" customHeight="1">
      <x:c r="A131" s="23" t="str">
        <x:v>cother</x:v>
      </x:c>
      <x:c r="B131" s="2" t="str">
        <x:v>中国铀业</x:v>
      </x:c>
      <x:c r="C131" s="2" t="str">
        <x:v>2026H1</x:v>
      </x:c>
      <x:c r="D131" s="23" t="str">
        <x:v>其他项目损益净额</x:v>
      </x:c>
      <x:c r="E131" s="2" t="n">
        <x:v>8.22453923</x:v>
      </x:c>
      <x:c r="F131" s="2" t="str">
        <x:v>CNYm</x:v>
      </x:c>
      <x:c r="G131" s="2" t="str">
        <x:v>C26</x:v>
      </x:c>
      <x:c r="H131" s="13" t="str">
        <x:v>56-57</x:v>
      </x:c>
      <x:c r="I131" s="23" t="str">
        <x:v>其他收益+投资+公允价值+处置+营业外净额</x:v>
      </x:c>
    </x:row>
    <x:row r="132" ht="52" customHeight="1">
      <x:c r="A132" s="23" t="str">
        <x:v>spot2021</x:v>
      </x:c>
      <x:c r="B132" s="2" t="str">
        <x:v>公共</x:v>
      </x:c>
      <x:c r="C132" s="2" t="str">
        <x:v>2021年末</x:v>
      </x:c>
      <x:c r="D132" s="23" t="str">
        <x:v>历史现货价</x:v>
      </x:c>
      <x:c r="E132" s="2" t="n">
        <x:v>42.05</x:v>
      </x:c>
      <x:c r="F132" s="2" t="str">
        <x:v>USD/lb</x:v>
      </x:c>
      <x:c r="G132" s="2" t="str">
        <x:v>OLD</x:v>
      </x:c>
      <x:c r="H132" s="13" t="str">
        <x:v>行业价格表</x:v>
      </x:c>
      <x:c r="I132" s="23" t="str">
        <x:v>前文输入包历史；年末观察与预测年度参考取样频率不同</x:v>
      </x:c>
    </x:row>
    <x:row r="133" ht="52" customHeight="1">
      <x:c r="A133" s="23" t="str">
        <x:v>spot2022</x:v>
      </x:c>
      <x:c r="B133" s="2" t="str">
        <x:v>公共</x:v>
      </x:c>
      <x:c r="C133" s="2" t="str">
        <x:v>2022年末</x:v>
      </x:c>
      <x:c r="D133" s="23" t="str">
        <x:v>历史现货价</x:v>
      </x:c>
      <x:c r="E133" s="2" t="n">
        <x:v>47.68</x:v>
      </x:c>
      <x:c r="F133" s="2" t="str">
        <x:v>USD/lb</x:v>
      </x:c>
      <x:c r="G133" s="2" t="str">
        <x:v>OLD</x:v>
      </x:c>
      <x:c r="H133" s="13" t="str">
        <x:v>行业价格表</x:v>
      </x:c>
      <x:c r="I133" s="23" t="str">
        <x:v>前文输入包历史；年末观察与预测年度参考取样频率不同</x:v>
      </x:c>
    </x:row>
    <x:row r="134" ht="52" customHeight="1">
      <x:c r="A134" s="23" t="str">
        <x:v>spot2023</x:v>
      </x:c>
      <x:c r="B134" s="2" t="str">
        <x:v>公共</x:v>
      </x:c>
      <x:c r="C134" s="2" t="str">
        <x:v>2023年末</x:v>
      </x:c>
      <x:c r="D134" s="23" t="str">
        <x:v>历史现货价</x:v>
      </x:c>
      <x:c r="E134" s="2" t="n">
        <x:v>91</x:v>
      </x:c>
      <x:c r="F134" s="2" t="str">
        <x:v>USD/lb</x:v>
      </x:c>
      <x:c r="G134" s="2" t="str">
        <x:v>OLD</x:v>
      </x:c>
      <x:c r="H134" s="13" t="str">
        <x:v>行业价格表</x:v>
      </x:c>
      <x:c r="I134" s="23" t="str">
        <x:v>前文输入包历史；年末观察与预测年度参考取样频率不同</x:v>
      </x:c>
    </x:row>
    <x:row r="135" ht="52" customHeight="1">
      <x:c r="A135" s="23" t="str">
        <x:v>spot2024</x:v>
      </x:c>
      <x:c r="B135" s="2" t="str">
        <x:v>公共</x:v>
      </x:c>
      <x:c r="C135" s="2" t="str">
        <x:v>2024年末</x:v>
      </x:c>
      <x:c r="D135" s="23" t="str">
        <x:v>历史现货价</x:v>
      </x:c>
      <x:c r="E135" s="2" t="n">
        <x:v>72.63</x:v>
      </x:c>
      <x:c r="F135" s="2" t="str">
        <x:v>USD/lb</x:v>
      </x:c>
      <x:c r="G135" s="2" t="str">
        <x:v>OLD</x:v>
      </x:c>
      <x:c r="H135" s="13" t="str">
        <x:v>行业价格表</x:v>
      </x:c>
      <x:c r="I135" s="23" t="str">
        <x:v>前文输入包历史；年末观察与预测年度参考取样频率不同</x:v>
      </x:c>
    </x:row>
    <x:row r="136" ht="52" customHeight="1">
      <x:c r="A136" s="23" t="str">
        <x:v>spot2025</x:v>
      </x:c>
      <x:c r="B136" s="2" t="str">
        <x:v>公共</x:v>
      </x:c>
      <x:c r="C136" s="2" t="str">
        <x:v>2025年末</x:v>
      </x:c>
      <x:c r="D136" s="23" t="str">
        <x:v>历史现货价</x:v>
      </x:c>
      <x:c r="E136" s="2" t="n">
        <x:v>81.55</x:v>
      </x:c>
      <x:c r="F136" s="2" t="str">
        <x:v>USD/lb</x:v>
      </x:c>
      <x:c r="G136" s="2" t="str">
        <x:v>OLD</x:v>
      </x:c>
      <x:c r="H136" s="13" t="str">
        <x:v>行业价格表</x:v>
      </x:c>
      <x:c r="I136" s="23" t="str">
        <x:v>前文输入包历史；年末观察与预测年度参考取样频率不同</x:v>
      </x:c>
    </x:row>
    <x:row r="137" ht="52" customHeight="1">
      <x:c r="A137" s="23" t="str">
        <x:v>n25agencyfee</x:v>
      </x:c>
      <x:c r="B137" s="2" t="str">
        <x:v>中核国际</x:v>
      </x:c>
      <x:c r="C137" s="2" t="str">
        <x:v>2025</x:v>
      </x:c>
      <x:c r="D137" s="23" t="str">
        <x:v>代理净佣金</x:v>
      </x:c>
      <x:c r="E137" s="2" t="n">
        <x:v>13.657</x:v>
      </x:c>
      <x:c r="F137" s="2" t="str">
        <x:v>HKDm</x:v>
      </x:c>
      <x:c r="G137" s="2" t="str">
        <x:v>N25</x:v>
      </x:c>
      <x:c r="H137" s="13" t="str">
        <x:v>7</x:v>
      </x:c>
      <x:c r="I137" s="23" t="str"/>
    </x:row>
    <x:row r="138" ht="52" customHeight="1">
      <x:c r="A138" s="23" t="str">
        <x:v>n25rossfee</x:v>
      </x:c>
      <x:c r="B138" s="2" t="str">
        <x:v>中核国际</x:v>
      </x:c>
      <x:c r="C138" s="2" t="str">
        <x:v>2025</x:v>
      </x:c>
      <x:c r="D138" s="23" t="str">
        <x:v>Rössing净佣金</x:v>
      </x:c>
      <x:c r="E138" s="2" t="n">
        <x:v>30.994</x:v>
      </x:c>
      <x:c r="F138" s="2" t="str">
        <x:v>HKDm</x:v>
      </x:c>
      <x:c r="G138" s="2" t="str">
        <x:v>N25</x:v>
      </x:c>
      <x:c r="H138" s="13" t="str">
        <x:v>7</x:v>
      </x:c>
      <x:c r="I138" s="23" t="str"/>
    </x:row>
    <x:row r="139" ht="52" customHeight="1">
      <x:c r="A139" s="23" t="str">
        <x:v>s25product</x:v>
      </x:c>
      <x:c r="B139" s="2" t="str">
        <x:v>中广核矿业</x:v>
      </x:c>
      <x:c r="C139" s="2" t="str">
        <x:v>2025</x:v>
      </x:c>
      <x:c r="D139" s="23" t="str">
        <x:v>谢公司产品量</x:v>
      </x:c>
      <x:c r="E139" s="2" t="n">
        <x:v>855</x:v>
      </x:c>
      <x:c r="F139" s="2" t="str">
        <x:v>tU</x:v>
      </x:c>
      <x:c r="G139" s="2" t="str">
        <x:v>G25</x:v>
      </x:c>
      <x:c r="H139" s="13" t="str">
        <x:v>22</x:v>
      </x:c>
      <x:c r="I139" s="23" t="str"/>
    </x:row>
    <x:row r="140" ht="52" customHeight="1">
      <x:c r="A140" s="23" t="str">
        <x:v>o25product</x:v>
      </x:c>
      <x:c r="B140" s="2" t="str">
        <x:v>中广核矿业</x:v>
      </x:c>
      <x:c r="C140" s="2" t="str">
        <x:v>2025</x:v>
      </x:c>
      <x:c r="D140" s="23" t="str">
        <x:v>奥公司产品量</x:v>
      </x:c>
      <x:c r="E140" s="2" t="n">
        <x:v>1834</x:v>
      </x:c>
      <x:c r="F140" s="2" t="str">
        <x:v>tU</x:v>
      </x:c>
      <x:c r="G140" s="2" t="str">
        <x:v>G25</x:v>
      </x:c>
      <x:c r="H140" s="13" t="str">
        <x:v>23</x:v>
      </x:c>
      <x:c r="I140" s="23" t="str"/>
    </x:row>
    <x:row r="141" ht="52" customHeight="1">
      <x:c r="A141" s="23" t="str">
        <x:v>s1q</x:v>
      </x:c>
      <x:c r="B141" s="2" t="str">
        <x:v>中广核矿业</x:v>
      </x:c>
      <x:c r="C141" s="2" t="str">
        <x:v>2026H1</x:v>
      </x:c>
      <x:c r="D141" s="23" t="str">
        <x:v>Semizbay产量</x:v>
      </x:c>
      <x:c r="E141" s="2" t="n">
        <x:v>133</x:v>
      </x:c>
      <x:c r="F141" s="2" t="str">
        <x:v>tU</x:v>
      </x:c>
      <x:c r="G141" s="2" t="str">
        <x:v>G26</x:v>
      </x:c>
      <x:c r="H141" s="13" t="str">
        <x:v>29</x:v>
      </x:c>
      <x:c r="I141" s="23" t="str"/>
    </x:row>
    <x:row r="142" ht="52" customHeight="1">
      <x:c r="A142" s="23" t="str">
        <x:v>s2q</x:v>
      </x:c>
      <x:c r="B142" s="2" t="str">
        <x:v>中广核矿业</x:v>
      </x:c>
      <x:c r="C142" s="2" t="str">
        <x:v>2026H1</x:v>
      </x:c>
      <x:c r="D142" s="23" t="str">
        <x:v>Irkol产量</x:v>
      </x:c>
      <x:c r="E142" s="2" t="n">
        <x:v>200</x:v>
      </x:c>
      <x:c r="F142" s="2" t="str">
        <x:v>tU</x:v>
      </x:c>
      <x:c r="G142" s="2" t="str">
        <x:v>G26</x:v>
      </x:c>
      <x:c r="H142" s="13" t="str">
        <x:v>29</x:v>
      </x:c>
      <x:c r="I142" s="23" t="str"/>
    </x:row>
    <x:row r="143" ht="52" customHeight="1">
      <x:c r="A143" s="23" t="str">
        <x:v>s1c</x:v>
      </x:c>
      <x:c r="B143" s="2" t="str">
        <x:v>中广核矿业</x:v>
      </x:c>
      <x:c r="C143" s="2" t="str">
        <x:v>2026H1</x:v>
      </x:c>
      <x:c r="D143" s="23" t="str">
        <x:v>Semizbay生产成本</x:v>
      </x:c>
      <x:c r="E143" s="2" t="n">
        <x:v>53.35</x:v>
      </x:c>
      <x:c r="F143" s="2" t="str">
        <x:v>USD/lb</x:v>
      </x:c>
      <x:c r="G143" s="2" t="str">
        <x:v>G26</x:v>
      </x:c>
      <x:c r="H143" s="13" t="str">
        <x:v>29</x:v>
      </x:c>
      <x:c r="I143" s="23" t="str"/>
    </x:row>
    <x:row r="144" ht="52" customHeight="1">
      <x:c r="A144" s="23" t="str">
        <x:v>s2c</x:v>
      </x:c>
      <x:c r="B144" s="2" t="str">
        <x:v>中广核矿业</x:v>
      </x:c>
      <x:c r="C144" s="2" t="str">
        <x:v>2026H1</x:v>
      </x:c>
      <x:c r="D144" s="23" t="str">
        <x:v>Irkol生产成本</x:v>
      </x:c>
      <x:c r="E144" s="2" t="n">
        <x:v>44.46</x:v>
      </x:c>
      <x:c r="F144" s="2" t="str">
        <x:v>USD/lb</x:v>
      </x:c>
      <x:c r="G144" s="2" t="str">
        <x:v>G26</x:v>
      </x:c>
      <x:c r="H144" s="13" t="str">
        <x:v>29</x:v>
      </x:c>
      <x:c r="I144" s="23" t="str"/>
    </x:row>
    <x:row r="145" ht="52" customHeight="1">
      <x:c r="A145" s="23" t="str">
        <x:v>o1q</x:v>
      </x:c>
      <x:c r="B145" s="2" t="str">
        <x:v>中广核矿业</x:v>
      </x:c>
      <x:c r="C145" s="2" t="str">
        <x:v>2026H1</x:v>
      </x:c>
      <x:c r="D145" s="23" t="str">
        <x:v>Central Mynkuduk产量</x:v>
      </x:c>
      <x:c r="E145" s="2" t="n">
        <x:v>782</x:v>
      </x:c>
      <x:c r="F145" s="2" t="str">
        <x:v>tU</x:v>
      </x:c>
      <x:c r="G145" s="2" t="str">
        <x:v>G26</x:v>
      </x:c>
      <x:c r="H145" s="13" t="str">
        <x:v>29</x:v>
      </x:c>
      <x:c r="I145" s="23" t="str"/>
    </x:row>
    <x:row r="146" ht="52" customHeight="1">
      <x:c r="A146" s="23" t="str">
        <x:v>o2q</x:v>
      </x:c>
      <x:c r="B146" s="2" t="str">
        <x:v>中广核矿业</x:v>
      </x:c>
      <x:c r="C146" s="2" t="str">
        <x:v>2026H1</x:v>
      </x:c>
      <x:c r="D146" s="23" t="str">
        <x:v>Zhalpak产量</x:v>
      </x:c>
      <x:c r="E146" s="2" t="n">
        <x:v>133</x:v>
      </x:c>
      <x:c r="F146" s="2" t="str">
        <x:v>tU</x:v>
      </x:c>
      <x:c r="G146" s="2" t="str">
        <x:v>G26</x:v>
      </x:c>
      <x:c r="H146" s="13" t="str">
        <x:v>29</x:v>
      </x:c>
      <x:c r="I146" s="23" t="str"/>
    </x:row>
    <x:row r="147" ht="52" customHeight="1">
      <x:c r="A147" s="23" t="str">
        <x:v>o1c</x:v>
      </x:c>
      <x:c r="B147" s="2" t="str">
        <x:v>中广核矿业</x:v>
      </x:c>
      <x:c r="C147" s="2" t="str">
        <x:v>2026H1</x:v>
      </x:c>
      <x:c r="D147" s="23" t="str">
        <x:v>Central Mynkuduk生产成本</x:v>
      </x:c>
      <x:c r="E147" s="2" t="n">
        <x:v>37.29</x:v>
      </x:c>
      <x:c r="F147" s="2" t="str">
        <x:v>USD/lb</x:v>
      </x:c>
      <x:c r="G147" s="2" t="str">
        <x:v>G26</x:v>
      </x:c>
      <x:c r="H147" s="13" t="str">
        <x:v>29</x:v>
      </x:c>
      <x:c r="I147" s="23" t="str"/>
    </x:row>
    <x:row r="148" ht="52" customHeight="1">
      <x:c r="A148" s="23" t="str">
        <x:v>o2c</x:v>
      </x:c>
      <x:c r="B148" s="2" t="str">
        <x:v>中广核矿业</x:v>
      </x:c>
      <x:c r="C148" s="2" t="str">
        <x:v>2026H1</x:v>
      </x:c>
      <x:c r="D148" s="23" t="str">
        <x:v>Zhalpak生产成本</x:v>
      </x:c>
      <x:c r="E148" s="2" t="n">
        <x:v>26.45</x:v>
      </x:c>
      <x:c r="F148" s="2" t="str">
        <x:v>USD/lb</x:v>
      </x:c>
      <x:c r="G148" s="2" t="str">
        <x:v>G26</x:v>
      </x:c>
      <x:c r="H148" s="13" t="str">
        <x:v>29</x:v>
      </x:c>
      <x:c r="I148" s="23" t="str"/>
    </x:row>
  </x:sheetData>
  <x:mergeCells>
    <x:mergeCell ref="A1:H1"/>
    <x:mergeCell ref="A2:H2"/>
  </x:mergeCells>
  <x:pageMargins left="0.7" right="0.7" top="0.75" bottom="0.75" header="0.3" footer="0.3"/>
  <x:legacyDrawing xmlns:r="http://schemas.openxmlformats.org/officeDocument/2006/relationships" r:id="Rc060618fe8694632"/>
  <x:tableParts count="1">
    <x:tablePart xmlns:r="http://schemas.openxmlformats.org/officeDocument/2006/relationships" r:id="R17727fe937a544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4" customHeight="1">
      <x:c r="A1" s="4" t="str">
        <x:v>历史财务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45" customHeight="1">
      <x:c r="A2" s="6" t="str">
        <x:v>2021—2025实际；CFO不包含现金流量表投资项下的联营分红。早年现金流采用保留材料并标记复核范围。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</x:row>
    <x:row r="4" ht="43" customHeight="1">
      <x:c r="A4" s="8" t="str">
        <x:v>公司</x:v>
      </x:c>
      <x:c r="B4" s="8" t="str">
        <x:v>年度</x:v>
      </x:c>
      <x:c r="C4" s="8" t="str">
        <x:v>收入</x:v>
      </x:c>
      <x:c r="D4" s="8" t="str">
        <x:v>毛利润</x:v>
      </x:c>
      <x:c r="E4" s="8" t="str">
        <x:v>归母利润</x:v>
      </x:c>
      <x:c r="F4" s="8" t="str">
        <x:v>报告CFO</x:v>
      </x:c>
      <x:c r="G4" s="8" t="str">
        <x:v>购建长期资产现金</x:v>
      </x:c>
      <x:c r="H4" s="8" t="str">
        <x:v>报告FCF</x:v>
      </x:c>
      <x:c r="I4" s="8" t="str">
        <x:v>权益</x:v>
      </x:c>
      <x:c r="J4" s="8" t="str">
        <x:v>历史收盘价</x:v>
      </x:c>
      <x:c r="K4" s="8" t="str">
        <x:v>股价日期</x:v>
      </x:c>
      <x:c r="L4" s="8" t="str">
        <x:v>币种</x:v>
      </x:c>
      <x:c r="M4" s="8" t="str">
        <x:v>来源</x:v>
      </x:c>
      <x:c r="N4" s="8" t="str">
        <x:v>说明</x:v>
      </x:c>
    </x:row>
    <x:row r="5" ht="25" customHeight="1">
      <x:c r="A5" s="2" t="str">
        <x:v>中国铀业</x:v>
      </x:c>
      <x:c r="B5" s="13" t="n">
        <x:v>2021</x:v>
      </x:c>
      <x:c r="C5" s="2" t="n">
        <x:v>8905.9528</x:v>
      </x:c>
      <x:c r="D5" s="2"/>
      <x:c r="E5" s="2" t="n">
        <x:v>823.2297</x:v>
      </x:c>
      <x:c r="F5" s="2" t="n">
        <x:v>2678.577</x:v>
      </x:c>
      <x:c r="G5" s="2" t="n">
        <x:v>378.6912</x:v>
      </x:c>
      <x:c r="H5" s="2" t="n">
        <x:f>F5-G5</x:f>
        <x:v>2299.8858</x:v>
      </x:c>
      <x:c r="I5" s="2" t="n">
        <x:v>7480.4157</x:v>
      </x:c>
      <x:c r="J5" s="14"/>
      <x:c r="K5" s="2" t="str">
        <x:v>未上市</x:v>
      </x:c>
      <x:c r="L5" s="2" t="str">
        <x:v>RMB</x:v>
      </x:c>
      <x:c r="M5" s="2" t="str">
        <x:v>C25/OLD</x:v>
      </x:c>
      <x:c r="N5" s="2" t="str">
        <x:v>2024中广核归母利润含终止业务损失184.745；早年现金流为包内值，2025已对年报</x:v>
      </x:c>
    </x:row>
    <x:row r="6" ht="25" customHeight="1">
      <x:c r="A6" s="2" t="str">
        <x:v>中国铀业</x:v>
      </x:c>
      <x:c r="B6" s="13" t="n">
        <x:v>2022</x:v>
      </x:c>
      <x:c r="C6" s="2" t="n">
        <x:v>10535.3774</x:v>
      </x:c>
      <x:c r="D6" s="2"/>
      <x:c r="E6" s="2" t="n">
        <x:v>1333.6858</x:v>
      </x:c>
      <x:c r="F6" s="2" t="n">
        <x:v>1609.557</x:v>
      </x:c>
      <x:c r="G6" s="2" t="n">
        <x:v>422.2481</x:v>
      </x:c>
      <x:c r="H6" s="2" t="n">
        <x:f>F6-G6</x:f>
        <x:v>1187.3089</x:v>
      </x:c>
      <x:c r="I6" s="2" t="n">
        <x:v>8761.137</x:v>
      </x:c>
      <x:c r="J6" s="14"/>
      <x:c r="K6" s="2" t="str">
        <x:v>未上市</x:v>
      </x:c>
      <x:c r="L6" s="2" t="str">
        <x:v>RMB</x:v>
      </x:c>
      <x:c r="M6" s="2" t="str">
        <x:v>C25/OLD</x:v>
      </x:c>
      <x:c r="N6" s="2" t="str">
        <x:v>2024中广核归母利润含终止业务损失184.745；早年现金流为包内值，2025已对年报</x:v>
      </x:c>
    </x:row>
    <x:row r="7" ht="25" customHeight="1">
      <x:c r="A7" s="2" t="str">
        <x:v>中国铀业</x:v>
      </x:c>
      <x:c r="B7" s="13" t="n">
        <x:v>2023</x:v>
      </x:c>
      <x:c r="C7" s="2" t="n">
        <x:v>14800.86644</x:v>
      </x:c>
      <x:c r="D7" s="2"/>
      <x:c r="E7" s="2" t="n">
        <x:v>1261.924465</x:v>
      </x:c>
      <x:c r="F7" s="2" t="n">
        <x:v>886.065006</x:v>
      </x:c>
      <x:c r="G7" s="2" t="n">
        <x:v>537.068</x:v>
      </x:c>
      <x:c r="H7" s="2" t="n">
        <x:f>F7-G7</x:f>
        <x:v>348.99700600000006</x:v>
      </x:c>
      <x:c r="I7" s="2" t="n">
        <x:v>9187.597207</x:v>
      </x:c>
      <x:c r="J7" s="14"/>
      <x:c r="K7" s="2" t="str">
        <x:v>未上市</x:v>
      </x:c>
      <x:c r="L7" s="2" t="str">
        <x:v>RMB</x:v>
      </x:c>
      <x:c r="M7" s="2" t="str">
        <x:v>C25/OLD</x:v>
      </x:c>
      <x:c r="N7" s="2" t="str">
        <x:v>2024中广核归母利润含终止业务损失184.745；早年现金流为包内值，2025已对年报</x:v>
      </x:c>
    </x:row>
    <x:row r="8" ht="25" customHeight="1">
      <x:c r="A8" s="2" t="str">
        <x:v>中国铀业</x:v>
      </x:c>
      <x:c r="B8" s="13" t="n">
        <x:v>2024</x:v>
      </x:c>
      <x:c r="C8" s="2" t="n">
        <x:v>17278.778327</x:v>
      </x:c>
      <x:c r="D8" s="2"/>
      <x:c r="E8" s="2" t="n">
        <x:v>1458.490596</x:v>
      </x:c>
      <x:c r="F8" s="2" t="n">
        <x:v>505.91468399999997</x:v>
      </x:c>
      <x:c r="G8" s="2" t="n">
        <x:v>1737.291598</x:v>
      </x:c>
      <x:c r="H8" s="2" t="n">
        <x:f>F8-G8</x:f>
        <x:v>-1231.376914</x:v>
      </x:c>
      <x:c r="I8" s="2" t="n">
        <x:v>10669.772402</x:v>
      </x:c>
      <x:c r="J8" s="14"/>
      <x:c r="K8" s="2" t="str">
        <x:v>未上市</x:v>
      </x:c>
      <x:c r="L8" s="2" t="str">
        <x:v>RMB</x:v>
      </x:c>
      <x:c r="M8" s="2" t="str">
        <x:v>C25/OLD</x:v>
      </x:c>
      <x:c r="N8" s="2" t="str">
        <x:v>2024中广核归母利润含终止业务损失184.745；早年现金流为包内值，2025已对年报</x:v>
      </x:c>
    </x:row>
    <x:row r="9" ht="25" customHeight="1">
      <x:c r="A9" s="2" t="str">
        <x:v>中国铀业</x:v>
      </x:c>
      <x:c r="B9" s="13" t="n">
        <x:v>2025</x:v>
      </x:c>
      <x:c r="C9" s="2" t="n">
        <x:v>19894.032394</x:v>
      </x:c>
      <x:c r="D9" s="2" t="n">
        <x:v>3944.334803</x:v>
      </x:c>
      <x:c r="E9" s="2" t="n">
        <x:v>1645.440142</x:v>
      </x:c>
      <x:c r="F9" s="2" t="n">
        <x:v>-2564.899908</x:v>
      </x:c>
      <x:c r="G9" s="2" t="n">
        <x:v>1926.130963</x:v>
      </x:c>
      <x:c r="H9" s="2" t="n">
        <x:f>F9-G9</x:f>
        <x:v>-4491.030871</x:v>
      </x:c>
      <x:c r="I9" s="2" t="n">
        <x:v>16897.976507</x:v>
      </x:c>
      <x:c r="J9" s="14" t="n">
        <x:v>60.92</x:v>
      </x:c>
      <x:c r="K9" s="2" t="str">
        <x:v>2025-12-31</x:v>
      </x:c>
      <x:c r="L9" s="2" t="str">
        <x:v>RMB</x:v>
      </x:c>
      <x:c r="M9" s="2" t="str">
        <x:v>C25/OLD</x:v>
      </x:c>
      <x:c r="N9" s="2" t="str">
        <x:v>2024中广核归母利润含终止业务损失184.745；早年现金流为包内值，2025已对年报</x:v>
      </x:c>
    </x:row>
    <x:row r="10" ht="25" customHeight="1">
      <x:c r="A10" s="2" t="str">
        <x:v>中广核矿业</x:v>
      </x:c>
      <x:c r="B10" s="13" t="n">
        <x:v>2021</x:v>
      </x:c>
      <x:c r="C10" s="2" t="n">
        <x:v>3859.53</x:v>
      </x:c>
      <x:c r="D10" s="2" t="n">
        <x:v>88.279</x:v>
      </x:c>
      <x:c r="E10" s="2" t="n">
        <x:v>178.498</x:v>
      </x:c>
      <x:c r="F10" s="2" t="n">
        <x:v>258.032</x:v>
      </x:c>
      <x:c r="G10" s="2" t="n">
        <x:v>0.393</x:v>
      </x:c>
      <x:c r="H10" s="2" t="n">
        <x:f>F10-G10</x:f>
        <x:v>257.639</x:v>
      </x:c>
      <x:c r="I10" s="2" t="n">
        <x:v>2155.223</x:v>
      </x:c>
      <x:c r="J10" s="14" t="n">
        <x:v>0.78</x:v>
      </x:c>
      <x:c r="K10" s="2" t="str">
        <x:v>2021-12-31</x:v>
      </x:c>
      <x:c r="L10" s="2" t="str">
        <x:v>HKD</x:v>
      </x:c>
      <x:c r="M10" s="2" t="str">
        <x:v>G25/OLD</x:v>
      </x:c>
      <x:c r="N10" s="2" t="str">
        <x:v>2024中广核归母利润含终止业务损失184.745；早年现金流为包内值，2025已对年报</x:v>
      </x:c>
    </x:row>
    <x:row r="11" ht="25" customHeight="1">
      <x:c r="A11" s="2" t="str">
        <x:v>中广核矿业</x:v>
      </x:c>
      <x:c r="B11" s="13" t="n">
        <x:v>2022</x:v>
      </x:c>
      <x:c r="C11" s="2" t="n">
        <x:v>3648.68</x:v>
      </x:c>
      <x:c r="D11" s="2" t="n">
        <x:v>148.032</x:v>
      </x:c>
      <x:c r="E11" s="2" t="n">
        <x:v>514.915</x:v>
      </x:c>
      <x:c r="F11" s="2" t="n">
        <x:v>113.359</x:v>
      </x:c>
      <x:c r="G11" s="2" t="n">
        <x:v>0.594</x:v>
      </x:c>
      <x:c r="H11" s="2" t="n">
        <x:f>F11-G11</x:f>
        <x:v>112.765</x:v>
      </x:c>
      <x:c r="I11" s="2" t="n">
        <x:v>3348.139</x:v>
      </x:c>
      <x:c r="J11" s="14" t="n">
        <x:v>0.81</x:v>
      </x:c>
      <x:c r="K11" s="2" t="str">
        <x:v>2022-12-30</x:v>
      </x:c>
      <x:c r="L11" s="2" t="str">
        <x:v>HKD</x:v>
      </x:c>
      <x:c r="M11" s="2" t="str">
        <x:v>G25/OLD</x:v>
      </x:c>
      <x:c r="N11" s="2" t="str">
        <x:v>2024中广核归母利润含终止业务损失184.745；早年现金流为包内值，2025已对年报</x:v>
      </x:c>
    </x:row>
    <x:row r="12" ht="25" customHeight="1">
      <x:c r="A12" s="2" t="str">
        <x:v>中广核矿业</x:v>
      </x:c>
      <x:c r="B12" s="13" t="n">
        <x:v>2023</x:v>
      </x:c>
      <x:c r="C12" s="2" t="n">
        <x:v>7359.952</x:v>
      </x:c>
      <x:c r="D12" s="2" t="n">
        <x:v>131.926</x:v>
      </x:c>
      <x:c r="E12" s="2" t="n">
        <x:v>497.099</x:v>
      </x:c>
      <x:c r="F12" s="2" t="n">
        <x:v>1039.559</x:v>
      </x:c>
      <x:c r="G12" s="2" t="n">
        <x:v>0.036</x:v>
      </x:c>
      <x:c r="H12" s="2" t="n">
        <x:f>F12-G12</x:f>
        <x:v>1039.523</x:v>
      </x:c>
      <x:c r="I12" s="2" t="n">
        <x:v>3880.191</x:v>
      </x:c>
      <x:c r="J12" s="14" t="n">
        <x:v>1.72</x:v>
      </x:c>
      <x:c r="K12" s="2" t="str">
        <x:v>2023-12-29</x:v>
      </x:c>
      <x:c r="L12" s="2" t="str">
        <x:v>HKD</x:v>
      </x:c>
      <x:c r="M12" s="2" t="str">
        <x:v>G25/OLD</x:v>
      </x:c>
      <x:c r="N12" s="2" t="str">
        <x:v>2024中广核归母利润含终止业务损失184.745；早年现金流为包内值，2025已对年报</x:v>
      </x:c>
    </x:row>
    <x:row r="13" ht="25" customHeight="1">
      <x:c r="A13" s="2" t="str">
        <x:v>中广核矿业</x:v>
      </x:c>
      <x:c r="B13" s="13" t="n">
        <x:v>2024</x:v>
      </x:c>
      <x:c r="C13" s="2" t="n">
        <x:v>8624.272</x:v>
      </x:c>
      <x:c r="D13" s="2" t="n">
        <x:v>-66.12</x:v>
      </x:c>
      <x:c r="E13" s="2" t="n">
        <x:v>341.981</x:v>
      </x:c>
      <x:c r="F13" s="2" t="n">
        <x:v>-903.356</x:v>
      </x:c>
      <x:c r="G13" s="2" t="n">
        <x:v>0.057</x:v>
      </x:c>
      <x:c r="H13" s="2" t="n">
        <x:f>F13-G13</x:f>
        <x:v>-903.413</x:v>
      </x:c>
      <x:c r="I13" s="2" t="n">
        <x:v>3921.706</x:v>
      </x:c>
      <x:c r="J13" s="14" t="n">
        <x:v>1.63</x:v>
      </x:c>
      <x:c r="K13" s="2" t="str">
        <x:v>2024-12-31</x:v>
      </x:c>
      <x:c r="L13" s="2" t="str">
        <x:v>HKD</x:v>
      </x:c>
      <x:c r="M13" s="2" t="str">
        <x:v>G25/OLD</x:v>
      </x:c>
      <x:c r="N13" s="2" t="str">
        <x:v>2024中广核归母利润含终止业务损失184.745；早年现金流为包内值，2025已对年报</x:v>
      </x:c>
    </x:row>
    <x:row r="14" ht="25" customHeight="1">
      <x:c r="A14" s="2" t="str">
        <x:v>中广核矿业</x:v>
      </x:c>
      <x:c r="B14" s="13" t="n">
        <x:v>2025</x:v>
      </x:c>
      <x:c r="C14" s="2" t="n">
        <x:v>6869.865</x:v>
      </x:c>
      <x:c r="D14" s="2" t="n">
        <x:v>68.908</x:v>
      </x:c>
      <x:c r="E14" s="2" t="n">
        <x:v>452.763</x:v>
      </x:c>
      <x:c r="F14" s="2" t="n">
        <x:v>-984.7</x:v>
      </x:c>
      <x:c r="G14" s="2" t="n">
        <x:v>0.065</x:v>
      </x:c>
      <x:c r="H14" s="2" t="n">
        <x:f>F14-G14</x:f>
        <x:v>-984.7650000000001</x:v>
      </x:c>
      <x:c r="I14" s="2" t="n">
        <x:v>4563.104</x:v>
      </x:c>
      <x:c r="J14" s="14" t="n">
        <x:v>3.09</x:v>
      </x:c>
      <x:c r="K14" s="2" t="str">
        <x:v>2025-12-31</x:v>
      </x:c>
      <x:c r="L14" s="2" t="str">
        <x:v>HKD</x:v>
      </x:c>
      <x:c r="M14" s="2" t="str">
        <x:v>G25/OLD</x:v>
      </x:c>
      <x:c r="N14" s="2" t="str">
        <x:v>2024中广核归母利润含终止业务损失184.745；早年现金流为包内值，2025已对年报</x:v>
      </x:c>
    </x:row>
    <x:row r="15" ht="25" customHeight="1">
      <x:c r="A15" s="2" t="str">
        <x:v>中核国际</x:v>
      </x:c>
      <x:c r="B15" s="13" t="n">
        <x:v>2021</x:v>
      </x:c>
      <x:c r="C15" s="2" t="n">
        <x:v>280.639</x:v>
      </x:c>
      <x:c r="D15" s="2" t="n">
        <x:v>20.61</x:v>
      </x:c>
      <x:c r="E15" s="2" t="n">
        <x:v>2.389</x:v>
      </x:c>
      <x:c r="F15" s="2" t="n">
        <x:v>30.951</x:v>
      </x:c>
      <x:c r="G15" s="2" t="n">
        <x:v>0.281</x:v>
      </x:c>
      <x:c r="H15" s="2" t="n">
        <x:f>F15-G15</x:f>
        <x:v>30.67</x:v>
      </x:c>
      <x:c r="I15" s="2" t="n">
        <x:v>334.655</x:v>
      </x:c>
      <x:c r="J15" s="14" t="n">
        <x:v>1.5</x:v>
      </x:c>
      <x:c r="K15" s="2" t="str">
        <x:v>2021-12-31</x:v>
      </x:c>
      <x:c r="L15" s="2" t="str">
        <x:v>HKD</x:v>
      </x:c>
      <x:c r="M15" s="2" t="str">
        <x:v>N25/OLD</x:v>
      </x:c>
      <x:c r="N15" s="2" t="str">
        <x:v>2024中广核归母利润含终止业务损失184.745；早年现金流为包内值，2025已对年报</x:v>
      </x:c>
    </x:row>
    <x:row r="16" ht="25" customHeight="1">
      <x:c r="A16" s="2" t="str">
        <x:v>中核国际</x:v>
      </x:c>
      <x:c r="B16" s="13" t="n">
        <x:v>2022</x:v>
      </x:c>
      <x:c r="C16" s="2" t="n">
        <x:v>905.73</x:v>
      </x:c>
      <x:c r="D16" s="2" t="n">
        <x:v>102.792</x:v>
      </x:c>
      <x:c r="E16" s="2" t="n">
        <x:v>80.843</x:v>
      </x:c>
      <x:c r="F16" s="2" t="n">
        <x:v>7.469</x:v>
      </x:c>
      <x:c r="G16" s="2" t="n">
        <x:v>0.224</x:v>
      </x:c>
      <x:c r="H16" s="2" t="n">
        <x:f>F16-G16</x:f>
        <x:v>7.245</x:v>
      </x:c>
      <x:c r="I16" s="2" t="n">
        <x:v>391.608</x:v>
      </x:c>
      <x:c r="J16" s="14" t="n">
        <x:v>2.06</x:v>
      </x:c>
      <x:c r="K16" s="2" t="str">
        <x:v>2022-12-30</x:v>
      </x:c>
      <x:c r="L16" s="2" t="str">
        <x:v>HKD</x:v>
      </x:c>
      <x:c r="M16" s="2" t="str">
        <x:v>N25/OLD</x:v>
      </x:c>
      <x:c r="N16" s="2" t="str">
        <x:v>2024中广核归母利润含终止业务损失184.745；早年现金流为包内值，2025已对年报</x:v>
      </x:c>
    </x:row>
    <x:row r="17" ht="25" customHeight="1">
      <x:c r="A17" s="2" t="str">
        <x:v>中核国际</x:v>
      </x:c>
      <x:c r="B17" s="13" t="n">
        <x:v>2023</x:v>
      </x:c>
      <x:c r="C17" s="2" t="n">
        <x:v>580.958</x:v>
      </x:c>
      <x:c r="D17" s="2" t="n">
        <x:v>127.053</x:v>
      </x:c>
      <x:c r="E17" s="2" t="n">
        <x:v>106.315</x:v>
      </x:c>
      <x:c r="F17" s="2" t="n">
        <x:v>73.368</x:v>
      </x:c>
      <x:c r="G17" s="2" t="n">
        <x:v>0.432</x:v>
      </x:c>
      <x:c r="H17" s="2" t="n">
        <x:f>F17-G17</x:f>
        <x:v>72.93599999999999</x:v>
      </x:c>
      <x:c r="I17" s="2" t="n">
        <x:v>460.287</x:v>
      </x:c>
      <x:c r="J17" s="14" t="n">
        <x:v>1.69</x:v>
      </x:c>
      <x:c r="K17" s="2" t="str">
        <x:v>2023-12-29</x:v>
      </x:c>
      <x:c r="L17" s="2" t="str">
        <x:v>HKD</x:v>
      </x:c>
      <x:c r="M17" s="2" t="str">
        <x:v>N25/OLD</x:v>
      </x:c>
      <x:c r="N17" s="2" t="str">
        <x:v>2024中广核归母利润含终止业务损失184.745；早年现金流为包内值，2025已对年报</x:v>
      </x:c>
    </x:row>
    <x:row r="18" ht="25" customHeight="1">
      <x:c r="A18" s="2" t="str">
        <x:v>中核国际</x:v>
      </x:c>
      <x:c r="B18" s="13" t="n">
        <x:v>2024</x:v>
      </x:c>
      <x:c r="C18" s="2" t="n">
        <x:v>1841.347</x:v>
      </x:c>
      <x:c r="D18" s="2" t="n">
        <x:v>234.155</x:v>
      </x:c>
      <x:c r="E18" s="2" t="n">
        <x:v>195</x:v>
      </x:c>
      <x:c r="F18" s="2" t="n">
        <x:v>139.954</x:v>
      </x:c>
      <x:c r="G18" s="2" t="n">
        <x:v>0.629</x:v>
      </x:c>
      <x:c r="H18" s="2" t="n">
        <x:f>F18-G18</x:f>
        <x:v>139.32500000000002</x:v>
      </x:c>
      <x:c r="I18" s="2" t="n">
        <x:v>673.884</x:v>
      </x:c>
      <x:c r="J18" s="14" t="n">
        <x:v>1.68</x:v>
      </x:c>
      <x:c r="K18" s="2" t="str">
        <x:v>2024-12-31</x:v>
      </x:c>
      <x:c r="L18" s="2" t="str">
        <x:v>HKD</x:v>
      </x:c>
      <x:c r="M18" s="2" t="str">
        <x:v>N25/OLD</x:v>
      </x:c>
      <x:c r="N18" s="2" t="str">
        <x:v>2024中广核归母利润含终止业务损失184.745；早年现金流为包内值，2025已对年报</x:v>
      </x:c>
    </x:row>
    <x:row r="19" ht="25" customHeight="1">
      <x:c r="A19" s="2" t="str">
        <x:v>中核国际</x:v>
      </x:c>
      <x:c r="B19" s="13" t="n">
        <x:v>2025</x:v>
      </x:c>
      <x:c r="C19" s="2" t="n">
        <x:v>2489.942</x:v>
      </x:c>
      <x:c r="D19" s="2" t="n">
        <x:v>271.591</x:v>
      </x:c>
      <x:c r="E19" s="2" t="n">
        <x:v>192.38</x:v>
      </x:c>
      <x:c r="F19" s="2" t="n">
        <x:v>287.521</x:v>
      </x:c>
      <x:c r="G19" s="2" t="n">
        <x:v>0.094</x:v>
      </x:c>
      <x:c r="H19" s="2" t="n">
        <x:f>F19-G19</x:f>
        <x:v>287.427</x:v>
      </x:c>
      <x:c r="I19" s="2" t="n">
        <x:v>868.549</x:v>
      </x:c>
      <x:c r="J19" s="14" t="n">
        <x:v>4.76</x:v>
      </x:c>
      <x:c r="K19" s="2" t="str">
        <x:v>2025-12-31</x:v>
      </x:c>
      <x:c r="L19" s="2" t="str">
        <x:v>HKD</x:v>
      </x:c>
      <x:c r="M19" s="2" t="str">
        <x:v>N25/OLD</x:v>
      </x:c>
      <x:c r="N19" s="2" t="str">
        <x:v>2024中广核归母利润含终止业务损失184.745；早年现金流为包内值，2025已对年报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4" customHeight="1">
      <x:c r="A1" s="4" t="str">
        <x:v>中报对照 · 2026中报重建</x:v>
      </x:c>
      <x:c r="B1" s="4"/>
      <x:c r="C1" s="4"/>
      <x:c r="D1" s="4"/>
      <x:c r="E1" s="4"/>
      <x:c r="F1" s="4"/>
      <x:c r="G1" s="4"/>
      <x:c r="H1" s="4"/>
      <x:c r="I1" s="4"/>
    </x:row>
    <x:row r="2" ht="45" customHeight="1">
      <x:c r="A2" s="6" t="str">
        <x:v>2025H1与2026H1；港股业绩公告未给完整现金流量表时保留空白，不以现金余额变动冒充CFO。</x:v>
      </x:c>
      <x:c r="B2" s="6"/>
      <x:c r="C2" s="6"/>
      <x:c r="D2" s="6"/>
      <x:c r="E2" s="6"/>
      <x:c r="F2" s="6"/>
      <x:c r="G2" s="6"/>
      <x:c r="H2" s="6"/>
      <x:c r="I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43" customHeight="1">
      <x:c r="A4" s="8" t="str">
        <x:v>公司</x:v>
      </x:c>
      <x:c r="B4" s="8" t="str">
        <x:v>期间</x:v>
      </x:c>
      <x:c r="C4" s="8" t="str">
        <x:v>收入</x:v>
      </x:c>
      <x:c r="D4" s="8" t="str">
        <x:v>毛利润</x:v>
      </x:c>
      <x:c r="E4" s="8" t="str">
        <x:v>归母利润</x:v>
      </x:c>
      <x:c r="F4" s="8" t="str">
        <x:v>CFO</x:v>
      </x:c>
      <x:c r="G4" s="8" t="str">
        <x:v>资本开支</x:v>
      </x:c>
      <x:c r="H4" s="8" t="str">
        <x:v>报告FCF</x:v>
      </x:c>
      <x:c r="I4" s="8" t="str">
        <x:v>来源</x:v>
      </x:c>
    </x:row>
    <x:row r="5" ht="25" customHeight="1">
      <x:c r="A5" s="2" t="str">
        <x:v>中国铀业</x:v>
      </x:c>
      <x:c r="B5" s="2" t="str">
        <x:v>2025H1</x:v>
      </x:c>
      <x:c r="C5" s="2" t="n">
        <x:v>9551.33353699</x:v>
      </x:c>
      <x:c r="D5" s="2" t="n">
        <x:v>1836.1334300000008</x:v>
      </x:c>
      <x:c r="E5" s="2" t="n">
        <x:v>764.99346022</x:v>
      </x:c>
      <x:c r="F5" s="2" t="n">
        <x:v>-3885.73487623</x:v>
      </x:c>
      <x:c r="G5" s="2" t="n">
        <x:v>624.80064665</x:v>
      </x:c>
      <x:c r="H5" s="2" t="n">
        <x:f>F5-G5</x:f>
        <x:v>-4510.53552288</x:v>
      </x:c>
      <x:c r="I5" s="2" t="str">
        <x:v>C26 p56-60</x:v>
      </x:c>
    </x:row>
    <x:row r="6" ht="25" customHeight="1">
      <x:c r="A6" s="2" t="str">
        <x:v>中国铀业</x:v>
      </x:c>
      <x:c r="B6" s="2" t="str">
        <x:v>2026H1</x:v>
      </x:c>
      <x:c r="C6" s="2" t="n">
        <x:v>10582.88148499</x:v>
      </x:c>
      <x:c r="D6" s="2" t="n">
        <x:v>2204.54699954</x:v>
      </x:c>
      <x:c r="E6" s="2" t="n">
        <x:v>987.42394232</x:v>
      </x:c>
      <x:c r="F6" s="2" t="n">
        <x:v>349.00083927</x:v>
      </x:c>
      <x:c r="G6" s="2" t="n">
        <x:v>624.19337503</x:v>
      </x:c>
      <x:c r="H6" s="2" t="n">
        <x:f>F6-G6</x:f>
        <x:v>-275.19253576</x:v>
      </x:c>
      <x:c r="I6" s="2" t="str">
        <x:v>C26 p56-60</x:v>
      </x:c>
    </x:row>
    <x:row r="7" ht="25" customHeight="1">
      <x:c r="A7" s="2" t="str">
        <x:v>中广核矿业</x:v>
      </x:c>
      <x:c r="B7" s="2" t="str">
        <x:v>2025H1</x:v>
      </x:c>
      <x:c r="C7" s="2" t="n">
        <x:v>1708.681</x:v>
      </x:c>
      <x:c r="D7" s="2" t="n">
        <x:v>-246.794</x:v>
      </x:c>
      <x:c r="E7" s="2" t="n">
        <x:v>-67.57</x:v>
      </x:c>
      <x:c r="F7" s="2"/>
      <x:c r="G7" s="2"/>
      <x:c r="H7" s="2"/>
      <x:c r="I7" s="2" t="str">
        <x:v>G26 p2</x:v>
      </x:c>
    </x:row>
    <x:row r="8" ht="25" customHeight="1">
      <x:c r="A8" s="2" t="str">
        <x:v>中广核矿业</x:v>
      </x:c>
      <x:c r="B8" s="2" t="str">
        <x:v>2026H1</x:v>
      </x:c>
      <x:c r="C8" s="2" t="n">
        <x:v>2024.892</x:v>
      </x:c>
      <x:c r="D8" s="2" t="n">
        <x:v>-119.023</x:v>
      </x:c>
      <x:c r="E8" s="2" t="n">
        <x:v>-80.056</x:v>
      </x:c>
      <x:c r="F8" s="2"/>
      <x:c r="G8" s="2"/>
      <x:c r="H8" s="2"/>
      <x:c r="I8" s="2" t="str">
        <x:v>G26 p2</x:v>
      </x:c>
    </x:row>
    <x:row r="9" ht="25" customHeight="1">
      <x:c r="A9" s="2" t="str">
        <x:v>中核国际</x:v>
      </x:c>
      <x:c r="B9" s="2" t="str">
        <x:v>2025H1</x:v>
      </x:c>
      <x:c r="C9" s="2" t="n">
        <x:v>592.11</x:v>
      </x:c>
      <x:c r="D9" s="2" t="n">
        <x:v>19.671</x:v>
      </x:c>
      <x:c r="E9" s="2" t="n">
        <x:v>10.359</x:v>
      </x:c>
      <x:c r="F9" s="2"/>
      <x:c r="G9" s="2"/>
      <x:c r="H9" s="2"/>
      <x:c r="I9" s="2" t="str">
        <x:v>N26 p2</x:v>
      </x:c>
    </x:row>
    <x:row r="10" ht="25" customHeight="1">
      <x:c r="A10" s="2" t="str">
        <x:v>中核国际</x:v>
      </x:c>
      <x:c r="B10" s="2" t="str">
        <x:v>2026H1</x:v>
      </x:c>
      <x:c r="C10" s="2" t="n">
        <x:v>142.115</x:v>
      </x:c>
      <x:c r="D10" s="2" t="n">
        <x:v>8.237</x:v>
      </x:c>
      <x:c r="E10" s="2" t="n">
        <x:v>5.276</x:v>
      </x:c>
      <x:c r="F10" s="2"/>
      <x:c r="G10" s="2"/>
      <x:c r="H10" s="2"/>
      <x:c r="I10" s="2" t="str">
        <x:v>N26 p2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66" hidden="0" customWidth="1"/>
  </x:cols>
  <x:sheetData>
    <x:row r="1" ht="34" customHeight="1">
      <x:c r="A1" s="4" t="str">
        <x:v>公共价格 · 2026中报重建</x:v>
      </x:c>
      <x:c r="B1" s="4"/>
      <x:c r="C1" s="4"/>
      <x:c r="D1" s="4"/>
      <x:c r="E1" s="4"/>
      <x:c r="F1" s="4"/>
      <x:c r="G1" s="4"/>
    </x:row>
    <x:row r="2" ht="45" customHeight="1">
      <x:c r="A2" s="6" t="str">
        <x:v>美元/磅U3O8；2026为H2假设。2027起名义年度参考价。矿价=70%当年现货+30%上年现货，再减3.4%折价。</x:v>
      </x:c>
      <x:c r="B2" s="6"/>
      <x:c r="C2" s="6"/>
      <x:c r="D2" s="6"/>
      <x:c r="E2" s="6"/>
      <x:c r="F2" s="6"/>
      <x:c r="G2" s="6"/>
    </x:row>
    <x:row r="3" ht="25" customHeight="1">
      <x:c r="A3" s="2"/>
      <x:c r="B3" s="2"/>
      <x:c r="C3" s="2"/>
      <x:c r="D3" s="2"/>
      <x:c r="E3" s="2"/>
      <x:c r="F3" s="2"/>
      <x:c r="G3" s="2"/>
    </x:row>
    <x:row r="4" ht="43" customHeight="1">
      <x:c r="A4" s="8" t="str">
        <x:v>情景</x:v>
      </x:c>
      <x:c r="B4" s="8" t="str">
        <x:v>年度</x:v>
      </x:c>
      <x:c r="C4" s="8" t="str">
        <x:v>现货参考</x:v>
      </x:c>
      <x:c r="D4" s="8" t="str">
        <x:v>长协参考</x:v>
      </x:c>
      <x:c r="E4" s="8" t="str">
        <x:v>矿山实现价</x:v>
      </x:c>
      <x:c r="F4" s="8" t="str">
        <x:v>名义价格通胀率</x:v>
      </x:c>
      <x:c r="G4" s="8" t="str">
        <x:v>说明</x:v>
      </x:c>
    </x:row>
    <x:row r="5" ht="25" customHeight="1">
      <x:c r="A5" s="2" t="str">
        <x:v>Bear</x:v>
      </x:c>
      <x:c r="B5" s="13" t="n">
        <x:v>2026</x:v>
      </x:c>
      <x:c r="C5" s="2" t="n">
        <x:v>85</x:v>
      </x:c>
      <x:c r="D5" s="2" t="n">
        <x:v>95</x:v>
      </x:c>
      <x:c r="E5" s="9" t="n">
        <x:f>(C5*'情景参数'!F13+'情景参数'!F14*(1-'情景参数'!F13))*(1-'情景参数'!F12)</x:f>
        <x:v>78.78889199999999</x:v>
      </x:c>
      <x:c r="F5" s="15" t="n">
        <x:v>0.02</x:v>
      </x:c>
      <x:c r="G5" s="23" t="str">
        <x:v>情景假设，非机构价格预测</x:v>
      </x:c>
    </x:row>
    <x:row r="6" ht="25" customHeight="1">
      <x:c r="A6" s="2" t="str">
        <x:v>Bear</x:v>
      </x:c>
      <x:c r="B6" s="13" t="n">
        <x:v>2027</x:v>
      </x:c>
      <x:c r="C6" s="2" t="n">
        <x:v>82</x:v>
      </x:c>
      <x:c r="D6" s="2" t="n">
        <x:v>95</x:v>
      </x:c>
      <x:c r="E6" s="9" t="n">
        <x:f>(C6*'情景参数'!F13+'公共价格'!C5*(1-'情景参数'!F13))*(1-'情景参数'!F12)</x:f>
        <x:v>80.0814</x:v>
      </x:c>
      <x:c r="F6" s="15" t="n">
        <x:v>0.02</x:v>
      </x:c>
      <x:c r="G6" s="23" t="str">
        <x:v>情景假设，非机构价格预测</x:v>
      </x:c>
    </x:row>
    <x:row r="7" ht="25" customHeight="1">
      <x:c r="A7" s="2" t="str">
        <x:v>Bear</x:v>
      </x:c>
      <x:c r="B7" s="13" t="n">
        <x:v>2028</x:v>
      </x:c>
      <x:c r="C7" s="2" t="n">
        <x:v>80</x:v>
      </x:c>
      <x:c r="D7" s="2" t="n">
        <x:v>95</x:v>
      </x:c>
      <x:c r="E7" s="9" t="n">
        <x:f>(C7*'情景参数'!F13+'公共价格'!C6*(1-'情景参数'!F13))*(1-'情景参数'!F12)</x:f>
        <x:v>77.8596</x:v>
      </x:c>
      <x:c r="F7" s="15" t="n">
        <x:v>0.02</x:v>
      </x:c>
      <x:c r="G7" s="23" t="str">
        <x:v>情景假设，非机构价格预测</x:v>
      </x:c>
    </x:row>
    <x:row r="8" ht="25" customHeight="1">
      <x:c r="A8" s="2" t="str">
        <x:v>Bear</x:v>
      </x:c>
      <x:c r="B8" s="13" t="n">
        <x:v>2029</x:v>
      </x:c>
      <x:c r="C8" s="2" t="n">
        <x:v>80</x:v>
      </x:c>
      <x:c r="D8" s="2" t="n">
        <x:v>95</x:v>
      </x:c>
      <x:c r="E8" s="9" t="n">
        <x:f>(C8*'情景参数'!F13+'公共价格'!C7*(1-'情景参数'!F13))*(1-'情景参数'!F12)</x:f>
        <x:v>77.28</x:v>
      </x:c>
      <x:c r="F8" s="15" t="n">
        <x:v>0.02</x:v>
      </x:c>
      <x:c r="G8" s="23" t="str">
        <x:v>情景假设，非机构价格预测</x:v>
      </x:c>
    </x:row>
    <x:row r="9" ht="25" customHeight="1">
      <x:c r="A9" s="2" t="str">
        <x:v>Bear</x:v>
      </x:c>
      <x:c r="B9" s="13" t="n">
        <x:v>2030</x:v>
      </x:c>
      <x:c r="C9" s="2" t="n">
        <x:v>82</x:v>
      </x:c>
      <x:c r="D9" s="2" t="n">
        <x:v>95</x:v>
      </x:c>
      <x:c r="E9" s="9" t="n">
        <x:f>(C9*'情景参数'!F13+'公共价格'!C8*(1-'情景参数'!F13))*(1-'情景参数'!F12)</x:f>
        <x:v>78.6324</x:v>
      </x:c>
      <x:c r="F9" s="15" t="n">
        <x:v>0.02</x:v>
      </x:c>
      <x:c r="G9" s="23" t="str">
        <x:v>情景假设，非机构价格预测</x:v>
      </x:c>
    </x:row>
    <x:row r="10" ht="25" customHeight="1">
      <x:c r="A10" s="2" t="str">
        <x:v>Bear</x:v>
      </x:c>
      <x:c r="B10" s="13" t="n">
        <x:v>2031</x:v>
      </x:c>
      <x:c r="C10" s="2" t="n">
        <x:v>82.6</x:v>
      </x:c>
      <x:c r="D10" s="2" t="n">
        <x:v>95</x:v>
      </x:c>
      <x:c r="E10" s="9" t="n">
        <x:f>(C10*'情景参数'!F13+'公共价格'!C9*(1-'情景参数'!F13))*(1-'情景参数'!F12)</x:f>
        <x:v>79.61772</x:v>
      </x:c>
      <x:c r="F10" s="15" t="n">
        <x:v>0.02</x:v>
      </x:c>
      <x:c r="G10" s="23" t="str">
        <x:v>2031—35高价回落，之后2%名义通胀；不延长矿寿命</x:v>
      </x:c>
    </x:row>
    <x:row r="11" ht="25" customHeight="1">
      <x:c r="A11" s="2" t="str">
        <x:v>Bear</x:v>
      </x:c>
      <x:c r="B11" s="13" t="n">
        <x:v>2032</x:v>
      </x:c>
      <x:c r="C11" s="2" t="n">
        <x:v>83.2</x:v>
      </x:c>
      <x:c r="D11" s="2" t="n">
        <x:v>95</x:v>
      </x:c>
      <x:c r="E11" s="9" t="n">
        <x:f>(C11*'情景参数'!F13+'公共价格'!C10*(1-'情景参数'!F13))*(1-'情景参数'!F12)</x:f>
        <x:v>80.19731999999999</x:v>
      </x:c>
      <x:c r="F11" s="15" t="n">
        <x:v>0.02</x:v>
      </x:c>
      <x:c r="G11" s="23" t="str">
        <x:v>2031—35高价回落，之后2%名义通胀；不延长矿寿命</x:v>
      </x:c>
    </x:row>
    <x:row r="12" ht="25" customHeight="1">
      <x:c r="A12" s="2" t="str">
        <x:v>Bear</x:v>
      </x:c>
      <x:c r="B12" s="13" t="n">
        <x:v>2033</x:v>
      </x:c>
      <x:c r="C12" s="2" t="n">
        <x:v>83.8</x:v>
      </x:c>
      <x:c r="D12" s="2" t="n">
        <x:v>95</x:v>
      </x:c>
      <x:c r="E12" s="9" t="n">
        <x:f>(C12*'情景参数'!F13+'公共价格'!C11*(1-'情景参数'!F13))*(1-'情景参数'!F12)</x:f>
        <x:v>80.77692</x:v>
      </x:c>
      <x:c r="F12" s="15" t="n">
        <x:v>0.02</x:v>
      </x:c>
      <x:c r="G12" s="23" t="str">
        <x:v>2031—35高价回落，之后2%名义通胀；不延长矿寿命</x:v>
      </x:c>
    </x:row>
    <x:row r="13" ht="25" customHeight="1">
      <x:c r="A13" s="2" t="str">
        <x:v>Bear</x:v>
      </x:c>
      <x:c r="B13" s="13" t="n">
        <x:v>2034</x:v>
      </x:c>
      <x:c r="C13" s="2" t="n">
        <x:v>84.4</x:v>
      </x:c>
      <x:c r="D13" s="2" t="n">
        <x:v>95</x:v>
      </x:c>
      <x:c r="E13" s="9" t="n">
        <x:f>(C13*'情景参数'!F13+'公共价格'!C12*(1-'情景参数'!F13))*(1-'情景参数'!F12)</x:f>
        <x:v>81.35652</x:v>
      </x:c>
      <x:c r="F13" s="15" t="n">
        <x:v>0.02</x:v>
      </x:c>
      <x:c r="G13" s="23" t="str">
        <x:v>2031—35高价回落，之后2%名义通胀；不延长矿寿命</x:v>
      </x:c>
    </x:row>
    <x:row r="14" ht="25" customHeight="1">
      <x:c r="A14" s="2" t="str">
        <x:v>Bear</x:v>
      </x:c>
      <x:c r="B14" s="13" t="n">
        <x:v>2035</x:v>
      </x:c>
      <x:c r="C14" s="2" t="n">
        <x:v>85</x:v>
      </x:c>
      <x:c r="D14" s="2" t="n">
        <x:v>95</x:v>
      </x:c>
      <x:c r="E14" s="9" t="n">
        <x:f>(C14*'情景参数'!F13+'公共价格'!C13*(1-'情景参数'!F13))*(1-'情景参数'!F12)</x:f>
        <x:v>81.93611999999999</x:v>
      </x:c>
      <x:c r="F14" s="15" t="n">
        <x:v>0.02</x:v>
      </x:c>
      <x:c r="G14" s="23" t="str">
        <x:v>2031—35高价回落，之后2%名义通胀；不延长矿寿命</x:v>
      </x:c>
    </x:row>
    <x:row r="15" ht="25" customHeight="1">
      <x:c r="A15" s="2" t="str">
        <x:v>Bear</x:v>
      </x:c>
      <x:c r="B15" s="13" t="n">
        <x:v>2036</x:v>
      </x:c>
      <x:c r="C15" s="2" t="n">
        <x:v>86.7</x:v>
      </x:c>
      <x:c r="D15" s="2" t="n">
        <x:v>96.9</x:v>
      </x:c>
      <x:c r="E15" s="9" t="n">
        <x:f>(C15*'情景参数'!F13+'公共价格'!C14*(1-'情景参数'!F13))*(1-'情景参数'!F12)</x:f>
        <x:v>83.25954</x:v>
      </x:c>
      <x:c r="F15" s="15" t="n">
        <x:v>0.02</x:v>
      </x:c>
      <x:c r="G15" s="23" t="str">
        <x:v>2031—35高价回落，之后2%名义通胀；不延长矿寿命</x:v>
      </x:c>
    </x:row>
    <x:row r="16" ht="25" customHeight="1">
      <x:c r="A16" s="2" t="str">
        <x:v>Bear</x:v>
      </x:c>
      <x:c r="B16" s="13" t="n">
        <x:v>2037</x:v>
      </x:c>
      <x:c r="C16" s="2" t="n">
        <x:v>88.434</x:v>
      </x:c>
      <x:c r="D16" s="2" t="n">
        <x:v>98.838</x:v>
      </x:c>
      <x:c r="E16" s="9" t="n">
        <x:f>(C16*'情景参数'!F13+'公共价格'!C15*(1-'情景参数'!F13))*(1-'情景参数'!F12)</x:f>
        <x:v>84.9247308</x:v>
      </x:c>
      <x:c r="F16" s="15" t="n">
        <x:v>0.02</x:v>
      </x:c>
      <x:c r="G16" s="23" t="str">
        <x:v>2031—35高价回落，之后2%名义通胀；不延长矿寿命</x:v>
      </x:c>
    </x:row>
    <x:row r="17" ht="25" customHeight="1">
      <x:c r="A17" s="2" t="str">
        <x:v>Bear</x:v>
      </x:c>
      <x:c r="B17" s="13" t="n">
        <x:v>2038</x:v>
      </x:c>
      <x:c r="C17" s="2" t="n">
        <x:v>90.20268000000002</x:v>
      </x:c>
      <x:c r="D17" s="2" t="n">
        <x:v>100.81476000000002</x:v>
      </x:c>
      <x:c r="E17" s="9" t="n">
        <x:f>(C17*'情景参数'!F13+'公共价格'!C16*(1-'情景参数'!F13))*(1-'情景参数'!F12)</x:f>
        <x:v>86.623225416</x:v>
      </x:c>
      <x:c r="F17" s="15" t="n">
        <x:v>0.02</x:v>
      </x:c>
      <x:c r="G17" s="23" t="str">
        <x:v>2031—35高价回落，之后2%名义通胀；不延长矿寿命</x:v>
      </x:c>
    </x:row>
    <x:row r="18" ht="25" customHeight="1">
      <x:c r="A18" s="2" t="str">
        <x:v>Bear</x:v>
      </x:c>
      <x:c r="B18" s="13" t="n">
        <x:v>2039</x:v>
      </x:c>
      <x:c r="C18" s="2" t="n">
        <x:v>92.0067336</x:v>
      </x:c>
      <x:c r="D18" s="2" t="n">
        <x:v>102.8310552</x:v>
      </x:c>
      <x:c r="E18" s="9" t="n">
        <x:f>(C18*'情景参数'!F13+'公共价格'!C17*(1-'情景参数'!F13))*(1-'情景参数'!F12)</x:f>
        <x:v>88.35568992432</x:v>
      </x:c>
      <x:c r="F18" s="15" t="n">
        <x:v>0.02</x:v>
      </x:c>
      <x:c r="G18" s="23" t="str">
        <x:v>2031—35高价回落，之后2%名义通胀；不延长矿寿命</x:v>
      </x:c>
    </x:row>
    <x:row r="19" ht="25" customHeight="1">
      <x:c r="A19" s="2" t="str">
        <x:v>Bear</x:v>
      </x:c>
      <x:c r="B19" s="13" t="n">
        <x:v>2040</x:v>
      </x:c>
      <x:c r="C19" s="2" t="n">
        <x:v>93.846868272</x:v>
      </x:c>
      <x:c r="D19" s="2" t="n">
        <x:v>104.887676304</x:v>
      </x:c>
      <x:c r="E19" s="9" t="n">
        <x:f>(C19*'情景参数'!F13+'公共价格'!C18*(1-'情景参数'!F13))*(1-'情景参数'!F12)</x:f>
        <x:v>90.1228037228064</x:v>
      </x:c>
      <x:c r="F19" s="15" t="n">
        <x:v>0.02</x:v>
      </x:c>
      <x:c r="G19" s="23" t="str">
        <x:v>2031—35高价回落，之后2%名义通胀；不延长矿寿命</x:v>
      </x:c>
    </x:row>
    <x:row r="20" ht="25" customHeight="1">
      <x:c r="A20" s="2" t="str">
        <x:v>Bear</x:v>
      </x:c>
      <x:c r="B20" s="13" t="n">
        <x:v>2041</x:v>
      </x:c>
      <x:c r="C20" s="2" t="n">
        <x:v>95.72380563744001</x:v>
      </x:c>
      <x:c r="D20" s="2" t="n">
        <x:v>106.98542983008001</x:v>
      </x:c>
      <x:c r="E20" s="9" t="n">
        <x:f>(C20*'情景参数'!F13+'公共价格'!C19*(1-'情景参数'!F13))*(1-'情景参数'!F12)</x:f>
        <x:v>91.92525979726253</x:v>
      </x:c>
      <x:c r="F20" s="15" t="n">
        <x:v>0.02</x:v>
      </x:c>
      <x:c r="G20" s="23" t="str">
        <x:v>2031—35高价回落，之后2%名义通胀；不延长矿寿命</x:v>
      </x:c>
    </x:row>
    <x:row r="21" ht="25" customHeight="1">
      <x:c r="A21" s="2" t="str">
        <x:v>Bear</x:v>
      </x:c>
      <x:c r="B21" s="13" t="n">
        <x:v>2042</x:v>
      </x:c>
      <x:c r="C21" s="2" t="n">
        <x:v>97.63828175018881</x:v>
      </x:c>
      <x:c r="D21" s="2" t="n">
        <x:v>109.1251384266816</x:v>
      </x:c>
      <x:c r="E21" s="9" t="n">
        <x:f>(C21*'情景参数'!F13+'公共价格'!C20*(1-'情景参数'!F13))*(1-'情景参数'!F12)</x:f>
        <x:v>93.7637649932078</x:v>
      </x:c>
      <x:c r="F21" s="15" t="n">
        <x:v>0.02</x:v>
      </x:c>
      <x:c r="G21" s="23" t="str">
        <x:v>2031—35高价回落，之后2%名义通胀；不延长矿寿命</x:v>
      </x:c>
    </x:row>
    <x:row r="22" ht="25" customHeight="1">
      <x:c r="A22" s="2" t="str">
        <x:v>Base</x:v>
      </x:c>
      <x:c r="B22" s="13" t="n">
        <x:v>2026</x:v>
      </x:c>
      <x:c r="C22" s="2" t="n">
        <x:v>92</x:v>
      </x:c>
      <x:c r="D22" s="2" t="n">
        <x:v>98</x:v>
      </x:c>
      <x:c r="E22" s="9" t="n">
        <x:f>(C22*'情景参数'!F13+'情景参数'!F14*(1-'情景参数'!F13))*(1-'情景参数'!F12)</x:f>
        <x:v>83.522292</x:v>
      </x:c>
      <x:c r="F22" s="15" t="n">
        <x:v>0.02</x:v>
      </x:c>
      <x:c r="G22" s="23" t="str">
        <x:v>情景假设，非机构价格预测</x:v>
      </x:c>
    </x:row>
    <x:row r="23" ht="25" customHeight="1">
      <x:c r="A23" s="2" t="str">
        <x:v>Base</x:v>
      </x:c>
      <x:c r="B23" s="13" t="n">
        <x:v>2027</x:v>
      </x:c>
      <x:c r="C23" s="2" t="n">
        <x:v>98</x:v>
      </x:c>
      <x:c r="D23" s="2" t="n">
        <x:v>102</x:v>
      </x:c>
      <x:c r="E23" s="9" t="n">
        <x:f>(C23*'情景参数'!F13+'公共价格'!C22*(1-'情景参数'!F13))*(1-'情景参数'!F12)</x:f>
        <x:v>92.9292</x:v>
      </x:c>
      <x:c r="F23" s="15" t="n">
        <x:v>0.02</x:v>
      </x:c>
      <x:c r="G23" s="23" t="str">
        <x:v>情景假设，非机构价格预测</x:v>
      </x:c>
    </x:row>
    <x:row r="24" ht="25" customHeight="1">
      <x:c r="A24" s="2" t="str">
        <x:v>Base</x:v>
      </x:c>
      <x:c r="B24" s="13" t="n">
        <x:v>2028</x:v>
      </x:c>
      <x:c r="C24" s="2" t="n">
        <x:v>105</x:v>
      </x:c>
      <x:c r="D24" s="2" t="n">
        <x:v>108</x:v>
      </x:c>
      <x:c r="E24" s="9" t="n">
        <x:f>(C24*'情景参数'!F13+'公共价格'!C23*(1-'情景参数'!F13))*(1-'情景参数'!F12)</x:f>
        <x:v>99.4014</x:v>
      </x:c>
      <x:c r="F24" s="15" t="n">
        <x:v>0.02</x:v>
      </x:c>
      <x:c r="G24" s="23" t="str">
        <x:v>情景假设，非机构价格预测</x:v>
      </x:c>
    </x:row>
    <x:row r="25" ht="25" customHeight="1">
      <x:c r="A25" s="2" t="str">
        <x:v>Base</x:v>
      </x:c>
      <x:c r="B25" s="13" t="n">
        <x:v>2029</x:v>
      </x:c>
      <x:c r="C25" s="2" t="n">
        <x:v>110</x:v>
      </x:c>
      <x:c r="D25" s="2" t="n">
        <x:v>113</x:v>
      </x:c>
      <x:c r="E25" s="9" t="n">
        <x:f>(C25*'情景参数'!F13+'公共价格'!C24*(1-'情景参数'!F13))*(1-'情景参数'!F12)</x:f>
        <x:v>104.81099999999999</x:v>
      </x:c>
      <x:c r="F25" s="15" t="n">
        <x:v>0.02</x:v>
      </x:c>
      <x:c r="G25" s="23" t="str">
        <x:v>情景假设，非机构价格预测</x:v>
      </x:c>
    </x:row>
    <x:row r="26" ht="25" customHeight="1">
      <x:c r="A26" s="2" t="str">
        <x:v>Base</x:v>
      </x:c>
      <x:c r="B26" s="13" t="n">
        <x:v>2030</x:v>
      </x:c>
      <x:c r="C26" s="2" t="n">
        <x:v>115</x:v>
      </x:c>
      <x:c r="D26" s="2" t="n">
        <x:v>118</x:v>
      </x:c>
      <x:c r="E26" s="9" t="n">
        <x:f>(C26*'情景参数'!F13+'公共价格'!C25*(1-'情景参数'!F13))*(1-'情景参数'!F12)</x:f>
        <x:v>109.64099999999999</x:v>
      </x:c>
      <x:c r="F26" s="15" t="n">
        <x:v>0.02</x:v>
      </x:c>
      <x:c r="G26" s="23" t="str">
        <x:v>情景假设，非机构价格预测</x:v>
      </x:c>
    </x:row>
    <x:row r="27" ht="25" customHeight="1">
      <x:c r="A27" s="2" t="str">
        <x:v>Base</x:v>
      </x:c>
      <x:c r="B27" s="13" t="n">
        <x:v>2031</x:v>
      </x:c>
      <x:c r="C27" s="2" t="n">
        <x:v>115</x:v>
      </x:c>
      <x:c r="D27" s="2" t="n">
        <x:v>118</x:v>
      </x:c>
      <x:c r="E27" s="9" t="n">
        <x:f>(C27*'情景参数'!F13+'公共价格'!C26*(1-'情景参数'!F13))*(1-'情景参数'!F12)</x:f>
        <x:v>111.09</x:v>
      </x:c>
      <x:c r="F27" s="15" t="n">
        <x:v>0.02</x:v>
      </x:c>
      <x:c r="G27" s="23" t="str">
        <x:v>2031—35高价回落，之后2%名义通胀；不延长矿寿命</x:v>
      </x:c>
    </x:row>
    <x:row r="28" ht="25" customHeight="1">
      <x:c r="A28" s="2" t="str">
        <x:v>Base</x:v>
      </x:c>
      <x:c r="B28" s="13" t="n">
        <x:v>2032</x:v>
      </x:c>
      <x:c r="C28" s="2" t="n">
        <x:v>115</x:v>
      </x:c>
      <x:c r="D28" s="2" t="n">
        <x:v>118</x:v>
      </x:c>
      <x:c r="E28" s="9" t="n">
        <x:f>(C28*'情景参数'!F13+'公共价格'!C27*(1-'情景参数'!F13))*(1-'情景参数'!F12)</x:f>
        <x:v>111.09</x:v>
      </x:c>
      <x:c r="F28" s="15" t="n">
        <x:v>0.02</x:v>
      </x:c>
      <x:c r="G28" s="23" t="str">
        <x:v>2031—35高价回落，之后2%名义通胀；不延长矿寿命</x:v>
      </x:c>
    </x:row>
    <x:row r="29" ht="25" customHeight="1">
      <x:c r="A29" s="2" t="str">
        <x:v>Base</x:v>
      </x:c>
      <x:c r="B29" s="13" t="n">
        <x:v>2033</x:v>
      </x:c>
      <x:c r="C29" s="2" t="n">
        <x:v>115</x:v>
      </x:c>
      <x:c r="D29" s="2" t="n">
        <x:v>118</x:v>
      </x:c>
      <x:c r="E29" s="9" t="n">
        <x:f>(C29*'情景参数'!F13+'公共价格'!C28*(1-'情景参数'!F13))*(1-'情景参数'!F12)</x:f>
        <x:v>111.09</x:v>
      </x:c>
      <x:c r="F29" s="15" t="n">
        <x:v>0.02</x:v>
      </x:c>
      <x:c r="G29" s="23" t="str">
        <x:v>2031—35高价回落，之后2%名义通胀；不延长矿寿命</x:v>
      </x:c>
    </x:row>
    <x:row r="30" ht="25" customHeight="1">
      <x:c r="A30" s="2" t="str">
        <x:v>Base</x:v>
      </x:c>
      <x:c r="B30" s="13" t="n">
        <x:v>2034</x:v>
      </x:c>
      <x:c r="C30" s="2" t="n">
        <x:v>115</x:v>
      </x:c>
      <x:c r="D30" s="2" t="n">
        <x:v>118</x:v>
      </x:c>
      <x:c r="E30" s="9" t="n">
        <x:f>(C30*'情景参数'!F13+'公共价格'!C29*(1-'情景参数'!F13))*(1-'情景参数'!F12)</x:f>
        <x:v>111.09</x:v>
      </x:c>
      <x:c r="F30" s="15" t="n">
        <x:v>0.02</x:v>
      </x:c>
      <x:c r="G30" s="23" t="str">
        <x:v>2031—35高价回落，之后2%名义通胀；不延长矿寿命</x:v>
      </x:c>
    </x:row>
    <x:row r="31" ht="25" customHeight="1">
      <x:c r="A31" s="2" t="str">
        <x:v>Base</x:v>
      </x:c>
      <x:c r="B31" s="13" t="n">
        <x:v>2035</x:v>
      </x:c>
      <x:c r="C31" s="2" t="n">
        <x:v>115</x:v>
      </x:c>
      <x:c r="D31" s="2" t="n">
        <x:v>118</x:v>
      </x:c>
      <x:c r="E31" s="9" t="n">
        <x:f>(C31*'情景参数'!F13+'公共价格'!C30*(1-'情景参数'!F13))*(1-'情景参数'!F12)</x:f>
        <x:v>111.09</x:v>
      </x:c>
      <x:c r="F31" s="15" t="n">
        <x:v>0.02</x:v>
      </x:c>
      <x:c r="G31" s="23" t="str">
        <x:v>2031—35高价回落，之后2%名义通胀；不延长矿寿命</x:v>
      </x:c>
    </x:row>
    <x:row r="32" ht="25" customHeight="1">
      <x:c r="A32" s="2" t="str">
        <x:v>Base</x:v>
      </x:c>
      <x:c r="B32" s="13" t="n">
        <x:v>2036</x:v>
      </x:c>
      <x:c r="C32" s="2" t="n">
        <x:v>117.3</x:v>
      </x:c>
      <x:c r="D32" s="2" t="n">
        <x:v>120.36</x:v>
      </x:c>
      <x:c r="E32" s="9" t="n">
        <x:f>(C32*'情景参数'!F13+'公共价格'!C31*(1-'情景参数'!F13))*(1-'情景参数'!F12)</x:f>
        <x:v>112.64526000000001</x:v>
      </x:c>
      <x:c r="F32" s="15" t="n">
        <x:v>0.02</x:v>
      </x:c>
      <x:c r="G32" s="23" t="str">
        <x:v>2031—35高价回落，之后2%名义通胀；不延长矿寿命</x:v>
      </x:c>
    </x:row>
    <x:row r="33" ht="25" customHeight="1">
      <x:c r="A33" s="2" t="str">
        <x:v>Base</x:v>
      </x:c>
      <x:c r="B33" s="13" t="n">
        <x:v>2037</x:v>
      </x:c>
      <x:c r="C33" s="2" t="n">
        <x:v>119.646</x:v>
      </x:c>
      <x:c r="D33" s="2" t="n">
        <x:v>122.7672</x:v>
      </x:c>
      <x:c r="E33" s="9" t="n">
        <x:f>(C33*'情景参数'!F13+'公共价格'!C32*(1-'情景参数'!F13))*(1-'情景参数'!F12)</x:f>
        <x:v>114.89816520000001</x:v>
      </x:c>
      <x:c r="F33" s="15" t="n">
        <x:v>0.02</x:v>
      </x:c>
      <x:c r="G33" s="23" t="str">
        <x:v>2031—35高价回落，之后2%名义通胀；不延长矿寿命</x:v>
      </x:c>
    </x:row>
    <x:row r="34" ht="25" customHeight="1">
      <x:c r="A34" s="2" t="str">
        <x:v>Base</x:v>
      </x:c>
      <x:c r="B34" s="13" t="n">
        <x:v>2038</x:v>
      </x:c>
      <x:c r="C34" s="2" t="n">
        <x:v>122.03892000000002</x:v>
      </x:c>
      <x:c r="D34" s="2" t="n">
        <x:v>125.22254400000001</x:v>
      </x:c>
      <x:c r="E34" s="9" t="n">
        <x:f>(C34*'情景参数'!F13+'公共价格'!C33*(1-'情景参数'!F13))*(1-'情景参数'!F12)</x:f>
        <x:v>117.196128504</x:v>
      </x:c>
      <x:c r="F34" s="15" t="n">
        <x:v>0.02</x:v>
      </x:c>
      <x:c r="G34" s="23" t="str">
        <x:v>2031—35高价回落，之后2%名义通胀；不延长矿寿命</x:v>
      </x:c>
    </x:row>
    <x:row r="35" ht="25" customHeight="1">
      <x:c r="A35" s="2" t="str">
        <x:v>Base</x:v>
      </x:c>
      <x:c r="B35" s="13" t="n">
        <x:v>2039</x:v>
      </x:c>
      <x:c r="C35" s="2" t="n">
        <x:v>124.4796984</x:v>
      </x:c>
      <x:c r="D35" s="2" t="n">
        <x:v>127.72699487999999</x:v>
      </x:c>
      <x:c r="E35" s="9" t="n">
        <x:f>(C35*'情景参数'!F13+'公共价格'!C34*(1-'情景参数'!F13))*(1-'情景参数'!F12)</x:f>
        <x:v>119.54005107408</x:v>
      </x:c>
      <x:c r="F35" s="15" t="n">
        <x:v>0.02</x:v>
      </x:c>
      <x:c r="G35" s="23" t="str">
        <x:v>2031—35高价回落，之后2%名义通胀；不延长矿寿命</x:v>
      </x:c>
    </x:row>
    <x:row r="36" ht="25" customHeight="1">
      <x:c r="A36" s="2" t="str">
        <x:v>Base</x:v>
      </x:c>
      <x:c r="B36" s="13" t="n">
        <x:v>2040</x:v>
      </x:c>
      <x:c r="C36" s="2" t="n">
        <x:v>126.969292368</x:v>
      </x:c>
      <x:c r="D36" s="2" t="n">
        <x:v>130.2815347776</x:v>
      </x:c>
      <x:c r="E36" s="9" t="n">
        <x:f>(C36*'情景参数'!F13+'公共价格'!C35*(1-'情景参数'!F13))*(1-'情景参数'!F12)</x:f>
        <x:v>121.93085209556159</x:v>
      </x:c>
      <x:c r="F36" s="15" t="n">
        <x:v>0.02</x:v>
      </x:c>
      <x:c r="G36" s="23" t="str">
        <x:v>2031—35高价回落，之后2%名义通胀；不延长矿寿命</x:v>
      </x:c>
    </x:row>
    <x:row r="37" ht="25" customHeight="1">
      <x:c r="A37" s="2" t="str">
        <x:v>Base</x:v>
      </x:c>
      <x:c r="B37" s="13" t="n">
        <x:v>2041</x:v>
      </x:c>
      <x:c r="C37" s="2" t="n">
        <x:v>129.50867821536002</x:v>
      </x:c>
      <x:c r="D37" s="2" t="n">
        <x:v>132.887165473152</x:v>
      </x:c>
      <x:c r="E37" s="9" t="n">
        <x:f>(C37*'情景参数'!F13+'公共价格'!C36*(1-'情景参数'!F13))*(1-'情景参数'!F12)</x:f>
        <x:v>124.36946913747286</x:v>
      </x:c>
      <x:c r="F37" s="15" t="n">
        <x:v>0.02</x:v>
      </x:c>
      <x:c r="G37" s="23" t="str">
        <x:v>2031—35高价回落，之后2%名义通胀；不延长矿寿命</x:v>
      </x:c>
    </x:row>
    <x:row r="38" ht="25" customHeight="1">
      <x:c r="A38" s="2" t="str">
        <x:v>Base</x:v>
      </x:c>
      <x:c r="B38" s="13" t="n">
        <x:v>2042</x:v>
      </x:c>
      <x:c r="C38" s="2" t="n">
        <x:v>132.0988517796672</x:v>
      </x:c>
      <x:c r="D38" s="2" t="n">
        <x:v>135.54490878261504</x:v>
      </x:c>
      <x:c r="E38" s="9" t="n">
        <x:f>(C38*'情景参数'!F13+'公共价格'!C37*(1-'情景参数'!F13))*(1-'情景参数'!F12)</x:f>
        <x:v>126.85685852022229</x:v>
      </x:c>
      <x:c r="F38" s="15" t="n">
        <x:v>0.02</x:v>
      </x:c>
      <x:c r="G38" s="23" t="str">
        <x:v>2031—35高价回落，之后2%名义通胀；不延长矿寿命</x:v>
      </x:c>
    </x:row>
    <x:row r="39" ht="25" customHeight="1">
      <x:c r="A39" s="2" t="str">
        <x:v>Bull</x:v>
      </x:c>
      <x:c r="B39" s="13" t="n">
        <x:v>2026</x:v>
      </x:c>
      <x:c r="C39" s="2" t="n">
        <x:v>100</x:v>
      </x:c>
      <x:c r="D39" s="2" t="n">
        <x:v>103</x:v>
      </x:c>
      <x:c r="E39" s="9" t="n">
        <x:f>(C39*'情景参数'!F13+'情景参数'!F14*(1-'情景参数'!F13))*(1-'情景参数'!F12)</x:f>
        <x:v>88.931892</x:v>
      </x:c>
      <x:c r="F39" s="15" t="n">
        <x:v>0.02</x:v>
      </x:c>
      <x:c r="G39" s="23" t="str">
        <x:v>情景假设，非机构价格预测</x:v>
      </x:c>
    </x:row>
    <x:row r="40" ht="25" customHeight="1">
      <x:c r="A40" s="2" t="str">
        <x:v>Bull</x:v>
      </x:c>
      <x:c r="B40" s="13" t="n">
        <x:v>2027</x:v>
      </x:c>
      <x:c r="C40" s="2" t="n">
        <x:v>115</x:v>
      </x:c>
      <x:c r="D40" s="2" t="n">
        <x:v>112</x:v>
      </x:c>
      <x:c r="E40" s="9" t="n">
        <x:f>(C40*'情景参数'!F13+'公共价格'!C39*(1-'情景参数'!F13))*(1-'情景参数'!F12)</x:f>
        <x:v>106.743</x:v>
      </x:c>
      <x:c r="F40" s="15" t="n">
        <x:v>0.02</x:v>
      </x:c>
      <x:c r="G40" s="23" t="str">
        <x:v>情景假设，非机构价格预测</x:v>
      </x:c>
    </x:row>
    <x:row r="41" ht="25" customHeight="1">
      <x:c r="A41" s="2" t="str">
        <x:v>Bull</x:v>
      </x:c>
      <x:c r="B41" s="13" t="n">
        <x:v>2028</x:v>
      </x:c>
      <x:c r="C41" s="2" t="n">
        <x:v>130</x:v>
      </x:c>
      <x:c r="D41" s="2" t="n">
        <x:v>123</x:v>
      </x:c>
      <x:c r="E41" s="9" t="n">
        <x:f>(C41*'情景参数'!F13+'公共价格'!C40*(1-'情景参数'!F13))*(1-'情景参数'!F12)</x:f>
        <x:v>121.23299999999999</x:v>
      </x:c>
      <x:c r="F41" s="15" t="n">
        <x:v>0.02</x:v>
      </x:c>
      <x:c r="G41" s="23" t="str">
        <x:v>情景假设，非机构价格预测</x:v>
      </x:c>
    </x:row>
    <x:row r="42" ht="25" customHeight="1">
      <x:c r="A42" s="2" t="str">
        <x:v>Bull</x:v>
      </x:c>
      <x:c r="B42" s="13" t="n">
        <x:v>2029</x:v>
      </x:c>
      <x:c r="C42" s="2" t="n">
        <x:v>140</x:v>
      </x:c>
      <x:c r="D42" s="2" t="n">
        <x:v>132</x:v>
      </x:c>
      <x:c r="E42" s="9" t="n">
        <x:f>(C42*'情景参数'!F13+'公共价格'!C41*(1-'情景参数'!F13))*(1-'情景参数'!F12)</x:f>
        <x:v>132.34199999999998</x:v>
      </x:c>
      <x:c r="F42" s="15" t="n">
        <x:v>0.02</x:v>
      </x:c>
      <x:c r="G42" s="23" t="str">
        <x:v>情景假设，非机构价格预测</x:v>
      </x:c>
    </x:row>
    <x:row r="43" ht="25" customHeight="1">
      <x:c r="A43" s="2" t="str">
        <x:v>Bull</x:v>
      </x:c>
      <x:c r="B43" s="13" t="n">
        <x:v>2030</x:v>
      </x:c>
      <x:c r="C43" s="2" t="n">
        <x:v>145</x:v>
      </x:c>
      <x:c r="D43" s="2" t="n">
        <x:v>140</x:v>
      </x:c>
      <x:c r="E43" s="9" t="n">
        <x:f>(C43*'情景参数'!F13+'公共价格'!C42*(1-'情景参数'!F13))*(1-'情景参数'!F12)</x:f>
        <x:v>138.621</x:v>
      </x:c>
      <x:c r="F43" s="15" t="n">
        <x:v>0.02</x:v>
      </x:c>
      <x:c r="G43" s="23" t="str">
        <x:v>情景假设，非机构价格预测</x:v>
      </x:c>
    </x:row>
    <x:row r="44" ht="25" customHeight="1">
      <x:c r="A44" s="2" t="str">
        <x:v>Bull</x:v>
      </x:c>
      <x:c r="B44" s="13" t="n">
        <x:v>2031</x:v>
      </x:c>
      <x:c r="C44" s="2" t="n">
        <x:v>141</x:v>
      </x:c>
      <x:c r="D44" s="2" t="n">
        <x:v>137</x:v>
      </x:c>
      <x:c r="E44" s="9" t="n">
        <x:f>(C44*'情景参数'!F13+'公共价格'!C43*(1-'情景参数'!F13))*(1-'情景参数'!F12)</x:f>
        <x:v>137.3652</x:v>
      </x:c>
      <x:c r="F44" s="15" t="n">
        <x:v>0.02</x:v>
      </x:c>
      <x:c r="G44" s="23" t="str">
        <x:v>2031—35高价回落，之后2%名义通胀；不延长矿寿命</x:v>
      </x:c>
    </x:row>
    <x:row r="45" ht="25" customHeight="1">
      <x:c r="A45" s="2" t="str">
        <x:v>Bull</x:v>
      </x:c>
      <x:c r="B45" s="13" t="n">
        <x:v>2032</x:v>
      </x:c>
      <x:c r="C45" s="2" t="n">
        <x:v>137</x:v>
      </x:c>
      <x:c r="D45" s="2" t="n">
        <x:v>134</x:v>
      </x:c>
      <x:c r="E45" s="9" t="n">
        <x:f>(C45*'情景参数'!F13+'公共价格'!C44*(1-'情景参数'!F13))*(1-'情景参数'!F12)</x:f>
        <x:v>133.50119999999998</x:v>
      </x:c>
      <x:c r="F45" s="15" t="n">
        <x:v>0.02</x:v>
      </x:c>
      <x:c r="G45" s="23" t="str">
        <x:v>2031—35高价回落，之后2%名义通胀；不延长矿寿命</x:v>
      </x:c>
    </x:row>
    <x:row r="46" ht="25" customHeight="1">
      <x:c r="A46" s="2" t="str">
        <x:v>Bull</x:v>
      </x:c>
      <x:c r="B46" s="13" t="n">
        <x:v>2033</x:v>
      </x:c>
      <x:c r="C46" s="2" t="n">
        <x:v>133</x:v>
      </x:c>
      <x:c r="D46" s="2" t="n">
        <x:v>131</x:v>
      </x:c>
      <x:c r="E46" s="9" t="n">
        <x:f>(C46*'情景参数'!F13+'公共价格'!C45*(1-'情景参数'!F13))*(1-'情景参数'!F12)</x:f>
        <x:v>129.63719999999998</x:v>
      </x:c>
      <x:c r="F46" s="15" t="n">
        <x:v>0.02</x:v>
      </x:c>
      <x:c r="G46" s="23" t="str">
        <x:v>2031—35高价回落，之后2%名义通胀；不延长矿寿命</x:v>
      </x:c>
    </x:row>
    <x:row r="47" ht="25" customHeight="1">
      <x:c r="A47" s="2" t="str">
        <x:v>Bull</x:v>
      </x:c>
      <x:c r="B47" s="13" t="n">
        <x:v>2034</x:v>
      </x:c>
      <x:c r="C47" s="2" t="n">
        <x:v>129</x:v>
      </x:c>
      <x:c r="D47" s="2" t="n">
        <x:v>128</x:v>
      </x:c>
      <x:c r="E47" s="9" t="n">
        <x:f>(C47*'情景参数'!F13+'公共价格'!C46*(1-'情景参数'!F13))*(1-'情景参数'!F12)</x:f>
        <x:v>125.77319999999999</x:v>
      </x:c>
      <x:c r="F47" s="15" t="n">
        <x:v>0.02</x:v>
      </x:c>
      <x:c r="G47" s="23" t="str">
        <x:v>2031—35高价回落，之后2%名义通胀；不延长矿寿命</x:v>
      </x:c>
    </x:row>
    <x:row r="48" ht="25" customHeight="1">
      <x:c r="A48" s="2" t="str">
        <x:v>Bull</x:v>
      </x:c>
      <x:c r="B48" s="13" t="n">
        <x:v>2035</x:v>
      </x:c>
      <x:c r="C48" s="2" t="n">
        <x:v>125</x:v>
      </x:c>
      <x:c r="D48" s="2" t="n">
        <x:v>125</x:v>
      </x:c>
      <x:c r="E48" s="9" t="n">
        <x:f>(C48*'情景参数'!F13+'公共价格'!C47*(1-'情景参数'!F13))*(1-'情景参数'!F12)</x:f>
        <x:v>121.9092</x:v>
      </x:c>
      <x:c r="F48" s="15" t="n">
        <x:v>0.02</x:v>
      </x:c>
      <x:c r="G48" s="23" t="str">
        <x:v>2031—35高价回落，之后2%名义通胀；不延长矿寿命</x:v>
      </x:c>
    </x:row>
    <x:row r="49" ht="25" customHeight="1">
      <x:c r="A49" s="2" t="str">
        <x:v>Bull</x:v>
      </x:c>
      <x:c r="B49" s="13" t="n">
        <x:v>2036</x:v>
      </x:c>
      <x:c r="C49" s="2" t="n">
        <x:v>127.5</x:v>
      </x:c>
      <x:c r="D49" s="2" t="n">
        <x:v>127.5</x:v>
      </x:c>
      <x:c r="E49" s="9" t="n">
        <x:f>(C49*'情景参数'!F13+'公共价格'!C48*(1-'情景参数'!F13))*(1-'情景参数'!F12)</x:f>
        <x:v>122.4405</x:v>
      </x:c>
      <x:c r="F49" s="15" t="n">
        <x:v>0.02</x:v>
      </x:c>
      <x:c r="G49" s="23" t="str">
        <x:v>2031—35高价回落，之后2%名义通胀；不延长矿寿命</x:v>
      </x:c>
    </x:row>
    <x:row r="50" ht="25" customHeight="1">
      <x:c r="A50" s="2" t="str">
        <x:v>Bull</x:v>
      </x:c>
      <x:c r="B50" s="13" t="n">
        <x:v>2037</x:v>
      </x:c>
      <x:c r="C50" s="2" t="n">
        <x:v>130.05</x:v>
      </x:c>
      <x:c r="D50" s="2" t="n">
        <x:v>130.05</x:v>
      </x:c>
      <x:c r="E50" s="9" t="n">
        <x:f>(C50*'情景参数'!F13+'公共价格'!C49*(1-'情景参数'!F13))*(1-'情景参数'!F12)</x:f>
        <x:v>124.88931</x:v>
      </x:c>
      <x:c r="F50" s="15" t="n">
        <x:v>0.02</x:v>
      </x:c>
      <x:c r="G50" s="23" t="str">
        <x:v>2031—35高价回落，之后2%名义通胀；不延长矿寿命</x:v>
      </x:c>
    </x:row>
    <x:row r="51" ht="25" customHeight="1">
      <x:c r="A51" s="2" t="str">
        <x:v>Bull</x:v>
      </x:c>
      <x:c r="B51" s="13" t="n">
        <x:v>2038</x:v>
      </x:c>
      <x:c r="C51" s="2" t="n">
        <x:v>132.651</x:v>
      </x:c>
      <x:c r="D51" s="2" t="n">
        <x:v>132.651</x:v>
      </x:c>
      <x:c r="E51" s="9" t="n">
        <x:f>(C51*'情景参数'!F13+'公共价格'!C50*(1-'情景参数'!F13))*(1-'情景参数'!F12)</x:f>
        <x:v>127.3870962</x:v>
      </x:c>
      <x:c r="F51" s="15" t="n">
        <x:v>0.02</x:v>
      </x:c>
      <x:c r="G51" s="23" t="str">
        <x:v>2031—35高价回落，之后2%名义通胀；不延长矿寿命</x:v>
      </x:c>
    </x:row>
    <x:row r="52" ht="25" customHeight="1">
      <x:c r="A52" s="2" t="str">
        <x:v>Bull</x:v>
      </x:c>
      <x:c r="B52" s="13" t="n">
        <x:v>2039</x:v>
      </x:c>
      <x:c r="C52" s="2" t="n">
        <x:v>135.30402</x:v>
      </x:c>
      <x:c r="D52" s="2" t="n">
        <x:v>135.30402</x:v>
      </x:c>
      <x:c r="E52" s="9" t="n">
        <x:f>(C52*'情景参数'!F13+'公共价格'!C51*(1-'情景参数'!F13))*(1-'情景参数'!F12)</x:f>
        <x:v>129.934838124</x:v>
      </x:c>
      <x:c r="F52" s="15" t="n">
        <x:v>0.02</x:v>
      </x:c>
      <x:c r="G52" s="23" t="str">
        <x:v>2031—35高价回落，之后2%名义通胀；不延长矿寿命</x:v>
      </x:c>
    </x:row>
    <x:row r="53" ht="25" customHeight="1">
      <x:c r="A53" s="2" t="str">
        <x:v>Bull</x:v>
      </x:c>
      <x:c r="B53" s="13" t="n">
        <x:v>2040</x:v>
      </x:c>
      <x:c r="C53" s="2" t="n">
        <x:v>138.0101004</x:v>
      </x:c>
      <x:c r="D53" s="2" t="n">
        <x:v>138.0101004</x:v>
      </x:c>
      <x:c r="E53" s="9" t="n">
        <x:f>(C53*'情景参数'!F13+'公共价格'!C52*(1-'情景参数'!F13))*(1-'情景参数'!F12)</x:f>
        <x:v>132.53353488647997</x:v>
      </x:c>
      <x:c r="F53" s="15" t="n">
        <x:v>0.02</x:v>
      </x:c>
      <x:c r="G53" s="23" t="str">
        <x:v>2031—35高价回落，之后2%名义通胀；不延长矿寿命</x:v>
      </x:c>
    </x:row>
    <x:row r="54" ht="25" customHeight="1">
      <x:c r="A54" s="2" t="str">
        <x:v>Bull</x:v>
      </x:c>
      <x:c r="B54" s="13" t="n">
        <x:v>2041</x:v>
      </x:c>
      <x:c r="C54" s="2" t="n">
        <x:v>140.77030240800002</x:v>
      </x:c>
      <x:c r="D54" s="2" t="n">
        <x:v>140.77030240800002</x:v>
      </x:c>
      <x:c r="E54" s="9" t="n">
        <x:f>(C54*'情景参数'!F13+'公共价格'!C53*(1-'情景参数'!F13))*(1-'情景参数'!F12)</x:f>
        <x:v>135.18420558420962</x:v>
      </x:c>
      <x:c r="F54" s="15" t="n">
        <x:v>0.02</x:v>
      </x:c>
      <x:c r="G54" s="23" t="str">
        <x:v>2031—35高价回落，之后2%名义通胀；不延长矿寿命</x:v>
      </x:c>
    </x:row>
    <x:row r="55" ht="25" customHeight="1">
      <x:c r="A55" s="2" t="str">
        <x:v>Bull</x:v>
      </x:c>
      <x:c r="B55" s="13" t="n">
        <x:v>2042</x:v>
      </x:c>
      <x:c r="C55" s="2" t="n">
        <x:v>143.58570845616</x:v>
      </x:c>
      <x:c r="D55" s="2" t="n">
        <x:v>143.58570845616</x:v>
      </x:c>
      <x:c r="E55" s="9" t="n">
        <x:f>(C55*'情景参数'!F13+'公共价格'!C54*(1-'情景参数'!F13))*(1-'情景参数'!F12)</x:f>
        <x:v>137.8878896958938</x:v>
      </x:c>
      <x:c r="F55" s="15" t="n">
        <x:v>0.02</x:v>
      </x:c>
      <x:c r="G55" s="23" t="str">
        <x:v>2031—35高价回落，之后2%名义通胀；不延长矿寿命</x:v>
      </x:c>
    </x:row>
    <x:row r="56" ht="25" customHeight="1">
      <x:c r="A56" s="2" t="str">
        <x:v>Super Bull</x:v>
      </x:c>
      <x:c r="B56" s="13" t="n">
        <x:v>2026</x:v>
      </x:c>
      <x:c r="C56" s="2" t="n">
        <x:v>110</x:v>
      </x:c>
      <x:c r="D56" s="2" t="n">
        <x:v>108</x:v>
      </x:c>
      <x:c r="E56" s="9" t="n">
        <x:f>(C56*'情景参数'!F13+'情景参数'!F14*(1-'情景参数'!F13))*(1-'情景参数'!F12)</x:f>
        <x:v>95.693892</x:v>
      </x:c>
      <x:c r="F56" s="15" t="n">
        <x:v>0.02</x:v>
      </x:c>
      <x:c r="G56" s="23" t="str">
        <x:v>情景假设，非机构价格预测</x:v>
      </x:c>
    </x:row>
    <x:row r="57" ht="25" customHeight="1">
      <x:c r="A57" s="2" t="str">
        <x:v>Super Bull</x:v>
      </x:c>
      <x:c r="B57" s="13" t="n">
        <x:v>2027</x:v>
      </x:c>
      <x:c r="C57" s="2" t="n">
        <x:v>135</x:v>
      </x:c>
      <x:c r="D57" s="2" t="n">
        <x:v>123</x:v>
      </x:c>
      <x:c r="E57" s="9" t="n">
        <x:f>(C57*'情景参数'!F13+'公共价格'!C56*(1-'情景参数'!F13))*(1-'情景参数'!F12)</x:f>
        <x:v>123.16499999999999</x:v>
      </x:c>
      <x:c r="F57" s="15" t="n">
        <x:v>0.02</x:v>
      </x:c>
      <x:c r="G57" s="23" t="str">
        <x:v>情景假设，非机构价格预测</x:v>
      </x:c>
    </x:row>
    <x:row r="58" ht="25" customHeight="1">
      <x:c r="A58" s="2" t="str">
        <x:v>Super Bull</x:v>
      </x:c>
      <x:c r="B58" s="13" t="n">
        <x:v>2028</x:v>
      </x:c>
      <x:c r="C58" s="2" t="n">
        <x:v>160</x:v>
      </x:c>
      <x:c r="D58" s="2" t="n">
        <x:v>143</x:v>
      </x:c>
      <x:c r="E58" s="9" t="n">
        <x:f>(C58*'情景参数'!F13+'公共价格'!C57*(1-'情景参数'!F13))*(1-'情景参数'!F12)</x:f>
        <x:v>147.315</x:v>
      </x:c>
      <x:c r="F58" s="15" t="n">
        <x:v>0.02</x:v>
      </x:c>
      <x:c r="G58" s="23" t="str">
        <x:v>情景假设，非机构价格预测</x:v>
      </x:c>
    </x:row>
    <x:row r="59" ht="25" customHeight="1">
      <x:c r="A59" s="2" t="str">
        <x:v>Super Bull</x:v>
      </x:c>
      <x:c r="B59" s="13" t="n">
        <x:v>2029</x:v>
      </x:c>
      <x:c r="C59" s="2" t="n">
        <x:v>175</x:v>
      </x:c>
      <x:c r="D59" s="2" t="n">
        <x:v>160</x:v>
      </x:c>
      <x:c r="E59" s="9" t="n">
        <x:f>(C59*'情景参数'!F13+'公共价格'!C58*(1-'情景参数'!F13))*(1-'情景参数'!F12)</x:f>
        <x:v>164.703</x:v>
      </x:c>
      <x:c r="F59" s="15" t="n">
        <x:v>0.02</x:v>
      </x:c>
      <x:c r="G59" s="23" t="str">
        <x:v>情景假设，非机构价格预测</x:v>
      </x:c>
    </x:row>
    <x:row r="60" ht="25" customHeight="1">
      <x:c r="A60" s="2" t="str">
        <x:v>Super Bull</x:v>
      </x:c>
      <x:c r="B60" s="13" t="n">
        <x:v>2030</x:v>
      </x:c>
      <x:c r="C60" s="2" t="n">
        <x:v>180</x:v>
      </x:c>
      <x:c r="D60" s="2" t="n">
        <x:v>170</x:v>
      </x:c>
      <x:c r="E60" s="9" t="n">
        <x:f>(C60*'情景参数'!F13+'公共价格'!C59*(1-'情景参数'!F13))*(1-'情景参数'!F12)</x:f>
        <x:v>172.43099999999998</x:v>
      </x:c>
      <x:c r="F60" s="15" t="n">
        <x:v>0.02</x:v>
      </x:c>
      <x:c r="G60" s="23" t="str">
        <x:v>情景假设，非机构价格预测</x:v>
      </x:c>
    </x:row>
    <x:row r="61" ht="25" customHeight="1">
      <x:c r="A61" s="2" t="str">
        <x:v>Super Bull</x:v>
      </x:c>
      <x:c r="B61" s="13" t="n">
        <x:v>2031</x:v>
      </x:c>
      <x:c r="C61" s="2" t="n">
        <x:v>170</x:v>
      </x:c>
      <x:c r="D61" s="2" t="n">
        <x:v>162</x:v>
      </x:c>
      <x:c r="E61" s="9" t="n">
        <x:f>(C61*'情景参数'!F13+'公共价格'!C60*(1-'情景参数'!F13))*(1-'情景参数'!F12)</x:f>
        <x:v>167.118</x:v>
      </x:c>
      <x:c r="F61" s="15" t="n">
        <x:v>0.02</x:v>
      </x:c>
      <x:c r="G61" s="23" t="str">
        <x:v>2031—35高价回落，之后2%名义通胀；不延长矿寿命</x:v>
      </x:c>
    </x:row>
    <x:row r="62" ht="25" customHeight="1">
      <x:c r="A62" s="2" t="str">
        <x:v>Super Bull</x:v>
      </x:c>
      <x:c r="B62" s="13" t="n">
        <x:v>2032</x:v>
      </x:c>
      <x:c r="C62" s="2" t="n">
        <x:v>160</x:v>
      </x:c>
      <x:c r="D62" s="2" t="n">
        <x:v>154</x:v>
      </x:c>
      <x:c r="E62" s="9" t="n">
        <x:f>(C62*'情景参数'!F13+'公共价格'!C61*(1-'情景参数'!F13))*(1-'情景参数'!F12)</x:f>
        <x:v>157.458</x:v>
      </x:c>
      <x:c r="F62" s="15" t="n">
        <x:v>0.02</x:v>
      </x:c>
      <x:c r="G62" s="23" t="str">
        <x:v>2031—35高价回落，之后2%名义通胀；不延长矿寿命</x:v>
      </x:c>
    </x:row>
    <x:row r="63" ht="25" customHeight="1">
      <x:c r="A63" s="2" t="str">
        <x:v>Super Bull</x:v>
      </x:c>
      <x:c r="B63" s="13" t="n">
        <x:v>2033</x:v>
      </x:c>
      <x:c r="C63" s="2" t="n">
        <x:v>150</x:v>
      </x:c>
      <x:c r="D63" s="2" t="n">
        <x:v>146</x:v>
      </x:c>
      <x:c r="E63" s="9" t="n">
        <x:f>(C63*'情景参数'!F13+'公共价格'!C62*(1-'情景参数'!F13))*(1-'情景参数'!F12)</x:f>
        <x:v>147.798</x:v>
      </x:c>
      <x:c r="F63" s="15" t="n">
        <x:v>0.02</x:v>
      </x:c>
      <x:c r="G63" s="23" t="str">
        <x:v>2031—35高价回落，之后2%名义通胀；不延长矿寿命</x:v>
      </x:c>
    </x:row>
    <x:row r="64" ht="25" customHeight="1">
      <x:c r="A64" s="2" t="str">
        <x:v>Super Bull</x:v>
      </x:c>
      <x:c r="B64" s="13" t="n">
        <x:v>2034</x:v>
      </x:c>
      <x:c r="C64" s="2" t="n">
        <x:v>140</x:v>
      </x:c>
      <x:c r="D64" s="2" t="n">
        <x:v>138</x:v>
      </x:c>
      <x:c r="E64" s="9" t="n">
        <x:f>(C64*'情景参数'!F13+'公共价格'!C63*(1-'情景参数'!F13))*(1-'情景参数'!F12)</x:f>
        <x:v>138.138</x:v>
      </x:c>
      <x:c r="F64" s="15" t="n">
        <x:v>0.02</x:v>
      </x:c>
      <x:c r="G64" s="23" t="str">
        <x:v>2031—35高价回落，之后2%名义通胀；不延长矿寿命</x:v>
      </x:c>
    </x:row>
    <x:row r="65" ht="25" customHeight="1">
      <x:c r="A65" s="2" t="str">
        <x:v>Super Bull</x:v>
      </x:c>
      <x:c r="B65" s="13" t="n">
        <x:v>2035</x:v>
      </x:c>
      <x:c r="C65" s="2" t="n">
        <x:v>130</x:v>
      </x:c>
      <x:c r="D65" s="2" t="n">
        <x:v>130</x:v>
      </x:c>
      <x:c r="E65" s="9" t="n">
        <x:f>(C65*'情景参数'!F13+'公共价格'!C64*(1-'情景参数'!F13))*(1-'情景参数'!F12)</x:f>
        <x:v>128.478</x:v>
      </x:c>
      <x:c r="F65" s="15" t="n">
        <x:v>0.02</x:v>
      </x:c>
      <x:c r="G65" s="23" t="str">
        <x:v>2031—35高价回落，之后2%名义通胀；不延长矿寿命</x:v>
      </x:c>
    </x:row>
    <x:row r="66" ht="25" customHeight="1">
      <x:c r="A66" s="2" t="str">
        <x:v>Super Bull</x:v>
      </x:c>
      <x:c r="B66" s="13" t="n">
        <x:v>2036</x:v>
      </x:c>
      <x:c r="C66" s="2" t="n">
        <x:v>132.6</x:v>
      </x:c>
      <x:c r="D66" s="2" t="n">
        <x:v>132.6</x:v>
      </x:c>
      <x:c r="E66" s="9" t="n">
        <x:f>(C66*'情景参数'!F13+'公共价格'!C65*(1-'情景参数'!F13))*(1-'情景参数'!F12)</x:f>
        <x:v>127.33811999999999</x:v>
      </x:c>
      <x:c r="F66" s="15" t="n">
        <x:v>0.02</x:v>
      </x:c>
      <x:c r="G66" s="23" t="str">
        <x:v>2031—35高价回落，之后2%名义通胀；不延长矿寿命</x:v>
      </x:c>
    </x:row>
    <x:row r="67" ht="25" customHeight="1">
      <x:c r="A67" s="2" t="str">
        <x:v>Super Bull</x:v>
      </x:c>
      <x:c r="B67" s="13" t="n">
        <x:v>2037</x:v>
      </x:c>
      <x:c r="C67" s="2" t="n">
        <x:v>135.252</x:v>
      </x:c>
      <x:c r="D67" s="2" t="n">
        <x:v>135.252</x:v>
      </x:c>
      <x:c r="E67" s="9" t="n">
        <x:f>(C67*'情景参数'!F13+'公共价格'!C66*(1-'情景参数'!F13))*(1-'情景参数'!F12)</x:f>
        <x:v>129.8848824</x:v>
      </x:c>
      <x:c r="F67" s="15" t="n">
        <x:v>0.02</x:v>
      </x:c>
      <x:c r="G67" s="23" t="str">
        <x:v>2031—35高价回落，之后2%名义通胀；不延长矿寿命</x:v>
      </x:c>
    </x:row>
    <x:row r="68" ht="25" customHeight="1">
      <x:c r="A68" s="2" t="str">
        <x:v>Super Bull</x:v>
      </x:c>
      <x:c r="B68" s="13" t="n">
        <x:v>2038</x:v>
      </x:c>
      <x:c r="C68" s="2" t="n">
        <x:v>137.95704</x:v>
      </x:c>
      <x:c r="D68" s="2" t="n">
        <x:v>137.95704</x:v>
      </x:c>
      <x:c r="E68" s="9" t="n">
        <x:f>(C68*'情景参数'!F13+'公共价格'!C67*(1-'情景参数'!F13))*(1-'情景参数'!F12)</x:f>
        <x:v>132.48258004800002</x:v>
      </x:c>
      <x:c r="F68" s="15" t="n">
        <x:v>0.02</x:v>
      </x:c>
      <x:c r="G68" s="23" t="str">
        <x:v>2031—35高价回落，之后2%名义通胀；不延长矿寿命</x:v>
      </x:c>
    </x:row>
    <x:row r="69" ht="25" customHeight="1">
      <x:c r="A69" s="2" t="str">
        <x:v>Super Bull</x:v>
      </x:c>
      <x:c r="B69" s="13" t="n">
        <x:v>2039</x:v>
      </x:c>
      <x:c r="C69" s="2" t="n">
        <x:v>140.7161808</x:v>
      </x:c>
      <x:c r="D69" s="2" t="n">
        <x:v>140.7161808</x:v>
      </x:c>
      <x:c r="E69" s="9" t="n">
        <x:f>(C69*'情景参数'!F13+'公共价格'!C68*(1-'情景参数'!F13))*(1-'情景参数'!F12)</x:f>
        <x:v>135.13223164896</x:v>
      </x:c>
      <x:c r="F69" s="15" t="n">
        <x:v>0.02</x:v>
      </x:c>
      <x:c r="G69" s="23" t="str">
        <x:v>2031—35高价回落，之后2%名义通胀；不延长矿寿命</x:v>
      </x:c>
    </x:row>
    <x:row r="70" ht="25" customHeight="1">
      <x:c r="A70" s="2" t="str">
        <x:v>Super Bull</x:v>
      </x:c>
      <x:c r="B70" s="13" t="n">
        <x:v>2040</x:v>
      </x:c>
      <x:c r="C70" s="2" t="n">
        <x:v>143.530504416</x:v>
      </x:c>
      <x:c r="D70" s="2" t="n">
        <x:v>143.530504416</x:v>
      </x:c>
      <x:c r="E70" s="9" t="n">
        <x:f>(C70*'情景参数'!F13+'公共价格'!C69*(1-'情景参数'!F13))*(1-'情景参数'!F12)</x:f>
        <x:v>137.8348762819392</x:v>
      </x:c>
      <x:c r="F70" s="15" t="n">
        <x:v>0.02</x:v>
      </x:c>
      <x:c r="G70" s="23" t="str">
        <x:v>2031—35高价回落，之后2%名义通胀；不延长矿寿命</x:v>
      </x:c>
    </x:row>
    <x:row r="71" ht="25" customHeight="1">
      <x:c r="A71" s="2" t="str">
        <x:v>Super Bull</x:v>
      </x:c>
      <x:c r="B71" s="13" t="n">
        <x:v>2041</x:v>
      </x:c>
      <x:c r="C71" s="2" t="n">
        <x:v>146.40111450432002</x:v>
      </x:c>
      <x:c r="D71" s="2" t="n">
        <x:v>146.40111450432002</x:v>
      </x:c>
      <x:c r="E71" s="9" t="n">
        <x:f>(C71*'情景参数'!F13+'公共价格'!C70*(1-'情景参数'!F13))*(1-'情景参数'!F12)</x:f>
        <x:v>140.59157380757802</x:v>
      </x:c>
      <x:c r="F71" s="15" t="n">
        <x:v>0.02</x:v>
      </x:c>
      <x:c r="G71" s="23" t="str">
        <x:v>2031—35高价回落，之后2%名义通胀；不延长矿寿命</x:v>
      </x:c>
    </x:row>
    <x:row r="72" ht="25" customHeight="1">
      <x:c r="A72" s="2" t="str">
        <x:v>Super Bull</x:v>
      </x:c>
      <x:c r="B72" s="13" t="n">
        <x:v>2042</x:v>
      </x:c>
      <x:c r="C72" s="2" t="n">
        <x:v>149.3291367944064</x:v>
      </x:c>
      <x:c r="D72" s="2" t="n">
        <x:v>149.3291367944064</x:v>
      </x:c>
      <x:c r="E72" s="9" t="n">
        <x:f>(C72*'情景参数'!F13+'公共价格'!C71*(1-'情景参数'!F13))*(1-'情景参数'!F12)</x:f>
        <x:v>143.40340528372954</x:v>
      </x:c>
      <x:c r="F72" s="15" t="n">
        <x:v>0.02</x:v>
      </x:c>
      <x:c r="G72" s="23" t="str">
        <x:v>2031—35高价回落，之后2%名义通胀；不延长矿寿命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57521e98dfcc4dc9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6" hidden="0" customWidth="1"/>
    <x:col min="3" max="3" width="16" hidden="0" customWidth="1"/>
    <x:col min="4" max="4" width="16" hidden="0" customWidth="1"/>
    <x:col min="5" max="5" width="30" hidden="0" customWidth="1"/>
    <x:col min="6" max="6" width="16" hidden="0" customWidth="1"/>
    <x:col min="7" max="7" width="16" hidden="0" customWidth="1"/>
    <x:col min="8" max="8" width="68" hidden="0" customWidth="1"/>
    <x:col min="9" max="9" width="29" hidden="0" customWidth="1"/>
  </x:cols>
  <x:sheetData>
    <x:row r="1" ht="34" customHeight="1">
      <x:c r="A1" s="4" t="str">
        <x:v>情景参数 · 2026中报重建</x:v>
      </x:c>
      <x:c r="B1" s="4"/>
      <x:c r="C1" s="4"/>
      <x:c r="D1" s="4"/>
      <x:c r="E1" s="4"/>
      <x:c r="F1" s="4"/>
      <x:c r="G1" s="4"/>
      <x:c r="H1" s="4"/>
      <x:c r="I1" s="4"/>
    </x:row>
    <x:row r="2" ht="45" customHeight="1">
      <x:c r="A2" s="6" t="str">
        <x:v>所有未由公告明确承诺的预测参数均为本文假设；蓝字可改。请与事实表、敏感性表一起读。</x:v>
      </x:c>
      <x:c r="B2" s="6"/>
      <x:c r="C2" s="6"/>
      <x:c r="D2" s="6"/>
      <x:c r="E2" s="6"/>
      <x:c r="F2" s="6"/>
      <x:c r="G2" s="6"/>
      <x:c r="H2" s="6"/>
      <x:c r="I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43" customHeight="1">
      <x:c r="A4" s="8" t="str">
        <x:v>ID</x:v>
      </x:c>
      <x:c r="B4" s="8" t="str">
        <x:v>公司</x:v>
      </x:c>
      <x:c r="C4" s="8" t="str">
        <x:v>情景</x:v>
      </x:c>
      <x:c r="D4" s="8" t="str">
        <x:v>期间</x:v>
      </x:c>
      <x:c r="E4" s="8" t="str">
        <x:v>参数</x:v>
      </x:c>
      <x:c r="F4" s="8" t="str">
        <x:v>数值</x:v>
      </x:c>
      <x:c r="G4" s="8" t="str">
        <x:v>单位</x:v>
      </x:c>
      <x:c r="H4" s="8" t="str">
        <x:v>估计理由</x:v>
      </x:c>
      <x:c r="I4" s="8" t="str">
        <x:v>来源</x:v>
      </x:c>
    </x:row>
    <x:row r="5" ht="52" customHeight="1">
      <x:c r="A5" s="23" t="str">
        <x:v>hurdle</x:v>
      </x:c>
      <x:c r="B5" s="2" t="str">
        <x:v>公共</x:v>
      </x:c>
      <x:c r="C5" s="2" t="str">
        <x:v>全部</x:v>
      </x:c>
      <x:c r="D5" s="13" t="str">
        <x:v>全期</x:v>
      </x:c>
      <x:c r="E5" s="23" t="str">
        <x:v>回报比较门槛</x:v>
      </x:c>
      <x:c r="F5" s="22" t="n">
        <x:v>0.11</x:v>
      </x:c>
      <x:c r="G5" s="2" t="str">
        <x:v>比例</x:v>
      </x:c>
      <x:c r="H5" s="23" t="str">
        <x:v>统一比较，不是保证收益</x:v>
      </x:c>
      <x:c r="I5" s="23" t="str">
        <x:v>本文假设</x:v>
      </x:c>
    </x:row>
    <x:row r="6" ht="52" customHeight="1">
      <x:c r="A6" s="23" t="str">
        <x:v>million</x:v>
      </x:c>
      <x:c r="B6" s="2" t="str">
        <x:v>公共</x:v>
      </x:c>
      <x:c r="C6" s="2" t="str">
        <x:v>全部</x:v>
      </x:c>
      <x:c r="D6" s="13" t="str">
        <x:v>全期</x:v>
      </x:c>
      <x:c r="E6" s="23" t="str">
        <x:v>百万元换算</x:v>
      </x:c>
      <x:c r="F6" s="21" t="n">
        <x:v>1000000</x:v>
      </x:c>
      <x:c r="G6" s="2" t="str">
        <x:v>倍</x:v>
      </x:c>
      <x:c r="H6" s="23" t="str">
        <x:v>物理换算常数</x:v>
      </x:c>
      <x:c r="I6" s="23" t="str">
        <x:v>本文假设</x:v>
      </x:c>
    </x:row>
    <x:row r="7" ht="52" customHeight="1">
      <x:c r="A7" s="23" t="str">
        <x:v>half</x:v>
      </x:c>
      <x:c r="B7" s="2" t="str">
        <x:v>公共</x:v>
      </x:c>
      <x:c r="C7" s="2" t="str">
        <x:v>全部</x:v>
      </x:c>
      <x:c r="D7" s="13" t="str">
        <x:v>2026</x:v>
      </x:c>
      <x:c r="E7" s="23" t="str">
        <x:v>半年度比例</x:v>
      </x:c>
      <x:c r="F7" s="22" t="n">
        <x:v>0.5</x:v>
      </x:c>
      <x:c r="G7" s="2" t="str">
        <x:v>比例</x:v>
      </x:c>
      <x:c r="H7" s="23" t="str">
        <x:v>只用于期间分摊，不机械翻倍收入</x:v>
      </x:c>
      <x:c r="I7" s="23" t="str">
        <x:v>本文假设</x:v>
      </x:c>
    </x:row>
    <x:row r="8" ht="52" customHeight="1">
      <x:c r="A8" s="23" t="str">
        <x:v>ginterest</x:v>
      </x:c>
      <x:c r="B8" s="2" t="str">
        <x:v>中广核矿业</x:v>
      </x:c>
      <x:c r="C8" s="2" t="str">
        <x:v>全部</x:v>
      </x:c>
      <x:c r="D8" s="13" t="str">
        <x:v>全期</x:v>
      </x:c>
      <x:c r="E8" s="23" t="str">
        <x:v>净负债利息率</x:v>
      </x:c>
      <x:c r="F8" s="22" t="n">
        <x:v>0.05</x:v>
      </x:c>
      <x:c r="G8" s="2" t="str">
        <x:v>比例</x:v>
      </x:c>
      <x:c r="H8" s="23" t="str">
        <x:v>2026H1财务費约55.5m；以后5%负净现金，正净现金不另作利息预测</x:v>
      </x:c>
      <x:c r="I8" s="23" t="str">
        <x:v>本文假设</x:v>
      </x:c>
    </x:row>
    <x:row r="9" ht="52" customHeight="1">
      <x:c r="A9" s="23" t="str">
        <x:v>gctax</x:v>
      </x:c>
      <x:c r="B9" s="2" t="str">
        <x:v>中广核矿业</x:v>
      </x:c>
      <x:c r="C9" s="2" t="str">
        <x:v>全部</x:v>
      </x:c>
      <x:c r="D9" s="13" t="str">
        <x:v>全期</x:v>
      </x:c>
      <x:c r="E9" s="23" t="str">
        <x:v>矿山所得税</x:v>
      </x:c>
      <x:c r="F9" s="22" t="n">
        <x:v>0.2</x:v>
      </x:c>
      <x:c r="G9" s="2" t="str">
        <x:v>比例</x:v>
      </x:c>
      <x:c r="H9" s="23" t="str">
        <x:v>哈萨克斯坦企业税，未适用优惠</x:v>
      </x:c>
      <x:c r="I9" s="23" t="str">
        <x:v>G26 p14</x:v>
      </x:c>
    </x:row>
    <x:row r="10" ht="52" customHeight="1">
      <x:c r="A10" s="23" t="str">
        <x:v>gwith</x:v>
      </x:c>
      <x:c r="B10" s="2" t="str">
        <x:v>中广核矿业</x:v>
      </x:c>
      <x:c r="C10" s="2" t="str">
        <x:v>全部</x:v>
      </x:c>
      <x:c r="D10" s="13" t="str">
        <x:v>全期</x:v>
      </x:c>
      <x:c r="E10" s="23" t="str">
        <x:v>矿山分配预提税</x:v>
      </x:c>
      <x:c r="F10" s="22" t="n">
        <x:v>0.15</x:v>
      </x:c>
      <x:c r="G10" s="2" t="str">
        <x:v>比例</x:v>
      </x:c>
      <x:c r="H10" s="23" t="str">
        <x:v>超过230000MCI部分15%；以15%保守近似全部分配，低估首档优惠</x:v>
      </x:c>
      <x:c r="I10" s="23" t="str">
        <x:v>G26 p14-15</x:v>
      </x:c>
    </x:row>
    <x:row r="11" ht="52" customHeight="1">
      <x:c r="A11" s="23" t="str">
        <x:v>gshare</x:v>
      </x:c>
      <x:c r="B11" s="2" t="str">
        <x:v>中广核矿业</x:v>
      </x:c>
      <x:c r="C11" s="2" t="str">
        <x:v>全部</x:v>
      </x:c>
      <x:c r="D11" s="13" t="str">
        <x:v>全期</x:v>
      </x:c>
      <x:c r="E11" s="23" t="str">
        <x:v>经济权益</x:v>
      </x:c>
      <x:c r="F11" s="22" t="n">
        <x:v>0.49</x:v>
      </x:c>
      <x:c r="G11" s="2" t="str">
        <x:v>比例</x:v>
      </x:c>
      <x:c r="H11" s="23" t="str">
        <x:v>两个矿山主体各49%</x:v>
      </x:c>
      <x:c r="I11" s="23" t="str">
        <x:v>G26 p29</x:v>
      </x:c>
    </x:row>
    <x:row r="12" ht="52" customHeight="1">
      <x:c r="A12" s="23" t="str">
        <x:v>gdiscount</x:v>
      </x:c>
      <x:c r="B12" s="2" t="str">
        <x:v>中广核矿业</x:v>
      </x:c>
      <x:c r="C12" s="2" t="str">
        <x:v>全部</x:v>
      </x:c>
      <x:c r="D12" s="13" t="str">
        <x:v>全期</x:v>
      </x:c>
      <x:c r="E12" s="23" t="str">
        <x:v>矿山实现价折让</x:v>
      </x:c>
      <x:c r="F12" s="22" t="n">
        <x:v>0.034</x:v>
      </x:c>
      <x:c r="G12" s="2" t="str">
        <x:v>比例</x:v>
      </x:c>
      <x:c r="H12" s="23" t="str">
        <x:v>SRK集团加权估计，不冒称CGN合同精确折价</x:v>
      </x:c>
      <x:c r="I12" s="23" t="str">
        <x:v>SRK p33-34</x:v>
      </x:c>
    </x:row>
    <x:row r="13" ht="52" customHeight="1">
      <x:c r="A13" s="23" t="str">
        <x:v>gspotweight</x:v>
      </x:c>
      <x:c r="B13" s="2" t="str">
        <x:v>中广核矿业</x:v>
      </x:c>
      <x:c r="C13" s="2" t="str">
        <x:v>全部</x:v>
      </x:c>
      <x:c r="D13" s="13" t="str">
        <x:v>全期</x:v>
      </x:c>
      <x:c r="E13" s="23" t="str">
        <x:v>当年价格权重</x:v>
      </x:c>
      <x:c r="F13" s="22" t="n">
        <x:v>0.7</x:v>
      </x:c>
      <x:c r="G13" s="2" t="str">
        <x:v>比例</x:v>
      </x:c>
      <x:c r="H13" s="23" t="str">
        <x:v>30%前期价格滞后，简化合同结算</x:v>
      </x:c>
      <x:c r="I13" s="23" t="str">
        <x:v>本文假设</x:v>
      </x:c>
    </x:row>
    <x:row r="14" ht="52" customHeight="1">
      <x:c r="A14" s="23" t="str">
        <x:v>g2025spot</x:v>
      </x:c>
      <x:c r="B14" s="2" t="str">
        <x:v>公共</x:v>
      </x:c>
      <x:c r="C14" s="2" t="str">
        <x:v>全部</x:v>
      </x:c>
      <x:c r="D14" s="13" t="str">
        <x:v>2025</x:v>
      </x:c>
      <x:c r="E14" s="23" t="str">
        <x:v>现货年均基准</x:v>
      </x:c>
      <x:c r="F14" s="21" t="n">
        <x:v>73.54</x:v>
      </x:c>
      <x:c r="G14" s="2" t="str">
        <x:v>USD/lb</x:v>
      </x:c>
      <x:c r="H14" s="23" t="str">
        <x:v>2025历史平均，不能用81.55年末价替代</x:v>
      </x:c>
      <x:c r="I14" s="23" t="str">
        <x:v>G25市场回顾/旧Common</x:v>
      </x:c>
    </x:row>
    <x:row r="15" ht="52" customHeight="1">
      <x:c r="A15" s="23" t="str">
        <x:v>gcostref</x:v>
      </x:c>
      <x:c r="B15" s="2" t="str">
        <x:v>中广核矿业</x:v>
      </x:c>
      <x:c r="C15" s="2" t="str">
        <x:v>全部</x:v>
      </x:c>
      <x:c r="D15" s="13" t="str">
        <x:v>2026H1</x:v>
      </x:c>
      <x:c r="E15" s="23" t="str">
        <x:v>成本校准售价</x:v>
      </x:c>
      <x:c r="F15" s="21" t="n">
        <x:v>90</x:v>
      </x:c>
      <x:c r="G15" s="2" t="str">
        <x:v>USD/lb</x:v>
      </x:c>
      <x:c r="H15" s="23" t="str">
        <x:v>生产成本税费拆分未披露，用90作校准并做成本敏感性</x:v>
      </x:c>
      <x:c r="I15" s="23" t="str">
        <x:v>本文假设</x:v>
      </x:c>
    </x:row>
    <x:row r="16" ht="52" customHeight="1">
      <x:c r="A16" s="23" t="str">
        <x:v>gsbasemet</x:v>
      </x:c>
      <x:c r="B16" s="2" t="str">
        <x:v>中广核矿业</x:v>
      </x:c>
      <x:c r="C16" s="2" t="str">
        <x:v>全部</x:v>
      </x:c>
      <x:c r="D16" s="13" t="str">
        <x:v>2026H1</x:v>
      </x:c>
      <x:c r="E16" s="23" t="str">
        <x:v>谢基期税率</x:v>
      </x:c>
      <x:c r="F16" s="22" t="n">
        <x:v>0.075</x:v>
      </x:c>
      <x:c r="G16" s="2" t="str">
        <x:v>比例</x:v>
      </x:c>
      <x:c r="H16" s="23" t="str">
        <x:v>半年产量年化&lt;1000tU，6%+价格档1.5%，近似拆分</x:v>
      </x:c>
      <x:c r="I16" s="23" t="str">
        <x:v>本文假设</x:v>
      </x:c>
    </x:row>
    <x:row r="17" ht="52" customHeight="1">
      <x:c r="A17" s="23" t="str">
        <x:v>gobasemet</x:v>
      </x:c>
      <x:c r="B17" s="2" t="str">
        <x:v>中广核矿业</x:v>
      </x:c>
      <x:c r="C17" s="2" t="str">
        <x:v>全部</x:v>
      </x:c>
      <x:c r="D17" s="13" t="str">
        <x:v>2026H1</x:v>
      </x:c>
      <x:c r="E17" s="23" t="str">
        <x:v>奥基期税率</x:v>
      </x:c>
      <x:c r="F17" s="22" t="n">
        <x:v>0.105</x:v>
      </x:c>
      <x:c r="G17" s="2" t="str">
        <x:v>比例</x:v>
      </x:c>
      <x:c r="H17" s="23" t="str">
        <x:v>半年产量年化&lt;2000tU，9%+价格档1.5%，近似拆分</x:v>
      </x:c>
      <x:c r="I17" s="23" t="str">
        <x:v>本文假设</x:v>
      </x:c>
    </x:row>
    <x:row r="18" ht="52" customHeight="1">
      <x:c r="A18" s="23" t="str">
        <x:v>gda</x:v>
      </x:c>
      <x:c r="B18" s="2" t="str">
        <x:v>中广核矿业</x:v>
      </x:c>
      <x:c r="C18" s="2" t="str">
        <x:v>全部</x:v>
      </x:c>
      <x:c r="D18" s="13" t="str">
        <x:v>全期</x:v>
      </x:c>
      <x:c r="E18" s="23" t="str">
        <x:v>生产成本内折旧</x:v>
      </x:c>
      <x:c r="F18" s="21" t="n">
        <x:v>4</x:v>
      </x:c>
      <x:c r="G18" s="2" t="str">
        <x:v>USD/lb</x:v>
      </x:c>
      <x:c r="H18" s="23" t="str">
        <x:v>假设会计生产成本已含折旧及MET；折旧加回一次，税费只差额更新</x:v>
      </x:c>
      <x:c r="I18" s="23" t="str">
        <x:v>本文假设</x:v>
      </x:c>
    </x:row>
    <x:row r="19" ht="52" customHeight="1">
      <x:c r="A19" s="23" t="str">
        <x:v>gcap</x:v>
      </x:c>
      <x:c r="B19" s="2" t="str">
        <x:v>中广核矿业</x:v>
      </x:c>
      <x:c r="C19" s="2" t="str">
        <x:v>全部</x:v>
      </x:c>
      <x:c r="D19" s="13" t="str">
        <x:v>全期</x:v>
      </x:c>
      <x:c r="E19" s="23" t="str">
        <x:v>维持及增长资本开支</x:v>
      </x:c>
      <x:c r="F19" s="21" t="n">
        <x:v>8</x:v>
      </x:c>
      <x:c r="G19" s="2" t="str">
        <x:v>USD/lb</x:v>
      </x:c>
      <x:c r="H19" s="23" t="str">
        <x:v>可分配现金扣除，含钻井、维持和扩产储备；非公司指引</x:v>
      </x:c>
      <x:c r="I19" s="23" t="str">
        <x:v>本文假设</x:v>
      </x:c>
    </x:row>
    <x:row r="20" ht="52" customHeight="1">
      <x:c r="A20" s="23" t="str">
        <x:v>gtradepe</x:v>
      </x:c>
      <x:c r="B20" s="2" t="str">
        <x:v>中广核矿业</x:v>
      </x:c>
      <x:c r="C20" s="2" t="str">
        <x:v>全部</x:v>
      </x:c>
      <x:c r="D20" s="13" t="str">
        <x:v>全期</x:v>
      </x:c>
      <x:c r="E20" s="23" t="str">
        <x:v>国际贸易及总部价值倍数</x:v>
      </x:c>
      <x:c r="F20" s="21" t="n">
        <x:v>10</x:v>
      </x:c>
      <x:c r="G20" s="2" t="str">
        <x:v>倍</x:v>
      </x:c>
      <x:c r="H20" s="23" t="str">
        <x:v>非矿山可持续税后利润的谨慎PE；包销价差随矿山终止，不永续</x:v>
      </x:c>
      <x:c r="I20" s="23" t="str">
        <x:v>本文假设</x:v>
      </x:c>
    </x:row>
    <x:row r="21" ht="52" customHeight="1">
      <x:c r="A21" s="23" t="str">
        <x:v>cpe_r0</x:v>
      </x:c>
      <x:c r="B21" s="2" t="str">
        <x:v>中国铀业</x:v>
      </x:c>
      <x:c r="C21" s="2" t="str">
        <x:v>Bear</x:v>
      </x:c>
      <x:c r="D21" s="13" t="str">
        <x:v>估值</x:v>
      </x:c>
      <x:c r="E21" s="23" t="str">
        <x:v>长期股权要求回报</x:v>
      </x:c>
      <x:c r="F21" s="22" t="n">
        <x:v>0.12</x:v>
      </x:c>
      <x:c r="G21" s="2" t="str">
        <x:v>比例</x:v>
      </x:c>
      <x:c r="H21" s="23" t="str">
        <x:v>行业和市场风险假设；不是11%比较门槛本身</x:v>
      </x:c>
      <x:c r="I21" s="23" t="str">
        <x:v>本文假设</x:v>
      </x:c>
    </x:row>
    <x:row r="22" ht="52" customHeight="1">
      <x:c r="A22" s="23" t="str">
        <x:v>cpe_g0</x:v>
      </x:c>
      <x:c r="B22" s="2" t="str">
        <x:v>中国铀业</x:v>
      </x:c>
      <x:c r="C22" s="2" t="str">
        <x:v>Bear</x:v>
      </x:c>
      <x:c r="D22" s="13" t="str">
        <x:v>估值</x:v>
      </x:c>
      <x:c r="E22" s="23" t="str">
        <x:v>长期可持续增长</x:v>
      </x:c>
      <x:c r="F22" s="22" t="n">
        <x:v>0.03</x:v>
      </x:c>
      <x:c r="G22" s="2" t="str">
        <x:v>比例</x:v>
      </x:c>
      <x:c r="H22" s="23" t="str">
        <x:v>稳态增长假设，不将2027—30高增永久外推</x:v>
      </x:c>
      <x:c r="I22" s="23" t="str">
        <x:v>本文假设</x:v>
      </x:c>
    </x:row>
    <x:row r="23" ht="52" customHeight="1">
      <x:c r="A23" s="23" t="str">
        <x:v>cpe_roe0</x:v>
      </x:c>
      <x:c r="B23" s="2" t="str">
        <x:v>中国铀业</x:v>
      </x:c>
      <x:c r="C23" s="2" t="str">
        <x:v>Bear</x:v>
      </x:c>
      <x:c r="D23" s="13" t="str">
        <x:v>估值</x:v>
      </x:c>
      <x:c r="E23" s="23" t="str">
        <x:v>稳态新增资本回报率</x:v>
      </x:c>
      <x:c r="F23" s="22" t="n">
        <x:v>0.12</x:v>
      </x:c>
      <x:c r="G23" s="2" t="str">
        <x:v>比例</x:v>
      </x:c>
      <x:c r="H23" s="23" t="str">
        <x:v>留存利润用于增长：留存率=g/ROE；高情景需长期高回报</x:v>
      </x:c>
      <x:c r="I23" s="23" t="str">
        <x:v>本文假设</x:v>
      </x:c>
    </x:row>
    <x:row r="24" ht="52" customHeight="1">
      <x:c r="A24" s="23" t="str">
        <x:v>cpayout0</x:v>
      </x:c>
      <x:c r="B24" s="2" t="str">
        <x:v>中国铀业</x:v>
      </x:c>
      <x:c r="C24" s="2" t="str">
        <x:v>Bear</x:v>
      </x:c>
      <x:c r="D24" s="13" t="str">
        <x:v>全期</x:v>
      </x:c>
      <x:c r="E24" s="23" t="str">
        <x:v>年度派息占上年归母净利</x:v>
      </x:c>
      <x:c r="F24" s="22" t="n">
        <x:v>0.25</x:v>
      </x:c>
      <x:c r="G24" s="2" t="str">
        <x:v>比例</x:v>
      </x:c>
      <x:c r="H24" s="23" t="str">
        <x:v>2025每股0.26约占利润32.7%；模型保留投资资金</x:v>
      </x:c>
      <x:c r="I24" s="23" t="str">
        <x:v>本文假设</x:v>
      </x:c>
    </x:row>
    <x:row r="25" ht="52" customHeight="1">
      <x:c r="A25" s="23" t="str">
        <x:v>cv000</x:v>
      </x:c>
      <x:c r="B25" s="2" t="str">
        <x:v>中国铀业</x:v>
      </x:c>
      <x:c r="C25" s="2" t="str">
        <x:v>Bear</x:v>
      </x:c>
      <x:c r="D25" s="13" t="n">
        <x:v>2026</x:v>
      </x:c>
      <x:c r="E25" s="23" t="str">
        <x:v>自产天然铀量增速</x:v>
      </x:c>
      <x:c r="F25" s="22" t="n">
        <x:v>-0.08</x:v>
      </x:c>
      <x:c r="G25" s="2" t="str">
        <x:v>比例</x:v>
      </x:c>
      <x:c r="H25" s="23" t="str">
        <x:v>对2025H2量指数；自产H1收入下降，稀土H1扩产，其他按成熟业务</x:v>
      </x:c>
      <x:c r="I25" s="23" t="str">
        <x:v>本文假设</x:v>
      </x:c>
    </x:row>
    <x:row r="26" ht="52" customHeight="1">
      <x:c r="A26" s="23" t="str">
        <x:v>cp000</x:v>
      </x:c>
      <x:c r="B26" s="2" t="str">
        <x:v>中国铀业</x:v>
      </x:c>
      <x:c r="C26" s="2" t="str">
        <x:v>Bear</x:v>
      </x:c>
      <x:c r="D26" s="13" t="n">
        <x:v>2026</x:v>
      </x:c>
      <x:c r="E26" s="23" t="str">
        <x:v>自产天然铀价增速</x:v>
      </x:c>
      <x:c r="F26" s="22" t="n">
        <x:v>-0.05</x:v>
      </x:c>
      <x:c r="G26" s="2" t="str">
        <x:v>比例</x:v>
      </x:c>
      <x:c r="H26" s="23" t="str">
        <x:v>H2相对2025H2；合同定价与交付滞后；并非直接使用现货涨幅</x:v>
      </x:c>
      <x:c r="I26" s="23" t="str">
        <x:v>本文假设</x:v>
      </x:c>
    </x:row>
    <x:row r="27" ht="52" customHeight="1">
      <x:c r="A27" s="23" t="str">
        <x:v>ccg000</x:v>
      </x:c>
      <x:c r="B27" s="2" t="str">
        <x:v>中国铀业</x:v>
      </x:c>
      <x:c r="C27" s="2" t="str">
        <x:v>Bear</x:v>
      </x:c>
      <x:c r="D27" s="13" t="n">
        <x:v>2026</x:v>
      </x:c>
      <x:c r="E27" s="23" t="str">
        <x:v>自产天然铀单位成本增速</x:v>
      </x:c>
      <x:c r="F27" s="22" t="n">
        <x:v>0.08</x:v>
      </x:c>
      <x:c r="G27" s="2" t="str">
        <x:v>比例</x:v>
      </x:c>
      <x:c r="H27" s="23" t="str">
        <x:v>自产更低情景单位成本更高；其他业务以目标毛利率计算，成本增速列仅对自产生效</x:v>
      </x:c>
      <x:c r="I27" s="23" t="str">
        <x:v>本文假设</x:v>
      </x:c>
    </x:row>
    <x:row r="28" ht="52" customHeight="1">
      <x:c r="A28" s="23" t="str">
        <x:v>cv001</x:v>
      </x:c>
      <x:c r="B28" s="2" t="str">
        <x:v>中国铀业</x:v>
      </x:c>
      <x:c r="C28" s="2" t="str">
        <x:v>Bear</x:v>
      </x:c>
      <x:c r="D28" s="13" t="n">
        <x:v>2026</x:v>
      </x:c>
      <x:c r="E28" s="23" t="str">
        <x:v>外购天然铀销售量增速</x:v>
      </x:c>
      <x:c r="F28" s="22" t="n">
        <x:v>0</x:v>
      </x:c>
      <x:c r="G28" s="2" t="str">
        <x:v>比例</x:v>
      </x:c>
      <x:c r="H28" s="23" t="str">
        <x:v>对2025H2量指数；自产H1收入下降，稀土H1扩产，其他按成熟业务</x:v>
      </x:c>
      <x:c r="I28" s="23" t="str">
        <x:v>本文假设</x:v>
      </x:c>
    </x:row>
    <x:row r="29" ht="52" customHeight="1">
      <x:c r="A29" s="23" t="str">
        <x:v>cp001</x:v>
      </x:c>
      <x:c r="B29" s="2" t="str">
        <x:v>中国铀业</x:v>
      </x:c>
      <x:c r="C29" s="2" t="str">
        <x:v>Bear</x:v>
      </x:c>
      <x:c r="D29" s="13" t="n">
        <x:v>2026</x:v>
      </x:c>
      <x:c r="E29" s="23" t="str">
        <x:v>外购天然铀销售价增速</x:v>
      </x:c>
      <x:c r="F29" s="22" t="n">
        <x:v>-0.03</x:v>
      </x:c>
      <x:c r="G29" s="2" t="str">
        <x:v>比例</x:v>
      </x:c>
      <x:c r="H29" s="23" t="str">
        <x:v>H2相对2025H2；合同定价与交付滞后；并非直接使用现货涨幅</x:v>
      </x:c>
      <x:c r="I29" s="23" t="str">
        <x:v>本文假设</x:v>
      </x:c>
    </x:row>
    <x:row r="30" ht="52" customHeight="1">
      <x:c r="A30" s="23" t="str">
        <x:v>ccg001</x:v>
      </x:c>
      <x:c r="B30" s="2" t="str">
        <x:v>中国铀业</x:v>
      </x:c>
      <x:c r="C30" s="2" t="str">
        <x:v>Bear</x:v>
      </x:c>
      <x:c r="D30" s="13" t="n">
        <x:v>2026</x:v>
      </x:c>
      <x:c r="E30" s="23" t="str">
        <x:v>外购天然铀销售单位成本增速</x:v>
      </x:c>
      <x:c r="F30" s="22" t="n">
        <x:v>0.03</x:v>
      </x:c>
      <x:c r="G30" s="2" t="str">
        <x:v>比例</x:v>
      </x:c>
      <x:c r="H30" s="23" t="str">
        <x:v>自产更低情景单位成本更高；其他业务以目标毛利率计算，成本增速列仅对自产生效</x:v>
      </x:c>
      <x:c r="I30" s="23" t="str">
        <x:v>本文假设</x:v>
      </x:c>
    </x:row>
    <x:row r="31" ht="52" customHeight="1">
      <x:c r="A31" s="23" t="str">
        <x:v>cm001</x:v>
      </x:c>
      <x:c r="B31" s="2" t="str">
        <x:v>中国铀业</x:v>
      </x:c>
      <x:c r="C31" s="2" t="str">
        <x:v>Bear</x:v>
      </x:c>
      <x:c r="D31" s="13" t="n">
        <x:v>2026</x:v>
      </x:c>
      <x:c r="E31" s="23" t="str">
        <x:v>外购天然铀销售目标毛利率</x:v>
      </x:c>
      <x:c r="F31" s="22" t="n">
        <x:v>0.12</x:v>
      </x:c>
      <x:c r="G31" s="2" t="str">
        <x:v>比例</x:v>
      </x:c>
      <x:c r="H31" s="23" t="str">
        <x:v>H2目标；外购H1约18.8%，贸易约0.5%</x:v>
      </x:c>
      <x:c r="I31" s="23" t="str">
        <x:v>本文假设</x:v>
      </x:c>
    </x:row>
    <x:row r="32" ht="52" customHeight="1">
      <x:c r="A32" s="23" t="str">
        <x:v>cv002</x:v>
      </x:c>
      <x:c r="B32" s="2" t="str">
        <x:v>中国铀业</x:v>
      </x:c>
      <x:c r="C32" s="2" t="str">
        <x:v>Bear</x:v>
      </x:c>
      <x:c r="D32" s="13" t="n">
        <x:v>2026</x:v>
      </x:c>
      <x:c r="E32" s="23" t="str">
        <x:v>国际天然铀贸易量增速</x:v>
      </x:c>
      <x:c r="F32" s="22" t="n">
        <x:v>-0.25</x:v>
      </x:c>
      <x:c r="G32" s="2" t="str">
        <x:v>比例</x:v>
      </x:c>
      <x:c r="H32" s="23" t="str">
        <x:v>对2025H2量指数；自产H1收入下降，稀土H1扩产，其他按成熟业务</x:v>
      </x:c>
      <x:c r="I32" s="23" t="str">
        <x:v>本文假设</x:v>
      </x:c>
    </x:row>
    <x:row r="33" ht="52" customHeight="1">
      <x:c r="A33" s="23" t="str">
        <x:v>cp002</x:v>
      </x:c>
      <x:c r="B33" s="2" t="str">
        <x:v>中国铀业</x:v>
      </x:c>
      <x:c r="C33" s="2" t="str">
        <x:v>Bear</x:v>
      </x:c>
      <x:c r="D33" s="13" t="n">
        <x:v>2026</x:v>
      </x:c>
      <x:c r="E33" s="23" t="str">
        <x:v>国际天然铀贸易价增速</x:v>
      </x:c>
      <x:c r="F33" s="22" t="n">
        <x:v>-0.05</x:v>
      </x:c>
      <x:c r="G33" s="2" t="str">
        <x:v>比例</x:v>
      </x:c>
      <x:c r="H33" s="23" t="str">
        <x:v>H2相对2025H2；合同定价与交付滞后；并非直接使用现货涨幅</x:v>
      </x:c>
      <x:c r="I33" s="23" t="str">
        <x:v>本文假设</x:v>
      </x:c>
    </x:row>
    <x:row r="34" ht="52" customHeight="1">
      <x:c r="A34" s="23" t="str">
        <x:v>ccg002</x:v>
      </x:c>
      <x:c r="B34" s="2" t="str">
        <x:v>中国铀业</x:v>
      </x:c>
      <x:c r="C34" s="2" t="str">
        <x:v>Bear</x:v>
      </x:c>
      <x:c r="D34" s="13" t="n">
        <x:v>2026</x:v>
      </x:c>
      <x:c r="E34" s="23" t="str">
        <x:v>国际天然铀贸易单位成本增速</x:v>
      </x:c>
      <x:c r="F34" s="22" t="n">
        <x:v>0.03</x:v>
      </x:c>
      <x:c r="G34" s="2" t="str">
        <x:v>比例</x:v>
      </x:c>
      <x:c r="H34" s="23" t="str">
        <x:v>自产更低情景单位成本更高；其他业务以目标毛利率计算，成本增速列仅对自产生效</x:v>
      </x:c>
      <x:c r="I34" s="23" t="str">
        <x:v>本文假设</x:v>
      </x:c>
    </x:row>
    <x:row r="35" ht="52" customHeight="1">
      <x:c r="A35" s="23" t="str">
        <x:v>cm002</x:v>
      </x:c>
      <x:c r="B35" s="2" t="str">
        <x:v>中国铀业</x:v>
      </x:c>
      <x:c r="C35" s="2" t="str">
        <x:v>Bear</x:v>
      </x:c>
      <x:c r="D35" s="13" t="n">
        <x:v>2026</x:v>
      </x:c>
      <x:c r="E35" s="23" t="str">
        <x:v>国际天然铀贸易目标毛利率</x:v>
      </x:c>
      <x:c r="F35" s="22" t="n">
        <x:v>0.005</x:v>
      </x:c>
      <x:c r="G35" s="2" t="str">
        <x:v>比例</x:v>
      </x:c>
      <x:c r="H35" s="23" t="str">
        <x:v>H2目标；外购H1约18.8%，贸易约0.5%</x:v>
      </x:c>
      <x:c r="I35" s="23" t="str">
        <x:v>本文假设</x:v>
      </x:c>
    </x:row>
    <x:row r="36" ht="52" customHeight="1">
      <x:c r="A36" s="23" t="str">
        <x:v>cv003</x:v>
      </x:c>
      <x:c r="B36" s="2" t="str">
        <x:v>中国铀业</x:v>
      </x:c>
      <x:c r="C36" s="2" t="str">
        <x:v>Bear</x:v>
      </x:c>
      <x:c r="D36" s="13" t="n">
        <x:v>2026</x:v>
      </x:c>
      <x:c r="E36" s="23" t="str">
        <x:v>氯化稀土及副产品量增速</x:v>
      </x:c>
      <x:c r="F36" s="22" t="n">
        <x:v>0.15</x:v>
      </x:c>
      <x:c r="G36" s="2" t="str">
        <x:v>比例</x:v>
      </x:c>
      <x:c r="H36" s="23" t="str">
        <x:v>对2025H2量指数；自产H1收入下降，稀土H1扩产，其他按成熟业务</x:v>
      </x:c>
      <x:c r="I36" s="23" t="str">
        <x:v>本文假设</x:v>
      </x:c>
    </x:row>
    <x:row r="37" ht="52" customHeight="1">
      <x:c r="A37" s="23" t="str">
        <x:v>cp003</x:v>
      </x:c>
      <x:c r="B37" s="2" t="str">
        <x:v>中国铀业</x:v>
      </x:c>
      <x:c r="C37" s="2" t="str">
        <x:v>Bear</x:v>
      </x:c>
      <x:c r="D37" s="13" t="n">
        <x:v>2026</x:v>
      </x:c>
      <x:c r="E37" s="23" t="str">
        <x:v>氯化稀土及副产品价增速</x:v>
      </x:c>
      <x:c r="F37" s="22" t="n">
        <x:v>-0.05</x:v>
      </x:c>
      <x:c r="G37" s="2" t="str">
        <x:v>比例</x:v>
      </x:c>
      <x:c r="H37" s="23" t="str">
        <x:v>H2相对2025H2；合同定价与交付滞后；并非直接使用现货涨幅</x:v>
      </x:c>
      <x:c r="I37" s="23" t="str">
        <x:v>本文假设</x:v>
      </x:c>
    </x:row>
    <x:row r="38" ht="52" customHeight="1">
      <x:c r="A38" s="23" t="str">
        <x:v>ccg003</x:v>
      </x:c>
      <x:c r="B38" s="2" t="str">
        <x:v>中国铀业</x:v>
      </x:c>
      <x:c r="C38" s="2" t="str">
        <x:v>Bear</x:v>
      </x:c>
      <x:c r="D38" s="13" t="n">
        <x:v>2026</x:v>
      </x:c>
      <x:c r="E38" s="23" t="str">
        <x:v>氯化稀土及副产品单位成本增速</x:v>
      </x:c>
      <x:c r="F38" s="22" t="n">
        <x:v>0.03</x:v>
      </x:c>
      <x:c r="G38" s="2" t="str">
        <x:v>比例</x:v>
      </x:c>
      <x:c r="H38" s="23" t="str">
        <x:v>自产更低情景单位成本更高；其他业务以目标毛利率计算，成本增速列仅对自产生效</x:v>
      </x:c>
      <x:c r="I38" s="23" t="str">
        <x:v>本文假设</x:v>
      </x:c>
    </x:row>
    <x:row r="39" ht="52" customHeight="1">
      <x:c r="A39" s="23" t="str">
        <x:v>cm003</x:v>
      </x:c>
      <x:c r="B39" s="2" t="str">
        <x:v>中国铀业</x:v>
      </x:c>
      <x:c r="C39" s="2" t="str">
        <x:v>Bear</x:v>
      </x:c>
      <x:c r="D39" s="13" t="n">
        <x:v>2026</x:v>
      </x:c>
      <x:c r="E39" s="23" t="str">
        <x:v>氯化稀土及副产品目标毛利率</x:v>
      </x:c>
      <x:c r="F39" s="22" t="n">
        <x:v>0.13</x:v>
      </x:c>
      <x:c r="G39" s="2" t="str">
        <x:v>比例</x:v>
      </x:c>
      <x:c r="H39" s="23" t="str">
        <x:v>H2目标；外购H1约18.8%，贸易约0.5%</x:v>
      </x:c>
      <x:c r="I39" s="23" t="str">
        <x:v>本文假设</x:v>
      </x:c>
    </x:row>
    <x:row r="40" ht="52" customHeight="1">
      <x:c r="A40" s="23" t="str">
        <x:v>cv004</x:v>
      </x:c>
      <x:c r="B40" s="2" t="str">
        <x:v>中国铀业</x:v>
      </x:c>
      <x:c r="C40" s="2" t="str">
        <x:v>Bear</x:v>
      </x:c>
      <x:c r="D40" s="13" t="n">
        <x:v>2026</x:v>
      </x:c>
      <x:c r="E40" s="23" t="str">
        <x:v>四钼酸铵量增速</x:v>
      </x:c>
      <x:c r="F40" s="22" t="n">
        <x:v>-0.1</x:v>
      </x:c>
      <x:c r="G40" s="2" t="str">
        <x:v>比例</x:v>
      </x:c>
      <x:c r="H40" s="23" t="str">
        <x:v>对2025H2量指数；自产H1收入下降，稀土H1扩产，其他按成熟业务</x:v>
      </x:c>
      <x:c r="I40" s="23" t="str">
        <x:v>本文假设</x:v>
      </x:c>
    </x:row>
    <x:row r="41" ht="52" customHeight="1">
      <x:c r="A41" s="23" t="str">
        <x:v>cp004</x:v>
      </x:c>
      <x:c r="B41" s="2" t="str">
        <x:v>中国铀业</x:v>
      </x:c>
      <x:c r="C41" s="2" t="str">
        <x:v>Bear</x:v>
      </x:c>
      <x:c r="D41" s="13" t="n">
        <x:v>2026</x:v>
      </x:c>
      <x:c r="E41" s="23" t="str">
        <x:v>四钼酸铵价增速</x:v>
      </x:c>
      <x:c r="F41" s="22" t="n">
        <x:v>-0.05</x:v>
      </x:c>
      <x:c r="G41" s="2" t="str">
        <x:v>比例</x:v>
      </x:c>
      <x:c r="H41" s="23" t="str">
        <x:v>H2相对2025H2；合同定价与交付滞后；并非直接使用现货涨幅</x:v>
      </x:c>
      <x:c r="I41" s="23" t="str">
        <x:v>本文假设</x:v>
      </x:c>
    </x:row>
    <x:row r="42" ht="52" customHeight="1">
      <x:c r="A42" s="23" t="str">
        <x:v>ccg004</x:v>
      </x:c>
      <x:c r="B42" s="2" t="str">
        <x:v>中国铀业</x:v>
      </x:c>
      <x:c r="C42" s="2" t="str">
        <x:v>Bear</x:v>
      </x:c>
      <x:c r="D42" s="13" t="n">
        <x:v>2026</x:v>
      </x:c>
      <x:c r="E42" s="23" t="str">
        <x:v>四钼酸铵单位成本增速</x:v>
      </x:c>
      <x:c r="F42" s="22" t="n">
        <x:v>0.03</x:v>
      </x:c>
      <x:c r="G42" s="2" t="str">
        <x:v>比例</x:v>
      </x:c>
      <x:c r="H42" s="23" t="str">
        <x:v>自产更低情景单位成本更高；其他业务以目标毛利率计算，成本增速列仅对自产生效</x:v>
      </x:c>
      <x:c r="I42" s="23" t="str">
        <x:v>本文假设</x:v>
      </x:c>
    </x:row>
    <x:row r="43" ht="52" customHeight="1">
      <x:c r="A43" s="23" t="str">
        <x:v>cm004</x:v>
      </x:c>
      <x:c r="B43" s="2" t="str">
        <x:v>中国铀业</x:v>
      </x:c>
      <x:c r="C43" s="2" t="str">
        <x:v>Bear</x:v>
      </x:c>
      <x:c r="D43" s="13" t="n">
        <x:v>2026</x:v>
      </x:c>
      <x:c r="E43" s="23" t="str">
        <x:v>四钼酸铵目标毛利率</x:v>
      </x:c>
      <x:c r="F43" s="22" t="n">
        <x:v>0.45</x:v>
      </x:c>
      <x:c r="G43" s="2" t="str">
        <x:v>比例</x:v>
      </x:c>
      <x:c r="H43" s="23" t="str">
        <x:v>H2目标；外购H1约18.8%，贸易约0.5%</x:v>
      </x:c>
      <x:c r="I43" s="23" t="str">
        <x:v>本文假设</x:v>
      </x:c>
    </x:row>
    <x:row r="44" ht="52" customHeight="1">
      <x:c r="A44" s="23" t="str">
        <x:v>cv005</x:v>
      </x:c>
      <x:c r="B44" s="2" t="str">
        <x:v>中国铀业</x:v>
      </x:c>
      <x:c r="C44" s="2" t="str">
        <x:v>Bear</x:v>
      </x:c>
      <x:c r="D44" s="13" t="n">
        <x:v>2026</x:v>
      </x:c>
      <x:c r="E44" s="23" t="str">
        <x:v>钽铌氧化物量增速</x:v>
      </x:c>
      <x:c r="F44" s="22" t="n">
        <x:v>0</x:v>
      </x:c>
      <x:c r="G44" s="2" t="str">
        <x:v>比例</x:v>
      </x:c>
      <x:c r="H44" s="23" t="str">
        <x:v>对2025H2量指数；自产H1收入下降，稀土H1扩产，其他按成熟业务</x:v>
      </x:c>
      <x:c r="I44" s="23" t="str">
        <x:v>本文假设</x:v>
      </x:c>
    </x:row>
    <x:row r="45" ht="52" customHeight="1">
      <x:c r="A45" s="23" t="str">
        <x:v>cp005</x:v>
      </x:c>
      <x:c r="B45" s="2" t="str">
        <x:v>中国铀业</x:v>
      </x:c>
      <x:c r="C45" s="2" t="str">
        <x:v>Bear</x:v>
      </x:c>
      <x:c r="D45" s="13" t="n">
        <x:v>2026</x:v>
      </x:c>
      <x:c r="E45" s="23" t="str">
        <x:v>钽铌氧化物价增速</x:v>
      </x:c>
      <x:c r="F45" s="22" t="n">
        <x:v>-0.03</x:v>
      </x:c>
      <x:c r="G45" s="2" t="str">
        <x:v>比例</x:v>
      </x:c>
      <x:c r="H45" s="23" t="str">
        <x:v>H2相对2025H2；合同定价与交付滞后；并非直接使用现货涨幅</x:v>
      </x:c>
      <x:c r="I45" s="23" t="str">
        <x:v>本文假设</x:v>
      </x:c>
    </x:row>
    <x:row r="46" ht="52" customHeight="1">
      <x:c r="A46" s="23" t="str">
        <x:v>ccg005</x:v>
      </x:c>
      <x:c r="B46" s="2" t="str">
        <x:v>中国铀业</x:v>
      </x:c>
      <x:c r="C46" s="2" t="str">
        <x:v>Bear</x:v>
      </x:c>
      <x:c r="D46" s="13" t="n">
        <x:v>2026</x:v>
      </x:c>
      <x:c r="E46" s="23" t="str">
        <x:v>钽铌氧化物单位成本增速</x:v>
      </x:c>
      <x:c r="F46" s="22" t="n">
        <x:v>0.03</x:v>
      </x:c>
      <x:c r="G46" s="2" t="str">
        <x:v>比例</x:v>
      </x:c>
      <x:c r="H46" s="23" t="str">
        <x:v>自产更低情景单位成本更高；其他业务以目标毛利率计算，成本增速列仅对自产生效</x:v>
      </x:c>
      <x:c r="I46" s="23" t="str">
        <x:v>本文假设</x:v>
      </x:c>
    </x:row>
    <x:row r="47" ht="52" customHeight="1">
      <x:c r="A47" s="23" t="str">
        <x:v>cm005</x:v>
      </x:c>
      <x:c r="B47" s="2" t="str">
        <x:v>中国铀业</x:v>
      </x:c>
      <x:c r="C47" s="2" t="str">
        <x:v>Bear</x:v>
      </x:c>
      <x:c r="D47" s="13" t="n">
        <x:v>2026</x:v>
      </x:c>
      <x:c r="E47" s="23" t="str">
        <x:v>钽铌氧化物目标毛利率</x:v>
      </x:c>
      <x:c r="F47" s="22" t="n">
        <x:v>0.06</x:v>
      </x:c>
      <x:c r="G47" s="2" t="str">
        <x:v>比例</x:v>
      </x:c>
      <x:c r="H47" s="23" t="str">
        <x:v>H2目标；外购H1约18.8%，贸易约0.5%</x:v>
      </x:c>
      <x:c r="I47" s="23" t="str">
        <x:v>本文假设</x:v>
      </x:c>
    </x:row>
    <x:row r="48" ht="52" customHeight="1">
      <x:c r="A48" s="23" t="str">
        <x:v>cv006</x:v>
      </x:c>
      <x:c r="B48" s="2" t="str">
        <x:v>中国铀业</x:v>
      </x:c>
      <x:c r="C48" s="2" t="str">
        <x:v>Bear</x:v>
      </x:c>
      <x:c r="D48" s="13" t="n">
        <x:v>2026</x:v>
      </x:c>
      <x:c r="E48" s="23" t="str">
        <x:v>其他量增速</x:v>
      </x:c>
      <x:c r="F48" s="22" t="n">
        <x:v>0.03</x:v>
      </x:c>
      <x:c r="G48" s="2" t="str">
        <x:v>比例</x:v>
      </x:c>
      <x:c r="H48" s="23" t="str">
        <x:v>对2025H2量指数；自产H1收入下降，稀土H1扩产，其他按成熟业务</x:v>
      </x:c>
      <x:c r="I48" s="23" t="str">
        <x:v>本文假设</x:v>
      </x:c>
    </x:row>
    <x:row r="49" ht="52" customHeight="1">
      <x:c r="A49" s="23" t="str">
        <x:v>cp006</x:v>
      </x:c>
      <x:c r="B49" s="2" t="str">
        <x:v>中国铀业</x:v>
      </x:c>
      <x:c r="C49" s="2" t="str">
        <x:v>Bear</x:v>
      </x:c>
      <x:c r="D49" s="13" t="n">
        <x:v>2026</x:v>
      </x:c>
      <x:c r="E49" s="23" t="str">
        <x:v>其他价增速</x:v>
      </x:c>
      <x:c r="F49" s="22" t="n">
        <x:v>0.02</x:v>
      </x:c>
      <x:c r="G49" s="2" t="str">
        <x:v>比例</x:v>
      </x:c>
      <x:c r="H49" s="23" t="str">
        <x:v>H2相对2025H2；合同定价与交付滞后；并非直接使用现货涨幅</x:v>
      </x:c>
      <x:c r="I49" s="23" t="str">
        <x:v>本文假设</x:v>
      </x:c>
    </x:row>
    <x:row r="50" ht="52" customHeight="1">
      <x:c r="A50" s="23" t="str">
        <x:v>ccg006</x:v>
      </x:c>
      <x:c r="B50" s="2" t="str">
        <x:v>中国铀业</x:v>
      </x:c>
      <x:c r="C50" s="2" t="str">
        <x:v>Bear</x:v>
      </x:c>
      <x:c r="D50" s="13" t="n">
        <x:v>2026</x:v>
      </x:c>
      <x:c r="E50" s="23" t="str">
        <x:v>其他单位成本增速</x:v>
      </x:c>
      <x:c r="F50" s="22" t="n">
        <x:v>0.03</x:v>
      </x:c>
      <x:c r="G50" s="2" t="str">
        <x:v>比例</x:v>
      </x:c>
      <x:c r="H50" s="23" t="str">
        <x:v>自产更低情景单位成本更高；其他业务以目标毛利率计算，成本增速列仅对自产生效</x:v>
      </x:c>
      <x:c r="I50" s="23" t="str">
        <x:v>本文假设</x:v>
      </x:c>
    </x:row>
    <x:row r="51" ht="52" customHeight="1">
      <x:c r="A51" s="23" t="str">
        <x:v>cm006</x:v>
      </x:c>
      <x:c r="B51" s="2" t="str">
        <x:v>中国铀业</x:v>
      </x:c>
      <x:c r="C51" s="2" t="str">
        <x:v>Bear</x:v>
      </x:c>
      <x:c r="D51" s="13" t="n">
        <x:v>2026</x:v>
      </x:c>
      <x:c r="E51" s="23" t="str">
        <x:v>其他目标毛利率</x:v>
      </x:c>
      <x:c r="F51" s="22" t="n">
        <x:v>0.12</x:v>
      </x:c>
      <x:c r="G51" s="2" t="str">
        <x:v>比例</x:v>
      </x:c>
      <x:c r="H51" s="23" t="str">
        <x:v>H2目标；外购H1约18.8%，贸易约0.5%</x:v>
      </x:c>
      <x:c r="I51" s="23" t="str">
        <x:v>本文假设</x:v>
      </x:c>
    </x:row>
    <x:row r="52" ht="52" customHeight="1">
      <x:c r="A52" s="23" t="str">
        <x:v>cv010</x:v>
      </x:c>
      <x:c r="B52" s="2" t="str">
        <x:v>中国铀业</x:v>
      </x:c>
      <x:c r="C52" s="2" t="str">
        <x:v>Bear</x:v>
      </x:c>
      <x:c r="D52" s="13" t="n">
        <x:v>2027</x:v>
      </x:c>
      <x:c r="E52" s="23" t="str">
        <x:v>自产天然铀量增速</x:v>
      </x:c>
      <x:c r="F52" s="22" t="n">
        <x:v>-0.02</x:v>
      </x:c>
      <x:c r="G52" s="2" t="str">
        <x:v>比例</x:v>
      </x:c>
      <x:c r="H52" s="23" t="str">
        <x:v>自产指数按在建与效率爬坡；外购销售随客户需求；未披露吨位，不声称是精确产量</x:v>
      </x:c>
      <x:c r="I52" s="23" t="str">
        <x:v>本文假设</x:v>
      </x:c>
    </x:row>
    <x:row r="53" ht="52" customHeight="1">
      <x:c r="A53" s="23" t="str">
        <x:v>cpass00</x:v>
      </x:c>
      <x:c r="B53" s="2" t="str">
        <x:v>中国铀业</x:v>
      </x:c>
      <x:c r="C53" s="2" t="str">
        <x:v>Bear</x:v>
      </x:c>
      <x:c r="D53" s="13" t="str">
        <x:v>2027-30</x:v>
      </x:c>
      <x:c r="E53" s="23" t="str">
        <x:v>自产天然铀长协价格传导系数</x:v>
      </x:c>
      <x:c r="F53" s="22" t="n">
        <x:v>0.65</x:v>
      </x:c>
      <x:c r="G53" s="2" t="str">
        <x:v>比例</x:v>
      </x:c>
      <x:c r="H53" s="23" t="str">
        <x:v>自产、外购销售、贸易不同重定价速度</x:v>
      </x:c>
      <x:c r="I53" s="23" t="str">
        <x:v>本文假设</x:v>
      </x:c>
    </x:row>
    <x:row r="54" ht="52" customHeight="1">
      <x:c r="A54" s="23" t="str">
        <x:v>ccg010</x:v>
      </x:c>
      <x:c r="B54" s="2" t="str">
        <x:v>中国铀业</x:v>
      </x:c>
      <x:c r="C54" s="2" t="str">
        <x:v>Bear</x:v>
      </x:c>
      <x:c r="D54" s="13" t="n">
        <x:v>2027</x:v>
      </x:c>
      <x:c r="E54" s="23" t="str">
        <x:v>自产天然铀单位成本增速</x:v>
      </x:c>
      <x:c r="F54" s="22" t="n">
        <x:v>0.08</x:v>
      </x:c>
      <x:c r="G54" s="2" t="str">
        <x:v>比例</x:v>
      </x:c>
      <x:c r="H54" s="23" t="str">
        <x:v>自产更低情景单位成本更高；其他业务以目标毛利率计算，成本增速列仅对自产生效</x:v>
      </x:c>
      <x:c r="I54" s="23" t="str">
        <x:v>本文假设</x:v>
      </x:c>
    </x:row>
    <x:row r="55" ht="52" customHeight="1">
      <x:c r="A55" s="23" t="str">
        <x:v>cv011</x:v>
      </x:c>
      <x:c r="B55" s="2" t="str">
        <x:v>中国铀业</x:v>
      </x:c>
      <x:c r="C55" s="2" t="str">
        <x:v>Bear</x:v>
      </x:c>
      <x:c r="D55" s="13" t="n">
        <x:v>2027</x:v>
      </x:c>
      <x:c r="E55" s="23" t="str">
        <x:v>外购天然铀销售量增速</x:v>
      </x:c>
      <x:c r="F55" s="22" t="n">
        <x:v>0</x:v>
      </x:c>
      <x:c r="G55" s="2" t="str">
        <x:v>比例</x:v>
      </x:c>
      <x:c r="H55" s="23" t="str">
        <x:v>自产指数按在建与效率爬坡；外购销售随客户需求；未披露吨位，不声称是精确产量</x:v>
      </x:c>
      <x:c r="I55" s="23" t="str">
        <x:v>本文假设</x:v>
      </x:c>
    </x:row>
    <x:row r="56" ht="52" customHeight="1">
      <x:c r="A56" s="23" t="str">
        <x:v>cpass01</x:v>
      </x:c>
      <x:c r="B56" s="2" t="str">
        <x:v>中国铀业</x:v>
      </x:c>
      <x:c r="C56" s="2" t="str">
        <x:v>Bear</x:v>
      </x:c>
      <x:c r="D56" s="13" t="str">
        <x:v>2027-30</x:v>
      </x:c>
      <x:c r="E56" s="23" t="str">
        <x:v>外购天然铀销售长协价格传导系数</x:v>
      </x:c>
      <x:c r="F56" s="22" t="n">
        <x:v>0.45</x:v>
      </x:c>
      <x:c r="G56" s="2" t="str">
        <x:v>比例</x:v>
      </x:c>
      <x:c r="H56" s="23" t="str">
        <x:v>自产、外购销售、贸易不同重定价速度</x:v>
      </x:c>
      <x:c r="I56" s="23" t="str">
        <x:v>本文假设</x:v>
      </x:c>
    </x:row>
    <x:row r="57" ht="52" customHeight="1">
      <x:c r="A57" s="23" t="str">
        <x:v>ccg011</x:v>
      </x:c>
      <x:c r="B57" s="2" t="str">
        <x:v>中国铀业</x:v>
      </x:c>
      <x:c r="C57" s="2" t="str">
        <x:v>Bear</x:v>
      </x:c>
      <x:c r="D57" s="13" t="n">
        <x:v>2027</x:v>
      </x:c>
      <x:c r="E57" s="23" t="str">
        <x:v>外购天然铀销售单位成本增速</x:v>
      </x:c>
      <x:c r="F57" s="22" t="n">
        <x:v>0.03</x:v>
      </x:c>
      <x:c r="G57" s="2" t="str">
        <x:v>比例</x:v>
      </x:c>
      <x:c r="H57" s="23" t="str">
        <x:v>自产更低情景单位成本更高；其他业务以目标毛利率计算，成本增速列仅对自产生效</x:v>
      </x:c>
      <x:c r="I57" s="23" t="str">
        <x:v>本文假设</x:v>
      </x:c>
    </x:row>
    <x:row r="58" ht="52" customHeight="1">
      <x:c r="A58" s="23" t="str">
        <x:v>cm011</x:v>
      </x:c>
      <x:c r="B58" s="2" t="str">
        <x:v>中国铀业</x:v>
      </x:c>
      <x:c r="C58" s="2" t="str">
        <x:v>Bear</x:v>
      </x:c>
      <x:c r="D58" s="13" t="n">
        <x:v>2027</x:v>
      </x:c>
      <x:c r="E58" s="23" t="str">
        <x:v>外购天然铀销售目标毛利率</x:v>
      </x:c>
      <x:c r="F58" s="22" t="n">
        <x:v>0.12</x:v>
      </x:c>
      <x:c r="G58" s="2" t="str">
        <x:v>比例</x:v>
      </x:c>
      <x:c r="H58" s="23" t="str">
        <x:v>保持价差可持续，避免把外购铀当低成本自产铀</x:v>
      </x:c>
      <x:c r="I58" s="23" t="str">
        <x:v>本文假设</x:v>
      </x:c>
    </x:row>
    <x:row r="59" ht="52" customHeight="1">
      <x:c r="A59" s="23" t="str">
        <x:v>cv012</x:v>
      </x:c>
      <x:c r="B59" s="2" t="str">
        <x:v>中国铀业</x:v>
      </x:c>
      <x:c r="C59" s="2" t="str">
        <x:v>Bear</x:v>
      </x:c>
      <x:c r="D59" s="13" t="n">
        <x:v>2027</x:v>
      </x:c>
      <x:c r="E59" s="23" t="str">
        <x:v>国际天然铀贸易量增速</x:v>
      </x:c>
      <x:c r="F59" s="22" t="n">
        <x:v>0</x:v>
      </x:c>
      <x:c r="G59" s="2" t="str">
        <x:v>比例</x:v>
      </x:c>
      <x:c r="H59" s="23" t="str">
        <x:v>自产指数按在建与效率爬坡；外购销售随客户需求；未披露吨位，不声称是精确产量</x:v>
      </x:c>
      <x:c r="I59" s="23" t="str">
        <x:v>本文假设</x:v>
      </x:c>
    </x:row>
    <x:row r="60" ht="52" customHeight="1">
      <x:c r="A60" s="23" t="str">
        <x:v>cpass02</x:v>
      </x:c>
      <x:c r="B60" s="2" t="str">
        <x:v>中国铀业</x:v>
      </x:c>
      <x:c r="C60" s="2" t="str">
        <x:v>Bear</x:v>
      </x:c>
      <x:c r="D60" s="13" t="str">
        <x:v>2027-30</x:v>
      </x:c>
      <x:c r="E60" s="23" t="str">
        <x:v>国际天然铀贸易长协价格传导系数</x:v>
      </x:c>
      <x:c r="F60" s="22" t="n">
        <x:v>0.9</x:v>
      </x:c>
      <x:c r="G60" s="2" t="str">
        <x:v>比例</x:v>
      </x:c>
      <x:c r="H60" s="23" t="str">
        <x:v>自产、外购销售、贸易不同重定价速度</x:v>
      </x:c>
      <x:c r="I60" s="23" t="str">
        <x:v>本文假设</x:v>
      </x:c>
    </x:row>
    <x:row r="61" ht="52" customHeight="1">
      <x:c r="A61" s="23" t="str">
        <x:v>ccg012</x:v>
      </x:c>
      <x:c r="B61" s="2" t="str">
        <x:v>中国铀业</x:v>
      </x:c>
      <x:c r="C61" s="2" t="str">
        <x:v>Bear</x:v>
      </x:c>
      <x:c r="D61" s="13" t="n">
        <x:v>2027</x:v>
      </x:c>
      <x:c r="E61" s="23" t="str">
        <x:v>国际天然铀贸易单位成本增速</x:v>
      </x:c>
      <x:c r="F61" s="22" t="n">
        <x:v>0.03</x:v>
      </x:c>
      <x:c r="G61" s="2" t="str">
        <x:v>比例</x:v>
      </x:c>
      <x:c r="H61" s="23" t="str">
        <x:v>自产更低情景单位成本更高；其他业务以目标毛利率计算，成本增速列仅对自产生效</x:v>
      </x:c>
      <x:c r="I61" s="23" t="str">
        <x:v>本文假设</x:v>
      </x:c>
    </x:row>
    <x:row r="62" ht="52" customHeight="1">
      <x:c r="A62" s="23" t="str">
        <x:v>cm012</x:v>
      </x:c>
      <x:c r="B62" s="2" t="str">
        <x:v>中国铀业</x:v>
      </x:c>
      <x:c r="C62" s="2" t="str">
        <x:v>Bear</x:v>
      </x:c>
      <x:c r="D62" s="13" t="n">
        <x:v>2027</x:v>
      </x:c>
      <x:c r="E62" s="23" t="str">
        <x:v>国际天然铀贸易目标毛利率</x:v>
      </x:c>
      <x:c r="F62" s="22" t="n">
        <x:v>0.005</x:v>
      </x:c>
      <x:c r="G62" s="2" t="str">
        <x:v>比例</x:v>
      </x:c>
      <x:c r="H62" s="23" t="str">
        <x:v>保持价差可持续，避免把外购铀当低成本自产铀</x:v>
      </x:c>
      <x:c r="I62" s="23" t="str">
        <x:v>本文假设</x:v>
      </x:c>
    </x:row>
    <x:row r="63" ht="52" customHeight="1">
      <x:c r="A63" s="23" t="str">
        <x:v>cv013</x:v>
      </x:c>
      <x:c r="B63" s="2" t="str">
        <x:v>中国铀业</x:v>
      </x:c>
      <x:c r="C63" s="2" t="str">
        <x:v>Bear</x:v>
      </x:c>
      <x:c r="D63" s="13" t="n">
        <x:v>2027</x:v>
      </x:c>
      <x:c r="E63" s="23" t="str">
        <x:v>氯化稀土及副产品量增速</x:v>
      </x:c>
      <x:c r="F63" s="22" t="n">
        <x:v>0.08</x:v>
      </x:c>
      <x:c r="G63" s="2" t="str">
        <x:v>比例</x:v>
      </x:c>
      <x:c r="H63" s="23" t="str">
        <x:v>自产指数按在建与效率爬坡；外购销售随客户需求；未披露吨位，不声称是精确产量</x:v>
      </x:c>
      <x:c r="I63" s="23" t="str">
        <x:v>本文假设</x:v>
      </x:c>
    </x:row>
    <x:row r="64" ht="52" customHeight="1">
      <x:c r="A64" s="23" t="str">
        <x:v>cp013</x:v>
      </x:c>
      <x:c r="B64" s="2" t="str">
        <x:v>中国铀业</x:v>
      </x:c>
      <x:c r="C64" s="2" t="str">
        <x:v>Bear</x:v>
      </x:c>
      <x:c r="D64" s="13" t="n">
        <x:v>2027</x:v>
      </x:c>
      <x:c r="E64" s="23" t="str">
        <x:v>氯化稀土及副产品价增速</x:v>
      </x:c>
      <x:c r="F64" s="22" t="n">
        <x:v>-0.02</x:v>
      </x:c>
      <x:c r="G64" s="2" t="str">
        <x:v>比例</x:v>
      </x:c>
      <x:c r="H64" s="23" t="str">
        <x:v>非铀业务不能直接套铀价，采用独立成熟产品价格假设</x:v>
      </x:c>
      <x:c r="I64" s="23" t="str">
        <x:v>本文假设</x:v>
      </x:c>
    </x:row>
    <x:row r="65" ht="52" customHeight="1">
      <x:c r="A65" s="23" t="str">
        <x:v>ccg013</x:v>
      </x:c>
      <x:c r="B65" s="2" t="str">
        <x:v>中国铀业</x:v>
      </x:c>
      <x:c r="C65" s="2" t="str">
        <x:v>Bear</x:v>
      </x:c>
      <x:c r="D65" s="13" t="n">
        <x:v>2027</x:v>
      </x:c>
      <x:c r="E65" s="23" t="str">
        <x:v>氯化稀土及副产品单位成本增速</x:v>
      </x:c>
      <x:c r="F65" s="22" t="n">
        <x:v>0.03</x:v>
      </x:c>
      <x:c r="G65" s="2" t="str">
        <x:v>比例</x:v>
      </x:c>
      <x:c r="H65" s="23" t="str">
        <x:v>自产更低情景单位成本更高；其他业务以目标毛利率计算，成本增速列仅对自产生效</x:v>
      </x:c>
      <x:c r="I65" s="23" t="str">
        <x:v>本文假设</x:v>
      </x:c>
    </x:row>
    <x:row r="66" ht="52" customHeight="1">
      <x:c r="A66" s="23" t="str">
        <x:v>cm013</x:v>
      </x:c>
      <x:c r="B66" s="2" t="str">
        <x:v>中国铀业</x:v>
      </x:c>
      <x:c r="C66" s="2" t="str">
        <x:v>Bear</x:v>
      </x:c>
      <x:c r="D66" s="13" t="n">
        <x:v>2027</x:v>
      </x:c>
      <x:c r="E66" s="23" t="str">
        <x:v>氯化稀土及副产品目标毛利率</x:v>
      </x:c>
      <x:c r="F66" s="22" t="n">
        <x:v>0.13</x:v>
      </x:c>
      <x:c r="G66" s="2" t="str">
        <x:v>比例</x:v>
      </x:c>
      <x:c r="H66" s="23" t="str">
        <x:v>保持价差可持续，避免把外购铀当低成本自产铀</x:v>
      </x:c>
      <x:c r="I66" s="23" t="str">
        <x:v>本文假设</x:v>
      </x:c>
    </x:row>
    <x:row r="67" ht="52" customHeight="1">
      <x:c r="A67" s="23" t="str">
        <x:v>cv014</x:v>
      </x:c>
      <x:c r="B67" s="2" t="str">
        <x:v>中国铀业</x:v>
      </x:c>
      <x:c r="C67" s="2" t="str">
        <x:v>Bear</x:v>
      </x:c>
      <x:c r="D67" s="13" t="n">
        <x:v>2027</x:v>
      </x:c>
      <x:c r="E67" s="23" t="str">
        <x:v>四钼酸铵量增速</x:v>
      </x:c>
      <x:c r="F67" s="22" t="n">
        <x:v>0</x:v>
      </x:c>
      <x:c r="G67" s="2" t="str">
        <x:v>比例</x:v>
      </x:c>
      <x:c r="H67" s="23" t="str">
        <x:v>自产指数按在建与效率爬坡；外购销售随客户需求；未披露吨位，不声称是精确产量</x:v>
      </x:c>
      <x:c r="I67" s="23" t="str">
        <x:v>本文假设</x:v>
      </x:c>
    </x:row>
    <x:row r="68" ht="52" customHeight="1">
      <x:c r="A68" s="23" t="str">
        <x:v>cp014</x:v>
      </x:c>
      <x:c r="B68" s="2" t="str">
        <x:v>中国铀业</x:v>
      </x:c>
      <x:c r="C68" s="2" t="str">
        <x:v>Bear</x:v>
      </x:c>
      <x:c r="D68" s="13" t="n">
        <x:v>2027</x:v>
      </x:c>
      <x:c r="E68" s="23" t="str">
        <x:v>四钼酸铵价增速</x:v>
      </x:c>
      <x:c r="F68" s="22" t="n">
        <x:v>0.02</x:v>
      </x:c>
      <x:c r="G68" s="2" t="str">
        <x:v>比例</x:v>
      </x:c>
      <x:c r="H68" s="23" t="str">
        <x:v>非铀业务不能直接套铀价，采用独立成熟产品价格假设</x:v>
      </x:c>
      <x:c r="I68" s="23" t="str">
        <x:v>本文假设</x:v>
      </x:c>
    </x:row>
    <x:row r="69" ht="52" customHeight="1">
      <x:c r="A69" s="23" t="str">
        <x:v>ccg014</x:v>
      </x:c>
      <x:c r="B69" s="2" t="str">
        <x:v>中国铀业</x:v>
      </x:c>
      <x:c r="C69" s="2" t="str">
        <x:v>Bear</x:v>
      </x:c>
      <x:c r="D69" s="13" t="n">
        <x:v>2027</x:v>
      </x:c>
      <x:c r="E69" s="23" t="str">
        <x:v>四钼酸铵单位成本增速</x:v>
      </x:c>
      <x:c r="F69" s="22" t="n">
        <x:v>0.03</x:v>
      </x:c>
      <x:c r="G69" s="2" t="str">
        <x:v>比例</x:v>
      </x:c>
      <x:c r="H69" s="23" t="str">
        <x:v>自产更低情景单位成本更高；其他业务以目标毛利率计算，成本增速列仅对自产生效</x:v>
      </x:c>
      <x:c r="I69" s="23" t="str">
        <x:v>本文假设</x:v>
      </x:c>
    </x:row>
    <x:row r="70" ht="52" customHeight="1">
      <x:c r="A70" s="23" t="str">
        <x:v>cm014</x:v>
      </x:c>
      <x:c r="B70" s="2" t="str">
        <x:v>中国铀业</x:v>
      </x:c>
      <x:c r="C70" s="2" t="str">
        <x:v>Bear</x:v>
      </x:c>
      <x:c r="D70" s="13" t="n">
        <x:v>2027</x:v>
      </x:c>
      <x:c r="E70" s="23" t="str">
        <x:v>四钼酸铵目标毛利率</x:v>
      </x:c>
      <x:c r="F70" s="22" t="n">
        <x:v>0.45</x:v>
      </x:c>
      <x:c r="G70" s="2" t="str">
        <x:v>比例</x:v>
      </x:c>
      <x:c r="H70" s="23" t="str">
        <x:v>保持价差可持续，避免把外购铀当低成本自产铀</x:v>
      </x:c>
      <x:c r="I70" s="23" t="str">
        <x:v>本文假设</x:v>
      </x:c>
    </x:row>
    <x:row r="71" ht="52" customHeight="1">
      <x:c r="A71" s="23" t="str">
        <x:v>cv015</x:v>
      </x:c>
      <x:c r="B71" s="2" t="str">
        <x:v>中国铀业</x:v>
      </x:c>
      <x:c r="C71" s="2" t="str">
        <x:v>Bear</x:v>
      </x:c>
      <x:c r="D71" s="13" t="n">
        <x:v>2027</x:v>
      </x:c>
      <x:c r="E71" s="23" t="str">
        <x:v>钽铌氧化物量增速</x:v>
      </x:c>
      <x:c r="F71" s="22" t="n">
        <x:v>0.03</x:v>
      </x:c>
      <x:c r="G71" s="2" t="str">
        <x:v>比例</x:v>
      </x:c>
      <x:c r="H71" s="23" t="str">
        <x:v>自产指数按在建与效率爬坡；外购销售随客户需求；未披露吨位，不声称是精确产量</x:v>
      </x:c>
      <x:c r="I71" s="23" t="str">
        <x:v>本文假设</x:v>
      </x:c>
    </x:row>
    <x:row r="72" ht="52" customHeight="1">
      <x:c r="A72" s="23" t="str">
        <x:v>cp015</x:v>
      </x:c>
      <x:c r="B72" s="2" t="str">
        <x:v>中国铀业</x:v>
      </x:c>
      <x:c r="C72" s="2" t="str">
        <x:v>Bear</x:v>
      </x:c>
      <x:c r="D72" s="13" t="n">
        <x:v>2027</x:v>
      </x:c>
      <x:c r="E72" s="23" t="str">
        <x:v>钽铌氧化物价增速</x:v>
      </x:c>
      <x:c r="F72" s="22" t="n">
        <x:v>0.02</x:v>
      </x:c>
      <x:c r="G72" s="2" t="str">
        <x:v>比例</x:v>
      </x:c>
      <x:c r="H72" s="23" t="str">
        <x:v>非铀业务不能直接套铀价，采用独立成熟产品价格假设</x:v>
      </x:c>
      <x:c r="I72" s="23" t="str">
        <x:v>本文假设</x:v>
      </x:c>
    </x:row>
    <x:row r="73" ht="52" customHeight="1">
      <x:c r="A73" s="23" t="str">
        <x:v>ccg015</x:v>
      </x:c>
      <x:c r="B73" s="2" t="str">
        <x:v>中国铀业</x:v>
      </x:c>
      <x:c r="C73" s="2" t="str">
        <x:v>Bear</x:v>
      </x:c>
      <x:c r="D73" s="13" t="n">
        <x:v>2027</x:v>
      </x:c>
      <x:c r="E73" s="23" t="str">
        <x:v>钽铌氧化物单位成本增速</x:v>
      </x:c>
      <x:c r="F73" s="22" t="n">
        <x:v>0.03</x:v>
      </x:c>
      <x:c r="G73" s="2" t="str">
        <x:v>比例</x:v>
      </x:c>
      <x:c r="H73" s="23" t="str">
        <x:v>自产更低情景单位成本更高；其他业务以目标毛利率计算，成本增速列仅对自产生效</x:v>
      </x:c>
      <x:c r="I73" s="23" t="str">
        <x:v>本文假设</x:v>
      </x:c>
    </x:row>
    <x:row r="74" ht="52" customHeight="1">
      <x:c r="A74" s="23" t="str">
        <x:v>cm015</x:v>
      </x:c>
      <x:c r="B74" s="2" t="str">
        <x:v>中国铀业</x:v>
      </x:c>
      <x:c r="C74" s="2" t="str">
        <x:v>Bear</x:v>
      </x:c>
      <x:c r="D74" s="13" t="n">
        <x:v>2027</x:v>
      </x:c>
      <x:c r="E74" s="23" t="str">
        <x:v>钽铌氧化物目标毛利率</x:v>
      </x:c>
      <x:c r="F74" s="22" t="n">
        <x:v>0.06</x:v>
      </x:c>
      <x:c r="G74" s="2" t="str">
        <x:v>比例</x:v>
      </x:c>
      <x:c r="H74" s="23" t="str">
        <x:v>保持价差可持续，避免把外购铀当低成本自产铀</x:v>
      </x:c>
      <x:c r="I74" s="23" t="str">
        <x:v>本文假设</x:v>
      </x:c>
    </x:row>
    <x:row r="75" ht="52" customHeight="1">
      <x:c r="A75" s="23" t="str">
        <x:v>cv016</x:v>
      </x:c>
      <x:c r="B75" s="2" t="str">
        <x:v>中国铀业</x:v>
      </x:c>
      <x:c r="C75" s="2" t="str">
        <x:v>Bear</x:v>
      </x:c>
      <x:c r="D75" s="13" t="n">
        <x:v>2027</x:v>
      </x:c>
      <x:c r="E75" s="23" t="str">
        <x:v>其他量增速</x:v>
      </x:c>
      <x:c r="F75" s="22" t="n">
        <x:v>0.03</x:v>
      </x:c>
      <x:c r="G75" s="2" t="str">
        <x:v>比例</x:v>
      </x:c>
      <x:c r="H75" s="23" t="str">
        <x:v>自产指数按在建与效率爬坡；外购销售随客户需求；未披露吨位，不声称是精确产量</x:v>
      </x:c>
      <x:c r="I75" s="23" t="str">
        <x:v>本文假设</x:v>
      </x:c>
    </x:row>
    <x:row r="76" ht="52" customHeight="1">
      <x:c r="A76" s="23" t="str">
        <x:v>cp016</x:v>
      </x:c>
      <x:c r="B76" s="2" t="str">
        <x:v>中国铀业</x:v>
      </x:c>
      <x:c r="C76" s="2" t="str">
        <x:v>Bear</x:v>
      </x:c>
      <x:c r="D76" s="13" t="n">
        <x:v>2027</x:v>
      </x:c>
      <x:c r="E76" s="23" t="str">
        <x:v>其他价增速</x:v>
      </x:c>
      <x:c r="F76" s="22" t="n">
        <x:v>0.02</x:v>
      </x:c>
      <x:c r="G76" s="2" t="str">
        <x:v>比例</x:v>
      </x:c>
      <x:c r="H76" s="23" t="str">
        <x:v>非铀业务不能直接套铀价，采用独立成熟产品价格假设</x:v>
      </x:c>
      <x:c r="I76" s="23" t="str">
        <x:v>本文假设</x:v>
      </x:c>
    </x:row>
    <x:row r="77" ht="52" customHeight="1">
      <x:c r="A77" s="23" t="str">
        <x:v>ccg016</x:v>
      </x:c>
      <x:c r="B77" s="2" t="str">
        <x:v>中国铀业</x:v>
      </x:c>
      <x:c r="C77" s="2" t="str">
        <x:v>Bear</x:v>
      </x:c>
      <x:c r="D77" s="13" t="n">
        <x:v>2027</x:v>
      </x:c>
      <x:c r="E77" s="23" t="str">
        <x:v>其他单位成本增速</x:v>
      </x:c>
      <x:c r="F77" s="22" t="n">
        <x:v>0.03</x:v>
      </x:c>
      <x:c r="G77" s="2" t="str">
        <x:v>比例</x:v>
      </x:c>
      <x:c r="H77" s="23" t="str">
        <x:v>自产更低情景单位成本更高；其他业务以目标毛利率计算，成本增速列仅对自产生效</x:v>
      </x:c>
      <x:c r="I77" s="23" t="str">
        <x:v>本文假设</x:v>
      </x:c>
    </x:row>
    <x:row r="78" ht="52" customHeight="1">
      <x:c r="A78" s="23" t="str">
        <x:v>cm016</x:v>
      </x:c>
      <x:c r="B78" s="2" t="str">
        <x:v>中国铀业</x:v>
      </x:c>
      <x:c r="C78" s="2" t="str">
        <x:v>Bear</x:v>
      </x:c>
      <x:c r="D78" s="13" t="n">
        <x:v>2027</x:v>
      </x:c>
      <x:c r="E78" s="23" t="str">
        <x:v>其他目标毛利率</x:v>
      </x:c>
      <x:c r="F78" s="22" t="n">
        <x:v>0.12</x:v>
      </x:c>
      <x:c r="G78" s="2" t="str">
        <x:v>比例</x:v>
      </x:c>
      <x:c r="H78" s="23" t="str">
        <x:v>保持价差可持续，避免把外购铀当低成本自产铀</x:v>
      </x:c>
      <x:c r="I78" s="23" t="str">
        <x:v>本文假设</x:v>
      </x:c>
    </x:row>
    <x:row r="79" ht="52" customHeight="1">
      <x:c r="A79" s="23" t="str">
        <x:v>cv020</x:v>
      </x:c>
      <x:c r="B79" s="2" t="str">
        <x:v>中国铀业</x:v>
      </x:c>
      <x:c r="C79" s="2" t="str">
        <x:v>Bear</x:v>
      </x:c>
      <x:c r="D79" s="13" t="n">
        <x:v>2028</x:v>
      </x:c>
      <x:c r="E79" s="23" t="str">
        <x:v>自产天然铀量增速</x:v>
      </x:c>
      <x:c r="F79" s="22" t="n">
        <x:v>0</x:v>
      </x:c>
      <x:c r="G79" s="2" t="str">
        <x:v>比例</x:v>
      </x:c>
      <x:c r="H79" s="23" t="str">
        <x:v>自产指数按在建与效率爬坡；外购销售随客户需求；未披露吨位，不声称是精确产量</x:v>
      </x:c>
      <x:c r="I79" s="23" t="str">
        <x:v>本文假设</x:v>
      </x:c>
    </x:row>
    <x:row r="80" ht="52" customHeight="1">
      <x:c r="A80" s="23" t="str">
        <x:v>ccg020</x:v>
      </x:c>
      <x:c r="B80" s="2" t="str">
        <x:v>中国铀业</x:v>
      </x:c>
      <x:c r="C80" s="2" t="str">
        <x:v>Bear</x:v>
      </x:c>
      <x:c r="D80" s="13" t="n">
        <x:v>2028</x:v>
      </x:c>
      <x:c r="E80" s="23" t="str">
        <x:v>自产天然铀单位成本增速</x:v>
      </x:c>
      <x:c r="F80" s="22" t="n">
        <x:v>0.08</x:v>
      </x:c>
      <x:c r="G80" s="2" t="str">
        <x:v>比例</x:v>
      </x:c>
      <x:c r="H80" s="23" t="str">
        <x:v>自产更低情景单位成本更高；其他业务以目标毛利率计算，成本增速列仅对自产生效</x:v>
      </x:c>
      <x:c r="I80" s="23" t="str">
        <x:v>本文假设</x:v>
      </x:c>
    </x:row>
    <x:row r="81" ht="52" customHeight="1">
      <x:c r="A81" s="23" t="str">
        <x:v>cv021</x:v>
      </x:c>
      <x:c r="B81" s="2" t="str">
        <x:v>中国铀业</x:v>
      </x:c>
      <x:c r="C81" s="2" t="str">
        <x:v>Bear</x:v>
      </x:c>
      <x:c r="D81" s="13" t="n">
        <x:v>2028</x:v>
      </x:c>
      <x:c r="E81" s="23" t="str">
        <x:v>外购天然铀销售量增速</x:v>
      </x:c>
      <x:c r="F81" s="22" t="n">
        <x:v>0.02</x:v>
      </x:c>
      <x:c r="G81" s="2" t="str">
        <x:v>比例</x:v>
      </x:c>
      <x:c r="H81" s="23" t="str">
        <x:v>自产指数按在建与效率爬坡；外购销售随客户需求；未披露吨位，不声称是精确产量</x:v>
      </x:c>
      <x:c r="I81" s="23" t="str">
        <x:v>本文假设</x:v>
      </x:c>
    </x:row>
    <x:row r="82" ht="52" customHeight="1">
      <x:c r="A82" s="23" t="str">
        <x:v>ccg021</x:v>
      </x:c>
      <x:c r="B82" s="2" t="str">
        <x:v>中国铀业</x:v>
      </x:c>
      <x:c r="C82" s="2" t="str">
        <x:v>Bear</x:v>
      </x:c>
      <x:c r="D82" s="13" t="n">
        <x:v>2028</x:v>
      </x:c>
      <x:c r="E82" s="23" t="str">
        <x:v>外购天然铀销售单位成本增速</x:v>
      </x:c>
      <x:c r="F82" s="22" t="n">
        <x:v>0.03</x:v>
      </x:c>
      <x:c r="G82" s="2" t="str">
        <x:v>比例</x:v>
      </x:c>
      <x:c r="H82" s="23" t="str">
        <x:v>自产更低情景单位成本更高；其他业务以目标毛利率计算，成本增速列仅对自产生效</x:v>
      </x:c>
      <x:c r="I82" s="23" t="str">
        <x:v>本文假设</x:v>
      </x:c>
    </x:row>
    <x:row r="83" ht="52" customHeight="1">
      <x:c r="A83" s="23" t="str">
        <x:v>cm021</x:v>
      </x:c>
      <x:c r="B83" s="2" t="str">
        <x:v>中国铀业</x:v>
      </x:c>
      <x:c r="C83" s="2" t="str">
        <x:v>Bear</x:v>
      </x:c>
      <x:c r="D83" s="13" t="n">
        <x:v>2028</x:v>
      </x:c>
      <x:c r="E83" s="23" t="str">
        <x:v>外购天然铀销售目标毛利率</x:v>
      </x:c>
      <x:c r="F83" s="22" t="n">
        <x:v>0.12</x:v>
      </x:c>
      <x:c r="G83" s="2" t="str">
        <x:v>比例</x:v>
      </x:c>
      <x:c r="H83" s="23" t="str">
        <x:v>保持价差可持续，避免把外购铀当低成本自产铀</x:v>
      </x:c>
      <x:c r="I83" s="23" t="str">
        <x:v>本文假设</x:v>
      </x:c>
    </x:row>
    <x:row r="84" ht="52" customHeight="1">
      <x:c r="A84" s="23" t="str">
        <x:v>cv022</x:v>
      </x:c>
      <x:c r="B84" s="2" t="str">
        <x:v>中国铀业</x:v>
      </x:c>
      <x:c r="C84" s="2" t="str">
        <x:v>Bear</x:v>
      </x:c>
      <x:c r="D84" s="13" t="n">
        <x:v>2028</x:v>
      </x:c>
      <x:c r="E84" s="23" t="str">
        <x:v>国际天然铀贸易量增速</x:v>
      </x:c>
      <x:c r="F84" s="22" t="n">
        <x:v>0</x:v>
      </x:c>
      <x:c r="G84" s="2" t="str">
        <x:v>比例</x:v>
      </x:c>
      <x:c r="H84" s="23" t="str">
        <x:v>自产指数按在建与效率爬坡；外购销售随客户需求；未披露吨位，不声称是精确产量</x:v>
      </x:c>
      <x:c r="I84" s="23" t="str">
        <x:v>本文假设</x:v>
      </x:c>
    </x:row>
    <x:row r="85" ht="52" customHeight="1">
      <x:c r="A85" s="23" t="str">
        <x:v>ccg022</x:v>
      </x:c>
      <x:c r="B85" s="2" t="str">
        <x:v>中国铀业</x:v>
      </x:c>
      <x:c r="C85" s="2" t="str">
        <x:v>Bear</x:v>
      </x:c>
      <x:c r="D85" s="13" t="n">
        <x:v>2028</x:v>
      </x:c>
      <x:c r="E85" s="23" t="str">
        <x:v>国际天然铀贸易单位成本增速</x:v>
      </x:c>
      <x:c r="F85" s="22" t="n">
        <x:v>0.03</x:v>
      </x:c>
      <x:c r="G85" s="2" t="str">
        <x:v>比例</x:v>
      </x:c>
      <x:c r="H85" s="23" t="str">
        <x:v>自产更低情景单位成本更高；其他业务以目标毛利率计算，成本增速列仅对自产生效</x:v>
      </x:c>
      <x:c r="I85" s="23" t="str">
        <x:v>本文假设</x:v>
      </x:c>
    </x:row>
    <x:row r="86" ht="52" customHeight="1">
      <x:c r="A86" s="23" t="str">
        <x:v>cm022</x:v>
      </x:c>
      <x:c r="B86" s="2" t="str">
        <x:v>中国铀业</x:v>
      </x:c>
      <x:c r="C86" s="2" t="str">
        <x:v>Bear</x:v>
      </x:c>
      <x:c r="D86" s="13" t="n">
        <x:v>2028</x:v>
      </x:c>
      <x:c r="E86" s="23" t="str">
        <x:v>国际天然铀贸易目标毛利率</x:v>
      </x:c>
      <x:c r="F86" s="22" t="n">
        <x:v>0.005</x:v>
      </x:c>
      <x:c r="G86" s="2" t="str">
        <x:v>比例</x:v>
      </x:c>
      <x:c r="H86" s="23" t="str">
        <x:v>保持价差可持续，避免把外购铀当低成本自产铀</x:v>
      </x:c>
      <x:c r="I86" s="23" t="str">
        <x:v>本文假设</x:v>
      </x:c>
    </x:row>
    <x:row r="87" ht="52" customHeight="1">
      <x:c r="A87" s="23" t="str">
        <x:v>cv023</x:v>
      </x:c>
      <x:c r="B87" s="2" t="str">
        <x:v>中国铀业</x:v>
      </x:c>
      <x:c r="C87" s="2" t="str">
        <x:v>Bear</x:v>
      </x:c>
      <x:c r="D87" s="13" t="n">
        <x:v>2028</x:v>
      </x:c>
      <x:c r="E87" s="23" t="str">
        <x:v>氯化稀土及副产品量增速</x:v>
      </x:c>
      <x:c r="F87" s="22" t="n">
        <x:v>0.05</x:v>
      </x:c>
      <x:c r="G87" s="2" t="str">
        <x:v>比例</x:v>
      </x:c>
      <x:c r="H87" s="23" t="str">
        <x:v>自产指数按在建与效率爬坡；外购销售随客户需求；未披露吨位，不声称是精确产量</x:v>
      </x:c>
      <x:c r="I87" s="23" t="str">
        <x:v>本文假设</x:v>
      </x:c>
    </x:row>
    <x:row r="88" ht="52" customHeight="1">
      <x:c r="A88" s="23" t="str">
        <x:v>cp023</x:v>
      </x:c>
      <x:c r="B88" s="2" t="str">
        <x:v>中国铀业</x:v>
      </x:c>
      <x:c r="C88" s="2" t="str">
        <x:v>Bear</x:v>
      </x:c>
      <x:c r="D88" s="13" t="n">
        <x:v>2028</x:v>
      </x:c>
      <x:c r="E88" s="23" t="str">
        <x:v>氯化稀土及副产品价增速</x:v>
      </x:c>
      <x:c r="F88" s="22" t="n">
        <x:v>-0.02</x:v>
      </x:c>
      <x:c r="G88" s="2" t="str">
        <x:v>比例</x:v>
      </x:c>
      <x:c r="H88" s="23" t="str">
        <x:v>非铀业务不能直接套铀价，采用独立成熟产品价格假设</x:v>
      </x:c>
      <x:c r="I88" s="23" t="str">
        <x:v>本文假设</x:v>
      </x:c>
    </x:row>
    <x:row r="89" ht="52" customHeight="1">
      <x:c r="A89" s="23" t="str">
        <x:v>ccg023</x:v>
      </x:c>
      <x:c r="B89" s="2" t="str">
        <x:v>中国铀业</x:v>
      </x:c>
      <x:c r="C89" s="2" t="str">
        <x:v>Bear</x:v>
      </x:c>
      <x:c r="D89" s="13" t="n">
        <x:v>2028</x:v>
      </x:c>
      <x:c r="E89" s="23" t="str">
        <x:v>氯化稀土及副产品单位成本增速</x:v>
      </x:c>
      <x:c r="F89" s="22" t="n">
        <x:v>0.03</x:v>
      </x:c>
      <x:c r="G89" s="2" t="str">
        <x:v>比例</x:v>
      </x:c>
      <x:c r="H89" s="23" t="str">
        <x:v>自产更低情景单位成本更高；其他业务以目标毛利率计算，成本增速列仅对自产生效</x:v>
      </x:c>
      <x:c r="I89" s="23" t="str">
        <x:v>本文假设</x:v>
      </x:c>
    </x:row>
    <x:row r="90" ht="52" customHeight="1">
      <x:c r="A90" s="23" t="str">
        <x:v>cm023</x:v>
      </x:c>
      <x:c r="B90" s="2" t="str">
        <x:v>中国铀业</x:v>
      </x:c>
      <x:c r="C90" s="2" t="str">
        <x:v>Bear</x:v>
      </x:c>
      <x:c r="D90" s="13" t="n">
        <x:v>2028</x:v>
      </x:c>
      <x:c r="E90" s="23" t="str">
        <x:v>氯化稀土及副产品目标毛利率</x:v>
      </x:c>
      <x:c r="F90" s="22" t="n">
        <x:v>0.13</x:v>
      </x:c>
      <x:c r="G90" s="2" t="str">
        <x:v>比例</x:v>
      </x:c>
      <x:c r="H90" s="23" t="str">
        <x:v>保持价差可持续，避免把外购铀当低成本自产铀</x:v>
      </x:c>
      <x:c r="I90" s="23" t="str">
        <x:v>本文假设</x:v>
      </x:c>
    </x:row>
    <x:row r="91" ht="52" customHeight="1">
      <x:c r="A91" s="23" t="str">
        <x:v>cv024</x:v>
      </x:c>
      <x:c r="B91" s="2" t="str">
        <x:v>中国铀业</x:v>
      </x:c>
      <x:c r="C91" s="2" t="str">
        <x:v>Bear</x:v>
      </x:c>
      <x:c r="D91" s="13" t="n">
        <x:v>2028</x:v>
      </x:c>
      <x:c r="E91" s="23" t="str">
        <x:v>四钼酸铵量增速</x:v>
      </x:c>
      <x:c r="F91" s="22" t="n">
        <x:v>0</x:v>
      </x:c>
      <x:c r="G91" s="2" t="str">
        <x:v>比例</x:v>
      </x:c>
      <x:c r="H91" s="23" t="str">
        <x:v>自产指数按在建与效率爬坡；外购销售随客户需求；未披露吨位，不声称是精确产量</x:v>
      </x:c>
      <x:c r="I91" s="23" t="str">
        <x:v>本文假设</x:v>
      </x:c>
    </x:row>
    <x:row r="92" ht="52" customHeight="1">
      <x:c r="A92" s="23" t="str">
        <x:v>cp024</x:v>
      </x:c>
      <x:c r="B92" s="2" t="str">
        <x:v>中国铀业</x:v>
      </x:c>
      <x:c r="C92" s="2" t="str">
        <x:v>Bear</x:v>
      </x:c>
      <x:c r="D92" s="13" t="n">
        <x:v>2028</x:v>
      </x:c>
      <x:c r="E92" s="23" t="str">
        <x:v>四钼酸铵价增速</x:v>
      </x:c>
      <x:c r="F92" s="22" t="n">
        <x:v>0.02</x:v>
      </x:c>
      <x:c r="G92" s="2" t="str">
        <x:v>比例</x:v>
      </x:c>
      <x:c r="H92" s="23" t="str">
        <x:v>非铀业务不能直接套铀价，采用独立成熟产品价格假设</x:v>
      </x:c>
      <x:c r="I92" s="23" t="str">
        <x:v>本文假设</x:v>
      </x:c>
    </x:row>
    <x:row r="93" ht="52" customHeight="1">
      <x:c r="A93" s="23" t="str">
        <x:v>ccg024</x:v>
      </x:c>
      <x:c r="B93" s="2" t="str">
        <x:v>中国铀业</x:v>
      </x:c>
      <x:c r="C93" s="2" t="str">
        <x:v>Bear</x:v>
      </x:c>
      <x:c r="D93" s="13" t="n">
        <x:v>2028</x:v>
      </x:c>
      <x:c r="E93" s="23" t="str">
        <x:v>四钼酸铵单位成本增速</x:v>
      </x:c>
      <x:c r="F93" s="22" t="n">
        <x:v>0.03</x:v>
      </x:c>
      <x:c r="G93" s="2" t="str">
        <x:v>比例</x:v>
      </x:c>
      <x:c r="H93" s="23" t="str">
        <x:v>自产更低情景单位成本更高；其他业务以目标毛利率计算，成本增速列仅对自产生效</x:v>
      </x:c>
      <x:c r="I93" s="23" t="str">
        <x:v>本文假设</x:v>
      </x:c>
    </x:row>
    <x:row r="94" ht="52" customHeight="1">
      <x:c r="A94" s="23" t="str">
        <x:v>cm024</x:v>
      </x:c>
      <x:c r="B94" s="2" t="str">
        <x:v>中国铀业</x:v>
      </x:c>
      <x:c r="C94" s="2" t="str">
        <x:v>Bear</x:v>
      </x:c>
      <x:c r="D94" s="13" t="n">
        <x:v>2028</x:v>
      </x:c>
      <x:c r="E94" s="23" t="str">
        <x:v>四钼酸铵目标毛利率</x:v>
      </x:c>
      <x:c r="F94" s="22" t="n">
        <x:v>0.45</x:v>
      </x:c>
      <x:c r="G94" s="2" t="str">
        <x:v>比例</x:v>
      </x:c>
      <x:c r="H94" s="23" t="str">
        <x:v>保持价差可持续，避免把外购铀当低成本自产铀</x:v>
      </x:c>
      <x:c r="I94" s="23" t="str">
        <x:v>本文假设</x:v>
      </x:c>
    </x:row>
    <x:row r="95" ht="52" customHeight="1">
      <x:c r="A95" s="23" t="str">
        <x:v>cv025</x:v>
      </x:c>
      <x:c r="B95" s="2" t="str">
        <x:v>中国铀业</x:v>
      </x:c>
      <x:c r="C95" s="2" t="str">
        <x:v>Bear</x:v>
      </x:c>
      <x:c r="D95" s="13" t="n">
        <x:v>2028</x:v>
      </x:c>
      <x:c r="E95" s="23" t="str">
        <x:v>钽铌氧化物量增速</x:v>
      </x:c>
      <x:c r="F95" s="22" t="n">
        <x:v>0.03</x:v>
      </x:c>
      <x:c r="G95" s="2" t="str">
        <x:v>比例</x:v>
      </x:c>
      <x:c r="H95" s="23" t="str">
        <x:v>自产指数按在建与效率爬坡；外购销售随客户需求；未披露吨位，不声称是精确产量</x:v>
      </x:c>
      <x:c r="I95" s="23" t="str">
        <x:v>本文假设</x:v>
      </x:c>
    </x:row>
    <x:row r="96" ht="52" customHeight="1">
      <x:c r="A96" s="23" t="str">
        <x:v>cp025</x:v>
      </x:c>
      <x:c r="B96" s="2" t="str">
        <x:v>中国铀业</x:v>
      </x:c>
      <x:c r="C96" s="2" t="str">
        <x:v>Bear</x:v>
      </x:c>
      <x:c r="D96" s="13" t="n">
        <x:v>2028</x:v>
      </x:c>
      <x:c r="E96" s="23" t="str">
        <x:v>钽铌氧化物价增速</x:v>
      </x:c>
      <x:c r="F96" s="22" t="n">
        <x:v>0.02</x:v>
      </x:c>
      <x:c r="G96" s="2" t="str">
        <x:v>比例</x:v>
      </x:c>
      <x:c r="H96" s="23" t="str">
        <x:v>非铀业务不能直接套铀价，采用独立成熟产品价格假设</x:v>
      </x:c>
      <x:c r="I96" s="23" t="str">
        <x:v>本文假设</x:v>
      </x:c>
    </x:row>
    <x:row r="97" ht="52" customHeight="1">
      <x:c r="A97" s="23" t="str">
        <x:v>ccg025</x:v>
      </x:c>
      <x:c r="B97" s="2" t="str">
        <x:v>中国铀业</x:v>
      </x:c>
      <x:c r="C97" s="2" t="str">
        <x:v>Bear</x:v>
      </x:c>
      <x:c r="D97" s="13" t="n">
        <x:v>2028</x:v>
      </x:c>
      <x:c r="E97" s="23" t="str">
        <x:v>钽铌氧化物单位成本增速</x:v>
      </x:c>
      <x:c r="F97" s="22" t="n">
        <x:v>0.03</x:v>
      </x:c>
      <x:c r="G97" s="2" t="str">
        <x:v>比例</x:v>
      </x:c>
      <x:c r="H97" s="23" t="str">
        <x:v>自产更低情景单位成本更高；其他业务以目标毛利率计算，成本增速列仅对自产生效</x:v>
      </x:c>
      <x:c r="I97" s="23" t="str">
        <x:v>本文假设</x:v>
      </x:c>
    </x:row>
    <x:row r="98" ht="52" customHeight="1">
      <x:c r="A98" s="23" t="str">
        <x:v>cm025</x:v>
      </x:c>
      <x:c r="B98" s="2" t="str">
        <x:v>中国铀业</x:v>
      </x:c>
      <x:c r="C98" s="2" t="str">
        <x:v>Bear</x:v>
      </x:c>
      <x:c r="D98" s="13" t="n">
        <x:v>2028</x:v>
      </x:c>
      <x:c r="E98" s="23" t="str">
        <x:v>钽铌氧化物目标毛利率</x:v>
      </x:c>
      <x:c r="F98" s="22" t="n">
        <x:v>0.06</x:v>
      </x:c>
      <x:c r="G98" s="2" t="str">
        <x:v>比例</x:v>
      </x:c>
      <x:c r="H98" s="23" t="str">
        <x:v>保持价差可持续，避免把外购铀当低成本自产铀</x:v>
      </x:c>
      <x:c r="I98" s="23" t="str">
        <x:v>本文假设</x:v>
      </x:c>
    </x:row>
    <x:row r="99" ht="52" customHeight="1">
      <x:c r="A99" s="23" t="str">
        <x:v>cv026</x:v>
      </x:c>
      <x:c r="B99" s="2" t="str">
        <x:v>中国铀业</x:v>
      </x:c>
      <x:c r="C99" s="2" t="str">
        <x:v>Bear</x:v>
      </x:c>
      <x:c r="D99" s="13" t="n">
        <x:v>2028</x:v>
      </x:c>
      <x:c r="E99" s="23" t="str">
        <x:v>其他量增速</x:v>
      </x:c>
      <x:c r="F99" s="22" t="n">
        <x:v>0.03</x:v>
      </x:c>
      <x:c r="G99" s="2" t="str">
        <x:v>比例</x:v>
      </x:c>
      <x:c r="H99" s="23" t="str">
        <x:v>自产指数按在建与效率爬坡；外购销售随客户需求；未披露吨位，不声称是精确产量</x:v>
      </x:c>
      <x:c r="I99" s="23" t="str">
        <x:v>本文假设</x:v>
      </x:c>
    </x:row>
    <x:row r="100" ht="52" customHeight="1">
      <x:c r="A100" s="23" t="str">
        <x:v>cp026</x:v>
      </x:c>
      <x:c r="B100" s="2" t="str">
        <x:v>中国铀业</x:v>
      </x:c>
      <x:c r="C100" s="2" t="str">
        <x:v>Bear</x:v>
      </x:c>
      <x:c r="D100" s="13" t="n">
        <x:v>2028</x:v>
      </x:c>
      <x:c r="E100" s="23" t="str">
        <x:v>其他价增速</x:v>
      </x:c>
      <x:c r="F100" s="22" t="n">
        <x:v>0.02</x:v>
      </x:c>
      <x:c r="G100" s="2" t="str">
        <x:v>比例</x:v>
      </x:c>
      <x:c r="H100" s="23" t="str">
        <x:v>非铀业务不能直接套铀价，采用独立成熟产品价格假设</x:v>
      </x:c>
      <x:c r="I100" s="23" t="str">
        <x:v>本文假设</x:v>
      </x:c>
    </x:row>
    <x:row r="101" ht="52" customHeight="1">
      <x:c r="A101" s="23" t="str">
        <x:v>ccg026</x:v>
      </x:c>
      <x:c r="B101" s="2" t="str">
        <x:v>中国铀业</x:v>
      </x:c>
      <x:c r="C101" s="2" t="str">
        <x:v>Bear</x:v>
      </x:c>
      <x:c r="D101" s="13" t="n">
        <x:v>2028</x:v>
      </x:c>
      <x:c r="E101" s="23" t="str">
        <x:v>其他单位成本增速</x:v>
      </x:c>
      <x:c r="F101" s="22" t="n">
        <x:v>0.03</x:v>
      </x:c>
      <x:c r="G101" s="2" t="str">
        <x:v>比例</x:v>
      </x:c>
      <x:c r="H101" s="23" t="str">
        <x:v>自产更低情景单位成本更高；其他业务以目标毛利率计算，成本增速列仅对自产生效</x:v>
      </x:c>
      <x:c r="I101" s="23" t="str">
        <x:v>本文假设</x:v>
      </x:c>
    </x:row>
    <x:row r="102" ht="52" customHeight="1">
      <x:c r="A102" s="23" t="str">
        <x:v>cm026</x:v>
      </x:c>
      <x:c r="B102" s="2" t="str">
        <x:v>中国铀业</x:v>
      </x:c>
      <x:c r="C102" s="2" t="str">
        <x:v>Bear</x:v>
      </x:c>
      <x:c r="D102" s="13" t="n">
        <x:v>2028</x:v>
      </x:c>
      <x:c r="E102" s="23" t="str">
        <x:v>其他目标毛利率</x:v>
      </x:c>
      <x:c r="F102" s="22" t="n">
        <x:v>0.12</x:v>
      </x:c>
      <x:c r="G102" s="2" t="str">
        <x:v>比例</x:v>
      </x:c>
      <x:c r="H102" s="23" t="str">
        <x:v>保持价差可持续，避免把外购铀当低成本自产铀</x:v>
      </x:c>
      <x:c r="I102" s="23" t="str">
        <x:v>本文假设</x:v>
      </x:c>
    </x:row>
    <x:row r="103" ht="52" customHeight="1">
      <x:c r="A103" s="23" t="str">
        <x:v>cv030</x:v>
      </x:c>
      <x:c r="B103" s="2" t="str">
        <x:v>中国铀业</x:v>
      </x:c>
      <x:c r="C103" s="2" t="str">
        <x:v>Bear</x:v>
      </x:c>
      <x:c r="D103" s="13" t="n">
        <x:v>2029</x:v>
      </x:c>
      <x:c r="E103" s="23" t="str">
        <x:v>自产天然铀量增速</x:v>
      </x:c>
      <x:c r="F103" s="22" t="n">
        <x:v>0</x:v>
      </x:c>
      <x:c r="G103" s="2" t="str">
        <x:v>比例</x:v>
      </x:c>
      <x:c r="H103" s="23" t="str">
        <x:v>自产指数按在建与效率爬坡；外购销售随客户需求；未披露吨位，不声称是精确产量</x:v>
      </x:c>
      <x:c r="I103" s="23" t="str">
        <x:v>本文假设</x:v>
      </x:c>
    </x:row>
    <x:row r="104" ht="52" customHeight="1">
      <x:c r="A104" s="23" t="str">
        <x:v>ccg030</x:v>
      </x:c>
      <x:c r="B104" s="2" t="str">
        <x:v>中国铀业</x:v>
      </x:c>
      <x:c r="C104" s="2" t="str">
        <x:v>Bear</x:v>
      </x:c>
      <x:c r="D104" s="13" t="n">
        <x:v>2029</x:v>
      </x:c>
      <x:c r="E104" s="23" t="str">
        <x:v>自产天然铀单位成本增速</x:v>
      </x:c>
      <x:c r="F104" s="22" t="n">
        <x:v>0.08</x:v>
      </x:c>
      <x:c r="G104" s="2" t="str">
        <x:v>比例</x:v>
      </x:c>
      <x:c r="H104" s="23" t="str">
        <x:v>自产更低情景单位成本更高；其他业务以目标毛利率计算，成本增速列仅对自产生效</x:v>
      </x:c>
      <x:c r="I104" s="23" t="str">
        <x:v>本文假设</x:v>
      </x:c>
    </x:row>
    <x:row r="105" ht="52" customHeight="1">
      <x:c r="A105" s="23" t="str">
        <x:v>cv031</x:v>
      </x:c>
      <x:c r="B105" s="2" t="str">
        <x:v>中国铀业</x:v>
      </x:c>
      <x:c r="C105" s="2" t="str">
        <x:v>Bear</x:v>
      </x:c>
      <x:c r="D105" s="13" t="n">
        <x:v>2029</x:v>
      </x:c>
      <x:c r="E105" s="23" t="str">
        <x:v>外购天然铀销售量增速</x:v>
      </x:c>
      <x:c r="F105" s="22" t="n">
        <x:v>0.02</x:v>
      </x:c>
      <x:c r="G105" s="2" t="str">
        <x:v>比例</x:v>
      </x:c>
      <x:c r="H105" s="23" t="str">
        <x:v>自产指数按在建与效率爬坡；外购销售随客户需求；未披露吨位，不声称是精确产量</x:v>
      </x:c>
      <x:c r="I105" s="23" t="str">
        <x:v>本文假设</x:v>
      </x:c>
    </x:row>
    <x:row r="106" ht="52" customHeight="1">
      <x:c r="A106" s="23" t="str">
        <x:v>ccg031</x:v>
      </x:c>
      <x:c r="B106" s="2" t="str">
        <x:v>中国铀业</x:v>
      </x:c>
      <x:c r="C106" s="2" t="str">
        <x:v>Bear</x:v>
      </x:c>
      <x:c r="D106" s="13" t="n">
        <x:v>2029</x:v>
      </x:c>
      <x:c r="E106" s="23" t="str">
        <x:v>外购天然铀销售单位成本增速</x:v>
      </x:c>
      <x:c r="F106" s="22" t="n">
        <x:v>0.03</x:v>
      </x:c>
      <x:c r="G106" s="2" t="str">
        <x:v>比例</x:v>
      </x:c>
      <x:c r="H106" s="23" t="str">
        <x:v>自产更低情景单位成本更高；其他业务以目标毛利率计算，成本增速列仅对自产生效</x:v>
      </x:c>
      <x:c r="I106" s="23" t="str">
        <x:v>本文假设</x:v>
      </x:c>
    </x:row>
    <x:row r="107" ht="52" customHeight="1">
      <x:c r="A107" s="23" t="str">
        <x:v>cm031</x:v>
      </x:c>
      <x:c r="B107" s="2" t="str">
        <x:v>中国铀业</x:v>
      </x:c>
      <x:c r="C107" s="2" t="str">
        <x:v>Bear</x:v>
      </x:c>
      <x:c r="D107" s="13" t="n">
        <x:v>2029</x:v>
      </x:c>
      <x:c r="E107" s="23" t="str">
        <x:v>外购天然铀销售目标毛利率</x:v>
      </x:c>
      <x:c r="F107" s="22" t="n">
        <x:v>0.12</x:v>
      </x:c>
      <x:c r="G107" s="2" t="str">
        <x:v>比例</x:v>
      </x:c>
      <x:c r="H107" s="23" t="str">
        <x:v>保持价差可持续，避免把外购铀当低成本自产铀</x:v>
      </x:c>
      <x:c r="I107" s="23" t="str">
        <x:v>本文假设</x:v>
      </x:c>
    </x:row>
    <x:row r="108" ht="52" customHeight="1">
      <x:c r="A108" s="23" t="str">
        <x:v>cv032</x:v>
      </x:c>
      <x:c r="B108" s="2" t="str">
        <x:v>中国铀业</x:v>
      </x:c>
      <x:c r="C108" s="2" t="str">
        <x:v>Bear</x:v>
      </x:c>
      <x:c r="D108" s="13" t="n">
        <x:v>2029</x:v>
      </x:c>
      <x:c r="E108" s="23" t="str">
        <x:v>国际天然铀贸易量增速</x:v>
      </x:c>
      <x:c r="F108" s="22" t="n">
        <x:v>0</x:v>
      </x:c>
      <x:c r="G108" s="2" t="str">
        <x:v>比例</x:v>
      </x:c>
      <x:c r="H108" s="23" t="str">
        <x:v>自产指数按在建与效率爬坡；外购销售随客户需求；未披露吨位，不声称是精确产量</x:v>
      </x:c>
      <x:c r="I108" s="23" t="str">
        <x:v>本文假设</x:v>
      </x:c>
    </x:row>
    <x:row r="109" ht="52" customHeight="1">
      <x:c r="A109" s="23" t="str">
        <x:v>ccg032</x:v>
      </x:c>
      <x:c r="B109" s="2" t="str">
        <x:v>中国铀业</x:v>
      </x:c>
      <x:c r="C109" s="2" t="str">
        <x:v>Bear</x:v>
      </x:c>
      <x:c r="D109" s="13" t="n">
        <x:v>2029</x:v>
      </x:c>
      <x:c r="E109" s="23" t="str">
        <x:v>国际天然铀贸易单位成本增速</x:v>
      </x:c>
      <x:c r="F109" s="22" t="n">
        <x:v>0.03</x:v>
      </x:c>
      <x:c r="G109" s="2" t="str">
        <x:v>比例</x:v>
      </x:c>
      <x:c r="H109" s="23" t="str">
        <x:v>自产更低情景单位成本更高；其他业务以目标毛利率计算，成本增速列仅对自产生效</x:v>
      </x:c>
      <x:c r="I109" s="23" t="str">
        <x:v>本文假设</x:v>
      </x:c>
    </x:row>
    <x:row r="110" ht="52" customHeight="1">
      <x:c r="A110" s="23" t="str">
        <x:v>cm032</x:v>
      </x:c>
      <x:c r="B110" s="2" t="str">
        <x:v>中国铀业</x:v>
      </x:c>
      <x:c r="C110" s="2" t="str">
        <x:v>Bear</x:v>
      </x:c>
      <x:c r="D110" s="13" t="n">
        <x:v>2029</x:v>
      </x:c>
      <x:c r="E110" s="23" t="str">
        <x:v>国际天然铀贸易目标毛利率</x:v>
      </x:c>
      <x:c r="F110" s="22" t="n">
        <x:v>0.005</x:v>
      </x:c>
      <x:c r="G110" s="2" t="str">
        <x:v>比例</x:v>
      </x:c>
      <x:c r="H110" s="23" t="str">
        <x:v>保持价差可持续，避免把外购铀当低成本自产铀</x:v>
      </x:c>
      <x:c r="I110" s="23" t="str">
        <x:v>本文假设</x:v>
      </x:c>
    </x:row>
    <x:row r="111" ht="52" customHeight="1">
      <x:c r="A111" s="23" t="str">
        <x:v>cv033</x:v>
      </x:c>
      <x:c r="B111" s="2" t="str">
        <x:v>中国铀业</x:v>
      </x:c>
      <x:c r="C111" s="2" t="str">
        <x:v>Bear</x:v>
      </x:c>
      <x:c r="D111" s="13" t="n">
        <x:v>2029</x:v>
      </x:c>
      <x:c r="E111" s="23" t="str">
        <x:v>氯化稀土及副产品量增速</x:v>
      </x:c>
      <x:c r="F111" s="22" t="n">
        <x:v>0.03</x:v>
      </x:c>
      <x:c r="G111" s="2" t="str">
        <x:v>比例</x:v>
      </x:c>
      <x:c r="H111" s="23" t="str">
        <x:v>自产指数按在建与效率爬坡；外购销售随客户需求；未披露吨位，不声称是精确产量</x:v>
      </x:c>
      <x:c r="I111" s="23" t="str">
        <x:v>本文假设</x:v>
      </x:c>
    </x:row>
    <x:row r="112" ht="52" customHeight="1">
      <x:c r="A112" s="23" t="str">
        <x:v>cp033</x:v>
      </x:c>
      <x:c r="B112" s="2" t="str">
        <x:v>中国铀业</x:v>
      </x:c>
      <x:c r="C112" s="2" t="str">
        <x:v>Bear</x:v>
      </x:c>
      <x:c r="D112" s="13" t="n">
        <x:v>2029</x:v>
      </x:c>
      <x:c r="E112" s="23" t="str">
        <x:v>氯化稀土及副产品价增速</x:v>
      </x:c>
      <x:c r="F112" s="22" t="n">
        <x:v>-0.02</x:v>
      </x:c>
      <x:c r="G112" s="2" t="str">
        <x:v>比例</x:v>
      </x:c>
      <x:c r="H112" s="23" t="str">
        <x:v>非铀业务不能直接套铀价，采用独立成熟产品价格假设</x:v>
      </x:c>
      <x:c r="I112" s="23" t="str">
        <x:v>本文假设</x:v>
      </x:c>
    </x:row>
    <x:row r="113" ht="52" customHeight="1">
      <x:c r="A113" s="23" t="str">
        <x:v>ccg033</x:v>
      </x:c>
      <x:c r="B113" s="2" t="str">
        <x:v>中国铀业</x:v>
      </x:c>
      <x:c r="C113" s="2" t="str">
        <x:v>Bear</x:v>
      </x:c>
      <x:c r="D113" s="13" t="n">
        <x:v>2029</x:v>
      </x:c>
      <x:c r="E113" s="23" t="str">
        <x:v>氯化稀土及副产品单位成本增速</x:v>
      </x:c>
      <x:c r="F113" s="22" t="n">
        <x:v>0.03</x:v>
      </x:c>
      <x:c r="G113" s="2" t="str">
        <x:v>比例</x:v>
      </x:c>
      <x:c r="H113" s="23" t="str">
        <x:v>自产更低情景单位成本更高；其他业务以目标毛利率计算，成本增速列仅对自产生效</x:v>
      </x:c>
      <x:c r="I113" s="23" t="str">
        <x:v>本文假设</x:v>
      </x:c>
    </x:row>
    <x:row r="114" ht="52" customHeight="1">
      <x:c r="A114" s="23" t="str">
        <x:v>cm033</x:v>
      </x:c>
      <x:c r="B114" s="2" t="str">
        <x:v>中国铀业</x:v>
      </x:c>
      <x:c r="C114" s="2" t="str">
        <x:v>Bear</x:v>
      </x:c>
      <x:c r="D114" s="13" t="n">
        <x:v>2029</x:v>
      </x:c>
      <x:c r="E114" s="23" t="str">
        <x:v>氯化稀土及副产品目标毛利率</x:v>
      </x:c>
      <x:c r="F114" s="22" t="n">
        <x:v>0.13</x:v>
      </x:c>
      <x:c r="G114" s="2" t="str">
        <x:v>比例</x:v>
      </x:c>
      <x:c r="H114" s="23" t="str">
        <x:v>保持价差可持续，避免把外购铀当低成本自产铀</x:v>
      </x:c>
      <x:c r="I114" s="23" t="str">
        <x:v>本文假设</x:v>
      </x:c>
    </x:row>
    <x:row r="115" ht="52" customHeight="1">
      <x:c r="A115" s="23" t="str">
        <x:v>cv034</x:v>
      </x:c>
      <x:c r="B115" s="2" t="str">
        <x:v>中国铀业</x:v>
      </x:c>
      <x:c r="C115" s="2" t="str">
        <x:v>Bear</x:v>
      </x:c>
      <x:c r="D115" s="13" t="n">
        <x:v>2029</x:v>
      </x:c>
      <x:c r="E115" s="23" t="str">
        <x:v>四钼酸铵量增速</x:v>
      </x:c>
      <x:c r="F115" s="22" t="n">
        <x:v>0</x:v>
      </x:c>
      <x:c r="G115" s="2" t="str">
        <x:v>比例</x:v>
      </x:c>
      <x:c r="H115" s="23" t="str">
        <x:v>自产指数按在建与效率爬坡；外购销售随客户需求；未披露吨位，不声称是精确产量</x:v>
      </x:c>
      <x:c r="I115" s="23" t="str">
        <x:v>本文假设</x:v>
      </x:c>
    </x:row>
    <x:row r="116" ht="52" customHeight="1">
      <x:c r="A116" s="23" t="str">
        <x:v>cp034</x:v>
      </x:c>
      <x:c r="B116" s="2" t="str">
        <x:v>中国铀业</x:v>
      </x:c>
      <x:c r="C116" s="2" t="str">
        <x:v>Bear</x:v>
      </x:c>
      <x:c r="D116" s="13" t="n">
        <x:v>2029</x:v>
      </x:c>
      <x:c r="E116" s="23" t="str">
        <x:v>四钼酸铵价增速</x:v>
      </x:c>
      <x:c r="F116" s="22" t="n">
        <x:v>0.02</x:v>
      </x:c>
      <x:c r="G116" s="2" t="str">
        <x:v>比例</x:v>
      </x:c>
      <x:c r="H116" s="23" t="str">
        <x:v>非铀业务不能直接套铀价，采用独立成熟产品价格假设</x:v>
      </x:c>
      <x:c r="I116" s="23" t="str">
        <x:v>本文假设</x:v>
      </x:c>
    </x:row>
    <x:row r="117" ht="52" customHeight="1">
      <x:c r="A117" s="23" t="str">
        <x:v>ccg034</x:v>
      </x:c>
      <x:c r="B117" s="2" t="str">
        <x:v>中国铀业</x:v>
      </x:c>
      <x:c r="C117" s="2" t="str">
        <x:v>Bear</x:v>
      </x:c>
      <x:c r="D117" s="13" t="n">
        <x:v>2029</x:v>
      </x:c>
      <x:c r="E117" s="23" t="str">
        <x:v>四钼酸铵单位成本增速</x:v>
      </x:c>
      <x:c r="F117" s="22" t="n">
        <x:v>0.03</x:v>
      </x:c>
      <x:c r="G117" s="2" t="str">
        <x:v>比例</x:v>
      </x:c>
      <x:c r="H117" s="23" t="str">
        <x:v>自产更低情景单位成本更高；其他业务以目标毛利率计算，成本增速列仅对自产生效</x:v>
      </x:c>
      <x:c r="I117" s="23" t="str">
        <x:v>本文假设</x:v>
      </x:c>
    </x:row>
    <x:row r="118" ht="52" customHeight="1">
      <x:c r="A118" s="23" t="str">
        <x:v>cm034</x:v>
      </x:c>
      <x:c r="B118" s="2" t="str">
        <x:v>中国铀业</x:v>
      </x:c>
      <x:c r="C118" s="2" t="str">
        <x:v>Bear</x:v>
      </x:c>
      <x:c r="D118" s="13" t="n">
        <x:v>2029</x:v>
      </x:c>
      <x:c r="E118" s="23" t="str">
        <x:v>四钼酸铵目标毛利率</x:v>
      </x:c>
      <x:c r="F118" s="22" t="n">
        <x:v>0.45</x:v>
      </x:c>
      <x:c r="G118" s="2" t="str">
        <x:v>比例</x:v>
      </x:c>
      <x:c r="H118" s="23" t="str">
        <x:v>保持价差可持续，避免把外购铀当低成本自产铀</x:v>
      </x:c>
      <x:c r="I118" s="23" t="str">
        <x:v>本文假设</x:v>
      </x:c>
    </x:row>
    <x:row r="119" ht="52" customHeight="1">
      <x:c r="A119" s="23" t="str">
        <x:v>cv035</x:v>
      </x:c>
      <x:c r="B119" s="2" t="str">
        <x:v>中国铀业</x:v>
      </x:c>
      <x:c r="C119" s="2" t="str">
        <x:v>Bear</x:v>
      </x:c>
      <x:c r="D119" s="13" t="n">
        <x:v>2029</x:v>
      </x:c>
      <x:c r="E119" s="23" t="str">
        <x:v>钽铌氧化物量增速</x:v>
      </x:c>
      <x:c r="F119" s="22" t="n">
        <x:v>0.03</x:v>
      </x:c>
      <x:c r="G119" s="2" t="str">
        <x:v>比例</x:v>
      </x:c>
      <x:c r="H119" s="23" t="str">
        <x:v>自产指数按在建与效率爬坡；外购销售随客户需求；未披露吨位，不声称是精确产量</x:v>
      </x:c>
      <x:c r="I119" s="23" t="str">
        <x:v>本文假设</x:v>
      </x:c>
    </x:row>
    <x:row r="120" ht="52" customHeight="1">
      <x:c r="A120" s="23" t="str">
        <x:v>cp035</x:v>
      </x:c>
      <x:c r="B120" s="2" t="str">
        <x:v>中国铀业</x:v>
      </x:c>
      <x:c r="C120" s="2" t="str">
        <x:v>Bear</x:v>
      </x:c>
      <x:c r="D120" s="13" t="n">
        <x:v>2029</x:v>
      </x:c>
      <x:c r="E120" s="23" t="str">
        <x:v>钽铌氧化物价增速</x:v>
      </x:c>
      <x:c r="F120" s="22" t="n">
        <x:v>0.02</x:v>
      </x:c>
      <x:c r="G120" s="2" t="str">
        <x:v>比例</x:v>
      </x:c>
      <x:c r="H120" s="23" t="str">
        <x:v>非铀业务不能直接套铀价，采用独立成熟产品价格假设</x:v>
      </x:c>
      <x:c r="I120" s="23" t="str">
        <x:v>本文假设</x:v>
      </x:c>
    </x:row>
    <x:row r="121" ht="52" customHeight="1">
      <x:c r="A121" s="23" t="str">
        <x:v>ccg035</x:v>
      </x:c>
      <x:c r="B121" s="2" t="str">
        <x:v>中国铀业</x:v>
      </x:c>
      <x:c r="C121" s="2" t="str">
        <x:v>Bear</x:v>
      </x:c>
      <x:c r="D121" s="13" t="n">
        <x:v>2029</x:v>
      </x:c>
      <x:c r="E121" s="23" t="str">
        <x:v>钽铌氧化物单位成本增速</x:v>
      </x:c>
      <x:c r="F121" s="22" t="n">
        <x:v>0.03</x:v>
      </x:c>
      <x:c r="G121" s="2" t="str">
        <x:v>比例</x:v>
      </x:c>
      <x:c r="H121" s="23" t="str">
        <x:v>自产更低情景单位成本更高；其他业务以目标毛利率计算，成本增速列仅对自产生效</x:v>
      </x:c>
      <x:c r="I121" s="23" t="str">
        <x:v>本文假设</x:v>
      </x:c>
    </x:row>
    <x:row r="122" ht="52" customHeight="1">
      <x:c r="A122" s="23" t="str">
        <x:v>cm035</x:v>
      </x:c>
      <x:c r="B122" s="2" t="str">
        <x:v>中国铀业</x:v>
      </x:c>
      <x:c r="C122" s="2" t="str">
        <x:v>Bear</x:v>
      </x:c>
      <x:c r="D122" s="13" t="n">
        <x:v>2029</x:v>
      </x:c>
      <x:c r="E122" s="23" t="str">
        <x:v>钽铌氧化物目标毛利率</x:v>
      </x:c>
      <x:c r="F122" s="22" t="n">
        <x:v>0.06</x:v>
      </x:c>
      <x:c r="G122" s="2" t="str">
        <x:v>比例</x:v>
      </x:c>
      <x:c r="H122" s="23" t="str">
        <x:v>保持价差可持续，避免把外购铀当低成本自产铀</x:v>
      </x:c>
      <x:c r="I122" s="23" t="str">
        <x:v>本文假设</x:v>
      </x:c>
    </x:row>
    <x:row r="123" ht="52" customHeight="1">
      <x:c r="A123" s="23" t="str">
        <x:v>cv036</x:v>
      </x:c>
      <x:c r="B123" s="2" t="str">
        <x:v>中国铀业</x:v>
      </x:c>
      <x:c r="C123" s="2" t="str">
        <x:v>Bear</x:v>
      </x:c>
      <x:c r="D123" s="13" t="n">
        <x:v>2029</x:v>
      </x:c>
      <x:c r="E123" s="23" t="str">
        <x:v>其他量增速</x:v>
      </x:c>
      <x:c r="F123" s="22" t="n">
        <x:v>0.03</x:v>
      </x:c>
      <x:c r="G123" s="2" t="str">
        <x:v>比例</x:v>
      </x:c>
      <x:c r="H123" s="23" t="str">
        <x:v>自产指数按在建与效率爬坡；外购销售随客户需求；未披露吨位，不声称是精确产量</x:v>
      </x:c>
      <x:c r="I123" s="23" t="str">
        <x:v>本文假设</x:v>
      </x:c>
    </x:row>
    <x:row r="124" ht="52" customHeight="1">
      <x:c r="A124" s="23" t="str">
        <x:v>cp036</x:v>
      </x:c>
      <x:c r="B124" s="2" t="str">
        <x:v>中国铀业</x:v>
      </x:c>
      <x:c r="C124" s="2" t="str">
        <x:v>Bear</x:v>
      </x:c>
      <x:c r="D124" s="13" t="n">
        <x:v>2029</x:v>
      </x:c>
      <x:c r="E124" s="23" t="str">
        <x:v>其他价增速</x:v>
      </x:c>
      <x:c r="F124" s="22" t="n">
        <x:v>0.02</x:v>
      </x:c>
      <x:c r="G124" s="2" t="str">
        <x:v>比例</x:v>
      </x:c>
      <x:c r="H124" s="23" t="str">
        <x:v>非铀业务不能直接套铀价，采用独立成熟产品价格假设</x:v>
      </x:c>
      <x:c r="I124" s="23" t="str">
        <x:v>本文假设</x:v>
      </x:c>
    </x:row>
    <x:row r="125" ht="52" customHeight="1">
      <x:c r="A125" s="23" t="str">
        <x:v>ccg036</x:v>
      </x:c>
      <x:c r="B125" s="2" t="str">
        <x:v>中国铀业</x:v>
      </x:c>
      <x:c r="C125" s="2" t="str">
        <x:v>Bear</x:v>
      </x:c>
      <x:c r="D125" s="13" t="n">
        <x:v>2029</x:v>
      </x:c>
      <x:c r="E125" s="23" t="str">
        <x:v>其他单位成本增速</x:v>
      </x:c>
      <x:c r="F125" s="22" t="n">
        <x:v>0.03</x:v>
      </x:c>
      <x:c r="G125" s="2" t="str">
        <x:v>比例</x:v>
      </x:c>
      <x:c r="H125" s="23" t="str">
        <x:v>自产更低情景单位成本更高；其他业务以目标毛利率计算，成本增速列仅对自产生效</x:v>
      </x:c>
      <x:c r="I125" s="23" t="str">
        <x:v>本文假设</x:v>
      </x:c>
    </x:row>
    <x:row r="126" ht="52" customHeight="1">
      <x:c r="A126" s="23" t="str">
        <x:v>cm036</x:v>
      </x:c>
      <x:c r="B126" s="2" t="str">
        <x:v>中国铀业</x:v>
      </x:c>
      <x:c r="C126" s="2" t="str">
        <x:v>Bear</x:v>
      </x:c>
      <x:c r="D126" s="13" t="n">
        <x:v>2029</x:v>
      </x:c>
      <x:c r="E126" s="23" t="str">
        <x:v>其他目标毛利率</x:v>
      </x:c>
      <x:c r="F126" s="22" t="n">
        <x:v>0.12</x:v>
      </x:c>
      <x:c r="G126" s="2" t="str">
        <x:v>比例</x:v>
      </x:c>
      <x:c r="H126" s="23" t="str">
        <x:v>保持价差可持续，避免把外购铀当低成本自产铀</x:v>
      </x:c>
      <x:c r="I126" s="23" t="str">
        <x:v>本文假设</x:v>
      </x:c>
    </x:row>
    <x:row r="127" ht="52" customHeight="1">
      <x:c r="A127" s="23" t="str">
        <x:v>cv040</x:v>
      </x:c>
      <x:c r="B127" s="2" t="str">
        <x:v>中国铀业</x:v>
      </x:c>
      <x:c r="C127" s="2" t="str">
        <x:v>Bear</x:v>
      </x:c>
      <x:c r="D127" s="13" t="n">
        <x:v>2030</x:v>
      </x:c>
      <x:c r="E127" s="23" t="str">
        <x:v>自产天然铀量增速</x:v>
      </x:c>
      <x:c r="F127" s="22" t="n">
        <x:v>0</x:v>
      </x:c>
      <x:c r="G127" s="2" t="str">
        <x:v>比例</x:v>
      </x:c>
      <x:c r="H127" s="23" t="str">
        <x:v>自产指数按在建与效率爬坡；外购销售随客户需求；未披露吨位，不声称是精确产量</x:v>
      </x:c>
      <x:c r="I127" s="23" t="str">
        <x:v>本文假设</x:v>
      </x:c>
    </x:row>
    <x:row r="128" ht="52" customHeight="1">
      <x:c r="A128" s="23" t="str">
        <x:v>ccg040</x:v>
      </x:c>
      <x:c r="B128" s="2" t="str">
        <x:v>中国铀业</x:v>
      </x:c>
      <x:c r="C128" s="2" t="str">
        <x:v>Bear</x:v>
      </x:c>
      <x:c r="D128" s="13" t="n">
        <x:v>2030</x:v>
      </x:c>
      <x:c r="E128" s="23" t="str">
        <x:v>自产天然铀单位成本增速</x:v>
      </x:c>
      <x:c r="F128" s="22" t="n">
        <x:v>0.08</x:v>
      </x:c>
      <x:c r="G128" s="2" t="str">
        <x:v>比例</x:v>
      </x:c>
      <x:c r="H128" s="23" t="str">
        <x:v>自产更低情景单位成本更高；其他业务以目标毛利率计算，成本增速列仅对自产生效</x:v>
      </x:c>
      <x:c r="I128" s="23" t="str">
        <x:v>本文假设</x:v>
      </x:c>
    </x:row>
    <x:row r="129" ht="52" customHeight="1">
      <x:c r="A129" s="23" t="str">
        <x:v>cv041</x:v>
      </x:c>
      <x:c r="B129" s="2" t="str">
        <x:v>中国铀业</x:v>
      </x:c>
      <x:c r="C129" s="2" t="str">
        <x:v>Bear</x:v>
      </x:c>
      <x:c r="D129" s="13" t="n">
        <x:v>2030</x:v>
      </x:c>
      <x:c r="E129" s="23" t="str">
        <x:v>外购天然铀销售量增速</x:v>
      </x:c>
      <x:c r="F129" s="22" t="n">
        <x:v>0.02</x:v>
      </x:c>
      <x:c r="G129" s="2" t="str">
        <x:v>比例</x:v>
      </x:c>
      <x:c r="H129" s="23" t="str">
        <x:v>自产指数按在建与效率爬坡；外购销售随客户需求；未披露吨位，不声称是精确产量</x:v>
      </x:c>
      <x:c r="I129" s="23" t="str">
        <x:v>本文假设</x:v>
      </x:c>
    </x:row>
    <x:row r="130" ht="52" customHeight="1">
      <x:c r="A130" s="23" t="str">
        <x:v>ccg041</x:v>
      </x:c>
      <x:c r="B130" s="2" t="str">
        <x:v>中国铀业</x:v>
      </x:c>
      <x:c r="C130" s="2" t="str">
        <x:v>Bear</x:v>
      </x:c>
      <x:c r="D130" s="13" t="n">
        <x:v>2030</x:v>
      </x:c>
      <x:c r="E130" s="23" t="str">
        <x:v>外购天然铀销售单位成本增速</x:v>
      </x:c>
      <x:c r="F130" s="22" t="n">
        <x:v>0.03</x:v>
      </x:c>
      <x:c r="G130" s="2" t="str">
        <x:v>比例</x:v>
      </x:c>
      <x:c r="H130" s="23" t="str">
        <x:v>自产更低情景单位成本更高；其他业务以目标毛利率计算，成本增速列仅对自产生效</x:v>
      </x:c>
      <x:c r="I130" s="23" t="str">
        <x:v>本文假设</x:v>
      </x:c>
    </x:row>
    <x:row r="131" ht="52" customHeight="1">
      <x:c r="A131" s="23" t="str">
        <x:v>cm041</x:v>
      </x:c>
      <x:c r="B131" s="2" t="str">
        <x:v>中国铀业</x:v>
      </x:c>
      <x:c r="C131" s="2" t="str">
        <x:v>Bear</x:v>
      </x:c>
      <x:c r="D131" s="13" t="n">
        <x:v>2030</x:v>
      </x:c>
      <x:c r="E131" s="23" t="str">
        <x:v>外购天然铀销售目标毛利率</x:v>
      </x:c>
      <x:c r="F131" s="22" t="n">
        <x:v>0.12</x:v>
      </x:c>
      <x:c r="G131" s="2" t="str">
        <x:v>比例</x:v>
      </x:c>
      <x:c r="H131" s="23" t="str">
        <x:v>保持价差可持续，避免把外购铀当低成本自产铀</x:v>
      </x:c>
      <x:c r="I131" s="23" t="str">
        <x:v>本文假设</x:v>
      </x:c>
    </x:row>
    <x:row r="132" ht="52" customHeight="1">
      <x:c r="A132" s="23" t="str">
        <x:v>cv042</x:v>
      </x:c>
      <x:c r="B132" s="2" t="str">
        <x:v>中国铀业</x:v>
      </x:c>
      <x:c r="C132" s="2" t="str">
        <x:v>Bear</x:v>
      </x:c>
      <x:c r="D132" s="13" t="n">
        <x:v>2030</x:v>
      </x:c>
      <x:c r="E132" s="23" t="str">
        <x:v>国际天然铀贸易量增速</x:v>
      </x:c>
      <x:c r="F132" s="22" t="n">
        <x:v>0</x:v>
      </x:c>
      <x:c r="G132" s="2" t="str">
        <x:v>比例</x:v>
      </x:c>
      <x:c r="H132" s="23" t="str">
        <x:v>自产指数按在建与效率爬坡；外购销售随客户需求；未披露吨位，不声称是精确产量</x:v>
      </x:c>
      <x:c r="I132" s="23" t="str">
        <x:v>本文假设</x:v>
      </x:c>
    </x:row>
    <x:row r="133" ht="52" customHeight="1">
      <x:c r="A133" s="23" t="str">
        <x:v>ccg042</x:v>
      </x:c>
      <x:c r="B133" s="2" t="str">
        <x:v>中国铀业</x:v>
      </x:c>
      <x:c r="C133" s="2" t="str">
        <x:v>Bear</x:v>
      </x:c>
      <x:c r="D133" s="13" t="n">
        <x:v>2030</x:v>
      </x:c>
      <x:c r="E133" s="23" t="str">
        <x:v>国际天然铀贸易单位成本增速</x:v>
      </x:c>
      <x:c r="F133" s="22" t="n">
        <x:v>0.03</x:v>
      </x:c>
      <x:c r="G133" s="2" t="str">
        <x:v>比例</x:v>
      </x:c>
      <x:c r="H133" s="23" t="str">
        <x:v>自产更低情景单位成本更高；其他业务以目标毛利率计算，成本增速列仅对自产生效</x:v>
      </x:c>
      <x:c r="I133" s="23" t="str">
        <x:v>本文假设</x:v>
      </x:c>
    </x:row>
    <x:row r="134" ht="52" customHeight="1">
      <x:c r="A134" s="23" t="str">
        <x:v>cm042</x:v>
      </x:c>
      <x:c r="B134" s="2" t="str">
        <x:v>中国铀业</x:v>
      </x:c>
      <x:c r="C134" s="2" t="str">
        <x:v>Bear</x:v>
      </x:c>
      <x:c r="D134" s="13" t="n">
        <x:v>2030</x:v>
      </x:c>
      <x:c r="E134" s="23" t="str">
        <x:v>国际天然铀贸易目标毛利率</x:v>
      </x:c>
      <x:c r="F134" s="22" t="n">
        <x:v>0.005</x:v>
      </x:c>
      <x:c r="G134" s="2" t="str">
        <x:v>比例</x:v>
      </x:c>
      <x:c r="H134" s="23" t="str">
        <x:v>保持价差可持续，避免把外购铀当低成本自产铀</x:v>
      </x:c>
      <x:c r="I134" s="23" t="str">
        <x:v>本文假设</x:v>
      </x:c>
    </x:row>
    <x:row r="135" ht="52" customHeight="1">
      <x:c r="A135" s="23" t="str">
        <x:v>cv043</x:v>
      </x:c>
      <x:c r="B135" s="2" t="str">
        <x:v>中国铀业</x:v>
      </x:c>
      <x:c r="C135" s="2" t="str">
        <x:v>Bear</x:v>
      </x:c>
      <x:c r="D135" s="13" t="n">
        <x:v>2030</x:v>
      </x:c>
      <x:c r="E135" s="23" t="str">
        <x:v>氯化稀土及副产品量增速</x:v>
      </x:c>
      <x:c r="F135" s="22" t="n">
        <x:v>0.03</x:v>
      </x:c>
      <x:c r="G135" s="2" t="str">
        <x:v>比例</x:v>
      </x:c>
      <x:c r="H135" s="23" t="str">
        <x:v>自产指数按在建与效率爬坡；外购销售随客户需求；未披露吨位，不声称是精确产量</x:v>
      </x:c>
      <x:c r="I135" s="23" t="str">
        <x:v>本文假设</x:v>
      </x:c>
    </x:row>
    <x:row r="136" ht="52" customHeight="1">
      <x:c r="A136" s="23" t="str">
        <x:v>cp043</x:v>
      </x:c>
      <x:c r="B136" s="2" t="str">
        <x:v>中国铀业</x:v>
      </x:c>
      <x:c r="C136" s="2" t="str">
        <x:v>Bear</x:v>
      </x:c>
      <x:c r="D136" s="13" t="n">
        <x:v>2030</x:v>
      </x:c>
      <x:c r="E136" s="23" t="str">
        <x:v>氯化稀土及副产品价增速</x:v>
      </x:c>
      <x:c r="F136" s="22" t="n">
        <x:v>-0.02</x:v>
      </x:c>
      <x:c r="G136" s="2" t="str">
        <x:v>比例</x:v>
      </x:c>
      <x:c r="H136" s="23" t="str">
        <x:v>非铀业务不能直接套铀价，采用独立成熟产品价格假设</x:v>
      </x:c>
      <x:c r="I136" s="23" t="str">
        <x:v>本文假设</x:v>
      </x:c>
    </x:row>
    <x:row r="137" ht="52" customHeight="1">
      <x:c r="A137" s="23" t="str">
        <x:v>ccg043</x:v>
      </x:c>
      <x:c r="B137" s="2" t="str">
        <x:v>中国铀业</x:v>
      </x:c>
      <x:c r="C137" s="2" t="str">
        <x:v>Bear</x:v>
      </x:c>
      <x:c r="D137" s="13" t="n">
        <x:v>2030</x:v>
      </x:c>
      <x:c r="E137" s="23" t="str">
        <x:v>氯化稀土及副产品单位成本增速</x:v>
      </x:c>
      <x:c r="F137" s="22" t="n">
        <x:v>0.03</x:v>
      </x:c>
      <x:c r="G137" s="2" t="str">
        <x:v>比例</x:v>
      </x:c>
      <x:c r="H137" s="23" t="str">
        <x:v>自产更低情景单位成本更高；其他业务以目标毛利率计算，成本增速列仅对自产生效</x:v>
      </x:c>
      <x:c r="I137" s="23" t="str">
        <x:v>本文假设</x:v>
      </x:c>
    </x:row>
    <x:row r="138" ht="52" customHeight="1">
      <x:c r="A138" s="23" t="str">
        <x:v>cm043</x:v>
      </x:c>
      <x:c r="B138" s="2" t="str">
        <x:v>中国铀业</x:v>
      </x:c>
      <x:c r="C138" s="2" t="str">
        <x:v>Bear</x:v>
      </x:c>
      <x:c r="D138" s="13" t="n">
        <x:v>2030</x:v>
      </x:c>
      <x:c r="E138" s="23" t="str">
        <x:v>氯化稀土及副产品目标毛利率</x:v>
      </x:c>
      <x:c r="F138" s="22" t="n">
        <x:v>0.13</x:v>
      </x:c>
      <x:c r="G138" s="2" t="str">
        <x:v>比例</x:v>
      </x:c>
      <x:c r="H138" s="23" t="str">
        <x:v>保持价差可持续，避免把外购铀当低成本自产铀</x:v>
      </x:c>
      <x:c r="I138" s="23" t="str">
        <x:v>本文假设</x:v>
      </x:c>
    </x:row>
    <x:row r="139" ht="52" customHeight="1">
      <x:c r="A139" s="23" t="str">
        <x:v>cv044</x:v>
      </x:c>
      <x:c r="B139" s="2" t="str">
        <x:v>中国铀业</x:v>
      </x:c>
      <x:c r="C139" s="2" t="str">
        <x:v>Bear</x:v>
      </x:c>
      <x:c r="D139" s="13" t="n">
        <x:v>2030</x:v>
      </x:c>
      <x:c r="E139" s="23" t="str">
        <x:v>四钼酸铵量增速</x:v>
      </x:c>
      <x:c r="F139" s="22" t="n">
        <x:v>0</x:v>
      </x:c>
      <x:c r="G139" s="2" t="str">
        <x:v>比例</x:v>
      </x:c>
      <x:c r="H139" s="23" t="str">
        <x:v>自产指数按在建与效率爬坡；外购销售随客户需求；未披露吨位，不声称是精确产量</x:v>
      </x:c>
      <x:c r="I139" s="23" t="str">
        <x:v>本文假设</x:v>
      </x:c>
    </x:row>
    <x:row r="140" ht="52" customHeight="1">
      <x:c r="A140" s="23" t="str">
        <x:v>cp044</x:v>
      </x:c>
      <x:c r="B140" s="2" t="str">
        <x:v>中国铀业</x:v>
      </x:c>
      <x:c r="C140" s="2" t="str">
        <x:v>Bear</x:v>
      </x:c>
      <x:c r="D140" s="13" t="n">
        <x:v>2030</x:v>
      </x:c>
      <x:c r="E140" s="23" t="str">
        <x:v>四钼酸铵价增速</x:v>
      </x:c>
      <x:c r="F140" s="22" t="n">
        <x:v>0.02</x:v>
      </x:c>
      <x:c r="G140" s="2" t="str">
        <x:v>比例</x:v>
      </x:c>
      <x:c r="H140" s="23" t="str">
        <x:v>非铀业务不能直接套铀价，采用独立成熟产品价格假设</x:v>
      </x:c>
      <x:c r="I140" s="23" t="str">
        <x:v>本文假设</x:v>
      </x:c>
    </x:row>
    <x:row r="141" ht="52" customHeight="1">
      <x:c r="A141" s="23" t="str">
        <x:v>ccg044</x:v>
      </x:c>
      <x:c r="B141" s="2" t="str">
        <x:v>中国铀业</x:v>
      </x:c>
      <x:c r="C141" s="2" t="str">
        <x:v>Bear</x:v>
      </x:c>
      <x:c r="D141" s="13" t="n">
        <x:v>2030</x:v>
      </x:c>
      <x:c r="E141" s="23" t="str">
        <x:v>四钼酸铵单位成本增速</x:v>
      </x:c>
      <x:c r="F141" s="22" t="n">
        <x:v>0.03</x:v>
      </x:c>
      <x:c r="G141" s="2" t="str">
        <x:v>比例</x:v>
      </x:c>
      <x:c r="H141" s="23" t="str">
        <x:v>自产更低情景单位成本更高；其他业务以目标毛利率计算，成本增速列仅对自产生效</x:v>
      </x:c>
      <x:c r="I141" s="23" t="str">
        <x:v>本文假设</x:v>
      </x:c>
    </x:row>
    <x:row r="142" ht="52" customHeight="1">
      <x:c r="A142" s="23" t="str">
        <x:v>cm044</x:v>
      </x:c>
      <x:c r="B142" s="2" t="str">
        <x:v>中国铀业</x:v>
      </x:c>
      <x:c r="C142" s="2" t="str">
        <x:v>Bear</x:v>
      </x:c>
      <x:c r="D142" s="13" t="n">
        <x:v>2030</x:v>
      </x:c>
      <x:c r="E142" s="23" t="str">
        <x:v>四钼酸铵目标毛利率</x:v>
      </x:c>
      <x:c r="F142" s="22" t="n">
        <x:v>0.45</x:v>
      </x:c>
      <x:c r="G142" s="2" t="str">
        <x:v>比例</x:v>
      </x:c>
      <x:c r="H142" s="23" t="str">
        <x:v>保持价差可持续，避免把外购铀当低成本自产铀</x:v>
      </x:c>
      <x:c r="I142" s="23" t="str">
        <x:v>本文假设</x:v>
      </x:c>
    </x:row>
    <x:row r="143" ht="52" customHeight="1">
      <x:c r="A143" s="23" t="str">
        <x:v>cv045</x:v>
      </x:c>
      <x:c r="B143" s="2" t="str">
        <x:v>中国铀业</x:v>
      </x:c>
      <x:c r="C143" s="2" t="str">
        <x:v>Bear</x:v>
      </x:c>
      <x:c r="D143" s="13" t="n">
        <x:v>2030</x:v>
      </x:c>
      <x:c r="E143" s="23" t="str">
        <x:v>钽铌氧化物量增速</x:v>
      </x:c>
      <x:c r="F143" s="22" t="n">
        <x:v>0.03</x:v>
      </x:c>
      <x:c r="G143" s="2" t="str">
        <x:v>比例</x:v>
      </x:c>
      <x:c r="H143" s="23" t="str">
        <x:v>自产指数按在建与效率爬坡；外购销售随客户需求；未披露吨位，不声称是精确产量</x:v>
      </x:c>
      <x:c r="I143" s="23" t="str">
        <x:v>本文假设</x:v>
      </x:c>
    </x:row>
    <x:row r="144" ht="52" customHeight="1">
      <x:c r="A144" s="23" t="str">
        <x:v>cp045</x:v>
      </x:c>
      <x:c r="B144" s="2" t="str">
        <x:v>中国铀业</x:v>
      </x:c>
      <x:c r="C144" s="2" t="str">
        <x:v>Bear</x:v>
      </x:c>
      <x:c r="D144" s="13" t="n">
        <x:v>2030</x:v>
      </x:c>
      <x:c r="E144" s="23" t="str">
        <x:v>钽铌氧化物价增速</x:v>
      </x:c>
      <x:c r="F144" s="22" t="n">
        <x:v>0.02</x:v>
      </x:c>
      <x:c r="G144" s="2" t="str">
        <x:v>比例</x:v>
      </x:c>
      <x:c r="H144" s="23" t="str">
        <x:v>非铀业务不能直接套铀价，采用独立成熟产品价格假设</x:v>
      </x:c>
      <x:c r="I144" s="23" t="str">
        <x:v>本文假设</x:v>
      </x:c>
    </x:row>
    <x:row r="145" ht="52" customHeight="1">
      <x:c r="A145" s="23" t="str">
        <x:v>ccg045</x:v>
      </x:c>
      <x:c r="B145" s="2" t="str">
        <x:v>中国铀业</x:v>
      </x:c>
      <x:c r="C145" s="2" t="str">
        <x:v>Bear</x:v>
      </x:c>
      <x:c r="D145" s="13" t="n">
        <x:v>2030</x:v>
      </x:c>
      <x:c r="E145" s="23" t="str">
        <x:v>钽铌氧化物单位成本增速</x:v>
      </x:c>
      <x:c r="F145" s="22" t="n">
        <x:v>0.03</x:v>
      </x:c>
      <x:c r="G145" s="2" t="str">
        <x:v>比例</x:v>
      </x:c>
      <x:c r="H145" s="23" t="str">
        <x:v>自产更低情景单位成本更高；其他业务以目标毛利率计算，成本增速列仅对自产生效</x:v>
      </x:c>
      <x:c r="I145" s="23" t="str">
        <x:v>本文假设</x:v>
      </x:c>
    </x:row>
    <x:row r="146" ht="52" customHeight="1">
      <x:c r="A146" s="23" t="str">
        <x:v>cm045</x:v>
      </x:c>
      <x:c r="B146" s="2" t="str">
        <x:v>中国铀业</x:v>
      </x:c>
      <x:c r="C146" s="2" t="str">
        <x:v>Bear</x:v>
      </x:c>
      <x:c r="D146" s="13" t="n">
        <x:v>2030</x:v>
      </x:c>
      <x:c r="E146" s="23" t="str">
        <x:v>钽铌氧化物目标毛利率</x:v>
      </x:c>
      <x:c r="F146" s="22" t="n">
        <x:v>0.06</x:v>
      </x:c>
      <x:c r="G146" s="2" t="str">
        <x:v>比例</x:v>
      </x:c>
      <x:c r="H146" s="23" t="str">
        <x:v>保持价差可持续，避免把外购铀当低成本自产铀</x:v>
      </x:c>
      <x:c r="I146" s="23" t="str">
        <x:v>本文假设</x:v>
      </x:c>
    </x:row>
    <x:row r="147" ht="52" customHeight="1">
      <x:c r="A147" s="23" t="str">
        <x:v>cv046</x:v>
      </x:c>
      <x:c r="B147" s="2" t="str">
        <x:v>中国铀业</x:v>
      </x:c>
      <x:c r="C147" s="2" t="str">
        <x:v>Bear</x:v>
      </x:c>
      <x:c r="D147" s="13" t="n">
        <x:v>2030</x:v>
      </x:c>
      <x:c r="E147" s="23" t="str">
        <x:v>其他量增速</x:v>
      </x:c>
      <x:c r="F147" s="22" t="n">
        <x:v>0.03</x:v>
      </x:c>
      <x:c r="G147" s="2" t="str">
        <x:v>比例</x:v>
      </x:c>
      <x:c r="H147" s="23" t="str">
        <x:v>自产指数按在建与效率爬坡；外购销售随客户需求；未披露吨位，不声称是精确产量</x:v>
      </x:c>
      <x:c r="I147" s="23" t="str">
        <x:v>本文假设</x:v>
      </x:c>
    </x:row>
    <x:row r="148" ht="52" customHeight="1">
      <x:c r="A148" s="23" t="str">
        <x:v>cp046</x:v>
      </x:c>
      <x:c r="B148" s="2" t="str">
        <x:v>中国铀业</x:v>
      </x:c>
      <x:c r="C148" s="2" t="str">
        <x:v>Bear</x:v>
      </x:c>
      <x:c r="D148" s="13" t="n">
        <x:v>2030</x:v>
      </x:c>
      <x:c r="E148" s="23" t="str">
        <x:v>其他价增速</x:v>
      </x:c>
      <x:c r="F148" s="22" t="n">
        <x:v>0.02</x:v>
      </x:c>
      <x:c r="G148" s="2" t="str">
        <x:v>比例</x:v>
      </x:c>
      <x:c r="H148" s="23" t="str">
        <x:v>非铀业务不能直接套铀价，采用独立成熟产品价格假设</x:v>
      </x:c>
      <x:c r="I148" s="23" t="str">
        <x:v>本文假设</x:v>
      </x:c>
    </x:row>
    <x:row r="149" ht="52" customHeight="1">
      <x:c r="A149" s="23" t="str">
        <x:v>ccg046</x:v>
      </x:c>
      <x:c r="B149" s="2" t="str">
        <x:v>中国铀业</x:v>
      </x:c>
      <x:c r="C149" s="2" t="str">
        <x:v>Bear</x:v>
      </x:c>
      <x:c r="D149" s="13" t="n">
        <x:v>2030</x:v>
      </x:c>
      <x:c r="E149" s="23" t="str">
        <x:v>其他单位成本增速</x:v>
      </x:c>
      <x:c r="F149" s="22" t="n">
        <x:v>0.03</x:v>
      </x:c>
      <x:c r="G149" s="2" t="str">
        <x:v>比例</x:v>
      </x:c>
      <x:c r="H149" s="23" t="str">
        <x:v>自产更低情景单位成本更高；其他业务以目标毛利率计算，成本增速列仅对自产生效</x:v>
      </x:c>
      <x:c r="I149" s="23" t="str">
        <x:v>本文假设</x:v>
      </x:c>
    </x:row>
    <x:row r="150" ht="52" customHeight="1">
      <x:c r="A150" s="23" t="str">
        <x:v>cm046</x:v>
      </x:c>
      <x:c r="B150" s="2" t="str">
        <x:v>中国铀业</x:v>
      </x:c>
      <x:c r="C150" s="2" t="str">
        <x:v>Bear</x:v>
      </x:c>
      <x:c r="D150" s="13" t="n">
        <x:v>2030</x:v>
      </x:c>
      <x:c r="E150" s="23" t="str">
        <x:v>其他目标毛利率</x:v>
      </x:c>
      <x:c r="F150" s="22" t="n">
        <x:v>0.12</x:v>
      </x:c>
      <x:c r="G150" s="2" t="str">
        <x:v>比例</x:v>
      </x:c>
      <x:c r="H150" s="23" t="str">
        <x:v>保持价差可持续，避免把外购铀当低成本自产铀</x:v>
      </x:c>
      <x:c r="I150" s="23" t="str">
        <x:v>本文假设</x:v>
      </x:c>
    </x:row>
    <x:row r="151" ht="52" customHeight="1">
      <x:c r="A151" s="23" t="str">
        <x:v>cpe_r1</x:v>
      </x:c>
      <x:c r="B151" s="2" t="str">
        <x:v>中国铀业</x:v>
      </x:c>
      <x:c r="C151" s="2" t="str">
        <x:v>Base</x:v>
      </x:c>
      <x:c r="D151" s="13" t="str">
        <x:v>估值</x:v>
      </x:c>
      <x:c r="E151" s="23" t="str">
        <x:v>长期股权要求回报</x:v>
      </x:c>
      <x:c r="F151" s="22" t="n">
        <x:v>0.11</x:v>
      </x:c>
      <x:c r="G151" s="2" t="str">
        <x:v>比例</x:v>
      </x:c>
      <x:c r="H151" s="23" t="str">
        <x:v>行业和市场风险假设；不是11%比较门槛本身</x:v>
      </x:c>
      <x:c r="I151" s="23" t="str">
        <x:v>本文假设</x:v>
      </x:c>
    </x:row>
    <x:row r="152" ht="52" customHeight="1">
      <x:c r="A152" s="23" t="str">
        <x:v>cpe_g1</x:v>
      </x:c>
      <x:c r="B152" s="2" t="str">
        <x:v>中国铀业</x:v>
      </x:c>
      <x:c r="C152" s="2" t="str">
        <x:v>Base</x:v>
      </x:c>
      <x:c r="D152" s="13" t="str">
        <x:v>估值</x:v>
      </x:c>
      <x:c r="E152" s="23" t="str">
        <x:v>长期可持续增长</x:v>
      </x:c>
      <x:c r="F152" s="22" t="n">
        <x:v>0.04</x:v>
      </x:c>
      <x:c r="G152" s="2" t="str">
        <x:v>比例</x:v>
      </x:c>
      <x:c r="H152" s="23" t="str">
        <x:v>稳态增长假设，不将2027—30高增永久外推</x:v>
      </x:c>
      <x:c r="I152" s="23" t="str">
        <x:v>本文假设</x:v>
      </x:c>
    </x:row>
    <x:row r="153" ht="52" customHeight="1">
      <x:c r="A153" s="23" t="str">
        <x:v>cpe_roe1</x:v>
      </x:c>
      <x:c r="B153" s="2" t="str">
        <x:v>中国铀业</x:v>
      </x:c>
      <x:c r="C153" s="2" t="str">
        <x:v>Base</x:v>
      </x:c>
      <x:c r="D153" s="13" t="str">
        <x:v>估值</x:v>
      </x:c>
      <x:c r="E153" s="23" t="str">
        <x:v>稳态新增资本回报率</x:v>
      </x:c>
      <x:c r="F153" s="22" t="n">
        <x:v>0.16</x:v>
      </x:c>
      <x:c r="G153" s="2" t="str">
        <x:v>比例</x:v>
      </x:c>
      <x:c r="H153" s="23" t="str">
        <x:v>留存利润用于增长：留存率=g/ROE；高情景需长期高回报</x:v>
      </x:c>
      <x:c r="I153" s="23" t="str">
        <x:v>本文假设</x:v>
      </x:c>
    </x:row>
    <x:row r="154" ht="52" customHeight="1">
      <x:c r="A154" s="23" t="str">
        <x:v>cpayout1</x:v>
      </x:c>
      <x:c r="B154" s="2" t="str">
        <x:v>中国铀业</x:v>
      </x:c>
      <x:c r="C154" s="2" t="str">
        <x:v>Base</x:v>
      </x:c>
      <x:c r="D154" s="13" t="str">
        <x:v>全期</x:v>
      </x:c>
      <x:c r="E154" s="23" t="str">
        <x:v>年度派息占上年归母净利</x:v>
      </x:c>
      <x:c r="F154" s="22" t="n">
        <x:v>0.3</x:v>
      </x:c>
      <x:c r="G154" s="2" t="str">
        <x:v>比例</x:v>
      </x:c>
      <x:c r="H154" s="23" t="str">
        <x:v>2025每股0.26约占利润32.7%；模型保留投资资金</x:v>
      </x:c>
      <x:c r="I154" s="23" t="str">
        <x:v>本文假设</x:v>
      </x:c>
    </x:row>
    <x:row r="155" ht="52" customHeight="1">
      <x:c r="A155" s="23" t="str">
        <x:v>cv100</x:v>
      </x:c>
      <x:c r="B155" s="2" t="str">
        <x:v>中国铀业</x:v>
      </x:c>
      <x:c r="C155" s="2" t="str">
        <x:v>Base</x:v>
      </x:c>
      <x:c r="D155" s="13" t="n">
        <x:v>2026</x:v>
      </x:c>
      <x:c r="E155" s="23" t="str">
        <x:v>自产天然铀量增速</x:v>
      </x:c>
      <x:c r="F155" s="22" t="n">
        <x:v>0</x:v>
      </x:c>
      <x:c r="G155" s="2" t="str">
        <x:v>比例</x:v>
      </x:c>
      <x:c r="H155" s="23" t="str">
        <x:v>对2025H2量指数；自产H1收入下降，稀土H1扩产，其他按成熟业务</x:v>
      </x:c>
      <x:c r="I155" s="23" t="str">
        <x:v>本文假设</x:v>
      </x:c>
    </x:row>
    <x:row r="156" ht="52" customHeight="1">
      <x:c r="A156" s="23" t="str">
        <x:v>cp100</x:v>
      </x:c>
      <x:c r="B156" s="2" t="str">
        <x:v>中国铀业</x:v>
      </x:c>
      <x:c r="C156" s="2" t="str">
        <x:v>Base</x:v>
      </x:c>
      <x:c r="D156" s="13" t="n">
        <x:v>2026</x:v>
      </x:c>
      <x:c r="E156" s="23" t="str">
        <x:v>自产天然铀价增速</x:v>
      </x:c>
      <x:c r="F156" s="22" t="n">
        <x:v>0.05</x:v>
      </x:c>
      <x:c r="G156" s="2" t="str">
        <x:v>比例</x:v>
      </x:c>
      <x:c r="H156" s="23" t="str">
        <x:v>H2相对2025H2；合同定价与交付滞后；并非直接使用现货涨幅</x:v>
      </x:c>
      <x:c r="I156" s="23" t="str">
        <x:v>本文假设</x:v>
      </x:c>
    </x:row>
    <x:row r="157" ht="52" customHeight="1">
      <x:c r="A157" s="23" t="str">
        <x:v>ccg100</x:v>
      </x:c>
      <x:c r="B157" s="2" t="str">
        <x:v>中国铀业</x:v>
      </x:c>
      <x:c r="C157" s="2" t="str">
        <x:v>Base</x:v>
      </x:c>
      <x:c r="D157" s="13" t="n">
        <x:v>2026</x:v>
      </x:c>
      <x:c r="E157" s="23" t="str">
        <x:v>自产天然铀单位成本增速</x:v>
      </x:c>
      <x:c r="F157" s="22" t="n">
        <x:v>0.05</x:v>
      </x:c>
      <x:c r="G157" s="2" t="str">
        <x:v>比例</x:v>
      </x:c>
      <x:c r="H157" s="23" t="str">
        <x:v>自产更低情景单位成本更高；其他业务以目标毛利率计算，成本增速列仅对自产生效</x:v>
      </x:c>
      <x:c r="I157" s="23" t="str">
        <x:v>本文假设</x:v>
      </x:c>
    </x:row>
    <x:row r="158" ht="52" customHeight="1">
      <x:c r="A158" s="23" t="str">
        <x:v>cv101</x:v>
      </x:c>
      <x:c r="B158" s="2" t="str">
        <x:v>中国铀业</x:v>
      </x:c>
      <x:c r="C158" s="2" t="str">
        <x:v>Base</x:v>
      </x:c>
      <x:c r="D158" s="13" t="n">
        <x:v>2026</x:v>
      </x:c>
      <x:c r="E158" s="23" t="str">
        <x:v>外购天然铀销售量增速</x:v>
      </x:c>
      <x:c r="F158" s="22" t="n">
        <x:v>0.15</x:v>
      </x:c>
      <x:c r="G158" s="2" t="str">
        <x:v>比例</x:v>
      </x:c>
      <x:c r="H158" s="23" t="str">
        <x:v>对2025H2量指数；自产H1收入下降，稀土H1扩产，其他按成熟业务</x:v>
      </x:c>
      <x:c r="I158" s="23" t="str">
        <x:v>本文假设</x:v>
      </x:c>
    </x:row>
    <x:row r="159" ht="52" customHeight="1">
      <x:c r="A159" s="23" t="str">
        <x:v>cp101</x:v>
      </x:c>
      <x:c r="B159" s="2" t="str">
        <x:v>中国铀业</x:v>
      </x:c>
      <x:c r="C159" s="2" t="str">
        <x:v>Base</x:v>
      </x:c>
      <x:c r="D159" s="13" t="n">
        <x:v>2026</x:v>
      </x:c>
      <x:c r="E159" s="23" t="str">
        <x:v>外购天然铀销售价增速</x:v>
      </x:c>
      <x:c r="F159" s="22" t="n">
        <x:v>0.02</x:v>
      </x:c>
      <x:c r="G159" s="2" t="str">
        <x:v>比例</x:v>
      </x:c>
      <x:c r="H159" s="23" t="str">
        <x:v>H2相对2025H2；合同定价与交付滞后；并非直接使用现货涨幅</x:v>
      </x:c>
      <x:c r="I159" s="23" t="str">
        <x:v>本文假设</x:v>
      </x:c>
    </x:row>
    <x:row r="160" ht="52" customHeight="1">
      <x:c r="A160" s="23" t="str">
        <x:v>ccg101</x:v>
      </x:c>
      <x:c r="B160" s="2" t="str">
        <x:v>中国铀业</x:v>
      </x:c>
      <x:c r="C160" s="2" t="str">
        <x:v>Base</x:v>
      </x:c>
      <x:c r="D160" s="13" t="n">
        <x:v>2026</x:v>
      </x:c>
      <x:c r="E160" s="23" t="str">
        <x:v>外购天然铀销售单位成本增速</x:v>
      </x:c>
      <x:c r="F160" s="22" t="n">
        <x:v>0.03</x:v>
      </x:c>
      <x:c r="G160" s="2" t="str">
        <x:v>比例</x:v>
      </x:c>
      <x:c r="H160" s="23" t="str">
        <x:v>自产更低情景单位成本更高；其他业务以目标毛利率计算，成本增速列仅对自产生效</x:v>
      </x:c>
      <x:c r="I160" s="23" t="str">
        <x:v>本文假设</x:v>
      </x:c>
    </x:row>
    <x:row r="161" ht="52" customHeight="1">
      <x:c r="A161" s="23" t="str">
        <x:v>cm101</x:v>
      </x:c>
      <x:c r="B161" s="2" t="str">
        <x:v>中国铀业</x:v>
      </x:c>
      <x:c r="C161" s="2" t="str">
        <x:v>Base</x:v>
      </x:c>
      <x:c r="D161" s="13" t="n">
        <x:v>2026</x:v>
      </x:c>
      <x:c r="E161" s="23" t="str">
        <x:v>外购天然铀销售目标毛利率</x:v>
      </x:c>
      <x:c r="F161" s="22" t="n">
        <x:v>0.17</x:v>
      </x:c>
      <x:c r="G161" s="2" t="str">
        <x:v>比例</x:v>
      </x:c>
      <x:c r="H161" s="23" t="str">
        <x:v>H2目标；外购H1约18.8%，贸易约0.5%</x:v>
      </x:c>
      <x:c r="I161" s="23" t="str">
        <x:v>本文假设</x:v>
      </x:c>
    </x:row>
    <x:row r="162" ht="52" customHeight="1">
      <x:c r="A162" s="23" t="str">
        <x:v>cv102</x:v>
      </x:c>
      <x:c r="B162" s="2" t="str">
        <x:v>中国铀业</x:v>
      </x:c>
      <x:c r="C162" s="2" t="str">
        <x:v>Base</x:v>
      </x:c>
      <x:c r="D162" s="13" t="n">
        <x:v>2026</x:v>
      </x:c>
      <x:c r="E162" s="23" t="str">
        <x:v>国际天然铀贸易量增速</x:v>
      </x:c>
      <x:c r="F162" s="22" t="n">
        <x:v>-0.05</x:v>
      </x:c>
      <x:c r="G162" s="2" t="str">
        <x:v>比例</x:v>
      </x:c>
      <x:c r="H162" s="23" t="str">
        <x:v>对2025H2量指数；自产H1收入下降，稀土H1扩产，其他按成熟业务</x:v>
      </x:c>
      <x:c r="I162" s="23" t="str">
        <x:v>本文假设</x:v>
      </x:c>
    </x:row>
    <x:row r="163" ht="52" customHeight="1">
      <x:c r="A163" s="23" t="str">
        <x:v>cp102</x:v>
      </x:c>
      <x:c r="B163" s="2" t="str">
        <x:v>中国铀业</x:v>
      </x:c>
      <x:c r="C163" s="2" t="str">
        <x:v>Base</x:v>
      </x:c>
      <x:c r="D163" s="13" t="n">
        <x:v>2026</x:v>
      </x:c>
      <x:c r="E163" s="23" t="str">
        <x:v>国际天然铀贸易价增速</x:v>
      </x:c>
      <x:c r="F163" s="22" t="n">
        <x:v>0.02</x:v>
      </x:c>
      <x:c r="G163" s="2" t="str">
        <x:v>比例</x:v>
      </x:c>
      <x:c r="H163" s="23" t="str">
        <x:v>H2相对2025H2；合同定价与交付滞后；并非直接使用现货涨幅</x:v>
      </x:c>
      <x:c r="I163" s="23" t="str">
        <x:v>本文假设</x:v>
      </x:c>
    </x:row>
    <x:row r="164" ht="52" customHeight="1">
      <x:c r="A164" s="23" t="str">
        <x:v>ccg102</x:v>
      </x:c>
      <x:c r="B164" s="2" t="str">
        <x:v>中国铀业</x:v>
      </x:c>
      <x:c r="C164" s="2" t="str">
        <x:v>Base</x:v>
      </x:c>
      <x:c r="D164" s="13" t="n">
        <x:v>2026</x:v>
      </x:c>
      <x:c r="E164" s="23" t="str">
        <x:v>国际天然铀贸易单位成本增速</x:v>
      </x:c>
      <x:c r="F164" s="22" t="n">
        <x:v>0.03</x:v>
      </x:c>
      <x:c r="G164" s="2" t="str">
        <x:v>比例</x:v>
      </x:c>
      <x:c r="H164" s="23" t="str">
        <x:v>自产更低情景单位成本更高；其他业务以目标毛利率计算，成本增速列仅对自产生效</x:v>
      </x:c>
      <x:c r="I164" s="23" t="str">
        <x:v>本文假设</x:v>
      </x:c>
    </x:row>
    <x:row r="165" ht="52" customHeight="1">
      <x:c r="A165" s="23" t="str">
        <x:v>cm102</x:v>
      </x:c>
      <x:c r="B165" s="2" t="str">
        <x:v>中国铀业</x:v>
      </x:c>
      <x:c r="C165" s="2" t="str">
        <x:v>Base</x:v>
      </x:c>
      <x:c r="D165" s="13" t="n">
        <x:v>2026</x:v>
      </x:c>
      <x:c r="E165" s="23" t="str">
        <x:v>国际天然铀贸易目标毛利率</x:v>
      </x:c>
      <x:c r="F165" s="22" t="n">
        <x:v>0.012</x:v>
      </x:c>
      <x:c r="G165" s="2" t="str">
        <x:v>比例</x:v>
      </x:c>
      <x:c r="H165" s="23" t="str">
        <x:v>H2目标；外购H1约18.8%，贸易约0.5%</x:v>
      </x:c>
      <x:c r="I165" s="23" t="str">
        <x:v>本文假设</x:v>
      </x:c>
    </x:row>
    <x:row r="166" ht="52" customHeight="1">
      <x:c r="A166" s="23" t="str">
        <x:v>cv103</x:v>
      </x:c>
      <x:c r="B166" s="2" t="str">
        <x:v>中国铀业</x:v>
      </x:c>
      <x:c r="C166" s="2" t="str">
        <x:v>Base</x:v>
      </x:c>
      <x:c r="D166" s="13" t="n">
        <x:v>2026</x:v>
      </x:c>
      <x:c r="E166" s="23" t="str">
        <x:v>氯化稀土及副产品量增速</x:v>
      </x:c>
      <x:c r="F166" s="22" t="n">
        <x:v>0.5</x:v>
      </x:c>
      <x:c r="G166" s="2" t="str">
        <x:v>比例</x:v>
      </x:c>
      <x:c r="H166" s="23" t="str">
        <x:v>对2025H2量指数；自产H1收入下降，稀土H1扩产，其他按成熟业务</x:v>
      </x:c>
      <x:c r="I166" s="23" t="str">
        <x:v>本文假设</x:v>
      </x:c>
    </x:row>
    <x:row r="167" ht="52" customHeight="1">
      <x:c r="A167" s="23" t="str">
        <x:v>cp103</x:v>
      </x:c>
      <x:c r="B167" s="2" t="str">
        <x:v>中国铀业</x:v>
      </x:c>
      <x:c r="C167" s="2" t="str">
        <x:v>Base</x:v>
      </x:c>
      <x:c r="D167" s="13" t="n">
        <x:v>2026</x:v>
      </x:c>
      <x:c r="E167" s="23" t="str">
        <x:v>氯化稀土及副产品价增速</x:v>
      </x:c>
      <x:c r="F167" s="22" t="n">
        <x:v>0</x:v>
      </x:c>
      <x:c r="G167" s="2" t="str">
        <x:v>比例</x:v>
      </x:c>
      <x:c r="H167" s="23" t="str">
        <x:v>H2相对2025H2；合同定价与交付滞后；并非直接使用现货涨幅</x:v>
      </x:c>
      <x:c r="I167" s="23" t="str">
        <x:v>本文假设</x:v>
      </x:c>
    </x:row>
    <x:row r="168" ht="52" customHeight="1">
      <x:c r="A168" s="23" t="str">
        <x:v>ccg103</x:v>
      </x:c>
      <x:c r="B168" s="2" t="str">
        <x:v>中国铀业</x:v>
      </x:c>
      <x:c r="C168" s="2" t="str">
        <x:v>Base</x:v>
      </x:c>
      <x:c r="D168" s="13" t="n">
        <x:v>2026</x:v>
      </x:c>
      <x:c r="E168" s="23" t="str">
        <x:v>氯化稀土及副产品单位成本增速</x:v>
      </x:c>
      <x:c r="F168" s="22" t="n">
        <x:v>0.03</x:v>
      </x:c>
      <x:c r="G168" s="2" t="str">
        <x:v>比例</x:v>
      </x:c>
      <x:c r="H168" s="23" t="str">
        <x:v>自产更低情景单位成本更高；其他业务以目标毛利率计算，成本增速列仅对自产生效</x:v>
      </x:c>
      <x:c r="I168" s="23" t="str">
        <x:v>本文假设</x:v>
      </x:c>
    </x:row>
    <x:row r="169" ht="52" customHeight="1">
      <x:c r="A169" s="23" t="str">
        <x:v>cm103</x:v>
      </x:c>
      <x:c r="B169" s="2" t="str">
        <x:v>中国铀业</x:v>
      </x:c>
      <x:c r="C169" s="2" t="str">
        <x:v>Base</x:v>
      </x:c>
      <x:c r="D169" s="13" t="n">
        <x:v>2026</x:v>
      </x:c>
      <x:c r="E169" s="23" t="str">
        <x:v>氯化稀土及副产品目标毛利率</x:v>
      </x:c>
      <x:c r="F169" s="22" t="n">
        <x:v>0.17</x:v>
      </x:c>
      <x:c r="G169" s="2" t="str">
        <x:v>比例</x:v>
      </x:c>
      <x:c r="H169" s="23" t="str">
        <x:v>H2目标；外购H1约18.8%，贸易约0.5%</x:v>
      </x:c>
      <x:c r="I169" s="23" t="str">
        <x:v>本文假设</x:v>
      </x:c>
    </x:row>
    <x:row r="170" ht="52" customHeight="1">
      <x:c r="A170" s="23" t="str">
        <x:v>cv104</x:v>
      </x:c>
      <x:c r="B170" s="2" t="str">
        <x:v>中国铀业</x:v>
      </x:c>
      <x:c r="C170" s="2" t="str">
        <x:v>Base</x:v>
      </x:c>
      <x:c r="D170" s="13" t="n">
        <x:v>2026</x:v>
      </x:c>
      <x:c r="E170" s="23" t="str">
        <x:v>四钼酸铵量增速</x:v>
      </x:c>
      <x:c r="F170" s="22" t="n">
        <x:v>0</x:v>
      </x:c>
      <x:c r="G170" s="2" t="str">
        <x:v>比例</x:v>
      </x:c>
      <x:c r="H170" s="23" t="str">
        <x:v>对2025H2量指数；自产H1收入下降，稀土H1扩产，其他按成熟业务</x:v>
      </x:c>
      <x:c r="I170" s="23" t="str">
        <x:v>本文假设</x:v>
      </x:c>
    </x:row>
    <x:row r="171" ht="52" customHeight="1">
      <x:c r="A171" s="23" t="str">
        <x:v>cp104</x:v>
      </x:c>
      <x:c r="B171" s="2" t="str">
        <x:v>中国铀业</x:v>
      </x:c>
      <x:c r="C171" s="2" t="str">
        <x:v>Base</x:v>
      </x:c>
      <x:c r="D171" s="13" t="n">
        <x:v>2026</x:v>
      </x:c>
      <x:c r="E171" s="23" t="str">
        <x:v>四钼酸铵价增速</x:v>
      </x:c>
      <x:c r="F171" s="22" t="n">
        <x:v>0</x:v>
      </x:c>
      <x:c r="G171" s="2" t="str">
        <x:v>比例</x:v>
      </x:c>
      <x:c r="H171" s="23" t="str">
        <x:v>H2相对2025H2；合同定价与交付滞后；并非直接使用现货涨幅</x:v>
      </x:c>
      <x:c r="I171" s="23" t="str">
        <x:v>本文假设</x:v>
      </x:c>
    </x:row>
    <x:row r="172" ht="52" customHeight="1">
      <x:c r="A172" s="23" t="str">
        <x:v>ccg104</x:v>
      </x:c>
      <x:c r="B172" s="2" t="str">
        <x:v>中国铀业</x:v>
      </x:c>
      <x:c r="C172" s="2" t="str">
        <x:v>Base</x:v>
      </x:c>
      <x:c r="D172" s="13" t="n">
        <x:v>2026</x:v>
      </x:c>
      <x:c r="E172" s="23" t="str">
        <x:v>四钼酸铵单位成本增速</x:v>
      </x:c>
      <x:c r="F172" s="22" t="n">
        <x:v>0.03</x:v>
      </x:c>
      <x:c r="G172" s="2" t="str">
        <x:v>比例</x:v>
      </x:c>
      <x:c r="H172" s="23" t="str">
        <x:v>自产更低情景单位成本更高；其他业务以目标毛利率计算，成本增速列仅对自产生效</x:v>
      </x:c>
      <x:c r="I172" s="23" t="str">
        <x:v>本文假设</x:v>
      </x:c>
    </x:row>
    <x:row r="173" ht="52" customHeight="1">
      <x:c r="A173" s="23" t="str">
        <x:v>cm104</x:v>
      </x:c>
      <x:c r="B173" s="2" t="str">
        <x:v>中国铀业</x:v>
      </x:c>
      <x:c r="C173" s="2" t="str">
        <x:v>Base</x:v>
      </x:c>
      <x:c r="D173" s="13" t="n">
        <x:v>2026</x:v>
      </x:c>
      <x:c r="E173" s="23" t="str">
        <x:v>四钼酸铵目标毛利率</x:v>
      </x:c>
      <x:c r="F173" s="22" t="n">
        <x:v>0.55</x:v>
      </x:c>
      <x:c r="G173" s="2" t="str">
        <x:v>比例</x:v>
      </x:c>
      <x:c r="H173" s="23" t="str">
        <x:v>H2目标；外购H1约18.8%，贸易约0.5%</x:v>
      </x:c>
      <x:c r="I173" s="23" t="str">
        <x:v>本文假设</x:v>
      </x:c>
    </x:row>
    <x:row r="174" ht="52" customHeight="1">
      <x:c r="A174" s="23" t="str">
        <x:v>cv105</x:v>
      </x:c>
      <x:c r="B174" s="2" t="str">
        <x:v>中国铀业</x:v>
      </x:c>
      <x:c r="C174" s="2" t="str">
        <x:v>Base</x:v>
      </x:c>
      <x:c r="D174" s="13" t="n">
        <x:v>2026</x:v>
      </x:c>
      <x:c r="E174" s="23" t="str">
        <x:v>钽铌氧化物量增速</x:v>
      </x:c>
      <x:c r="F174" s="22" t="n">
        <x:v>0.1</x:v>
      </x:c>
      <x:c r="G174" s="2" t="str">
        <x:v>比例</x:v>
      </x:c>
      <x:c r="H174" s="23" t="str">
        <x:v>对2025H2量指数；自产H1收入下降，稀土H1扩产，其他按成熟业务</x:v>
      </x:c>
      <x:c r="I174" s="23" t="str">
        <x:v>本文假设</x:v>
      </x:c>
    </x:row>
    <x:row r="175" ht="52" customHeight="1">
      <x:c r="A175" s="23" t="str">
        <x:v>cp105</x:v>
      </x:c>
      <x:c r="B175" s="2" t="str">
        <x:v>中国铀业</x:v>
      </x:c>
      <x:c r="C175" s="2" t="str">
        <x:v>Base</x:v>
      </x:c>
      <x:c r="D175" s="13" t="n">
        <x:v>2026</x:v>
      </x:c>
      <x:c r="E175" s="23" t="str">
        <x:v>钽铌氧化物价增速</x:v>
      </x:c>
      <x:c r="F175" s="22" t="n">
        <x:v>0</x:v>
      </x:c>
      <x:c r="G175" s="2" t="str">
        <x:v>比例</x:v>
      </x:c>
      <x:c r="H175" s="23" t="str">
        <x:v>H2相对2025H2；合同定价与交付滞后；并非直接使用现货涨幅</x:v>
      </x:c>
      <x:c r="I175" s="23" t="str">
        <x:v>本文假设</x:v>
      </x:c>
    </x:row>
    <x:row r="176" ht="52" customHeight="1">
      <x:c r="A176" s="23" t="str">
        <x:v>ccg105</x:v>
      </x:c>
      <x:c r="B176" s="2" t="str">
        <x:v>中国铀业</x:v>
      </x:c>
      <x:c r="C176" s="2" t="str">
        <x:v>Base</x:v>
      </x:c>
      <x:c r="D176" s="13" t="n">
        <x:v>2026</x:v>
      </x:c>
      <x:c r="E176" s="23" t="str">
        <x:v>钽铌氧化物单位成本增速</x:v>
      </x:c>
      <x:c r="F176" s="22" t="n">
        <x:v>0.03</x:v>
      </x:c>
      <x:c r="G176" s="2" t="str">
        <x:v>比例</x:v>
      </x:c>
      <x:c r="H176" s="23" t="str">
        <x:v>自产更低情景单位成本更高；其他业务以目标毛利率计算，成本增速列仅对自产生效</x:v>
      </x:c>
      <x:c r="I176" s="23" t="str">
        <x:v>本文假设</x:v>
      </x:c>
    </x:row>
    <x:row r="177" ht="52" customHeight="1">
      <x:c r="A177" s="23" t="str">
        <x:v>cm105</x:v>
      </x:c>
      <x:c r="B177" s="2" t="str">
        <x:v>中国铀业</x:v>
      </x:c>
      <x:c r="C177" s="2" t="str">
        <x:v>Base</x:v>
      </x:c>
      <x:c r="D177" s="13" t="n">
        <x:v>2026</x:v>
      </x:c>
      <x:c r="E177" s="23" t="str">
        <x:v>钽铌氧化物目标毛利率</x:v>
      </x:c>
      <x:c r="F177" s="22" t="n">
        <x:v>0.1</x:v>
      </x:c>
      <x:c r="G177" s="2" t="str">
        <x:v>比例</x:v>
      </x:c>
      <x:c r="H177" s="23" t="str">
        <x:v>H2目标；外购H1约18.8%，贸易约0.5%</x:v>
      </x:c>
      <x:c r="I177" s="23" t="str">
        <x:v>本文假设</x:v>
      </x:c>
    </x:row>
    <x:row r="178" ht="52" customHeight="1">
      <x:c r="A178" s="23" t="str">
        <x:v>cv106</x:v>
      </x:c>
      <x:c r="B178" s="2" t="str">
        <x:v>中国铀业</x:v>
      </x:c>
      <x:c r="C178" s="2" t="str">
        <x:v>Base</x:v>
      </x:c>
      <x:c r="D178" s="13" t="n">
        <x:v>2026</x:v>
      </x:c>
      <x:c r="E178" s="23" t="str">
        <x:v>其他量增速</x:v>
      </x:c>
      <x:c r="F178" s="22" t="n">
        <x:v>0.05</x:v>
      </x:c>
      <x:c r="G178" s="2" t="str">
        <x:v>比例</x:v>
      </x:c>
      <x:c r="H178" s="23" t="str">
        <x:v>对2025H2量指数；自产H1收入下降，稀土H1扩产，其他按成熟业务</x:v>
      </x:c>
      <x:c r="I178" s="23" t="str">
        <x:v>本文假设</x:v>
      </x:c>
    </x:row>
    <x:row r="179" ht="52" customHeight="1">
      <x:c r="A179" s="23" t="str">
        <x:v>cp106</x:v>
      </x:c>
      <x:c r="B179" s="2" t="str">
        <x:v>中国铀业</x:v>
      </x:c>
      <x:c r="C179" s="2" t="str">
        <x:v>Base</x:v>
      </x:c>
      <x:c r="D179" s="13" t="n">
        <x:v>2026</x:v>
      </x:c>
      <x:c r="E179" s="23" t="str">
        <x:v>其他价增速</x:v>
      </x:c>
      <x:c r="F179" s="22" t="n">
        <x:v>0.02</x:v>
      </x:c>
      <x:c r="G179" s="2" t="str">
        <x:v>比例</x:v>
      </x:c>
      <x:c r="H179" s="23" t="str">
        <x:v>H2相对2025H2；合同定价与交付滞后；并非直接使用现货涨幅</x:v>
      </x:c>
      <x:c r="I179" s="23" t="str">
        <x:v>本文假设</x:v>
      </x:c>
    </x:row>
    <x:row r="180" ht="52" customHeight="1">
      <x:c r="A180" s="23" t="str">
        <x:v>ccg106</x:v>
      </x:c>
      <x:c r="B180" s="2" t="str">
        <x:v>中国铀业</x:v>
      </x:c>
      <x:c r="C180" s="2" t="str">
        <x:v>Base</x:v>
      </x:c>
      <x:c r="D180" s="13" t="n">
        <x:v>2026</x:v>
      </x:c>
      <x:c r="E180" s="23" t="str">
        <x:v>其他单位成本增速</x:v>
      </x:c>
      <x:c r="F180" s="22" t="n">
        <x:v>0.03</x:v>
      </x:c>
      <x:c r="G180" s="2" t="str">
        <x:v>比例</x:v>
      </x:c>
      <x:c r="H180" s="23" t="str">
        <x:v>自产更低情景单位成本更高；其他业务以目标毛利率计算，成本增速列仅对自产生效</x:v>
      </x:c>
      <x:c r="I180" s="23" t="str">
        <x:v>本文假设</x:v>
      </x:c>
    </x:row>
    <x:row r="181" ht="52" customHeight="1">
      <x:c r="A181" s="23" t="str">
        <x:v>cm106</x:v>
      </x:c>
      <x:c r="B181" s="2" t="str">
        <x:v>中国铀业</x:v>
      </x:c>
      <x:c r="C181" s="2" t="str">
        <x:v>Base</x:v>
      </x:c>
      <x:c r="D181" s="13" t="n">
        <x:v>2026</x:v>
      </x:c>
      <x:c r="E181" s="23" t="str">
        <x:v>其他目标毛利率</x:v>
      </x:c>
      <x:c r="F181" s="22" t="n">
        <x:v>0.13</x:v>
      </x:c>
      <x:c r="G181" s="2" t="str">
        <x:v>比例</x:v>
      </x:c>
      <x:c r="H181" s="23" t="str">
        <x:v>H2目标；外购H1约18.8%，贸易约0.5%</x:v>
      </x:c>
      <x:c r="I181" s="23" t="str">
        <x:v>本文假设</x:v>
      </x:c>
    </x:row>
    <x:row r="182" ht="52" customHeight="1">
      <x:c r="A182" s="23" t="str">
        <x:v>cv110</x:v>
      </x:c>
      <x:c r="B182" s="2" t="str">
        <x:v>中国铀业</x:v>
      </x:c>
      <x:c r="C182" s="2" t="str">
        <x:v>Base</x:v>
      </x:c>
      <x:c r="D182" s="13" t="n">
        <x:v>2027</x:v>
      </x:c>
      <x:c r="E182" s="23" t="str">
        <x:v>自产天然铀量增速</x:v>
      </x:c>
      <x:c r="F182" s="22" t="n">
        <x:v>0.04</x:v>
      </x:c>
      <x:c r="G182" s="2" t="str">
        <x:v>比例</x:v>
      </x:c>
      <x:c r="H182" s="23" t="str">
        <x:v>自产指数按在建与效率爬坡；外购销售随客户需求；未披露吨位，不声称是精确产量</x:v>
      </x:c>
      <x:c r="I182" s="23" t="str">
        <x:v>本文假设</x:v>
      </x:c>
    </x:row>
    <x:row r="183" ht="52" customHeight="1">
      <x:c r="A183" s="23" t="str">
        <x:v>cpass10</x:v>
      </x:c>
      <x:c r="B183" s="2" t="str">
        <x:v>中国铀业</x:v>
      </x:c>
      <x:c r="C183" s="2" t="str">
        <x:v>Base</x:v>
      </x:c>
      <x:c r="D183" s="13" t="str">
        <x:v>2027-30</x:v>
      </x:c>
      <x:c r="E183" s="23" t="str">
        <x:v>自产天然铀长协价格传导系数</x:v>
      </x:c>
      <x:c r="F183" s="22" t="n">
        <x:v>0.65</x:v>
      </x:c>
      <x:c r="G183" s="2" t="str">
        <x:v>比例</x:v>
      </x:c>
      <x:c r="H183" s="23" t="str">
        <x:v>自产、外购销售、贸易不同重定价速度</x:v>
      </x:c>
      <x:c r="I183" s="23" t="str">
        <x:v>本文假设</x:v>
      </x:c>
    </x:row>
    <x:row r="184" ht="52" customHeight="1">
      <x:c r="A184" s="23" t="str">
        <x:v>ccg110</x:v>
      </x:c>
      <x:c r="B184" s="2" t="str">
        <x:v>中国铀业</x:v>
      </x:c>
      <x:c r="C184" s="2" t="str">
        <x:v>Base</x:v>
      </x:c>
      <x:c r="D184" s="13" t="n">
        <x:v>2027</x:v>
      </x:c>
      <x:c r="E184" s="23" t="str">
        <x:v>自产天然铀单位成本增速</x:v>
      </x:c>
      <x:c r="F184" s="22" t="n">
        <x:v>0.05</x:v>
      </x:c>
      <x:c r="G184" s="2" t="str">
        <x:v>比例</x:v>
      </x:c>
      <x:c r="H184" s="23" t="str">
        <x:v>自产更低情景单位成本更高；其他业务以目标毛利率计算，成本增速列仅对自产生效</x:v>
      </x:c>
      <x:c r="I184" s="23" t="str">
        <x:v>本文假设</x:v>
      </x:c>
    </x:row>
    <x:row r="185" ht="52" customHeight="1">
      <x:c r="A185" s="23" t="str">
        <x:v>cv111</x:v>
      </x:c>
      <x:c r="B185" s="2" t="str">
        <x:v>中国铀业</x:v>
      </x:c>
      <x:c r="C185" s="2" t="str">
        <x:v>Base</x:v>
      </x:c>
      <x:c r="D185" s="13" t="n">
        <x:v>2027</x:v>
      </x:c>
      <x:c r="E185" s="23" t="str">
        <x:v>外购天然铀销售量增速</x:v>
      </x:c>
      <x:c r="F185" s="22" t="n">
        <x:v>0.08</x:v>
      </x:c>
      <x:c r="G185" s="2" t="str">
        <x:v>比例</x:v>
      </x:c>
      <x:c r="H185" s="23" t="str">
        <x:v>自产指数按在建与效率爬坡；外购销售随客户需求；未披露吨位，不声称是精确产量</x:v>
      </x:c>
      <x:c r="I185" s="23" t="str">
        <x:v>本文假设</x:v>
      </x:c>
    </x:row>
    <x:row r="186" ht="52" customHeight="1">
      <x:c r="A186" s="23" t="str">
        <x:v>cpass11</x:v>
      </x:c>
      <x:c r="B186" s="2" t="str">
        <x:v>中国铀业</x:v>
      </x:c>
      <x:c r="C186" s="2" t="str">
        <x:v>Base</x:v>
      </x:c>
      <x:c r="D186" s="13" t="str">
        <x:v>2027-30</x:v>
      </x:c>
      <x:c r="E186" s="23" t="str">
        <x:v>外购天然铀销售长协价格传导系数</x:v>
      </x:c>
      <x:c r="F186" s="22" t="n">
        <x:v>0.45</x:v>
      </x:c>
      <x:c r="G186" s="2" t="str">
        <x:v>比例</x:v>
      </x:c>
      <x:c r="H186" s="23" t="str">
        <x:v>自产、外购销售、贸易不同重定价速度</x:v>
      </x:c>
      <x:c r="I186" s="23" t="str">
        <x:v>本文假设</x:v>
      </x:c>
    </x:row>
    <x:row r="187" ht="52" customHeight="1">
      <x:c r="A187" s="23" t="str">
        <x:v>ccg111</x:v>
      </x:c>
      <x:c r="B187" s="2" t="str">
        <x:v>中国铀业</x:v>
      </x:c>
      <x:c r="C187" s="2" t="str">
        <x:v>Base</x:v>
      </x:c>
      <x:c r="D187" s="13" t="n">
        <x:v>2027</x:v>
      </x:c>
      <x:c r="E187" s="23" t="str">
        <x:v>外购天然铀销售单位成本增速</x:v>
      </x:c>
      <x:c r="F187" s="22" t="n">
        <x:v>0.03</x:v>
      </x:c>
      <x:c r="G187" s="2" t="str">
        <x:v>比例</x:v>
      </x:c>
      <x:c r="H187" s="23" t="str">
        <x:v>自产更低情景单位成本更高；其他业务以目标毛利率计算，成本增速列仅对自产生效</x:v>
      </x:c>
      <x:c r="I187" s="23" t="str">
        <x:v>本文假设</x:v>
      </x:c>
    </x:row>
    <x:row r="188" ht="52" customHeight="1">
      <x:c r="A188" s="23" t="str">
        <x:v>cm111</x:v>
      </x:c>
      <x:c r="B188" s="2" t="str">
        <x:v>中国铀业</x:v>
      </x:c>
      <x:c r="C188" s="2" t="str">
        <x:v>Base</x:v>
      </x:c>
      <x:c r="D188" s="13" t="n">
        <x:v>2027</x:v>
      </x:c>
      <x:c r="E188" s="23" t="str">
        <x:v>外购天然铀销售目标毛利率</x:v>
      </x:c>
      <x:c r="F188" s="22" t="n">
        <x:v>0.17</x:v>
      </x:c>
      <x:c r="G188" s="2" t="str">
        <x:v>比例</x:v>
      </x:c>
      <x:c r="H188" s="23" t="str">
        <x:v>保持价差可持续，避免把外购铀当低成本自产铀</x:v>
      </x:c>
      <x:c r="I188" s="23" t="str">
        <x:v>本文假设</x:v>
      </x:c>
    </x:row>
    <x:row r="189" ht="52" customHeight="1">
      <x:c r="A189" s="23" t="str">
        <x:v>cv112</x:v>
      </x:c>
      <x:c r="B189" s="2" t="str">
        <x:v>中国铀业</x:v>
      </x:c>
      <x:c r="C189" s="2" t="str">
        <x:v>Base</x:v>
      </x:c>
      <x:c r="D189" s="13" t="n">
        <x:v>2027</x:v>
      </x:c>
      <x:c r="E189" s="23" t="str">
        <x:v>国际天然铀贸易量增速</x:v>
      </x:c>
      <x:c r="F189" s="22" t="n">
        <x:v>0.05</x:v>
      </x:c>
      <x:c r="G189" s="2" t="str">
        <x:v>比例</x:v>
      </x:c>
      <x:c r="H189" s="23" t="str">
        <x:v>自产指数按在建与效率爬坡；外购销售随客户需求；未披露吨位，不声称是精确产量</x:v>
      </x:c>
      <x:c r="I189" s="23" t="str">
        <x:v>本文假设</x:v>
      </x:c>
    </x:row>
    <x:row r="190" ht="52" customHeight="1">
      <x:c r="A190" s="23" t="str">
        <x:v>cpass12</x:v>
      </x:c>
      <x:c r="B190" s="2" t="str">
        <x:v>中国铀业</x:v>
      </x:c>
      <x:c r="C190" s="2" t="str">
        <x:v>Base</x:v>
      </x:c>
      <x:c r="D190" s="13" t="str">
        <x:v>2027-30</x:v>
      </x:c>
      <x:c r="E190" s="23" t="str">
        <x:v>国际天然铀贸易长协价格传导系数</x:v>
      </x:c>
      <x:c r="F190" s="22" t="n">
        <x:v>0.9</x:v>
      </x:c>
      <x:c r="G190" s="2" t="str">
        <x:v>比例</x:v>
      </x:c>
      <x:c r="H190" s="23" t="str">
        <x:v>自产、外购销售、贸易不同重定价速度</x:v>
      </x:c>
      <x:c r="I190" s="23" t="str">
        <x:v>本文假设</x:v>
      </x:c>
    </x:row>
    <x:row r="191" ht="52" customHeight="1">
      <x:c r="A191" s="23" t="str">
        <x:v>ccg112</x:v>
      </x:c>
      <x:c r="B191" s="2" t="str">
        <x:v>中国铀业</x:v>
      </x:c>
      <x:c r="C191" s="2" t="str">
        <x:v>Base</x:v>
      </x:c>
      <x:c r="D191" s="13" t="n">
        <x:v>2027</x:v>
      </x:c>
      <x:c r="E191" s="23" t="str">
        <x:v>国际天然铀贸易单位成本增速</x:v>
      </x:c>
      <x:c r="F191" s="22" t="n">
        <x:v>0.03</x:v>
      </x:c>
      <x:c r="G191" s="2" t="str">
        <x:v>比例</x:v>
      </x:c>
      <x:c r="H191" s="23" t="str">
        <x:v>自产更低情景单位成本更高；其他业务以目标毛利率计算，成本增速列仅对自产生效</x:v>
      </x:c>
      <x:c r="I191" s="23" t="str">
        <x:v>本文假设</x:v>
      </x:c>
    </x:row>
    <x:row r="192" ht="52" customHeight="1">
      <x:c r="A192" s="23" t="str">
        <x:v>cm112</x:v>
      </x:c>
      <x:c r="B192" s="2" t="str">
        <x:v>中国铀业</x:v>
      </x:c>
      <x:c r="C192" s="2" t="str">
        <x:v>Base</x:v>
      </x:c>
      <x:c r="D192" s="13" t="n">
        <x:v>2027</x:v>
      </x:c>
      <x:c r="E192" s="23" t="str">
        <x:v>国际天然铀贸易目标毛利率</x:v>
      </x:c>
      <x:c r="F192" s="22" t="n">
        <x:v>0.012</x:v>
      </x:c>
      <x:c r="G192" s="2" t="str">
        <x:v>比例</x:v>
      </x:c>
      <x:c r="H192" s="23" t="str">
        <x:v>保持价差可持续，避免把外购铀当低成本自产铀</x:v>
      </x:c>
      <x:c r="I192" s="23" t="str">
        <x:v>本文假设</x:v>
      </x:c>
    </x:row>
    <x:row r="193" ht="52" customHeight="1">
      <x:c r="A193" s="23" t="str">
        <x:v>cv113</x:v>
      </x:c>
      <x:c r="B193" s="2" t="str">
        <x:v>中国铀业</x:v>
      </x:c>
      <x:c r="C193" s="2" t="str">
        <x:v>Base</x:v>
      </x:c>
      <x:c r="D193" s="13" t="n">
        <x:v>2027</x:v>
      </x:c>
      <x:c r="E193" s="23" t="str">
        <x:v>氯化稀土及副产品量增速</x:v>
      </x:c>
      <x:c r="F193" s="22" t="n">
        <x:v>0.2</x:v>
      </x:c>
      <x:c r="G193" s="2" t="str">
        <x:v>比例</x:v>
      </x:c>
      <x:c r="H193" s="23" t="str">
        <x:v>自产指数按在建与效率爬坡；外购销售随客户需求；未披露吨位，不声称是精确产量</x:v>
      </x:c>
      <x:c r="I193" s="23" t="str">
        <x:v>本文假设</x:v>
      </x:c>
    </x:row>
    <x:row r="194" ht="52" customHeight="1">
      <x:c r="A194" s="23" t="str">
        <x:v>cp113</x:v>
      </x:c>
      <x:c r="B194" s="2" t="str">
        <x:v>中国铀业</x:v>
      </x:c>
      <x:c r="C194" s="2" t="str">
        <x:v>Base</x:v>
      </x:c>
      <x:c r="D194" s="13" t="n">
        <x:v>2027</x:v>
      </x:c>
      <x:c r="E194" s="23" t="str">
        <x:v>氯化稀土及副产品价增速</x:v>
      </x:c>
      <x:c r="F194" s="22" t="n">
        <x:v>0.02</x:v>
      </x:c>
      <x:c r="G194" s="2" t="str">
        <x:v>比例</x:v>
      </x:c>
      <x:c r="H194" s="23" t="str">
        <x:v>非铀业务不能直接套铀价，采用独立成熟产品价格假设</x:v>
      </x:c>
      <x:c r="I194" s="23" t="str">
        <x:v>本文假设</x:v>
      </x:c>
    </x:row>
    <x:row r="195" ht="52" customHeight="1">
      <x:c r="A195" s="23" t="str">
        <x:v>ccg113</x:v>
      </x:c>
      <x:c r="B195" s="2" t="str">
        <x:v>中国铀业</x:v>
      </x:c>
      <x:c r="C195" s="2" t="str">
        <x:v>Base</x:v>
      </x:c>
      <x:c r="D195" s="13" t="n">
        <x:v>2027</x:v>
      </x:c>
      <x:c r="E195" s="23" t="str">
        <x:v>氯化稀土及副产品单位成本增速</x:v>
      </x:c>
      <x:c r="F195" s="22" t="n">
        <x:v>0.03</x:v>
      </x:c>
      <x:c r="G195" s="2" t="str">
        <x:v>比例</x:v>
      </x:c>
      <x:c r="H195" s="23" t="str">
        <x:v>自产更低情景单位成本更高；其他业务以目标毛利率计算，成本增速列仅对自产生效</x:v>
      </x:c>
      <x:c r="I195" s="23" t="str">
        <x:v>本文假设</x:v>
      </x:c>
    </x:row>
    <x:row r="196" ht="52" customHeight="1">
      <x:c r="A196" s="23" t="str">
        <x:v>cm113</x:v>
      </x:c>
      <x:c r="B196" s="2" t="str">
        <x:v>中国铀业</x:v>
      </x:c>
      <x:c r="C196" s="2" t="str">
        <x:v>Base</x:v>
      </x:c>
      <x:c r="D196" s="13" t="n">
        <x:v>2027</x:v>
      </x:c>
      <x:c r="E196" s="23" t="str">
        <x:v>氯化稀土及副产品目标毛利率</x:v>
      </x:c>
      <x:c r="F196" s="22" t="n">
        <x:v>0.17</x:v>
      </x:c>
      <x:c r="G196" s="2" t="str">
        <x:v>比例</x:v>
      </x:c>
      <x:c r="H196" s="23" t="str">
        <x:v>保持价差可持续，避免把外购铀当低成本自产铀</x:v>
      </x:c>
      <x:c r="I196" s="23" t="str">
        <x:v>本文假设</x:v>
      </x:c>
    </x:row>
    <x:row r="197" ht="52" customHeight="1">
      <x:c r="A197" s="23" t="str">
        <x:v>cv114</x:v>
      </x:c>
      <x:c r="B197" s="2" t="str">
        <x:v>中国铀业</x:v>
      </x:c>
      <x:c r="C197" s="2" t="str">
        <x:v>Base</x:v>
      </x:c>
      <x:c r="D197" s="13" t="n">
        <x:v>2027</x:v>
      </x:c>
      <x:c r="E197" s="23" t="str">
        <x:v>四钼酸铵量增速</x:v>
      </x:c>
      <x:c r="F197" s="22" t="n">
        <x:v>0.03</x:v>
      </x:c>
      <x:c r="G197" s="2" t="str">
        <x:v>比例</x:v>
      </x:c>
      <x:c r="H197" s="23" t="str">
        <x:v>自产指数按在建与效率爬坡；外购销售随客户需求；未披露吨位，不声称是精确产量</x:v>
      </x:c>
      <x:c r="I197" s="23" t="str">
        <x:v>本文假设</x:v>
      </x:c>
    </x:row>
    <x:row r="198" ht="52" customHeight="1">
      <x:c r="A198" s="23" t="str">
        <x:v>cp114</x:v>
      </x:c>
      <x:c r="B198" s="2" t="str">
        <x:v>中国铀业</x:v>
      </x:c>
      <x:c r="C198" s="2" t="str">
        <x:v>Base</x:v>
      </x:c>
      <x:c r="D198" s="13" t="n">
        <x:v>2027</x:v>
      </x:c>
      <x:c r="E198" s="23" t="str">
        <x:v>四钼酸铵价增速</x:v>
      </x:c>
      <x:c r="F198" s="22" t="n">
        <x:v>0.02</x:v>
      </x:c>
      <x:c r="G198" s="2" t="str">
        <x:v>比例</x:v>
      </x:c>
      <x:c r="H198" s="23" t="str">
        <x:v>非铀业务不能直接套铀价，采用独立成熟产品价格假设</x:v>
      </x:c>
      <x:c r="I198" s="23" t="str">
        <x:v>本文假设</x:v>
      </x:c>
    </x:row>
    <x:row r="199" ht="52" customHeight="1">
      <x:c r="A199" s="23" t="str">
        <x:v>ccg114</x:v>
      </x:c>
      <x:c r="B199" s="2" t="str">
        <x:v>中国铀业</x:v>
      </x:c>
      <x:c r="C199" s="2" t="str">
        <x:v>Base</x:v>
      </x:c>
      <x:c r="D199" s="13" t="n">
        <x:v>2027</x:v>
      </x:c>
      <x:c r="E199" s="23" t="str">
        <x:v>四钼酸铵单位成本增速</x:v>
      </x:c>
      <x:c r="F199" s="22" t="n">
        <x:v>0.03</x:v>
      </x:c>
      <x:c r="G199" s="2" t="str">
        <x:v>比例</x:v>
      </x:c>
      <x:c r="H199" s="23" t="str">
        <x:v>自产更低情景单位成本更高；其他业务以目标毛利率计算，成本增速列仅对自产生效</x:v>
      </x:c>
      <x:c r="I199" s="23" t="str">
        <x:v>本文假设</x:v>
      </x:c>
    </x:row>
    <x:row r="200" ht="52" customHeight="1">
      <x:c r="A200" s="23" t="str">
        <x:v>cm114</x:v>
      </x:c>
      <x:c r="B200" s="2" t="str">
        <x:v>中国铀业</x:v>
      </x:c>
      <x:c r="C200" s="2" t="str">
        <x:v>Base</x:v>
      </x:c>
      <x:c r="D200" s="13" t="n">
        <x:v>2027</x:v>
      </x:c>
      <x:c r="E200" s="23" t="str">
        <x:v>四钼酸铵目标毛利率</x:v>
      </x:c>
      <x:c r="F200" s="22" t="n">
        <x:v>0.55</x:v>
      </x:c>
      <x:c r="G200" s="2" t="str">
        <x:v>比例</x:v>
      </x:c>
      <x:c r="H200" s="23" t="str">
        <x:v>保持价差可持续，避免把外购铀当低成本自产铀</x:v>
      </x:c>
      <x:c r="I200" s="23" t="str">
        <x:v>本文假设</x:v>
      </x:c>
    </x:row>
    <x:row r="201" ht="52" customHeight="1">
      <x:c r="A201" s="23" t="str">
        <x:v>cv115</x:v>
      </x:c>
      <x:c r="B201" s="2" t="str">
        <x:v>中国铀业</x:v>
      </x:c>
      <x:c r="C201" s="2" t="str">
        <x:v>Base</x:v>
      </x:c>
      <x:c r="D201" s="13" t="n">
        <x:v>2027</x:v>
      </x:c>
      <x:c r="E201" s="23" t="str">
        <x:v>钽铌氧化物量增速</x:v>
      </x:c>
      <x:c r="F201" s="22" t="n">
        <x:v>0.08</x:v>
      </x:c>
      <x:c r="G201" s="2" t="str">
        <x:v>比例</x:v>
      </x:c>
      <x:c r="H201" s="23" t="str">
        <x:v>自产指数按在建与效率爬坡；外购销售随客户需求；未披露吨位，不声称是精确产量</x:v>
      </x:c>
      <x:c r="I201" s="23" t="str">
        <x:v>本文假设</x:v>
      </x:c>
    </x:row>
    <x:row r="202" ht="52" customHeight="1">
      <x:c r="A202" s="23" t="str">
        <x:v>cp115</x:v>
      </x:c>
      <x:c r="B202" s="2" t="str">
        <x:v>中国铀业</x:v>
      </x:c>
      <x:c r="C202" s="2" t="str">
        <x:v>Base</x:v>
      </x:c>
      <x:c r="D202" s="13" t="n">
        <x:v>2027</x:v>
      </x:c>
      <x:c r="E202" s="23" t="str">
        <x:v>钽铌氧化物价增速</x:v>
      </x:c>
      <x:c r="F202" s="22" t="n">
        <x:v>0.02</x:v>
      </x:c>
      <x:c r="G202" s="2" t="str">
        <x:v>比例</x:v>
      </x:c>
      <x:c r="H202" s="23" t="str">
        <x:v>非铀业务不能直接套铀价，采用独立成熟产品价格假设</x:v>
      </x:c>
      <x:c r="I202" s="23" t="str">
        <x:v>本文假设</x:v>
      </x:c>
    </x:row>
    <x:row r="203" ht="52" customHeight="1">
      <x:c r="A203" s="23" t="str">
        <x:v>ccg115</x:v>
      </x:c>
      <x:c r="B203" s="2" t="str">
        <x:v>中国铀业</x:v>
      </x:c>
      <x:c r="C203" s="2" t="str">
        <x:v>Base</x:v>
      </x:c>
      <x:c r="D203" s="13" t="n">
        <x:v>2027</x:v>
      </x:c>
      <x:c r="E203" s="23" t="str">
        <x:v>钽铌氧化物单位成本增速</x:v>
      </x:c>
      <x:c r="F203" s="22" t="n">
        <x:v>0.03</x:v>
      </x:c>
      <x:c r="G203" s="2" t="str">
        <x:v>比例</x:v>
      </x:c>
      <x:c r="H203" s="23" t="str">
        <x:v>自产更低情景单位成本更高；其他业务以目标毛利率计算，成本增速列仅对自产生效</x:v>
      </x:c>
      <x:c r="I203" s="23" t="str">
        <x:v>本文假设</x:v>
      </x:c>
    </x:row>
    <x:row r="204" ht="52" customHeight="1">
      <x:c r="A204" s="23" t="str">
        <x:v>cm115</x:v>
      </x:c>
      <x:c r="B204" s="2" t="str">
        <x:v>中国铀业</x:v>
      </x:c>
      <x:c r="C204" s="2" t="str">
        <x:v>Base</x:v>
      </x:c>
      <x:c r="D204" s="13" t="n">
        <x:v>2027</x:v>
      </x:c>
      <x:c r="E204" s="23" t="str">
        <x:v>钽铌氧化物目标毛利率</x:v>
      </x:c>
      <x:c r="F204" s="22" t="n">
        <x:v>0.1</x:v>
      </x:c>
      <x:c r="G204" s="2" t="str">
        <x:v>比例</x:v>
      </x:c>
      <x:c r="H204" s="23" t="str">
        <x:v>保持价差可持续，避免把外购铀当低成本自产铀</x:v>
      </x:c>
      <x:c r="I204" s="23" t="str">
        <x:v>本文假设</x:v>
      </x:c>
    </x:row>
    <x:row r="205" ht="52" customHeight="1">
      <x:c r="A205" s="23" t="str">
        <x:v>cv116</x:v>
      </x:c>
      <x:c r="B205" s="2" t="str">
        <x:v>中国铀业</x:v>
      </x:c>
      <x:c r="C205" s="2" t="str">
        <x:v>Base</x:v>
      </x:c>
      <x:c r="D205" s="13" t="n">
        <x:v>2027</x:v>
      </x:c>
      <x:c r="E205" s="23" t="str">
        <x:v>其他量增速</x:v>
      </x:c>
      <x:c r="F205" s="22" t="n">
        <x:v>0.05</x:v>
      </x:c>
      <x:c r="G205" s="2" t="str">
        <x:v>比例</x:v>
      </x:c>
      <x:c r="H205" s="23" t="str">
        <x:v>自产指数按在建与效率爬坡；外购销售随客户需求；未披露吨位，不声称是精确产量</x:v>
      </x:c>
      <x:c r="I205" s="23" t="str">
        <x:v>本文假设</x:v>
      </x:c>
    </x:row>
    <x:row r="206" ht="52" customHeight="1">
      <x:c r="A206" s="23" t="str">
        <x:v>cp116</x:v>
      </x:c>
      <x:c r="B206" s="2" t="str">
        <x:v>中国铀业</x:v>
      </x:c>
      <x:c r="C206" s="2" t="str">
        <x:v>Base</x:v>
      </x:c>
      <x:c r="D206" s="13" t="n">
        <x:v>2027</x:v>
      </x:c>
      <x:c r="E206" s="23" t="str">
        <x:v>其他价增速</x:v>
      </x:c>
      <x:c r="F206" s="22" t="n">
        <x:v>0.02</x:v>
      </x:c>
      <x:c r="G206" s="2" t="str">
        <x:v>比例</x:v>
      </x:c>
      <x:c r="H206" s="23" t="str">
        <x:v>非铀业务不能直接套铀价，采用独立成熟产品价格假设</x:v>
      </x:c>
      <x:c r="I206" s="23" t="str">
        <x:v>本文假设</x:v>
      </x:c>
    </x:row>
    <x:row r="207" ht="52" customHeight="1">
      <x:c r="A207" s="23" t="str">
        <x:v>ccg116</x:v>
      </x:c>
      <x:c r="B207" s="2" t="str">
        <x:v>中国铀业</x:v>
      </x:c>
      <x:c r="C207" s="2" t="str">
        <x:v>Base</x:v>
      </x:c>
      <x:c r="D207" s="13" t="n">
        <x:v>2027</x:v>
      </x:c>
      <x:c r="E207" s="23" t="str">
        <x:v>其他单位成本增速</x:v>
      </x:c>
      <x:c r="F207" s="22" t="n">
        <x:v>0.03</x:v>
      </x:c>
      <x:c r="G207" s="2" t="str">
        <x:v>比例</x:v>
      </x:c>
      <x:c r="H207" s="23" t="str">
        <x:v>自产更低情景单位成本更高；其他业务以目标毛利率计算，成本增速列仅对自产生效</x:v>
      </x:c>
      <x:c r="I207" s="23" t="str">
        <x:v>本文假设</x:v>
      </x:c>
    </x:row>
    <x:row r="208" ht="52" customHeight="1">
      <x:c r="A208" s="23" t="str">
        <x:v>cm116</x:v>
      </x:c>
      <x:c r="B208" s="2" t="str">
        <x:v>中国铀业</x:v>
      </x:c>
      <x:c r="C208" s="2" t="str">
        <x:v>Base</x:v>
      </x:c>
      <x:c r="D208" s="13" t="n">
        <x:v>2027</x:v>
      </x:c>
      <x:c r="E208" s="23" t="str">
        <x:v>其他目标毛利率</x:v>
      </x:c>
      <x:c r="F208" s="22" t="n">
        <x:v>0.13</x:v>
      </x:c>
      <x:c r="G208" s="2" t="str">
        <x:v>比例</x:v>
      </x:c>
      <x:c r="H208" s="23" t="str">
        <x:v>保持价差可持续，避免把外购铀当低成本自产铀</x:v>
      </x:c>
      <x:c r="I208" s="23" t="str">
        <x:v>本文假设</x:v>
      </x:c>
    </x:row>
    <x:row r="209" ht="52" customHeight="1">
      <x:c r="A209" s="23" t="str">
        <x:v>cv120</x:v>
      </x:c>
      <x:c r="B209" s="2" t="str">
        <x:v>中国铀业</x:v>
      </x:c>
      <x:c r="C209" s="2" t="str">
        <x:v>Base</x:v>
      </x:c>
      <x:c r="D209" s="13" t="n">
        <x:v>2028</x:v>
      </x:c>
      <x:c r="E209" s="23" t="str">
        <x:v>自产天然铀量增速</x:v>
      </x:c>
      <x:c r="F209" s="22" t="n">
        <x:v>0.06</x:v>
      </x:c>
      <x:c r="G209" s="2" t="str">
        <x:v>比例</x:v>
      </x:c>
      <x:c r="H209" s="23" t="str">
        <x:v>自产指数按在建与效率爬坡；外购销售随客户需求；未披露吨位，不声称是精确产量</x:v>
      </x:c>
      <x:c r="I209" s="23" t="str">
        <x:v>本文假设</x:v>
      </x:c>
    </x:row>
    <x:row r="210" ht="52" customHeight="1">
      <x:c r="A210" s="23" t="str">
        <x:v>ccg120</x:v>
      </x:c>
      <x:c r="B210" s="2" t="str">
        <x:v>中国铀业</x:v>
      </x:c>
      <x:c r="C210" s="2" t="str">
        <x:v>Base</x:v>
      </x:c>
      <x:c r="D210" s="13" t="n">
        <x:v>2028</x:v>
      </x:c>
      <x:c r="E210" s="23" t="str">
        <x:v>自产天然铀单位成本增速</x:v>
      </x:c>
      <x:c r="F210" s="22" t="n">
        <x:v>0.05</x:v>
      </x:c>
      <x:c r="G210" s="2" t="str">
        <x:v>比例</x:v>
      </x:c>
      <x:c r="H210" s="23" t="str">
        <x:v>自产更低情景单位成本更高；其他业务以目标毛利率计算，成本增速列仅对自产生效</x:v>
      </x:c>
      <x:c r="I210" s="23" t="str">
        <x:v>本文假设</x:v>
      </x:c>
    </x:row>
    <x:row r="211" ht="52" customHeight="1">
      <x:c r="A211" s="23" t="str">
        <x:v>cv121</x:v>
      </x:c>
      <x:c r="B211" s="2" t="str">
        <x:v>中国铀业</x:v>
      </x:c>
      <x:c r="C211" s="2" t="str">
        <x:v>Base</x:v>
      </x:c>
      <x:c r="D211" s="13" t="n">
        <x:v>2028</x:v>
      </x:c>
      <x:c r="E211" s="23" t="str">
        <x:v>外购天然铀销售量增速</x:v>
      </x:c>
      <x:c r="F211" s="22" t="n">
        <x:v>0.08</x:v>
      </x:c>
      <x:c r="G211" s="2" t="str">
        <x:v>比例</x:v>
      </x:c>
      <x:c r="H211" s="23" t="str">
        <x:v>自产指数按在建与效率爬坡；外购销售随客户需求；未披露吨位，不声称是精确产量</x:v>
      </x:c>
      <x:c r="I211" s="23" t="str">
        <x:v>本文假设</x:v>
      </x:c>
    </x:row>
    <x:row r="212" ht="52" customHeight="1">
      <x:c r="A212" s="23" t="str">
        <x:v>ccg121</x:v>
      </x:c>
      <x:c r="B212" s="2" t="str">
        <x:v>中国铀业</x:v>
      </x:c>
      <x:c r="C212" s="2" t="str">
        <x:v>Base</x:v>
      </x:c>
      <x:c r="D212" s="13" t="n">
        <x:v>2028</x:v>
      </x:c>
      <x:c r="E212" s="23" t="str">
        <x:v>外购天然铀销售单位成本增速</x:v>
      </x:c>
      <x:c r="F212" s="22" t="n">
        <x:v>0.03</x:v>
      </x:c>
      <x:c r="G212" s="2" t="str">
        <x:v>比例</x:v>
      </x:c>
      <x:c r="H212" s="23" t="str">
        <x:v>自产更低情景单位成本更高；其他业务以目标毛利率计算，成本增速列仅对自产生效</x:v>
      </x:c>
      <x:c r="I212" s="23" t="str">
        <x:v>本文假设</x:v>
      </x:c>
    </x:row>
    <x:row r="213" ht="52" customHeight="1">
      <x:c r="A213" s="23" t="str">
        <x:v>cm121</x:v>
      </x:c>
      <x:c r="B213" s="2" t="str">
        <x:v>中国铀业</x:v>
      </x:c>
      <x:c r="C213" s="2" t="str">
        <x:v>Base</x:v>
      </x:c>
      <x:c r="D213" s="13" t="n">
        <x:v>2028</x:v>
      </x:c>
      <x:c r="E213" s="23" t="str">
        <x:v>外购天然铀销售目标毛利率</x:v>
      </x:c>
      <x:c r="F213" s="22" t="n">
        <x:v>0.17</x:v>
      </x:c>
      <x:c r="G213" s="2" t="str">
        <x:v>比例</x:v>
      </x:c>
      <x:c r="H213" s="23" t="str">
        <x:v>保持价差可持续，避免把外购铀当低成本自产铀</x:v>
      </x:c>
      <x:c r="I213" s="23" t="str">
        <x:v>本文假设</x:v>
      </x:c>
    </x:row>
    <x:row r="214" ht="52" customHeight="1">
      <x:c r="A214" s="23" t="str">
        <x:v>cv122</x:v>
      </x:c>
      <x:c r="B214" s="2" t="str">
        <x:v>中国铀业</x:v>
      </x:c>
      <x:c r="C214" s="2" t="str">
        <x:v>Base</x:v>
      </x:c>
      <x:c r="D214" s="13" t="n">
        <x:v>2028</x:v>
      </x:c>
      <x:c r="E214" s="23" t="str">
        <x:v>国际天然铀贸易量增速</x:v>
      </x:c>
      <x:c r="F214" s="22" t="n">
        <x:v>0.05</x:v>
      </x:c>
      <x:c r="G214" s="2" t="str">
        <x:v>比例</x:v>
      </x:c>
      <x:c r="H214" s="23" t="str">
        <x:v>自产指数按在建与效率爬坡；外购销售随客户需求；未披露吨位，不声称是精确产量</x:v>
      </x:c>
      <x:c r="I214" s="23" t="str">
        <x:v>本文假设</x:v>
      </x:c>
    </x:row>
    <x:row r="215" ht="52" customHeight="1">
      <x:c r="A215" s="23" t="str">
        <x:v>ccg122</x:v>
      </x:c>
      <x:c r="B215" s="2" t="str">
        <x:v>中国铀业</x:v>
      </x:c>
      <x:c r="C215" s="2" t="str">
        <x:v>Base</x:v>
      </x:c>
      <x:c r="D215" s="13" t="n">
        <x:v>2028</x:v>
      </x:c>
      <x:c r="E215" s="23" t="str">
        <x:v>国际天然铀贸易单位成本增速</x:v>
      </x:c>
      <x:c r="F215" s="22" t="n">
        <x:v>0.03</x:v>
      </x:c>
      <x:c r="G215" s="2" t="str">
        <x:v>比例</x:v>
      </x:c>
      <x:c r="H215" s="23" t="str">
        <x:v>自产更低情景单位成本更高；其他业务以目标毛利率计算，成本增速列仅对自产生效</x:v>
      </x:c>
      <x:c r="I215" s="23" t="str">
        <x:v>本文假设</x:v>
      </x:c>
    </x:row>
    <x:row r="216" ht="52" customHeight="1">
      <x:c r="A216" s="23" t="str">
        <x:v>cm122</x:v>
      </x:c>
      <x:c r="B216" s="2" t="str">
        <x:v>中国铀业</x:v>
      </x:c>
      <x:c r="C216" s="2" t="str">
        <x:v>Base</x:v>
      </x:c>
      <x:c r="D216" s="13" t="n">
        <x:v>2028</x:v>
      </x:c>
      <x:c r="E216" s="23" t="str">
        <x:v>国际天然铀贸易目标毛利率</x:v>
      </x:c>
      <x:c r="F216" s="22" t="n">
        <x:v>0.012</x:v>
      </x:c>
      <x:c r="G216" s="2" t="str">
        <x:v>比例</x:v>
      </x:c>
      <x:c r="H216" s="23" t="str">
        <x:v>保持价差可持续，避免把外购铀当低成本自产铀</x:v>
      </x:c>
      <x:c r="I216" s="23" t="str">
        <x:v>本文假设</x:v>
      </x:c>
    </x:row>
    <x:row r="217" ht="52" customHeight="1">
      <x:c r="A217" s="23" t="str">
        <x:v>cv123</x:v>
      </x:c>
      <x:c r="B217" s="2" t="str">
        <x:v>中国铀业</x:v>
      </x:c>
      <x:c r="C217" s="2" t="str">
        <x:v>Base</x:v>
      </x:c>
      <x:c r="D217" s="13" t="n">
        <x:v>2028</x:v>
      </x:c>
      <x:c r="E217" s="23" t="str">
        <x:v>氯化稀土及副产品量增速</x:v>
      </x:c>
      <x:c r="F217" s="22" t="n">
        <x:v>0.15</x:v>
      </x:c>
      <x:c r="G217" s="2" t="str">
        <x:v>比例</x:v>
      </x:c>
      <x:c r="H217" s="23" t="str">
        <x:v>自产指数按在建与效率爬坡；外购销售随客户需求；未披露吨位，不声称是精确产量</x:v>
      </x:c>
      <x:c r="I217" s="23" t="str">
        <x:v>本文假设</x:v>
      </x:c>
    </x:row>
    <x:row r="218" ht="52" customHeight="1">
      <x:c r="A218" s="23" t="str">
        <x:v>cp123</x:v>
      </x:c>
      <x:c r="B218" s="2" t="str">
        <x:v>中国铀业</x:v>
      </x:c>
      <x:c r="C218" s="2" t="str">
        <x:v>Base</x:v>
      </x:c>
      <x:c r="D218" s="13" t="n">
        <x:v>2028</x:v>
      </x:c>
      <x:c r="E218" s="23" t="str">
        <x:v>氯化稀土及副产品价增速</x:v>
      </x:c>
      <x:c r="F218" s="22" t="n">
        <x:v>0.02</x:v>
      </x:c>
      <x:c r="G218" s="2" t="str">
        <x:v>比例</x:v>
      </x:c>
      <x:c r="H218" s="23" t="str">
        <x:v>非铀业务不能直接套铀价，采用独立成熟产品价格假设</x:v>
      </x:c>
      <x:c r="I218" s="23" t="str">
        <x:v>本文假设</x:v>
      </x:c>
    </x:row>
    <x:row r="219" ht="52" customHeight="1">
      <x:c r="A219" s="23" t="str">
        <x:v>ccg123</x:v>
      </x:c>
      <x:c r="B219" s="2" t="str">
        <x:v>中国铀业</x:v>
      </x:c>
      <x:c r="C219" s="2" t="str">
        <x:v>Base</x:v>
      </x:c>
      <x:c r="D219" s="13" t="n">
        <x:v>2028</x:v>
      </x:c>
      <x:c r="E219" s="23" t="str">
        <x:v>氯化稀土及副产品单位成本增速</x:v>
      </x:c>
      <x:c r="F219" s="22" t="n">
        <x:v>0.03</x:v>
      </x:c>
      <x:c r="G219" s="2" t="str">
        <x:v>比例</x:v>
      </x:c>
      <x:c r="H219" s="23" t="str">
        <x:v>自产更低情景单位成本更高；其他业务以目标毛利率计算，成本增速列仅对自产生效</x:v>
      </x:c>
      <x:c r="I219" s="23" t="str">
        <x:v>本文假设</x:v>
      </x:c>
    </x:row>
    <x:row r="220" ht="52" customHeight="1">
      <x:c r="A220" s="23" t="str">
        <x:v>cm123</x:v>
      </x:c>
      <x:c r="B220" s="2" t="str">
        <x:v>中国铀业</x:v>
      </x:c>
      <x:c r="C220" s="2" t="str">
        <x:v>Base</x:v>
      </x:c>
      <x:c r="D220" s="13" t="n">
        <x:v>2028</x:v>
      </x:c>
      <x:c r="E220" s="23" t="str">
        <x:v>氯化稀土及副产品目标毛利率</x:v>
      </x:c>
      <x:c r="F220" s="22" t="n">
        <x:v>0.17</x:v>
      </x:c>
      <x:c r="G220" s="2" t="str">
        <x:v>比例</x:v>
      </x:c>
      <x:c r="H220" s="23" t="str">
        <x:v>保持价差可持续，避免把外购铀当低成本自产铀</x:v>
      </x:c>
      <x:c r="I220" s="23" t="str">
        <x:v>本文假设</x:v>
      </x:c>
    </x:row>
    <x:row r="221" ht="52" customHeight="1">
      <x:c r="A221" s="23" t="str">
        <x:v>cv124</x:v>
      </x:c>
      <x:c r="B221" s="2" t="str">
        <x:v>中国铀业</x:v>
      </x:c>
      <x:c r="C221" s="2" t="str">
        <x:v>Base</x:v>
      </x:c>
      <x:c r="D221" s="13" t="n">
        <x:v>2028</x:v>
      </x:c>
      <x:c r="E221" s="23" t="str">
        <x:v>四钼酸铵量增速</x:v>
      </x:c>
      <x:c r="F221" s="22" t="n">
        <x:v>0.03</x:v>
      </x:c>
      <x:c r="G221" s="2" t="str">
        <x:v>比例</x:v>
      </x:c>
      <x:c r="H221" s="23" t="str">
        <x:v>自产指数按在建与效率爬坡；外购销售随客户需求；未披露吨位，不声称是精确产量</x:v>
      </x:c>
      <x:c r="I221" s="23" t="str">
        <x:v>本文假设</x:v>
      </x:c>
    </x:row>
    <x:row r="222" ht="52" customHeight="1">
      <x:c r="A222" s="23" t="str">
        <x:v>cp124</x:v>
      </x:c>
      <x:c r="B222" s="2" t="str">
        <x:v>中国铀业</x:v>
      </x:c>
      <x:c r="C222" s="2" t="str">
        <x:v>Base</x:v>
      </x:c>
      <x:c r="D222" s="13" t="n">
        <x:v>2028</x:v>
      </x:c>
      <x:c r="E222" s="23" t="str">
        <x:v>四钼酸铵价增速</x:v>
      </x:c>
      <x:c r="F222" s="22" t="n">
        <x:v>0.02</x:v>
      </x:c>
      <x:c r="G222" s="2" t="str">
        <x:v>比例</x:v>
      </x:c>
      <x:c r="H222" s="23" t="str">
        <x:v>非铀业务不能直接套铀价，采用独立成熟产品价格假设</x:v>
      </x:c>
      <x:c r="I222" s="23" t="str">
        <x:v>本文假设</x:v>
      </x:c>
    </x:row>
    <x:row r="223" ht="52" customHeight="1">
      <x:c r="A223" s="23" t="str">
        <x:v>ccg124</x:v>
      </x:c>
      <x:c r="B223" s="2" t="str">
        <x:v>中国铀业</x:v>
      </x:c>
      <x:c r="C223" s="2" t="str">
        <x:v>Base</x:v>
      </x:c>
      <x:c r="D223" s="13" t="n">
        <x:v>2028</x:v>
      </x:c>
      <x:c r="E223" s="23" t="str">
        <x:v>四钼酸铵单位成本增速</x:v>
      </x:c>
      <x:c r="F223" s="22" t="n">
        <x:v>0.03</x:v>
      </x:c>
      <x:c r="G223" s="2" t="str">
        <x:v>比例</x:v>
      </x:c>
      <x:c r="H223" s="23" t="str">
        <x:v>自产更低情景单位成本更高；其他业务以目标毛利率计算，成本增速列仅对自产生效</x:v>
      </x:c>
      <x:c r="I223" s="23" t="str">
        <x:v>本文假设</x:v>
      </x:c>
    </x:row>
    <x:row r="224" ht="52" customHeight="1">
      <x:c r="A224" s="23" t="str">
        <x:v>cm124</x:v>
      </x:c>
      <x:c r="B224" s="2" t="str">
        <x:v>中国铀业</x:v>
      </x:c>
      <x:c r="C224" s="2" t="str">
        <x:v>Base</x:v>
      </x:c>
      <x:c r="D224" s="13" t="n">
        <x:v>2028</x:v>
      </x:c>
      <x:c r="E224" s="23" t="str">
        <x:v>四钼酸铵目标毛利率</x:v>
      </x:c>
      <x:c r="F224" s="22" t="n">
        <x:v>0.55</x:v>
      </x:c>
      <x:c r="G224" s="2" t="str">
        <x:v>比例</x:v>
      </x:c>
      <x:c r="H224" s="23" t="str">
        <x:v>保持价差可持续，避免把外购铀当低成本自产铀</x:v>
      </x:c>
      <x:c r="I224" s="23" t="str">
        <x:v>本文假设</x:v>
      </x:c>
    </x:row>
    <x:row r="225" ht="52" customHeight="1">
      <x:c r="A225" s="23" t="str">
        <x:v>cv125</x:v>
      </x:c>
      <x:c r="B225" s="2" t="str">
        <x:v>中国铀业</x:v>
      </x:c>
      <x:c r="C225" s="2" t="str">
        <x:v>Base</x:v>
      </x:c>
      <x:c r="D225" s="13" t="n">
        <x:v>2028</x:v>
      </x:c>
      <x:c r="E225" s="23" t="str">
        <x:v>钽铌氧化物量增速</x:v>
      </x:c>
      <x:c r="F225" s="22" t="n">
        <x:v>0.08</x:v>
      </x:c>
      <x:c r="G225" s="2" t="str">
        <x:v>比例</x:v>
      </x:c>
      <x:c r="H225" s="23" t="str">
        <x:v>自产指数按在建与效率爬坡；外购销售随客户需求；未披露吨位，不声称是精确产量</x:v>
      </x:c>
      <x:c r="I225" s="23" t="str">
        <x:v>本文假设</x:v>
      </x:c>
    </x:row>
    <x:row r="226" ht="52" customHeight="1">
      <x:c r="A226" s="23" t="str">
        <x:v>cp125</x:v>
      </x:c>
      <x:c r="B226" s="2" t="str">
        <x:v>中国铀业</x:v>
      </x:c>
      <x:c r="C226" s="2" t="str">
        <x:v>Base</x:v>
      </x:c>
      <x:c r="D226" s="13" t="n">
        <x:v>2028</x:v>
      </x:c>
      <x:c r="E226" s="23" t="str">
        <x:v>钽铌氧化物价增速</x:v>
      </x:c>
      <x:c r="F226" s="22" t="n">
        <x:v>0.02</x:v>
      </x:c>
      <x:c r="G226" s="2" t="str">
        <x:v>比例</x:v>
      </x:c>
      <x:c r="H226" s="23" t="str">
        <x:v>非铀业务不能直接套铀价，采用独立成熟产品价格假设</x:v>
      </x:c>
      <x:c r="I226" s="23" t="str">
        <x:v>本文假设</x:v>
      </x:c>
    </x:row>
    <x:row r="227" ht="52" customHeight="1">
      <x:c r="A227" s="23" t="str">
        <x:v>ccg125</x:v>
      </x:c>
      <x:c r="B227" s="2" t="str">
        <x:v>中国铀业</x:v>
      </x:c>
      <x:c r="C227" s="2" t="str">
        <x:v>Base</x:v>
      </x:c>
      <x:c r="D227" s="13" t="n">
        <x:v>2028</x:v>
      </x:c>
      <x:c r="E227" s="23" t="str">
        <x:v>钽铌氧化物单位成本增速</x:v>
      </x:c>
      <x:c r="F227" s="22" t="n">
        <x:v>0.03</x:v>
      </x:c>
      <x:c r="G227" s="2" t="str">
        <x:v>比例</x:v>
      </x:c>
      <x:c r="H227" s="23" t="str">
        <x:v>自产更低情景单位成本更高；其他业务以目标毛利率计算，成本增速列仅对自产生效</x:v>
      </x:c>
      <x:c r="I227" s="23" t="str">
        <x:v>本文假设</x:v>
      </x:c>
    </x:row>
    <x:row r="228" ht="52" customHeight="1">
      <x:c r="A228" s="23" t="str">
        <x:v>cm125</x:v>
      </x:c>
      <x:c r="B228" s="2" t="str">
        <x:v>中国铀业</x:v>
      </x:c>
      <x:c r="C228" s="2" t="str">
        <x:v>Base</x:v>
      </x:c>
      <x:c r="D228" s="13" t="n">
        <x:v>2028</x:v>
      </x:c>
      <x:c r="E228" s="23" t="str">
        <x:v>钽铌氧化物目标毛利率</x:v>
      </x:c>
      <x:c r="F228" s="22" t="n">
        <x:v>0.1</x:v>
      </x:c>
      <x:c r="G228" s="2" t="str">
        <x:v>比例</x:v>
      </x:c>
      <x:c r="H228" s="23" t="str">
        <x:v>保持价差可持续，避免把外购铀当低成本自产铀</x:v>
      </x:c>
      <x:c r="I228" s="23" t="str">
        <x:v>本文假设</x:v>
      </x:c>
    </x:row>
    <x:row r="229" ht="52" customHeight="1">
      <x:c r="A229" s="23" t="str">
        <x:v>cv126</x:v>
      </x:c>
      <x:c r="B229" s="2" t="str">
        <x:v>中国铀业</x:v>
      </x:c>
      <x:c r="C229" s="2" t="str">
        <x:v>Base</x:v>
      </x:c>
      <x:c r="D229" s="13" t="n">
        <x:v>2028</x:v>
      </x:c>
      <x:c r="E229" s="23" t="str">
        <x:v>其他量增速</x:v>
      </x:c>
      <x:c r="F229" s="22" t="n">
        <x:v>0.05</x:v>
      </x:c>
      <x:c r="G229" s="2" t="str">
        <x:v>比例</x:v>
      </x:c>
      <x:c r="H229" s="23" t="str">
        <x:v>自产指数按在建与效率爬坡；外购销售随客户需求；未披露吨位，不声称是精确产量</x:v>
      </x:c>
      <x:c r="I229" s="23" t="str">
        <x:v>本文假设</x:v>
      </x:c>
    </x:row>
    <x:row r="230" ht="52" customHeight="1">
      <x:c r="A230" s="23" t="str">
        <x:v>cp126</x:v>
      </x:c>
      <x:c r="B230" s="2" t="str">
        <x:v>中国铀业</x:v>
      </x:c>
      <x:c r="C230" s="2" t="str">
        <x:v>Base</x:v>
      </x:c>
      <x:c r="D230" s="13" t="n">
        <x:v>2028</x:v>
      </x:c>
      <x:c r="E230" s="23" t="str">
        <x:v>其他价增速</x:v>
      </x:c>
      <x:c r="F230" s="22" t="n">
        <x:v>0.02</x:v>
      </x:c>
      <x:c r="G230" s="2" t="str">
        <x:v>比例</x:v>
      </x:c>
      <x:c r="H230" s="23" t="str">
        <x:v>非铀业务不能直接套铀价，采用独立成熟产品价格假设</x:v>
      </x:c>
      <x:c r="I230" s="23" t="str">
        <x:v>本文假设</x:v>
      </x:c>
    </x:row>
    <x:row r="231" ht="52" customHeight="1">
      <x:c r="A231" s="23" t="str">
        <x:v>ccg126</x:v>
      </x:c>
      <x:c r="B231" s="2" t="str">
        <x:v>中国铀业</x:v>
      </x:c>
      <x:c r="C231" s="2" t="str">
        <x:v>Base</x:v>
      </x:c>
      <x:c r="D231" s="13" t="n">
        <x:v>2028</x:v>
      </x:c>
      <x:c r="E231" s="23" t="str">
        <x:v>其他单位成本增速</x:v>
      </x:c>
      <x:c r="F231" s="22" t="n">
        <x:v>0.03</x:v>
      </x:c>
      <x:c r="G231" s="2" t="str">
        <x:v>比例</x:v>
      </x:c>
      <x:c r="H231" s="23" t="str">
        <x:v>自产更低情景单位成本更高；其他业务以目标毛利率计算，成本增速列仅对自产生效</x:v>
      </x:c>
      <x:c r="I231" s="23" t="str">
        <x:v>本文假设</x:v>
      </x:c>
    </x:row>
    <x:row r="232" ht="52" customHeight="1">
      <x:c r="A232" s="23" t="str">
        <x:v>cm126</x:v>
      </x:c>
      <x:c r="B232" s="2" t="str">
        <x:v>中国铀业</x:v>
      </x:c>
      <x:c r="C232" s="2" t="str">
        <x:v>Base</x:v>
      </x:c>
      <x:c r="D232" s="13" t="n">
        <x:v>2028</x:v>
      </x:c>
      <x:c r="E232" s="23" t="str">
        <x:v>其他目标毛利率</x:v>
      </x:c>
      <x:c r="F232" s="22" t="n">
        <x:v>0.13</x:v>
      </x:c>
      <x:c r="G232" s="2" t="str">
        <x:v>比例</x:v>
      </x:c>
      <x:c r="H232" s="23" t="str">
        <x:v>保持价差可持续，避免把外购铀当低成本自产铀</x:v>
      </x:c>
      <x:c r="I232" s="23" t="str">
        <x:v>本文假设</x:v>
      </x:c>
    </x:row>
    <x:row r="233" ht="52" customHeight="1">
      <x:c r="A233" s="23" t="str">
        <x:v>cv130</x:v>
      </x:c>
      <x:c r="B233" s="2" t="str">
        <x:v>中国铀业</x:v>
      </x:c>
      <x:c r="C233" s="2" t="str">
        <x:v>Base</x:v>
      </x:c>
      <x:c r="D233" s="13" t="n">
        <x:v>2029</x:v>
      </x:c>
      <x:c r="E233" s="23" t="str">
        <x:v>自产天然铀量增速</x:v>
      </x:c>
      <x:c r="F233" s="22" t="n">
        <x:v>0.08</x:v>
      </x:c>
      <x:c r="G233" s="2" t="str">
        <x:v>比例</x:v>
      </x:c>
      <x:c r="H233" s="23" t="str">
        <x:v>自产指数按在建与效率爬坡；外购销售随客户需求；未披露吨位，不声称是精确产量</x:v>
      </x:c>
      <x:c r="I233" s="23" t="str">
        <x:v>本文假设</x:v>
      </x:c>
    </x:row>
    <x:row r="234" ht="52" customHeight="1">
      <x:c r="A234" s="23" t="str">
        <x:v>ccg130</x:v>
      </x:c>
      <x:c r="B234" s="2" t="str">
        <x:v>中国铀业</x:v>
      </x:c>
      <x:c r="C234" s="2" t="str">
        <x:v>Base</x:v>
      </x:c>
      <x:c r="D234" s="13" t="n">
        <x:v>2029</x:v>
      </x:c>
      <x:c r="E234" s="23" t="str">
        <x:v>自产天然铀单位成本增速</x:v>
      </x:c>
      <x:c r="F234" s="22" t="n">
        <x:v>0.05</x:v>
      </x:c>
      <x:c r="G234" s="2" t="str">
        <x:v>比例</x:v>
      </x:c>
      <x:c r="H234" s="23" t="str">
        <x:v>自产更低情景单位成本更高；其他业务以目标毛利率计算，成本增速列仅对自产生效</x:v>
      </x:c>
      <x:c r="I234" s="23" t="str">
        <x:v>本文假设</x:v>
      </x:c>
    </x:row>
    <x:row r="235" ht="52" customHeight="1">
      <x:c r="A235" s="23" t="str">
        <x:v>cv131</x:v>
      </x:c>
      <x:c r="B235" s="2" t="str">
        <x:v>中国铀业</x:v>
      </x:c>
      <x:c r="C235" s="2" t="str">
        <x:v>Base</x:v>
      </x:c>
      <x:c r="D235" s="13" t="n">
        <x:v>2029</x:v>
      </x:c>
      <x:c r="E235" s="23" t="str">
        <x:v>外购天然铀销售量增速</x:v>
      </x:c>
      <x:c r="F235" s="22" t="n">
        <x:v>0.07</x:v>
      </x:c>
      <x:c r="G235" s="2" t="str">
        <x:v>比例</x:v>
      </x:c>
      <x:c r="H235" s="23" t="str">
        <x:v>自产指数按在建与效率爬坡；外购销售随客户需求；未披露吨位，不声称是精确产量</x:v>
      </x:c>
      <x:c r="I235" s="23" t="str">
        <x:v>本文假设</x:v>
      </x:c>
    </x:row>
    <x:row r="236" ht="52" customHeight="1">
      <x:c r="A236" s="23" t="str">
        <x:v>ccg131</x:v>
      </x:c>
      <x:c r="B236" s="2" t="str">
        <x:v>中国铀业</x:v>
      </x:c>
      <x:c r="C236" s="2" t="str">
        <x:v>Base</x:v>
      </x:c>
      <x:c r="D236" s="13" t="n">
        <x:v>2029</x:v>
      </x:c>
      <x:c r="E236" s="23" t="str">
        <x:v>外购天然铀销售单位成本增速</x:v>
      </x:c>
      <x:c r="F236" s="22" t="n">
        <x:v>0.03</x:v>
      </x:c>
      <x:c r="G236" s="2" t="str">
        <x:v>比例</x:v>
      </x:c>
      <x:c r="H236" s="23" t="str">
        <x:v>自产更低情景单位成本更高；其他业务以目标毛利率计算，成本增速列仅对自产生效</x:v>
      </x:c>
      <x:c r="I236" s="23" t="str">
        <x:v>本文假设</x:v>
      </x:c>
    </x:row>
    <x:row r="237" ht="52" customHeight="1">
      <x:c r="A237" s="23" t="str">
        <x:v>cm131</x:v>
      </x:c>
      <x:c r="B237" s="2" t="str">
        <x:v>中国铀业</x:v>
      </x:c>
      <x:c r="C237" s="2" t="str">
        <x:v>Base</x:v>
      </x:c>
      <x:c r="D237" s="13" t="n">
        <x:v>2029</x:v>
      </x:c>
      <x:c r="E237" s="23" t="str">
        <x:v>外购天然铀销售目标毛利率</x:v>
      </x:c>
      <x:c r="F237" s="22" t="n">
        <x:v>0.17</x:v>
      </x:c>
      <x:c r="G237" s="2" t="str">
        <x:v>比例</x:v>
      </x:c>
      <x:c r="H237" s="23" t="str">
        <x:v>保持价差可持续，避免把外购铀当低成本自产铀</x:v>
      </x:c>
      <x:c r="I237" s="23" t="str">
        <x:v>本文假设</x:v>
      </x:c>
    </x:row>
    <x:row r="238" ht="52" customHeight="1">
      <x:c r="A238" s="23" t="str">
        <x:v>cv132</x:v>
      </x:c>
      <x:c r="B238" s="2" t="str">
        <x:v>中国铀业</x:v>
      </x:c>
      <x:c r="C238" s="2" t="str">
        <x:v>Base</x:v>
      </x:c>
      <x:c r="D238" s="13" t="n">
        <x:v>2029</x:v>
      </x:c>
      <x:c r="E238" s="23" t="str">
        <x:v>国际天然铀贸易量增速</x:v>
      </x:c>
      <x:c r="F238" s="22" t="n">
        <x:v>0.05</x:v>
      </x:c>
      <x:c r="G238" s="2" t="str">
        <x:v>比例</x:v>
      </x:c>
      <x:c r="H238" s="23" t="str">
        <x:v>自产指数按在建与效率爬坡；外购销售随客户需求；未披露吨位，不声称是精确产量</x:v>
      </x:c>
      <x:c r="I238" s="23" t="str">
        <x:v>本文假设</x:v>
      </x:c>
    </x:row>
    <x:row r="239" ht="52" customHeight="1">
      <x:c r="A239" s="23" t="str">
        <x:v>ccg132</x:v>
      </x:c>
      <x:c r="B239" s="2" t="str">
        <x:v>中国铀业</x:v>
      </x:c>
      <x:c r="C239" s="2" t="str">
        <x:v>Base</x:v>
      </x:c>
      <x:c r="D239" s="13" t="n">
        <x:v>2029</x:v>
      </x:c>
      <x:c r="E239" s="23" t="str">
        <x:v>国际天然铀贸易单位成本增速</x:v>
      </x:c>
      <x:c r="F239" s="22" t="n">
        <x:v>0.03</x:v>
      </x:c>
      <x:c r="G239" s="2" t="str">
        <x:v>比例</x:v>
      </x:c>
      <x:c r="H239" s="23" t="str">
        <x:v>自产更低情景单位成本更高；其他业务以目标毛利率计算，成本增速列仅对自产生效</x:v>
      </x:c>
      <x:c r="I239" s="23" t="str">
        <x:v>本文假设</x:v>
      </x:c>
    </x:row>
    <x:row r="240" ht="52" customHeight="1">
      <x:c r="A240" s="23" t="str">
        <x:v>cm132</x:v>
      </x:c>
      <x:c r="B240" s="2" t="str">
        <x:v>中国铀业</x:v>
      </x:c>
      <x:c r="C240" s="2" t="str">
        <x:v>Base</x:v>
      </x:c>
      <x:c r="D240" s="13" t="n">
        <x:v>2029</x:v>
      </x:c>
      <x:c r="E240" s="23" t="str">
        <x:v>国际天然铀贸易目标毛利率</x:v>
      </x:c>
      <x:c r="F240" s="22" t="n">
        <x:v>0.012</x:v>
      </x:c>
      <x:c r="G240" s="2" t="str">
        <x:v>比例</x:v>
      </x:c>
      <x:c r="H240" s="23" t="str">
        <x:v>保持价差可持续，避免把外购铀当低成本自产铀</x:v>
      </x:c>
      <x:c r="I240" s="23" t="str">
        <x:v>本文假设</x:v>
      </x:c>
    </x:row>
    <x:row r="241" ht="52" customHeight="1">
      <x:c r="A241" s="23" t="str">
        <x:v>cv133</x:v>
      </x:c>
      <x:c r="B241" s="2" t="str">
        <x:v>中国铀业</x:v>
      </x:c>
      <x:c r="C241" s="2" t="str">
        <x:v>Base</x:v>
      </x:c>
      <x:c r="D241" s="13" t="n">
        <x:v>2029</x:v>
      </x:c>
      <x:c r="E241" s="23" t="str">
        <x:v>氯化稀土及副产品量增速</x:v>
      </x:c>
      <x:c r="F241" s="22" t="n">
        <x:v>0.1</x:v>
      </x:c>
      <x:c r="G241" s="2" t="str">
        <x:v>比例</x:v>
      </x:c>
      <x:c r="H241" s="23" t="str">
        <x:v>自产指数按在建与效率爬坡；外购销售随客户需求；未披露吨位，不声称是精确产量</x:v>
      </x:c>
      <x:c r="I241" s="23" t="str">
        <x:v>本文假设</x:v>
      </x:c>
    </x:row>
    <x:row r="242" ht="52" customHeight="1">
      <x:c r="A242" s="23" t="str">
        <x:v>cp133</x:v>
      </x:c>
      <x:c r="B242" s="2" t="str">
        <x:v>中国铀业</x:v>
      </x:c>
      <x:c r="C242" s="2" t="str">
        <x:v>Base</x:v>
      </x:c>
      <x:c r="D242" s="13" t="n">
        <x:v>2029</x:v>
      </x:c>
      <x:c r="E242" s="23" t="str">
        <x:v>氯化稀土及副产品价增速</x:v>
      </x:c>
      <x:c r="F242" s="22" t="n">
        <x:v>0.02</x:v>
      </x:c>
      <x:c r="G242" s="2" t="str">
        <x:v>比例</x:v>
      </x:c>
      <x:c r="H242" s="23" t="str">
        <x:v>非铀业务不能直接套铀价，采用独立成熟产品价格假设</x:v>
      </x:c>
      <x:c r="I242" s="23" t="str">
        <x:v>本文假设</x:v>
      </x:c>
    </x:row>
    <x:row r="243" ht="52" customHeight="1">
      <x:c r="A243" s="23" t="str">
        <x:v>ccg133</x:v>
      </x:c>
      <x:c r="B243" s="2" t="str">
        <x:v>中国铀业</x:v>
      </x:c>
      <x:c r="C243" s="2" t="str">
        <x:v>Base</x:v>
      </x:c>
      <x:c r="D243" s="13" t="n">
        <x:v>2029</x:v>
      </x:c>
      <x:c r="E243" s="23" t="str">
        <x:v>氯化稀土及副产品单位成本增速</x:v>
      </x:c>
      <x:c r="F243" s="22" t="n">
        <x:v>0.03</x:v>
      </x:c>
      <x:c r="G243" s="2" t="str">
        <x:v>比例</x:v>
      </x:c>
      <x:c r="H243" s="23" t="str">
        <x:v>自产更低情景单位成本更高；其他业务以目标毛利率计算，成本增速列仅对自产生效</x:v>
      </x:c>
      <x:c r="I243" s="23" t="str">
        <x:v>本文假设</x:v>
      </x:c>
    </x:row>
    <x:row r="244" ht="52" customHeight="1">
      <x:c r="A244" s="23" t="str">
        <x:v>cm133</x:v>
      </x:c>
      <x:c r="B244" s="2" t="str">
        <x:v>中国铀业</x:v>
      </x:c>
      <x:c r="C244" s="2" t="str">
        <x:v>Base</x:v>
      </x:c>
      <x:c r="D244" s="13" t="n">
        <x:v>2029</x:v>
      </x:c>
      <x:c r="E244" s="23" t="str">
        <x:v>氯化稀土及副产品目标毛利率</x:v>
      </x:c>
      <x:c r="F244" s="22" t="n">
        <x:v>0.17</x:v>
      </x:c>
      <x:c r="G244" s="2" t="str">
        <x:v>比例</x:v>
      </x:c>
      <x:c r="H244" s="23" t="str">
        <x:v>保持价差可持续，避免把外购铀当低成本自产铀</x:v>
      </x:c>
      <x:c r="I244" s="23" t="str">
        <x:v>本文假设</x:v>
      </x:c>
    </x:row>
    <x:row r="245" ht="52" customHeight="1">
      <x:c r="A245" s="23" t="str">
        <x:v>cv134</x:v>
      </x:c>
      <x:c r="B245" s="2" t="str">
        <x:v>中国铀业</x:v>
      </x:c>
      <x:c r="C245" s="2" t="str">
        <x:v>Base</x:v>
      </x:c>
      <x:c r="D245" s="13" t="n">
        <x:v>2029</x:v>
      </x:c>
      <x:c r="E245" s="23" t="str">
        <x:v>四钼酸铵量增速</x:v>
      </x:c>
      <x:c r="F245" s="22" t="n">
        <x:v>0.03</x:v>
      </x:c>
      <x:c r="G245" s="2" t="str">
        <x:v>比例</x:v>
      </x:c>
      <x:c r="H245" s="23" t="str">
        <x:v>自产指数按在建与效率爬坡；外购销售随客户需求；未披露吨位，不声称是精确产量</x:v>
      </x:c>
      <x:c r="I245" s="23" t="str">
        <x:v>本文假设</x:v>
      </x:c>
    </x:row>
    <x:row r="246" ht="52" customHeight="1">
      <x:c r="A246" s="23" t="str">
        <x:v>cp134</x:v>
      </x:c>
      <x:c r="B246" s="2" t="str">
        <x:v>中国铀业</x:v>
      </x:c>
      <x:c r="C246" s="2" t="str">
        <x:v>Base</x:v>
      </x:c>
      <x:c r="D246" s="13" t="n">
        <x:v>2029</x:v>
      </x:c>
      <x:c r="E246" s="23" t="str">
        <x:v>四钼酸铵价增速</x:v>
      </x:c>
      <x:c r="F246" s="22" t="n">
        <x:v>0.02</x:v>
      </x:c>
      <x:c r="G246" s="2" t="str">
        <x:v>比例</x:v>
      </x:c>
      <x:c r="H246" s="23" t="str">
        <x:v>非铀业务不能直接套铀价，采用独立成熟产品价格假设</x:v>
      </x:c>
      <x:c r="I246" s="23" t="str">
        <x:v>本文假设</x:v>
      </x:c>
    </x:row>
    <x:row r="247" ht="52" customHeight="1">
      <x:c r="A247" s="23" t="str">
        <x:v>ccg134</x:v>
      </x:c>
      <x:c r="B247" s="2" t="str">
        <x:v>中国铀业</x:v>
      </x:c>
      <x:c r="C247" s="2" t="str">
        <x:v>Base</x:v>
      </x:c>
      <x:c r="D247" s="13" t="n">
        <x:v>2029</x:v>
      </x:c>
      <x:c r="E247" s="23" t="str">
        <x:v>四钼酸铵单位成本增速</x:v>
      </x:c>
      <x:c r="F247" s="22" t="n">
        <x:v>0.03</x:v>
      </x:c>
      <x:c r="G247" s="2" t="str">
        <x:v>比例</x:v>
      </x:c>
      <x:c r="H247" s="23" t="str">
        <x:v>自产更低情景单位成本更高；其他业务以目标毛利率计算，成本增速列仅对自产生效</x:v>
      </x:c>
      <x:c r="I247" s="23" t="str">
        <x:v>本文假设</x:v>
      </x:c>
    </x:row>
    <x:row r="248" ht="52" customHeight="1">
      <x:c r="A248" s="23" t="str">
        <x:v>cm134</x:v>
      </x:c>
      <x:c r="B248" s="2" t="str">
        <x:v>中国铀业</x:v>
      </x:c>
      <x:c r="C248" s="2" t="str">
        <x:v>Base</x:v>
      </x:c>
      <x:c r="D248" s="13" t="n">
        <x:v>2029</x:v>
      </x:c>
      <x:c r="E248" s="23" t="str">
        <x:v>四钼酸铵目标毛利率</x:v>
      </x:c>
      <x:c r="F248" s="22" t="n">
        <x:v>0.55</x:v>
      </x:c>
      <x:c r="G248" s="2" t="str">
        <x:v>比例</x:v>
      </x:c>
      <x:c r="H248" s="23" t="str">
        <x:v>保持价差可持续，避免把外购铀当低成本自产铀</x:v>
      </x:c>
      <x:c r="I248" s="23" t="str">
        <x:v>本文假设</x:v>
      </x:c>
    </x:row>
    <x:row r="249" ht="52" customHeight="1">
      <x:c r="A249" s="23" t="str">
        <x:v>cv135</x:v>
      </x:c>
      <x:c r="B249" s="2" t="str">
        <x:v>中国铀业</x:v>
      </x:c>
      <x:c r="C249" s="2" t="str">
        <x:v>Base</x:v>
      </x:c>
      <x:c r="D249" s="13" t="n">
        <x:v>2029</x:v>
      </x:c>
      <x:c r="E249" s="23" t="str">
        <x:v>钽铌氧化物量增速</x:v>
      </x:c>
      <x:c r="F249" s="22" t="n">
        <x:v>0.06</x:v>
      </x:c>
      <x:c r="G249" s="2" t="str">
        <x:v>比例</x:v>
      </x:c>
      <x:c r="H249" s="23" t="str">
        <x:v>自产指数按在建与效率爬坡；外购销售随客户需求；未披露吨位，不声称是精确产量</x:v>
      </x:c>
      <x:c r="I249" s="23" t="str">
        <x:v>本文假设</x:v>
      </x:c>
    </x:row>
    <x:row r="250" ht="52" customHeight="1">
      <x:c r="A250" s="23" t="str">
        <x:v>cp135</x:v>
      </x:c>
      <x:c r="B250" s="2" t="str">
        <x:v>中国铀业</x:v>
      </x:c>
      <x:c r="C250" s="2" t="str">
        <x:v>Base</x:v>
      </x:c>
      <x:c r="D250" s="13" t="n">
        <x:v>2029</x:v>
      </x:c>
      <x:c r="E250" s="23" t="str">
        <x:v>钽铌氧化物价增速</x:v>
      </x:c>
      <x:c r="F250" s="22" t="n">
        <x:v>0.02</x:v>
      </x:c>
      <x:c r="G250" s="2" t="str">
        <x:v>比例</x:v>
      </x:c>
      <x:c r="H250" s="23" t="str">
        <x:v>非铀业务不能直接套铀价，采用独立成熟产品价格假设</x:v>
      </x:c>
      <x:c r="I250" s="23" t="str">
        <x:v>本文假设</x:v>
      </x:c>
    </x:row>
    <x:row r="251" ht="52" customHeight="1">
      <x:c r="A251" s="23" t="str">
        <x:v>ccg135</x:v>
      </x:c>
      <x:c r="B251" s="2" t="str">
        <x:v>中国铀业</x:v>
      </x:c>
      <x:c r="C251" s="2" t="str">
        <x:v>Base</x:v>
      </x:c>
      <x:c r="D251" s="13" t="n">
        <x:v>2029</x:v>
      </x:c>
      <x:c r="E251" s="23" t="str">
        <x:v>钽铌氧化物单位成本增速</x:v>
      </x:c>
      <x:c r="F251" s="22" t="n">
        <x:v>0.03</x:v>
      </x:c>
      <x:c r="G251" s="2" t="str">
        <x:v>比例</x:v>
      </x:c>
      <x:c r="H251" s="23" t="str">
        <x:v>自产更低情景单位成本更高；其他业务以目标毛利率计算，成本增速列仅对自产生效</x:v>
      </x:c>
      <x:c r="I251" s="23" t="str">
        <x:v>本文假设</x:v>
      </x:c>
    </x:row>
    <x:row r="252" ht="52" customHeight="1">
      <x:c r="A252" s="23" t="str">
        <x:v>cm135</x:v>
      </x:c>
      <x:c r="B252" s="2" t="str">
        <x:v>中国铀业</x:v>
      </x:c>
      <x:c r="C252" s="2" t="str">
        <x:v>Base</x:v>
      </x:c>
      <x:c r="D252" s="13" t="n">
        <x:v>2029</x:v>
      </x:c>
      <x:c r="E252" s="23" t="str">
        <x:v>钽铌氧化物目标毛利率</x:v>
      </x:c>
      <x:c r="F252" s="22" t="n">
        <x:v>0.1</x:v>
      </x:c>
      <x:c r="G252" s="2" t="str">
        <x:v>比例</x:v>
      </x:c>
      <x:c r="H252" s="23" t="str">
        <x:v>保持价差可持续，避免把外购铀当低成本自产铀</x:v>
      </x:c>
      <x:c r="I252" s="23" t="str">
        <x:v>本文假设</x:v>
      </x:c>
    </x:row>
    <x:row r="253" ht="52" customHeight="1">
      <x:c r="A253" s="23" t="str">
        <x:v>cv136</x:v>
      </x:c>
      <x:c r="B253" s="2" t="str">
        <x:v>中国铀业</x:v>
      </x:c>
      <x:c r="C253" s="2" t="str">
        <x:v>Base</x:v>
      </x:c>
      <x:c r="D253" s="13" t="n">
        <x:v>2029</x:v>
      </x:c>
      <x:c r="E253" s="23" t="str">
        <x:v>其他量增速</x:v>
      </x:c>
      <x:c r="F253" s="22" t="n">
        <x:v>0.05</x:v>
      </x:c>
      <x:c r="G253" s="2" t="str">
        <x:v>比例</x:v>
      </x:c>
      <x:c r="H253" s="23" t="str">
        <x:v>自产指数按在建与效率爬坡；外购销售随客户需求；未披露吨位，不声称是精确产量</x:v>
      </x:c>
      <x:c r="I253" s="23" t="str">
        <x:v>本文假设</x:v>
      </x:c>
    </x:row>
    <x:row r="254" ht="52" customHeight="1">
      <x:c r="A254" s="23" t="str">
        <x:v>cp136</x:v>
      </x:c>
      <x:c r="B254" s="2" t="str">
        <x:v>中国铀业</x:v>
      </x:c>
      <x:c r="C254" s="2" t="str">
        <x:v>Base</x:v>
      </x:c>
      <x:c r="D254" s="13" t="n">
        <x:v>2029</x:v>
      </x:c>
      <x:c r="E254" s="23" t="str">
        <x:v>其他价增速</x:v>
      </x:c>
      <x:c r="F254" s="22" t="n">
        <x:v>0.02</x:v>
      </x:c>
      <x:c r="G254" s="2" t="str">
        <x:v>比例</x:v>
      </x:c>
      <x:c r="H254" s="23" t="str">
        <x:v>非铀业务不能直接套铀价，采用独立成熟产品价格假设</x:v>
      </x:c>
      <x:c r="I254" s="23" t="str">
        <x:v>本文假设</x:v>
      </x:c>
    </x:row>
    <x:row r="255" ht="52" customHeight="1">
      <x:c r="A255" s="23" t="str">
        <x:v>ccg136</x:v>
      </x:c>
      <x:c r="B255" s="2" t="str">
        <x:v>中国铀业</x:v>
      </x:c>
      <x:c r="C255" s="2" t="str">
        <x:v>Base</x:v>
      </x:c>
      <x:c r="D255" s="13" t="n">
        <x:v>2029</x:v>
      </x:c>
      <x:c r="E255" s="23" t="str">
        <x:v>其他单位成本增速</x:v>
      </x:c>
      <x:c r="F255" s="22" t="n">
        <x:v>0.03</x:v>
      </x:c>
      <x:c r="G255" s="2" t="str">
        <x:v>比例</x:v>
      </x:c>
      <x:c r="H255" s="23" t="str">
        <x:v>自产更低情景单位成本更高；其他业务以目标毛利率计算，成本增速列仅对自产生效</x:v>
      </x:c>
      <x:c r="I255" s="23" t="str">
        <x:v>本文假设</x:v>
      </x:c>
    </x:row>
    <x:row r="256" ht="52" customHeight="1">
      <x:c r="A256" s="23" t="str">
        <x:v>cm136</x:v>
      </x:c>
      <x:c r="B256" s="2" t="str">
        <x:v>中国铀业</x:v>
      </x:c>
      <x:c r="C256" s="2" t="str">
        <x:v>Base</x:v>
      </x:c>
      <x:c r="D256" s="13" t="n">
        <x:v>2029</x:v>
      </x:c>
      <x:c r="E256" s="23" t="str">
        <x:v>其他目标毛利率</x:v>
      </x:c>
      <x:c r="F256" s="22" t="n">
        <x:v>0.13</x:v>
      </x:c>
      <x:c r="G256" s="2" t="str">
        <x:v>比例</x:v>
      </x:c>
      <x:c r="H256" s="23" t="str">
        <x:v>保持价差可持续，避免把外购铀当低成本自产铀</x:v>
      </x:c>
      <x:c r="I256" s="23" t="str">
        <x:v>本文假设</x:v>
      </x:c>
    </x:row>
    <x:row r="257" ht="52" customHeight="1">
      <x:c r="A257" s="23" t="str">
        <x:v>cv140</x:v>
      </x:c>
      <x:c r="B257" s="2" t="str">
        <x:v>中国铀业</x:v>
      </x:c>
      <x:c r="C257" s="2" t="str">
        <x:v>Base</x:v>
      </x:c>
      <x:c r="D257" s="13" t="n">
        <x:v>2030</x:v>
      </x:c>
      <x:c r="E257" s="23" t="str">
        <x:v>自产天然铀量增速</x:v>
      </x:c>
      <x:c r="F257" s="22" t="n">
        <x:v>0.06</x:v>
      </x:c>
      <x:c r="G257" s="2" t="str">
        <x:v>比例</x:v>
      </x:c>
      <x:c r="H257" s="23" t="str">
        <x:v>自产指数按在建与效率爬坡；外购销售随客户需求；未披露吨位，不声称是精确产量</x:v>
      </x:c>
      <x:c r="I257" s="23" t="str">
        <x:v>本文假设</x:v>
      </x:c>
    </x:row>
    <x:row r="258" ht="52" customHeight="1">
      <x:c r="A258" s="23" t="str">
        <x:v>ccg140</x:v>
      </x:c>
      <x:c r="B258" s="2" t="str">
        <x:v>中国铀业</x:v>
      </x:c>
      <x:c r="C258" s="2" t="str">
        <x:v>Base</x:v>
      </x:c>
      <x:c r="D258" s="13" t="n">
        <x:v>2030</x:v>
      </x:c>
      <x:c r="E258" s="23" t="str">
        <x:v>自产天然铀单位成本增速</x:v>
      </x:c>
      <x:c r="F258" s="22" t="n">
        <x:v>0.05</x:v>
      </x:c>
      <x:c r="G258" s="2" t="str">
        <x:v>比例</x:v>
      </x:c>
      <x:c r="H258" s="23" t="str">
        <x:v>自产更低情景单位成本更高；其他业务以目标毛利率计算，成本增速列仅对自产生效</x:v>
      </x:c>
      <x:c r="I258" s="23" t="str">
        <x:v>本文假设</x:v>
      </x:c>
    </x:row>
    <x:row r="259" ht="52" customHeight="1">
      <x:c r="A259" s="23" t="str">
        <x:v>cv141</x:v>
      </x:c>
      <x:c r="B259" s="2" t="str">
        <x:v>中国铀业</x:v>
      </x:c>
      <x:c r="C259" s="2" t="str">
        <x:v>Base</x:v>
      </x:c>
      <x:c r="D259" s="13" t="n">
        <x:v>2030</x:v>
      </x:c>
      <x:c r="E259" s="23" t="str">
        <x:v>外购天然铀销售量增速</x:v>
      </x:c>
      <x:c r="F259" s="22" t="n">
        <x:v>0.06</x:v>
      </x:c>
      <x:c r="G259" s="2" t="str">
        <x:v>比例</x:v>
      </x:c>
      <x:c r="H259" s="23" t="str">
        <x:v>自产指数按在建与效率爬坡；外购销售随客户需求；未披露吨位，不声称是精确产量</x:v>
      </x:c>
      <x:c r="I259" s="23" t="str">
        <x:v>本文假设</x:v>
      </x:c>
    </x:row>
    <x:row r="260" ht="52" customHeight="1">
      <x:c r="A260" s="23" t="str">
        <x:v>ccg141</x:v>
      </x:c>
      <x:c r="B260" s="2" t="str">
        <x:v>中国铀业</x:v>
      </x:c>
      <x:c r="C260" s="2" t="str">
        <x:v>Base</x:v>
      </x:c>
      <x:c r="D260" s="13" t="n">
        <x:v>2030</x:v>
      </x:c>
      <x:c r="E260" s="23" t="str">
        <x:v>外购天然铀销售单位成本增速</x:v>
      </x:c>
      <x:c r="F260" s="22" t="n">
        <x:v>0.03</x:v>
      </x:c>
      <x:c r="G260" s="2" t="str">
        <x:v>比例</x:v>
      </x:c>
      <x:c r="H260" s="23" t="str">
        <x:v>自产更低情景单位成本更高；其他业务以目标毛利率计算，成本增速列仅对自产生效</x:v>
      </x:c>
      <x:c r="I260" s="23" t="str">
        <x:v>本文假设</x:v>
      </x:c>
    </x:row>
    <x:row r="261" ht="52" customHeight="1">
      <x:c r="A261" s="23" t="str">
        <x:v>cm141</x:v>
      </x:c>
      <x:c r="B261" s="2" t="str">
        <x:v>中国铀业</x:v>
      </x:c>
      <x:c r="C261" s="2" t="str">
        <x:v>Base</x:v>
      </x:c>
      <x:c r="D261" s="13" t="n">
        <x:v>2030</x:v>
      </x:c>
      <x:c r="E261" s="23" t="str">
        <x:v>外购天然铀销售目标毛利率</x:v>
      </x:c>
      <x:c r="F261" s="22" t="n">
        <x:v>0.17</x:v>
      </x:c>
      <x:c r="G261" s="2" t="str">
        <x:v>比例</x:v>
      </x:c>
      <x:c r="H261" s="23" t="str">
        <x:v>保持价差可持续，避免把外购铀当低成本自产铀</x:v>
      </x:c>
      <x:c r="I261" s="23" t="str">
        <x:v>本文假设</x:v>
      </x:c>
    </x:row>
    <x:row r="262" ht="52" customHeight="1">
      <x:c r="A262" s="23" t="str">
        <x:v>cv142</x:v>
      </x:c>
      <x:c r="B262" s="2" t="str">
        <x:v>中国铀业</x:v>
      </x:c>
      <x:c r="C262" s="2" t="str">
        <x:v>Base</x:v>
      </x:c>
      <x:c r="D262" s="13" t="n">
        <x:v>2030</x:v>
      </x:c>
      <x:c r="E262" s="23" t="str">
        <x:v>国际天然铀贸易量增速</x:v>
      </x:c>
      <x:c r="F262" s="22" t="n">
        <x:v>0.04</x:v>
      </x:c>
      <x:c r="G262" s="2" t="str">
        <x:v>比例</x:v>
      </x:c>
      <x:c r="H262" s="23" t="str">
        <x:v>自产指数按在建与效率爬坡；外购销售随客户需求；未披露吨位，不声称是精确产量</x:v>
      </x:c>
      <x:c r="I262" s="23" t="str">
        <x:v>本文假设</x:v>
      </x:c>
    </x:row>
    <x:row r="263" ht="52" customHeight="1">
      <x:c r="A263" s="23" t="str">
        <x:v>ccg142</x:v>
      </x:c>
      <x:c r="B263" s="2" t="str">
        <x:v>中国铀业</x:v>
      </x:c>
      <x:c r="C263" s="2" t="str">
        <x:v>Base</x:v>
      </x:c>
      <x:c r="D263" s="13" t="n">
        <x:v>2030</x:v>
      </x:c>
      <x:c r="E263" s="23" t="str">
        <x:v>国际天然铀贸易单位成本增速</x:v>
      </x:c>
      <x:c r="F263" s="22" t="n">
        <x:v>0.03</x:v>
      </x:c>
      <x:c r="G263" s="2" t="str">
        <x:v>比例</x:v>
      </x:c>
      <x:c r="H263" s="23" t="str">
        <x:v>自产更低情景单位成本更高；其他业务以目标毛利率计算，成本增速列仅对自产生效</x:v>
      </x:c>
      <x:c r="I263" s="23" t="str">
        <x:v>本文假设</x:v>
      </x:c>
    </x:row>
    <x:row r="264" ht="52" customHeight="1">
      <x:c r="A264" s="23" t="str">
        <x:v>cm142</x:v>
      </x:c>
      <x:c r="B264" s="2" t="str">
        <x:v>中国铀业</x:v>
      </x:c>
      <x:c r="C264" s="2" t="str">
        <x:v>Base</x:v>
      </x:c>
      <x:c r="D264" s="13" t="n">
        <x:v>2030</x:v>
      </x:c>
      <x:c r="E264" s="23" t="str">
        <x:v>国际天然铀贸易目标毛利率</x:v>
      </x:c>
      <x:c r="F264" s="22" t="n">
        <x:v>0.012</x:v>
      </x:c>
      <x:c r="G264" s="2" t="str">
        <x:v>比例</x:v>
      </x:c>
      <x:c r="H264" s="23" t="str">
        <x:v>保持价差可持续，避免把外购铀当低成本自产铀</x:v>
      </x:c>
      <x:c r="I264" s="23" t="str">
        <x:v>本文假设</x:v>
      </x:c>
    </x:row>
    <x:row r="265" ht="52" customHeight="1">
      <x:c r="A265" s="23" t="str">
        <x:v>cv143</x:v>
      </x:c>
      <x:c r="B265" s="2" t="str">
        <x:v>中国铀业</x:v>
      </x:c>
      <x:c r="C265" s="2" t="str">
        <x:v>Base</x:v>
      </x:c>
      <x:c r="D265" s="13" t="n">
        <x:v>2030</x:v>
      </x:c>
      <x:c r="E265" s="23" t="str">
        <x:v>氯化稀土及副产品量增速</x:v>
      </x:c>
      <x:c r="F265" s="22" t="n">
        <x:v>0.08</x:v>
      </x:c>
      <x:c r="G265" s="2" t="str">
        <x:v>比例</x:v>
      </x:c>
      <x:c r="H265" s="23" t="str">
        <x:v>自产指数按在建与效率爬坡；外购销售随客户需求；未披露吨位，不声称是精确产量</x:v>
      </x:c>
      <x:c r="I265" s="23" t="str">
        <x:v>本文假设</x:v>
      </x:c>
    </x:row>
    <x:row r="266" ht="52" customHeight="1">
      <x:c r="A266" s="23" t="str">
        <x:v>cp143</x:v>
      </x:c>
      <x:c r="B266" s="2" t="str">
        <x:v>中国铀业</x:v>
      </x:c>
      <x:c r="C266" s="2" t="str">
        <x:v>Base</x:v>
      </x:c>
      <x:c r="D266" s="13" t="n">
        <x:v>2030</x:v>
      </x:c>
      <x:c r="E266" s="23" t="str">
        <x:v>氯化稀土及副产品价增速</x:v>
      </x:c>
      <x:c r="F266" s="22" t="n">
        <x:v>0.02</x:v>
      </x:c>
      <x:c r="G266" s="2" t="str">
        <x:v>比例</x:v>
      </x:c>
      <x:c r="H266" s="23" t="str">
        <x:v>非铀业务不能直接套铀价，采用独立成熟产品价格假设</x:v>
      </x:c>
      <x:c r="I266" s="23" t="str">
        <x:v>本文假设</x:v>
      </x:c>
    </x:row>
    <x:row r="267" ht="52" customHeight="1">
      <x:c r="A267" s="23" t="str">
        <x:v>ccg143</x:v>
      </x:c>
      <x:c r="B267" s="2" t="str">
        <x:v>中国铀业</x:v>
      </x:c>
      <x:c r="C267" s="2" t="str">
        <x:v>Base</x:v>
      </x:c>
      <x:c r="D267" s="13" t="n">
        <x:v>2030</x:v>
      </x:c>
      <x:c r="E267" s="23" t="str">
        <x:v>氯化稀土及副产品单位成本增速</x:v>
      </x:c>
      <x:c r="F267" s="22" t="n">
        <x:v>0.03</x:v>
      </x:c>
      <x:c r="G267" s="2" t="str">
        <x:v>比例</x:v>
      </x:c>
      <x:c r="H267" s="23" t="str">
        <x:v>自产更低情景单位成本更高；其他业务以目标毛利率计算，成本增速列仅对自产生效</x:v>
      </x:c>
      <x:c r="I267" s="23" t="str">
        <x:v>本文假设</x:v>
      </x:c>
    </x:row>
    <x:row r="268" ht="52" customHeight="1">
      <x:c r="A268" s="23" t="str">
        <x:v>cm143</x:v>
      </x:c>
      <x:c r="B268" s="2" t="str">
        <x:v>中国铀业</x:v>
      </x:c>
      <x:c r="C268" s="2" t="str">
        <x:v>Base</x:v>
      </x:c>
      <x:c r="D268" s="13" t="n">
        <x:v>2030</x:v>
      </x:c>
      <x:c r="E268" s="23" t="str">
        <x:v>氯化稀土及副产品目标毛利率</x:v>
      </x:c>
      <x:c r="F268" s="22" t="n">
        <x:v>0.17</x:v>
      </x:c>
      <x:c r="G268" s="2" t="str">
        <x:v>比例</x:v>
      </x:c>
      <x:c r="H268" s="23" t="str">
        <x:v>保持价差可持续，避免把外购铀当低成本自产铀</x:v>
      </x:c>
      <x:c r="I268" s="23" t="str">
        <x:v>本文假设</x:v>
      </x:c>
    </x:row>
    <x:row r="269" ht="52" customHeight="1">
      <x:c r="A269" s="23" t="str">
        <x:v>cv144</x:v>
      </x:c>
      <x:c r="B269" s="2" t="str">
        <x:v>中国铀业</x:v>
      </x:c>
      <x:c r="C269" s="2" t="str">
        <x:v>Base</x:v>
      </x:c>
      <x:c r="D269" s="13" t="n">
        <x:v>2030</x:v>
      </x:c>
      <x:c r="E269" s="23" t="str">
        <x:v>四钼酸铵量增速</x:v>
      </x:c>
      <x:c r="F269" s="22" t="n">
        <x:v>0.03</x:v>
      </x:c>
      <x:c r="G269" s="2" t="str">
        <x:v>比例</x:v>
      </x:c>
      <x:c r="H269" s="23" t="str">
        <x:v>自产指数按在建与效率爬坡；外购销售随客户需求；未披露吨位，不声称是精确产量</x:v>
      </x:c>
      <x:c r="I269" s="23" t="str">
        <x:v>本文假设</x:v>
      </x:c>
    </x:row>
    <x:row r="270" ht="52" customHeight="1">
      <x:c r="A270" s="23" t="str">
        <x:v>cp144</x:v>
      </x:c>
      <x:c r="B270" s="2" t="str">
        <x:v>中国铀业</x:v>
      </x:c>
      <x:c r="C270" s="2" t="str">
        <x:v>Base</x:v>
      </x:c>
      <x:c r="D270" s="13" t="n">
        <x:v>2030</x:v>
      </x:c>
      <x:c r="E270" s="23" t="str">
        <x:v>四钼酸铵价增速</x:v>
      </x:c>
      <x:c r="F270" s="22" t="n">
        <x:v>0.02</x:v>
      </x:c>
      <x:c r="G270" s="2" t="str">
        <x:v>比例</x:v>
      </x:c>
      <x:c r="H270" s="23" t="str">
        <x:v>非铀业务不能直接套铀价，采用独立成熟产品价格假设</x:v>
      </x:c>
      <x:c r="I270" s="23" t="str">
        <x:v>本文假设</x:v>
      </x:c>
    </x:row>
    <x:row r="271" ht="52" customHeight="1">
      <x:c r="A271" s="23" t="str">
        <x:v>ccg144</x:v>
      </x:c>
      <x:c r="B271" s="2" t="str">
        <x:v>中国铀业</x:v>
      </x:c>
      <x:c r="C271" s="2" t="str">
        <x:v>Base</x:v>
      </x:c>
      <x:c r="D271" s="13" t="n">
        <x:v>2030</x:v>
      </x:c>
      <x:c r="E271" s="23" t="str">
        <x:v>四钼酸铵单位成本增速</x:v>
      </x:c>
      <x:c r="F271" s="22" t="n">
        <x:v>0.03</x:v>
      </x:c>
      <x:c r="G271" s="2" t="str">
        <x:v>比例</x:v>
      </x:c>
      <x:c r="H271" s="23" t="str">
        <x:v>自产更低情景单位成本更高；其他业务以目标毛利率计算，成本增速列仅对自产生效</x:v>
      </x:c>
      <x:c r="I271" s="23" t="str">
        <x:v>本文假设</x:v>
      </x:c>
    </x:row>
    <x:row r="272" ht="52" customHeight="1">
      <x:c r="A272" s="23" t="str">
        <x:v>cm144</x:v>
      </x:c>
      <x:c r="B272" s="2" t="str">
        <x:v>中国铀业</x:v>
      </x:c>
      <x:c r="C272" s="2" t="str">
        <x:v>Base</x:v>
      </x:c>
      <x:c r="D272" s="13" t="n">
        <x:v>2030</x:v>
      </x:c>
      <x:c r="E272" s="23" t="str">
        <x:v>四钼酸铵目标毛利率</x:v>
      </x:c>
      <x:c r="F272" s="22" t="n">
        <x:v>0.55</x:v>
      </x:c>
      <x:c r="G272" s="2" t="str">
        <x:v>比例</x:v>
      </x:c>
      <x:c r="H272" s="23" t="str">
        <x:v>保持价差可持续，避免把外购铀当低成本自产铀</x:v>
      </x:c>
      <x:c r="I272" s="23" t="str">
        <x:v>本文假设</x:v>
      </x:c>
    </x:row>
    <x:row r="273" ht="52" customHeight="1">
      <x:c r="A273" s="23" t="str">
        <x:v>cv145</x:v>
      </x:c>
      <x:c r="B273" s="2" t="str">
        <x:v>中国铀业</x:v>
      </x:c>
      <x:c r="C273" s="2" t="str">
        <x:v>Base</x:v>
      </x:c>
      <x:c r="D273" s="13" t="n">
        <x:v>2030</x:v>
      </x:c>
      <x:c r="E273" s="23" t="str">
        <x:v>钽铌氧化物量增速</x:v>
      </x:c>
      <x:c r="F273" s="22" t="n">
        <x:v>0.05</x:v>
      </x:c>
      <x:c r="G273" s="2" t="str">
        <x:v>比例</x:v>
      </x:c>
      <x:c r="H273" s="23" t="str">
        <x:v>自产指数按在建与效率爬坡；外购销售随客户需求；未披露吨位，不声称是精确产量</x:v>
      </x:c>
      <x:c r="I273" s="23" t="str">
        <x:v>本文假设</x:v>
      </x:c>
    </x:row>
    <x:row r="274" ht="52" customHeight="1">
      <x:c r="A274" s="23" t="str">
        <x:v>cp145</x:v>
      </x:c>
      <x:c r="B274" s="2" t="str">
        <x:v>中国铀业</x:v>
      </x:c>
      <x:c r="C274" s="2" t="str">
        <x:v>Base</x:v>
      </x:c>
      <x:c r="D274" s="13" t="n">
        <x:v>2030</x:v>
      </x:c>
      <x:c r="E274" s="23" t="str">
        <x:v>钽铌氧化物价增速</x:v>
      </x:c>
      <x:c r="F274" s="22" t="n">
        <x:v>0.02</x:v>
      </x:c>
      <x:c r="G274" s="2" t="str">
        <x:v>比例</x:v>
      </x:c>
      <x:c r="H274" s="23" t="str">
        <x:v>非铀业务不能直接套铀价，采用独立成熟产品价格假设</x:v>
      </x:c>
      <x:c r="I274" s="23" t="str">
        <x:v>本文假设</x:v>
      </x:c>
    </x:row>
    <x:row r="275" ht="52" customHeight="1">
      <x:c r="A275" s="23" t="str">
        <x:v>ccg145</x:v>
      </x:c>
      <x:c r="B275" s="2" t="str">
        <x:v>中国铀业</x:v>
      </x:c>
      <x:c r="C275" s="2" t="str">
        <x:v>Base</x:v>
      </x:c>
      <x:c r="D275" s="13" t="n">
        <x:v>2030</x:v>
      </x:c>
      <x:c r="E275" s="23" t="str">
        <x:v>钽铌氧化物单位成本增速</x:v>
      </x:c>
      <x:c r="F275" s="22" t="n">
        <x:v>0.03</x:v>
      </x:c>
      <x:c r="G275" s="2" t="str">
        <x:v>比例</x:v>
      </x:c>
      <x:c r="H275" s="23" t="str">
        <x:v>自产更低情景单位成本更高；其他业务以目标毛利率计算，成本增速列仅对自产生效</x:v>
      </x:c>
      <x:c r="I275" s="23" t="str">
        <x:v>本文假设</x:v>
      </x:c>
    </x:row>
    <x:row r="276" ht="52" customHeight="1">
      <x:c r="A276" s="23" t="str">
        <x:v>cm145</x:v>
      </x:c>
      <x:c r="B276" s="2" t="str">
        <x:v>中国铀业</x:v>
      </x:c>
      <x:c r="C276" s="2" t="str">
        <x:v>Base</x:v>
      </x:c>
      <x:c r="D276" s="13" t="n">
        <x:v>2030</x:v>
      </x:c>
      <x:c r="E276" s="23" t="str">
        <x:v>钽铌氧化物目标毛利率</x:v>
      </x:c>
      <x:c r="F276" s="22" t="n">
        <x:v>0.1</x:v>
      </x:c>
      <x:c r="G276" s="2" t="str">
        <x:v>比例</x:v>
      </x:c>
      <x:c r="H276" s="23" t="str">
        <x:v>保持价差可持续，避免把外购铀当低成本自产铀</x:v>
      </x:c>
      <x:c r="I276" s="23" t="str">
        <x:v>本文假设</x:v>
      </x:c>
    </x:row>
    <x:row r="277" ht="52" customHeight="1">
      <x:c r="A277" s="23" t="str">
        <x:v>cv146</x:v>
      </x:c>
      <x:c r="B277" s="2" t="str">
        <x:v>中国铀业</x:v>
      </x:c>
      <x:c r="C277" s="2" t="str">
        <x:v>Base</x:v>
      </x:c>
      <x:c r="D277" s="13" t="n">
        <x:v>2030</x:v>
      </x:c>
      <x:c r="E277" s="23" t="str">
        <x:v>其他量增速</x:v>
      </x:c>
      <x:c r="F277" s="22" t="n">
        <x:v>0.05</x:v>
      </x:c>
      <x:c r="G277" s="2" t="str">
        <x:v>比例</x:v>
      </x:c>
      <x:c r="H277" s="23" t="str">
        <x:v>自产指数按在建与效率爬坡；外购销售随客户需求；未披露吨位，不声称是精确产量</x:v>
      </x:c>
      <x:c r="I277" s="23" t="str">
        <x:v>本文假设</x:v>
      </x:c>
    </x:row>
    <x:row r="278" ht="52" customHeight="1">
      <x:c r="A278" s="23" t="str">
        <x:v>cp146</x:v>
      </x:c>
      <x:c r="B278" s="2" t="str">
        <x:v>中国铀业</x:v>
      </x:c>
      <x:c r="C278" s="2" t="str">
        <x:v>Base</x:v>
      </x:c>
      <x:c r="D278" s="13" t="n">
        <x:v>2030</x:v>
      </x:c>
      <x:c r="E278" s="23" t="str">
        <x:v>其他价增速</x:v>
      </x:c>
      <x:c r="F278" s="22" t="n">
        <x:v>0.02</x:v>
      </x:c>
      <x:c r="G278" s="2" t="str">
        <x:v>比例</x:v>
      </x:c>
      <x:c r="H278" s="23" t="str">
        <x:v>非铀业务不能直接套铀价，采用独立成熟产品价格假设</x:v>
      </x:c>
      <x:c r="I278" s="23" t="str">
        <x:v>本文假设</x:v>
      </x:c>
    </x:row>
    <x:row r="279" ht="52" customHeight="1">
      <x:c r="A279" s="23" t="str">
        <x:v>ccg146</x:v>
      </x:c>
      <x:c r="B279" s="2" t="str">
        <x:v>中国铀业</x:v>
      </x:c>
      <x:c r="C279" s="2" t="str">
        <x:v>Base</x:v>
      </x:c>
      <x:c r="D279" s="13" t="n">
        <x:v>2030</x:v>
      </x:c>
      <x:c r="E279" s="23" t="str">
        <x:v>其他单位成本增速</x:v>
      </x:c>
      <x:c r="F279" s="22" t="n">
        <x:v>0.03</x:v>
      </x:c>
      <x:c r="G279" s="2" t="str">
        <x:v>比例</x:v>
      </x:c>
      <x:c r="H279" s="23" t="str">
        <x:v>自产更低情景单位成本更高；其他业务以目标毛利率计算，成本增速列仅对自产生效</x:v>
      </x:c>
      <x:c r="I279" s="23" t="str">
        <x:v>本文假设</x:v>
      </x:c>
    </x:row>
    <x:row r="280" ht="52" customHeight="1">
      <x:c r="A280" s="23" t="str">
        <x:v>cm146</x:v>
      </x:c>
      <x:c r="B280" s="2" t="str">
        <x:v>中国铀业</x:v>
      </x:c>
      <x:c r="C280" s="2" t="str">
        <x:v>Base</x:v>
      </x:c>
      <x:c r="D280" s="13" t="n">
        <x:v>2030</x:v>
      </x:c>
      <x:c r="E280" s="23" t="str">
        <x:v>其他目标毛利率</x:v>
      </x:c>
      <x:c r="F280" s="22" t="n">
        <x:v>0.13</x:v>
      </x:c>
      <x:c r="G280" s="2" t="str">
        <x:v>比例</x:v>
      </x:c>
      <x:c r="H280" s="23" t="str">
        <x:v>保持价差可持续，避免把外购铀当低成本自产铀</x:v>
      </x:c>
      <x:c r="I280" s="23" t="str">
        <x:v>本文假设</x:v>
      </x:c>
    </x:row>
    <x:row r="281" ht="52" customHeight="1">
      <x:c r="A281" s="23" t="str">
        <x:v>cpe_r2</x:v>
      </x:c>
      <x:c r="B281" s="2" t="str">
        <x:v>中国铀业</x:v>
      </x:c>
      <x:c r="C281" s="2" t="str">
        <x:v>Bull</x:v>
      </x:c>
      <x:c r="D281" s="13" t="str">
        <x:v>估值</x:v>
      </x:c>
      <x:c r="E281" s="23" t="str">
        <x:v>长期股权要求回报</x:v>
      </x:c>
      <x:c r="F281" s="22" t="n">
        <x:v>0.1</x:v>
      </x:c>
      <x:c r="G281" s="2" t="str">
        <x:v>比例</x:v>
      </x:c>
      <x:c r="H281" s="23" t="str">
        <x:v>行业和市场风险假设；不是11%比较门槛本身</x:v>
      </x:c>
      <x:c r="I281" s="23" t="str">
        <x:v>本文假设</x:v>
      </x:c>
    </x:row>
    <x:row r="282" ht="52" customHeight="1">
      <x:c r="A282" s="23" t="str">
        <x:v>cpe_g2</x:v>
      </x:c>
      <x:c r="B282" s="2" t="str">
        <x:v>中国铀业</x:v>
      </x:c>
      <x:c r="C282" s="2" t="str">
        <x:v>Bull</x:v>
      </x:c>
      <x:c r="D282" s="13" t="str">
        <x:v>估值</x:v>
      </x:c>
      <x:c r="E282" s="23" t="str">
        <x:v>长期可持续增长</x:v>
      </x:c>
      <x:c r="F282" s="22" t="n">
        <x:v>0.05</x:v>
      </x:c>
      <x:c r="G282" s="2" t="str">
        <x:v>比例</x:v>
      </x:c>
      <x:c r="H282" s="23" t="str">
        <x:v>稳态增长假设，不将2027—30高增永久外推</x:v>
      </x:c>
      <x:c r="I282" s="23" t="str">
        <x:v>本文假设</x:v>
      </x:c>
    </x:row>
    <x:row r="283" ht="52" customHeight="1">
      <x:c r="A283" s="23" t="str">
        <x:v>cpe_roe2</x:v>
      </x:c>
      <x:c r="B283" s="2" t="str">
        <x:v>中国铀业</x:v>
      </x:c>
      <x:c r="C283" s="2" t="str">
        <x:v>Bull</x:v>
      </x:c>
      <x:c r="D283" s="13" t="str">
        <x:v>估值</x:v>
      </x:c>
      <x:c r="E283" s="23" t="str">
        <x:v>稳态新增资本回报率</x:v>
      </x:c>
      <x:c r="F283" s="22" t="n">
        <x:v>0.2</x:v>
      </x:c>
      <x:c r="G283" s="2" t="str">
        <x:v>比例</x:v>
      </x:c>
      <x:c r="H283" s="23" t="str">
        <x:v>留存利润用于增长：留存率=g/ROE；高情景需长期高回报</x:v>
      </x:c>
      <x:c r="I283" s="23" t="str">
        <x:v>本文假设</x:v>
      </x:c>
    </x:row>
    <x:row r="284" ht="52" customHeight="1">
      <x:c r="A284" s="23" t="str">
        <x:v>cpayout2</x:v>
      </x:c>
      <x:c r="B284" s="2" t="str">
        <x:v>中国铀业</x:v>
      </x:c>
      <x:c r="C284" s="2" t="str">
        <x:v>Bull</x:v>
      </x:c>
      <x:c r="D284" s="13" t="str">
        <x:v>全期</x:v>
      </x:c>
      <x:c r="E284" s="23" t="str">
        <x:v>年度派息占上年归母净利</x:v>
      </x:c>
      <x:c r="F284" s="22" t="n">
        <x:v>0.3</x:v>
      </x:c>
      <x:c r="G284" s="2" t="str">
        <x:v>比例</x:v>
      </x:c>
      <x:c r="H284" s="23" t="str">
        <x:v>2025每股0.26约占利润32.7%；模型保留投资资金</x:v>
      </x:c>
      <x:c r="I284" s="23" t="str">
        <x:v>本文假设</x:v>
      </x:c>
    </x:row>
    <x:row r="285" ht="52" customHeight="1">
      <x:c r="A285" s="23" t="str">
        <x:v>cv200</x:v>
      </x:c>
      <x:c r="B285" s="2" t="str">
        <x:v>中国铀业</x:v>
      </x:c>
      <x:c r="C285" s="2" t="str">
        <x:v>Bull</x:v>
      </x:c>
      <x:c r="D285" s="13" t="n">
        <x:v>2026</x:v>
      </x:c>
      <x:c r="E285" s="23" t="str">
        <x:v>自产天然铀量增速</x:v>
      </x:c>
      <x:c r="F285" s="22" t="n">
        <x:v>0.08</x:v>
      </x:c>
      <x:c r="G285" s="2" t="str">
        <x:v>比例</x:v>
      </x:c>
      <x:c r="H285" s="23" t="str">
        <x:v>对2025H2量指数；自产H1收入下降，稀土H1扩产，其他按成熟业务</x:v>
      </x:c>
      <x:c r="I285" s="23" t="str">
        <x:v>本文假设</x:v>
      </x:c>
    </x:row>
    <x:row r="286" ht="52" customHeight="1">
      <x:c r="A286" s="23" t="str">
        <x:v>cp200</x:v>
      </x:c>
      <x:c r="B286" s="2" t="str">
        <x:v>中国铀业</x:v>
      </x:c>
      <x:c r="C286" s="2" t="str">
        <x:v>Bull</x:v>
      </x:c>
      <x:c r="D286" s="13" t="n">
        <x:v>2026</x:v>
      </x:c>
      <x:c r="E286" s="23" t="str">
        <x:v>自产天然铀价增速</x:v>
      </x:c>
      <x:c r="F286" s="22" t="n">
        <x:v>0.12</x:v>
      </x:c>
      <x:c r="G286" s="2" t="str">
        <x:v>比例</x:v>
      </x:c>
      <x:c r="H286" s="23" t="str">
        <x:v>H2相对2025H2；合同定价与交付滞后；并非直接使用现货涨幅</x:v>
      </x:c>
      <x:c r="I286" s="23" t="str">
        <x:v>本文假设</x:v>
      </x:c>
    </x:row>
    <x:row r="287" ht="52" customHeight="1">
      <x:c r="A287" s="23" t="str">
        <x:v>ccg200</x:v>
      </x:c>
      <x:c r="B287" s="2" t="str">
        <x:v>中国铀业</x:v>
      </x:c>
      <x:c r="C287" s="2" t="str">
        <x:v>Bull</x:v>
      </x:c>
      <x:c r="D287" s="13" t="n">
        <x:v>2026</x:v>
      </x:c>
      <x:c r="E287" s="23" t="str">
        <x:v>自产天然铀单位成本增速</x:v>
      </x:c>
      <x:c r="F287" s="22" t="n">
        <x:v>0.04</x:v>
      </x:c>
      <x:c r="G287" s="2" t="str">
        <x:v>比例</x:v>
      </x:c>
      <x:c r="H287" s="23" t="str">
        <x:v>自产更低情景单位成本更高；其他业务以目标毛利率计算，成本增速列仅对自产生效</x:v>
      </x:c>
      <x:c r="I287" s="23" t="str">
        <x:v>本文假设</x:v>
      </x:c>
    </x:row>
    <x:row r="288" ht="52" customHeight="1">
      <x:c r="A288" s="23" t="str">
        <x:v>cv201</x:v>
      </x:c>
      <x:c r="B288" s="2" t="str">
        <x:v>中国铀业</x:v>
      </x:c>
      <x:c r="C288" s="2" t="str">
        <x:v>Bull</x:v>
      </x:c>
      <x:c r="D288" s="13" t="n">
        <x:v>2026</x:v>
      </x:c>
      <x:c r="E288" s="23" t="str">
        <x:v>外购天然铀销售量增速</x:v>
      </x:c>
      <x:c r="F288" s="22" t="n">
        <x:v>0.2</x:v>
      </x:c>
      <x:c r="G288" s="2" t="str">
        <x:v>比例</x:v>
      </x:c>
      <x:c r="H288" s="23" t="str">
        <x:v>对2025H2量指数；自产H1收入下降，稀土H1扩产，其他按成熟业务</x:v>
      </x:c>
      <x:c r="I288" s="23" t="str">
        <x:v>本文假设</x:v>
      </x:c>
    </x:row>
    <x:row r="289" ht="52" customHeight="1">
      <x:c r="A289" s="23" t="str">
        <x:v>cp201</x:v>
      </x:c>
      <x:c r="B289" s="2" t="str">
        <x:v>中国铀业</x:v>
      </x:c>
      <x:c r="C289" s="2" t="str">
        <x:v>Bull</x:v>
      </x:c>
      <x:c r="D289" s="13" t="n">
        <x:v>2026</x:v>
      </x:c>
      <x:c r="E289" s="23" t="str">
        <x:v>外购天然铀销售价增速</x:v>
      </x:c>
      <x:c r="F289" s="22" t="n">
        <x:v>0.06</x:v>
      </x:c>
      <x:c r="G289" s="2" t="str">
        <x:v>比例</x:v>
      </x:c>
      <x:c r="H289" s="23" t="str">
        <x:v>H2相对2025H2；合同定价与交付滞后；并非直接使用现货涨幅</x:v>
      </x:c>
      <x:c r="I289" s="23" t="str">
        <x:v>本文假设</x:v>
      </x:c>
    </x:row>
    <x:row r="290" ht="52" customHeight="1">
      <x:c r="A290" s="23" t="str">
        <x:v>ccg201</x:v>
      </x:c>
      <x:c r="B290" s="2" t="str">
        <x:v>中国铀业</x:v>
      </x:c>
      <x:c r="C290" s="2" t="str">
        <x:v>Bull</x:v>
      </x:c>
      <x:c r="D290" s="13" t="n">
        <x:v>2026</x:v>
      </x:c>
      <x:c r="E290" s="23" t="str">
        <x:v>外购天然铀销售单位成本增速</x:v>
      </x:c>
      <x:c r="F290" s="22" t="n">
        <x:v>0.03</x:v>
      </x:c>
      <x:c r="G290" s="2" t="str">
        <x:v>比例</x:v>
      </x:c>
      <x:c r="H290" s="23" t="str">
        <x:v>自产更低情景单位成本更高；其他业务以目标毛利率计算，成本增速列仅对自产生效</x:v>
      </x:c>
      <x:c r="I290" s="23" t="str">
        <x:v>本文假设</x:v>
      </x:c>
    </x:row>
    <x:row r="291" ht="52" customHeight="1">
      <x:c r="A291" s="23" t="str">
        <x:v>cm201</x:v>
      </x:c>
      <x:c r="B291" s="2" t="str">
        <x:v>中国铀业</x:v>
      </x:c>
      <x:c r="C291" s="2" t="str">
        <x:v>Bull</x:v>
      </x:c>
      <x:c r="D291" s="13" t="n">
        <x:v>2026</x:v>
      </x:c>
      <x:c r="E291" s="23" t="str">
        <x:v>外购天然铀销售目标毛利率</x:v>
      </x:c>
      <x:c r="F291" s="22" t="n">
        <x:v>0.19</x:v>
      </x:c>
      <x:c r="G291" s="2" t="str">
        <x:v>比例</x:v>
      </x:c>
      <x:c r="H291" s="23" t="str">
        <x:v>H2目标；外购H1约18.8%，贸易约0.5%</x:v>
      </x:c>
      <x:c r="I291" s="23" t="str">
        <x:v>本文假设</x:v>
      </x:c>
    </x:row>
    <x:row r="292" ht="52" customHeight="1">
      <x:c r="A292" s="23" t="str">
        <x:v>cv202</x:v>
      </x:c>
      <x:c r="B292" s="2" t="str">
        <x:v>中国铀业</x:v>
      </x:c>
      <x:c r="C292" s="2" t="str">
        <x:v>Bull</x:v>
      </x:c>
      <x:c r="D292" s="13" t="n">
        <x:v>2026</x:v>
      </x:c>
      <x:c r="E292" s="23" t="str">
        <x:v>国际天然铀贸易量增速</x:v>
      </x:c>
      <x:c r="F292" s="22" t="n">
        <x:v>0.05</x:v>
      </x:c>
      <x:c r="G292" s="2" t="str">
        <x:v>比例</x:v>
      </x:c>
      <x:c r="H292" s="23" t="str">
        <x:v>对2025H2量指数；自产H1收入下降，稀土H1扩产，其他按成熟业务</x:v>
      </x:c>
      <x:c r="I292" s="23" t="str">
        <x:v>本文假设</x:v>
      </x:c>
    </x:row>
    <x:row r="293" ht="52" customHeight="1">
      <x:c r="A293" s="23" t="str">
        <x:v>cp202</x:v>
      </x:c>
      <x:c r="B293" s="2" t="str">
        <x:v>中国铀业</x:v>
      </x:c>
      <x:c r="C293" s="2" t="str">
        <x:v>Bull</x:v>
      </x:c>
      <x:c r="D293" s="13" t="n">
        <x:v>2026</x:v>
      </x:c>
      <x:c r="E293" s="23" t="str">
        <x:v>国际天然铀贸易价增速</x:v>
      </x:c>
      <x:c r="F293" s="22" t="n">
        <x:v>0.08</x:v>
      </x:c>
      <x:c r="G293" s="2" t="str">
        <x:v>比例</x:v>
      </x:c>
      <x:c r="H293" s="23" t="str">
        <x:v>H2相对2025H2；合同定价与交付滞后；并非直接使用现货涨幅</x:v>
      </x:c>
      <x:c r="I293" s="23" t="str">
        <x:v>本文假设</x:v>
      </x:c>
    </x:row>
    <x:row r="294" ht="52" customHeight="1">
      <x:c r="A294" s="23" t="str">
        <x:v>ccg202</x:v>
      </x:c>
      <x:c r="B294" s="2" t="str">
        <x:v>中国铀业</x:v>
      </x:c>
      <x:c r="C294" s="2" t="str">
        <x:v>Bull</x:v>
      </x:c>
      <x:c r="D294" s="13" t="n">
        <x:v>2026</x:v>
      </x:c>
      <x:c r="E294" s="23" t="str">
        <x:v>国际天然铀贸易单位成本增速</x:v>
      </x:c>
      <x:c r="F294" s="22" t="n">
        <x:v>0.03</x:v>
      </x:c>
      <x:c r="G294" s="2" t="str">
        <x:v>比例</x:v>
      </x:c>
      <x:c r="H294" s="23" t="str">
        <x:v>自产更低情景单位成本更高；其他业务以目标毛利率计算，成本增速列仅对自产生效</x:v>
      </x:c>
      <x:c r="I294" s="23" t="str">
        <x:v>本文假设</x:v>
      </x:c>
    </x:row>
    <x:row r="295" ht="52" customHeight="1">
      <x:c r="A295" s="23" t="str">
        <x:v>cm202</x:v>
      </x:c>
      <x:c r="B295" s="2" t="str">
        <x:v>中国铀业</x:v>
      </x:c>
      <x:c r="C295" s="2" t="str">
        <x:v>Bull</x:v>
      </x:c>
      <x:c r="D295" s="13" t="n">
        <x:v>2026</x:v>
      </x:c>
      <x:c r="E295" s="23" t="str">
        <x:v>国际天然铀贸易目标毛利率</x:v>
      </x:c>
      <x:c r="F295" s="22" t="n">
        <x:v>0.02</x:v>
      </x:c>
      <x:c r="G295" s="2" t="str">
        <x:v>比例</x:v>
      </x:c>
      <x:c r="H295" s="23" t="str">
        <x:v>H2目标；外购H1约18.8%，贸易约0.5%</x:v>
      </x:c>
      <x:c r="I295" s="23" t="str">
        <x:v>本文假设</x:v>
      </x:c>
    </x:row>
    <x:row r="296" ht="52" customHeight="1">
      <x:c r="A296" s="23" t="str">
        <x:v>cv203</x:v>
      </x:c>
      <x:c r="B296" s="2" t="str">
        <x:v>中国铀业</x:v>
      </x:c>
      <x:c r="C296" s="2" t="str">
        <x:v>Bull</x:v>
      </x:c>
      <x:c r="D296" s="13" t="n">
        <x:v>2026</x:v>
      </x:c>
      <x:c r="E296" s="23" t="str">
        <x:v>氯化稀土及副产品量增速</x:v>
      </x:c>
      <x:c r="F296" s="22" t="n">
        <x:v>0.7</x:v>
      </x:c>
      <x:c r="G296" s="2" t="str">
        <x:v>比例</x:v>
      </x:c>
      <x:c r="H296" s="23" t="str">
        <x:v>对2025H2量指数；自产H1收入下降，稀土H1扩产，其他按成熟业务</x:v>
      </x:c>
      <x:c r="I296" s="23" t="str">
        <x:v>本文假设</x:v>
      </x:c>
    </x:row>
    <x:row r="297" ht="52" customHeight="1">
      <x:c r="A297" s="23" t="str">
        <x:v>cp203</x:v>
      </x:c>
      <x:c r="B297" s="2" t="str">
        <x:v>中国铀业</x:v>
      </x:c>
      <x:c r="C297" s="2" t="str">
        <x:v>Bull</x:v>
      </x:c>
      <x:c r="D297" s="13" t="n">
        <x:v>2026</x:v>
      </x:c>
      <x:c r="E297" s="23" t="str">
        <x:v>氯化稀土及副产品价增速</x:v>
      </x:c>
      <x:c r="F297" s="22" t="n">
        <x:v>0.05</x:v>
      </x:c>
      <x:c r="G297" s="2" t="str">
        <x:v>比例</x:v>
      </x:c>
      <x:c r="H297" s="23" t="str">
        <x:v>H2相对2025H2；合同定价与交付滞后；并非直接使用现货涨幅</x:v>
      </x:c>
      <x:c r="I297" s="23" t="str">
        <x:v>本文假设</x:v>
      </x:c>
    </x:row>
    <x:row r="298" ht="52" customHeight="1">
      <x:c r="A298" s="23" t="str">
        <x:v>ccg203</x:v>
      </x:c>
      <x:c r="B298" s="2" t="str">
        <x:v>中国铀业</x:v>
      </x:c>
      <x:c r="C298" s="2" t="str">
        <x:v>Bull</x:v>
      </x:c>
      <x:c r="D298" s="13" t="n">
        <x:v>2026</x:v>
      </x:c>
      <x:c r="E298" s="23" t="str">
        <x:v>氯化稀土及副产品单位成本增速</x:v>
      </x:c>
      <x:c r="F298" s="22" t="n">
        <x:v>0.03</x:v>
      </x:c>
      <x:c r="G298" s="2" t="str">
        <x:v>比例</x:v>
      </x:c>
      <x:c r="H298" s="23" t="str">
        <x:v>自产更低情景单位成本更高；其他业务以目标毛利率计算，成本增速列仅对自产生效</x:v>
      </x:c>
      <x:c r="I298" s="23" t="str">
        <x:v>本文假设</x:v>
      </x:c>
    </x:row>
    <x:row r="299" ht="52" customHeight="1">
      <x:c r="A299" s="23" t="str">
        <x:v>cm203</x:v>
      </x:c>
      <x:c r="B299" s="2" t="str">
        <x:v>中国铀业</x:v>
      </x:c>
      <x:c r="C299" s="2" t="str">
        <x:v>Bull</x:v>
      </x:c>
      <x:c r="D299" s="13" t="n">
        <x:v>2026</x:v>
      </x:c>
      <x:c r="E299" s="23" t="str">
        <x:v>氯化稀土及副产品目标毛利率</x:v>
      </x:c>
      <x:c r="F299" s="22" t="n">
        <x:v>0.2</x:v>
      </x:c>
      <x:c r="G299" s="2" t="str">
        <x:v>比例</x:v>
      </x:c>
      <x:c r="H299" s="23" t="str">
        <x:v>H2目标；外购H1约18.8%，贸易约0.5%</x:v>
      </x:c>
      <x:c r="I299" s="23" t="str">
        <x:v>本文假设</x:v>
      </x:c>
    </x:row>
    <x:row r="300" ht="52" customHeight="1">
      <x:c r="A300" s="23" t="str">
        <x:v>cv204</x:v>
      </x:c>
      <x:c r="B300" s="2" t="str">
        <x:v>中国铀业</x:v>
      </x:c>
      <x:c r="C300" s="2" t="str">
        <x:v>Bull</x:v>
      </x:c>
      <x:c r="D300" s="13" t="n">
        <x:v>2026</x:v>
      </x:c>
      <x:c r="E300" s="23" t="str">
        <x:v>四钼酸铵量增速</x:v>
      </x:c>
      <x:c r="F300" s="22" t="n">
        <x:v>0.05</x:v>
      </x:c>
      <x:c r="G300" s="2" t="str">
        <x:v>比例</x:v>
      </x:c>
      <x:c r="H300" s="23" t="str">
        <x:v>对2025H2量指数；自产H1收入下降，稀土H1扩产，其他按成熟业务</x:v>
      </x:c>
      <x:c r="I300" s="23" t="str">
        <x:v>本文假设</x:v>
      </x:c>
    </x:row>
    <x:row r="301" ht="52" customHeight="1">
      <x:c r="A301" s="23" t="str">
        <x:v>cp204</x:v>
      </x:c>
      <x:c r="B301" s="2" t="str">
        <x:v>中国铀业</x:v>
      </x:c>
      <x:c r="C301" s="2" t="str">
        <x:v>Bull</x:v>
      </x:c>
      <x:c r="D301" s="13" t="n">
        <x:v>2026</x:v>
      </x:c>
      <x:c r="E301" s="23" t="str">
        <x:v>四钼酸铵价增速</x:v>
      </x:c>
      <x:c r="F301" s="22" t="n">
        <x:v>0.03</x:v>
      </x:c>
      <x:c r="G301" s="2" t="str">
        <x:v>比例</x:v>
      </x:c>
      <x:c r="H301" s="23" t="str">
        <x:v>H2相对2025H2；合同定价与交付滞后；并非直接使用现货涨幅</x:v>
      </x:c>
      <x:c r="I301" s="23" t="str">
        <x:v>本文假设</x:v>
      </x:c>
    </x:row>
    <x:row r="302" ht="52" customHeight="1">
      <x:c r="A302" s="23" t="str">
        <x:v>ccg204</x:v>
      </x:c>
      <x:c r="B302" s="2" t="str">
        <x:v>中国铀业</x:v>
      </x:c>
      <x:c r="C302" s="2" t="str">
        <x:v>Bull</x:v>
      </x:c>
      <x:c r="D302" s="13" t="n">
        <x:v>2026</x:v>
      </x:c>
      <x:c r="E302" s="23" t="str">
        <x:v>四钼酸铵单位成本增速</x:v>
      </x:c>
      <x:c r="F302" s="22" t="n">
        <x:v>0.03</x:v>
      </x:c>
      <x:c r="G302" s="2" t="str">
        <x:v>比例</x:v>
      </x:c>
      <x:c r="H302" s="23" t="str">
        <x:v>自产更低情景单位成本更高；其他业务以目标毛利率计算，成本增速列仅对自产生效</x:v>
      </x:c>
      <x:c r="I302" s="23" t="str">
        <x:v>本文假设</x:v>
      </x:c>
    </x:row>
    <x:row r="303" ht="52" customHeight="1">
      <x:c r="A303" s="23" t="str">
        <x:v>cm204</x:v>
      </x:c>
      <x:c r="B303" s="2" t="str">
        <x:v>中国铀业</x:v>
      </x:c>
      <x:c r="C303" s="2" t="str">
        <x:v>Bull</x:v>
      </x:c>
      <x:c r="D303" s="13" t="n">
        <x:v>2026</x:v>
      </x:c>
      <x:c r="E303" s="23" t="str">
        <x:v>四钼酸铵目标毛利率</x:v>
      </x:c>
      <x:c r="F303" s="22" t="n">
        <x:v>0.57</x:v>
      </x:c>
      <x:c r="G303" s="2" t="str">
        <x:v>比例</x:v>
      </x:c>
      <x:c r="H303" s="23" t="str">
        <x:v>H2目标；外购H1约18.8%，贸易约0.5%</x:v>
      </x:c>
      <x:c r="I303" s="23" t="str">
        <x:v>本文假设</x:v>
      </x:c>
    </x:row>
    <x:row r="304" ht="52" customHeight="1">
      <x:c r="A304" s="23" t="str">
        <x:v>cv205</x:v>
      </x:c>
      <x:c r="B304" s="2" t="str">
        <x:v>中国铀业</x:v>
      </x:c>
      <x:c r="C304" s="2" t="str">
        <x:v>Bull</x:v>
      </x:c>
      <x:c r="D304" s="13" t="n">
        <x:v>2026</x:v>
      </x:c>
      <x:c r="E304" s="23" t="str">
        <x:v>钽铌氧化物量增速</x:v>
      </x:c>
      <x:c r="F304" s="22" t="n">
        <x:v>0.15</x:v>
      </x:c>
      <x:c r="G304" s="2" t="str">
        <x:v>比例</x:v>
      </x:c>
      <x:c r="H304" s="23" t="str">
        <x:v>对2025H2量指数；自产H1收入下降，稀土H1扩产，其他按成熟业务</x:v>
      </x:c>
      <x:c r="I304" s="23" t="str">
        <x:v>本文假设</x:v>
      </x:c>
    </x:row>
    <x:row r="305" ht="52" customHeight="1">
      <x:c r="A305" s="23" t="str">
        <x:v>cp205</x:v>
      </x:c>
      <x:c r="B305" s="2" t="str">
        <x:v>中国铀业</x:v>
      </x:c>
      <x:c r="C305" s="2" t="str">
        <x:v>Bull</x:v>
      </x:c>
      <x:c r="D305" s="13" t="n">
        <x:v>2026</x:v>
      </x:c>
      <x:c r="E305" s="23" t="str">
        <x:v>钽铌氧化物价增速</x:v>
      </x:c>
      <x:c r="F305" s="22" t="n">
        <x:v>0.02</x:v>
      </x:c>
      <x:c r="G305" s="2" t="str">
        <x:v>比例</x:v>
      </x:c>
      <x:c r="H305" s="23" t="str">
        <x:v>H2相对2025H2；合同定价与交付滞后；并非直接使用现货涨幅</x:v>
      </x:c>
      <x:c r="I305" s="23" t="str">
        <x:v>本文假设</x:v>
      </x:c>
    </x:row>
    <x:row r="306" ht="52" customHeight="1">
      <x:c r="A306" s="23" t="str">
        <x:v>ccg205</x:v>
      </x:c>
      <x:c r="B306" s="2" t="str">
        <x:v>中国铀业</x:v>
      </x:c>
      <x:c r="C306" s="2" t="str">
        <x:v>Bull</x:v>
      </x:c>
      <x:c r="D306" s="13" t="n">
        <x:v>2026</x:v>
      </x:c>
      <x:c r="E306" s="23" t="str">
        <x:v>钽铌氧化物单位成本增速</x:v>
      </x:c>
      <x:c r="F306" s="22" t="n">
        <x:v>0.03</x:v>
      </x:c>
      <x:c r="G306" s="2" t="str">
        <x:v>比例</x:v>
      </x:c>
      <x:c r="H306" s="23" t="str">
        <x:v>自产更低情景单位成本更高；其他业务以目标毛利率计算，成本增速列仅对自产生效</x:v>
      </x:c>
      <x:c r="I306" s="23" t="str">
        <x:v>本文假设</x:v>
      </x:c>
    </x:row>
    <x:row r="307" ht="52" customHeight="1">
      <x:c r="A307" s="23" t="str">
        <x:v>cm205</x:v>
      </x:c>
      <x:c r="B307" s="2" t="str">
        <x:v>中国铀业</x:v>
      </x:c>
      <x:c r="C307" s="2" t="str">
        <x:v>Bull</x:v>
      </x:c>
      <x:c r="D307" s="13" t="n">
        <x:v>2026</x:v>
      </x:c>
      <x:c r="E307" s="23" t="str">
        <x:v>钽铌氧化物目标毛利率</x:v>
      </x:c>
      <x:c r="F307" s="22" t="n">
        <x:v>0.13</x:v>
      </x:c>
      <x:c r="G307" s="2" t="str">
        <x:v>比例</x:v>
      </x:c>
      <x:c r="H307" s="23" t="str">
        <x:v>H2目标；外购H1约18.8%，贸易约0.5%</x:v>
      </x:c>
      <x:c r="I307" s="23" t="str">
        <x:v>本文假设</x:v>
      </x:c>
    </x:row>
    <x:row r="308" ht="52" customHeight="1">
      <x:c r="A308" s="23" t="str">
        <x:v>cv206</x:v>
      </x:c>
      <x:c r="B308" s="2" t="str">
        <x:v>中国铀业</x:v>
      </x:c>
      <x:c r="C308" s="2" t="str">
        <x:v>Bull</x:v>
      </x:c>
      <x:c r="D308" s="13" t="n">
        <x:v>2026</x:v>
      </x:c>
      <x:c r="E308" s="23" t="str">
        <x:v>其他量增速</x:v>
      </x:c>
      <x:c r="F308" s="22" t="n">
        <x:v>0.06</x:v>
      </x:c>
      <x:c r="G308" s="2" t="str">
        <x:v>比例</x:v>
      </x:c>
      <x:c r="H308" s="23" t="str">
        <x:v>对2025H2量指数；自产H1收入下降，稀土H1扩产，其他按成熟业务</x:v>
      </x:c>
      <x:c r="I308" s="23" t="str">
        <x:v>本文假设</x:v>
      </x:c>
    </x:row>
    <x:row r="309" ht="52" customHeight="1">
      <x:c r="A309" s="23" t="str">
        <x:v>cp206</x:v>
      </x:c>
      <x:c r="B309" s="2" t="str">
        <x:v>中国铀业</x:v>
      </x:c>
      <x:c r="C309" s="2" t="str">
        <x:v>Bull</x:v>
      </x:c>
      <x:c r="D309" s="13" t="n">
        <x:v>2026</x:v>
      </x:c>
      <x:c r="E309" s="23" t="str">
        <x:v>其他价增速</x:v>
      </x:c>
      <x:c r="F309" s="22" t="n">
        <x:v>0.02</x:v>
      </x:c>
      <x:c r="G309" s="2" t="str">
        <x:v>比例</x:v>
      </x:c>
      <x:c r="H309" s="23" t="str">
        <x:v>H2相对2025H2；合同定价与交付滞后；并非直接使用现货涨幅</x:v>
      </x:c>
      <x:c r="I309" s="23" t="str">
        <x:v>本文假设</x:v>
      </x:c>
    </x:row>
    <x:row r="310" ht="52" customHeight="1">
      <x:c r="A310" s="23" t="str">
        <x:v>ccg206</x:v>
      </x:c>
      <x:c r="B310" s="2" t="str">
        <x:v>中国铀业</x:v>
      </x:c>
      <x:c r="C310" s="2" t="str">
        <x:v>Bull</x:v>
      </x:c>
      <x:c r="D310" s="13" t="n">
        <x:v>2026</x:v>
      </x:c>
      <x:c r="E310" s="23" t="str">
        <x:v>其他单位成本增速</x:v>
      </x:c>
      <x:c r="F310" s="22" t="n">
        <x:v>0.03</x:v>
      </x:c>
      <x:c r="G310" s="2" t="str">
        <x:v>比例</x:v>
      </x:c>
      <x:c r="H310" s="23" t="str">
        <x:v>自产更低情景单位成本更高；其他业务以目标毛利率计算，成本增速列仅对自产生效</x:v>
      </x:c>
      <x:c r="I310" s="23" t="str">
        <x:v>本文假设</x:v>
      </x:c>
    </x:row>
    <x:row r="311" ht="52" customHeight="1">
      <x:c r="A311" s="23" t="str">
        <x:v>cm206</x:v>
      </x:c>
      <x:c r="B311" s="2" t="str">
        <x:v>中国铀业</x:v>
      </x:c>
      <x:c r="C311" s="2" t="str">
        <x:v>Bull</x:v>
      </x:c>
      <x:c r="D311" s="13" t="n">
        <x:v>2026</x:v>
      </x:c>
      <x:c r="E311" s="23" t="str">
        <x:v>其他目标毛利率</x:v>
      </x:c>
      <x:c r="F311" s="22" t="n">
        <x:v>0.14</x:v>
      </x:c>
      <x:c r="G311" s="2" t="str">
        <x:v>比例</x:v>
      </x:c>
      <x:c r="H311" s="23" t="str">
        <x:v>H2目标；外购H1约18.8%，贸易约0.5%</x:v>
      </x:c>
      <x:c r="I311" s="23" t="str">
        <x:v>本文假设</x:v>
      </x:c>
    </x:row>
    <x:row r="312" ht="52" customHeight="1">
      <x:c r="A312" s="23" t="str">
        <x:v>cv210</x:v>
      </x:c>
      <x:c r="B312" s="2" t="str">
        <x:v>中国铀业</x:v>
      </x:c>
      <x:c r="C312" s="2" t="str">
        <x:v>Bull</x:v>
      </x:c>
      <x:c r="D312" s="13" t="n">
        <x:v>2027</x:v>
      </x:c>
      <x:c r="E312" s="23" t="str">
        <x:v>自产天然铀量增速</x:v>
      </x:c>
      <x:c r="F312" s="22" t="n">
        <x:v>0.1</x:v>
      </x:c>
      <x:c r="G312" s="2" t="str">
        <x:v>比例</x:v>
      </x:c>
      <x:c r="H312" s="23" t="str">
        <x:v>自产指数按在建与效率爬坡；外购销售随客户需求；未披露吨位，不声称是精确产量</x:v>
      </x:c>
      <x:c r="I312" s="23" t="str">
        <x:v>本文假设</x:v>
      </x:c>
    </x:row>
    <x:row r="313" ht="52" customHeight="1">
      <x:c r="A313" s="23" t="str">
        <x:v>cpass20</x:v>
      </x:c>
      <x:c r="B313" s="2" t="str">
        <x:v>中国铀业</x:v>
      </x:c>
      <x:c r="C313" s="2" t="str">
        <x:v>Bull</x:v>
      </x:c>
      <x:c r="D313" s="13" t="str">
        <x:v>2027-30</x:v>
      </x:c>
      <x:c r="E313" s="23" t="str">
        <x:v>自产天然铀长协价格传导系数</x:v>
      </x:c>
      <x:c r="F313" s="22" t="n">
        <x:v>0.65</x:v>
      </x:c>
      <x:c r="G313" s="2" t="str">
        <x:v>比例</x:v>
      </x:c>
      <x:c r="H313" s="23" t="str">
        <x:v>自产、外购销售、贸易不同重定价速度</x:v>
      </x:c>
      <x:c r="I313" s="23" t="str">
        <x:v>本文假设</x:v>
      </x:c>
    </x:row>
    <x:row r="314" ht="52" customHeight="1">
      <x:c r="A314" s="23" t="str">
        <x:v>ccg210</x:v>
      </x:c>
      <x:c r="B314" s="2" t="str">
        <x:v>中国铀业</x:v>
      </x:c>
      <x:c r="C314" s="2" t="str">
        <x:v>Bull</x:v>
      </x:c>
      <x:c r="D314" s="13" t="n">
        <x:v>2027</x:v>
      </x:c>
      <x:c r="E314" s="23" t="str">
        <x:v>自产天然铀单位成本增速</x:v>
      </x:c>
      <x:c r="F314" s="22" t="n">
        <x:v>0.04</x:v>
      </x:c>
      <x:c r="G314" s="2" t="str">
        <x:v>比例</x:v>
      </x:c>
      <x:c r="H314" s="23" t="str">
        <x:v>自产更低情景单位成本更高；其他业务以目标毛利率计算，成本增速列仅对自产生效</x:v>
      </x:c>
      <x:c r="I314" s="23" t="str">
        <x:v>本文假设</x:v>
      </x:c>
    </x:row>
    <x:row r="315" ht="52" customHeight="1">
      <x:c r="A315" s="23" t="str">
        <x:v>cv211</x:v>
      </x:c>
      <x:c r="B315" s="2" t="str">
        <x:v>中国铀业</x:v>
      </x:c>
      <x:c r="C315" s="2" t="str">
        <x:v>Bull</x:v>
      </x:c>
      <x:c r="D315" s="13" t="n">
        <x:v>2027</x:v>
      </x:c>
      <x:c r="E315" s="23" t="str">
        <x:v>外购天然铀销售量增速</x:v>
      </x:c>
      <x:c r="F315" s="22" t="n">
        <x:v>0.12</x:v>
      </x:c>
      <x:c r="G315" s="2" t="str">
        <x:v>比例</x:v>
      </x:c>
      <x:c r="H315" s="23" t="str">
        <x:v>自产指数按在建与效率爬坡；外购销售随客户需求；未披露吨位，不声称是精确产量</x:v>
      </x:c>
      <x:c r="I315" s="23" t="str">
        <x:v>本文假设</x:v>
      </x:c>
    </x:row>
    <x:row r="316" ht="52" customHeight="1">
      <x:c r="A316" s="23" t="str">
        <x:v>cpass21</x:v>
      </x:c>
      <x:c r="B316" s="2" t="str">
        <x:v>中国铀业</x:v>
      </x:c>
      <x:c r="C316" s="2" t="str">
        <x:v>Bull</x:v>
      </x:c>
      <x:c r="D316" s="13" t="str">
        <x:v>2027-30</x:v>
      </x:c>
      <x:c r="E316" s="23" t="str">
        <x:v>外购天然铀销售长协价格传导系数</x:v>
      </x:c>
      <x:c r="F316" s="22" t="n">
        <x:v>0.45</x:v>
      </x:c>
      <x:c r="G316" s="2" t="str">
        <x:v>比例</x:v>
      </x:c>
      <x:c r="H316" s="23" t="str">
        <x:v>自产、外购销售、贸易不同重定价速度</x:v>
      </x:c>
      <x:c r="I316" s="23" t="str">
        <x:v>本文假设</x:v>
      </x:c>
    </x:row>
    <x:row r="317" ht="52" customHeight="1">
      <x:c r="A317" s="23" t="str">
        <x:v>ccg211</x:v>
      </x:c>
      <x:c r="B317" s="2" t="str">
        <x:v>中国铀业</x:v>
      </x:c>
      <x:c r="C317" s="2" t="str">
        <x:v>Bull</x:v>
      </x:c>
      <x:c r="D317" s="13" t="n">
        <x:v>2027</x:v>
      </x:c>
      <x:c r="E317" s="23" t="str">
        <x:v>外购天然铀销售单位成本增速</x:v>
      </x:c>
      <x:c r="F317" s="22" t="n">
        <x:v>0.03</x:v>
      </x:c>
      <x:c r="G317" s="2" t="str">
        <x:v>比例</x:v>
      </x:c>
      <x:c r="H317" s="23" t="str">
        <x:v>自产更低情景单位成本更高；其他业务以目标毛利率计算，成本增速列仅对自产生效</x:v>
      </x:c>
      <x:c r="I317" s="23" t="str">
        <x:v>本文假设</x:v>
      </x:c>
    </x:row>
    <x:row r="318" ht="52" customHeight="1">
      <x:c r="A318" s="23" t="str">
        <x:v>cm211</x:v>
      </x:c>
      <x:c r="B318" s="2" t="str">
        <x:v>中国铀业</x:v>
      </x:c>
      <x:c r="C318" s="2" t="str">
        <x:v>Bull</x:v>
      </x:c>
      <x:c r="D318" s="13" t="n">
        <x:v>2027</x:v>
      </x:c>
      <x:c r="E318" s="23" t="str">
        <x:v>外购天然铀销售目标毛利率</x:v>
      </x:c>
      <x:c r="F318" s="22" t="n">
        <x:v>0.19</x:v>
      </x:c>
      <x:c r="G318" s="2" t="str">
        <x:v>比例</x:v>
      </x:c>
      <x:c r="H318" s="23" t="str">
        <x:v>保持价差可持续，避免把外购铀当低成本自产铀</x:v>
      </x:c>
      <x:c r="I318" s="23" t="str">
        <x:v>本文假设</x:v>
      </x:c>
    </x:row>
    <x:row r="319" ht="52" customHeight="1">
      <x:c r="A319" s="23" t="str">
        <x:v>cv212</x:v>
      </x:c>
      <x:c r="B319" s="2" t="str">
        <x:v>中国铀业</x:v>
      </x:c>
      <x:c r="C319" s="2" t="str">
        <x:v>Bull</x:v>
      </x:c>
      <x:c r="D319" s="13" t="n">
        <x:v>2027</x:v>
      </x:c>
      <x:c r="E319" s="23" t="str">
        <x:v>国际天然铀贸易量增速</x:v>
      </x:c>
      <x:c r="F319" s="22" t="n">
        <x:v>0.1</x:v>
      </x:c>
      <x:c r="G319" s="2" t="str">
        <x:v>比例</x:v>
      </x:c>
      <x:c r="H319" s="23" t="str">
        <x:v>自产指数按在建与效率爬坡；外购销售随客户需求；未披露吨位，不声称是精确产量</x:v>
      </x:c>
      <x:c r="I319" s="23" t="str">
        <x:v>本文假设</x:v>
      </x:c>
    </x:row>
    <x:row r="320" ht="52" customHeight="1">
      <x:c r="A320" s="23" t="str">
        <x:v>cpass22</x:v>
      </x:c>
      <x:c r="B320" s="2" t="str">
        <x:v>中国铀业</x:v>
      </x:c>
      <x:c r="C320" s="2" t="str">
        <x:v>Bull</x:v>
      </x:c>
      <x:c r="D320" s="13" t="str">
        <x:v>2027-30</x:v>
      </x:c>
      <x:c r="E320" s="23" t="str">
        <x:v>国际天然铀贸易长协价格传导系数</x:v>
      </x:c>
      <x:c r="F320" s="22" t="n">
        <x:v>0.9</x:v>
      </x:c>
      <x:c r="G320" s="2" t="str">
        <x:v>比例</x:v>
      </x:c>
      <x:c r="H320" s="23" t="str">
        <x:v>自产、外购销售、贸易不同重定价速度</x:v>
      </x:c>
      <x:c r="I320" s="23" t="str">
        <x:v>本文假设</x:v>
      </x:c>
    </x:row>
    <x:row r="321" ht="52" customHeight="1">
      <x:c r="A321" s="23" t="str">
        <x:v>ccg212</x:v>
      </x:c>
      <x:c r="B321" s="2" t="str">
        <x:v>中国铀业</x:v>
      </x:c>
      <x:c r="C321" s="2" t="str">
        <x:v>Bull</x:v>
      </x:c>
      <x:c r="D321" s="13" t="n">
        <x:v>2027</x:v>
      </x:c>
      <x:c r="E321" s="23" t="str">
        <x:v>国际天然铀贸易单位成本增速</x:v>
      </x:c>
      <x:c r="F321" s="22" t="n">
        <x:v>0.03</x:v>
      </x:c>
      <x:c r="G321" s="2" t="str">
        <x:v>比例</x:v>
      </x:c>
      <x:c r="H321" s="23" t="str">
        <x:v>自产更低情景单位成本更高；其他业务以目标毛利率计算，成本增速列仅对自产生效</x:v>
      </x:c>
      <x:c r="I321" s="23" t="str">
        <x:v>本文假设</x:v>
      </x:c>
    </x:row>
    <x:row r="322" ht="52" customHeight="1">
      <x:c r="A322" s="23" t="str">
        <x:v>cm212</x:v>
      </x:c>
      <x:c r="B322" s="2" t="str">
        <x:v>中国铀业</x:v>
      </x:c>
      <x:c r="C322" s="2" t="str">
        <x:v>Bull</x:v>
      </x:c>
      <x:c r="D322" s="13" t="n">
        <x:v>2027</x:v>
      </x:c>
      <x:c r="E322" s="23" t="str">
        <x:v>国际天然铀贸易目标毛利率</x:v>
      </x:c>
      <x:c r="F322" s="22" t="n">
        <x:v>0.02</x:v>
      </x:c>
      <x:c r="G322" s="2" t="str">
        <x:v>比例</x:v>
      </x:c>
      <x:c r="H322" s="23" t="str">
        <x:v>保持价差可持续，避免把外购铀当低成本自产铀</x:v>
      </x:c>
      <x:c r="I322" s="23" t="str">
        <x:v>本文假设</x:v>
      </x:c>
    </x:row>
    <x:row r="323" ht="52" customHeight="1">
      <x:c r="A323" s="23" t="str">
        <x:v>cv213</x:v>
      </x:c>
      <x:c r="B323" s="2" t="str">
        <x:v>中国铀业</x:v>
      </x:c>
      <x:c r="C323" s="2" t="str">
        <x:v>Bull</x:v>
      </x:c>
      <x:c r="D323" s="13" t="n">
        <x:v>2027</x:v>
      </x:c>
      <x:c r="E323" s="23" t="str">
        <x:v>氯化稀土及副产品量增速</x:v>
      </x:c>
      <x:c r="F323" s="22" t="n">
        <x:v>0.3</x:v>
      </x:c>
      <x:c r="G323" s="2" t="str">
        <x:v>比例</x:v>
      </x:c>
      <x:c r="H323" s="23" t="str">
        <x:v>自产指数按在建与效率爬坡；外购销售随客户需求；未披露吨位，不声称是精确产量</x:v>
      </x:c>
      <x:c r="I323" s="23" t="str">
        <x:v>本文假设</x:v>
      </x:c>
    </x:row>
    <x:row r="324" ht="52" customHeight="1">
      <x:c r="A324" s="23" t="str">
        <x:v>cp213</x:v>
      </x:c>
      <x:c r="B324" s="2" t="str">
        <x:v>中国铀业</x:v>
      </x:c>
      <x:c r="C324" s="2" t="str">
        <x:v>Bull</x:v>
      </x:c>
      <x:c r="D324" s="13" t="n">
        <x:v>2027</x:v>
      </x:c>
      <x:c r="E324" s="23" t="str">
        <x:v>氯化稀土及副产品价增速</x:v>
      </x:c>
      <x:c r="F324" s="22" t="n">
        <x:v>0.04</x:v>
      </x:c>
      <x:c r="G324" s="2" t="str">
        <x:v>比例</x:v>
      </x:c>
      <x:c r="H324" s="23" t="str">
        <x:v>非铀业务不能直接套铀价，采用独立成熟产品价格假设</x:v>
      </x:c>
      <x:c r="I324" s="23" t="str">
        <x:v>本文假设</x:v>
      </x:c>
    </x:row>
    <x:row r="325" ht="52" customHeight="1">
      <x:c r="A325" s="23" t="str">
        <x:v>ccg213</x:v>
      </x:c>
      <x:c r="B325" s="2" t="str">
        <x:v>中国铀业</x:v>
      </x:c>
      <x:c r="C325" s="2" t="str">
        <x:v>Bull</x:v>
      </x:c>
      <x:c r="D325" s="13" t="n">
        <x:v>2027</x:v>
      </x:c>
      <x:c r="E325" s="23" t="str">
        <x:v>氯化稀土及副产品单位成本增速</x:v>
      </x:c>
      <x:c r="F325" s="22" t="n">
        <x:v>0.03</x:v>
      </x:c>
      <x:c r="G325" s="2" t="str">
        <x:v>比例</x:v>
      </x:c>
      <x:c r="H325" s="23" t="str">
        <x:v>自产更低情景单位成本更高；其他业务以目标毛利率计算，成本增速列仅对自产生效</x:v>
      </x:c>
      <x:c r="I325" s="23" t="str">
        <x:v>本文假设</x:v>
      </x:c>
    </x:row>
    <x:row r="326" ht="52" customHeight="1">
      <x:c r="A326" s="23" t="str">
        <x:v>cm213</x:v>
      </x:c>
      <x:c r="B326" s="2" t="str">
        <x:v>中国铀业</x:v>
      </x:c>
      <x:c r="C326" s="2" t="str">
        <x:v>Bull</x:v>
      </x:c>
      <x:c r="D326" s="13" t="n">
        <x:v>2027</x:v>
      </x:c>
      <x:c r="E326" s="23" t="str">
        <x:v>氯化稀土及副产品目标毛利率</x:v>
      </x:c>
      <x:c r="F326" s="22" t="n">
        <x:v>0.2</x:v>
      </x:c>
      <x:c r="G326" s="2" t="str">
        <x:v>比例</x:v>
      </x:c>
      <x:c r="H326" s="23" t="str">
        <x:v>保持价差可持续，避免把外购铀当低成本自产铀</x:v>
      </x:c>
      <x:c r="I326" s="23" t="str">
        <x:v>本文假设</x:v>
      </x:c>
    </x:row>
    <x:row r="327" ht="52" customHeight="1">
      <x:c r="A327" s="23" t="str">
        <x:v>cv214</x:v>
      </x:c>
      <x:c r="B327" s="2" t="str">
        <x:v>中国铀业</x:v>
      </x:c>
      <x:c r="C327" s="2" t="str">
        <x:v>Bull</x:v>
      </x:c>
      <x:c r="D327" s="13" t="n">
        <x:v>2027</x:v>
      </x:c>
      <x:c r="E327" s="23" t="str">
        <x:v>四钼酸铵量增速</x:v>
      </x:c>
      <x:c r="F327" s="22" t="n">
        <x:v>0.05</x:v>
      </x:c>
      <x:c r="G327" s="2" t="str">
        <x:v>比例</x:v>
      </x:c>
      <x:c r="H327" s="23" t="str">
        <x:v>自产指数按在建与效率爬坡；外购销售随客户需求；未披露吨位，不声称是精确产量</x:v>
      </x:c>
      <x:c r="I327" s="23" t="str">
        <x:v>本文假设</x:v>
      </x:c>
    </x:row>
    <x:row r="328" ht="52" customHeight="1">
      <x:c r="A328" s="23" t="str">
        <x:v>cp214</x:v>
      </x:c>
      <x:c r="B328" s="2" t="str">
        <x:v>中国铀业</x:v>
      </x:c>
      <x:c r="C328" s="2" t="str">
        <x:v>Bull</x:v>
      </x:c>
      <x:c r="D328" s="13" t="n">
        <x:v>2027</x:v>
      </x:c>
      <x:c r="E328" s="23" t="str">
        <x:v>四钼酸铵价增速</x:v>
      </x:c>
      <x:c r="F328" s="22" t="n">
        <x:v>0.02</x:v>
      </x:c>
      <x:c r="G328" s="2" t="str">
        <x:v>比例</x:v>
      </x:c>
      <x:c r="H328" s="23" t="str">
        <x:v>非铀业务不能直接套铀价，采用独立成熟产品价格假设</x:v>
      </x:c>
      <x:c r="I328" s="23" t="str">
        <x:v>本文假设</x:v>
      </x:c>
    </x:row>
    <x:row r="329" ht="52" customHeight="1">
      <x:c r="A329" s="23" t="str">
        <x:v>ccg214</x:v>
      </x:c>
      <x:c r="B329" s="2" t="str">
        <x:v>中国铀业</x:v>
      </x:c>
      <x:c r="C329" s="2" t="str">
        <x:v>Bull</x:v>
      </x:c>
      <x:c r="D329" s="13" t="n">
        <x:v>2027</x:v>
      </x:c>
      <x:c r="E329" s="23" t="str">
        <x:v>四钼酸铵单位成本增速</x:v>
      </x:c>
      <x:c r="F329" s="22" t="n">
        <x:v>0.03</x:v>
      </x:c>
      <x:c r="G329" s="2" t="str">
        <x:v>比例</x:v>
      </x:c>
      <x:c r="H329" s="23" t="str">
        <x:v>自产更低情景单位成本更高；其他业务以目标毛利率计算，成本增速列仅对自产生效</x:v>
      </x:c>
      <x:c r="I329" s="23" t="str">
        <x:v>本文假设</x:v>
      </x:c>
    </x:row>
    <x:row r="330" ht="52" customHeight="1">
      <x:c r="A330" s="23" t="str">
        <x:v>cm214</x:v>
      </x:c>
      <x:c r="B330" s="2" t="str">
        <x:v>中国铀业</x:v>
      </x:c>
      <x:c r="C330" s="2" t="str">
        <x:v>Bull</x:v>
      </x:c>
      <x:c r="D330" s="13" t="n">
        <x:v>2027</x:v>
      </x:c>
      <x:c r="E330" s="23" t="str">
        <x:v>四钼酸铵目标毛利率</x:v>
      </x:c>
      <x:c r="F330" s="22" t="n">
        <x:v>0.57</x:v>
      </x:c>
      <x:c r="G330" s="2" t="str">
        <x:v>比例</x:v>
      </x:c>
      <x:c r="H330" s="23" t="str">
        <x:v>保持价差可持续，避免把外购铀当低成本自产铀</x:v>
      </x:c>
      <x:c r="I330" s="23" t="str">
        <x:v>本文假设</x:v>
      </x:c>
    </x:row>
    <x:row r="331" ht="52" customHeight="1">
      <x:c r="A331" s="23" t="str">
        <x:v>cv215</x:v>
      </x:c>
      <x:c r="B331" s="2" t="str">
        <x:v>中国铀业</x:v>
      </x:c>
      <x:c r="C331" s="2" t="str">
        <x:v>Bull</x:v>
      </x:c>
      <x:c r="D331" s="13" t="n">
        <x:v>2027</x:v>
      </x:c>
      <x:c r="E331" s="23" t="str">
        <x:v>钽铌氧化物量增速</x:v>
      </x:c>
      <x:c r="F331" s="22" t="n">
        <x:v>0.12</x:v>
      </x:c>
      <x:c r="G331" s="2" t="str">
        <x:v>比例</x:v>
      </x:c>
      <x:c r="H331" s="23" t="str">
        <x:v>自产指数按在建与效率爬坡；外购销售随客户需求；未披露吨位，不声称是精确产量</x:v>
      </x:c>
      <x:c r="I331" s="23" t="str">
        <x:v>本文假设</x:v>
      </x:c>
    </x:row>
    <x:row r="332" ht="52" customHeight="1">
      <x:c r="A332" s="23" t="str">
        <x:v>cp215</x:v>
      </x:c>
      <x:c r="B332" s="2" t="str">
        <x:v>中国铀业</x:v>
      </x:c>
      <x:c r="C332" s="2" t="str">
        <x:v>Bull</x:v>
      </x:c>
      <x:c r="D332" s="13" t="n">
        <x:v>2027</x:v>
      </x:c>
      <x:c r="E332" s="23" t="str">
        <x:v>钽铌氧化物价增速</x:v>
      </x:c>
      <x:c r="F332" s="22" t="n">
        <x:v>0.02</x:v>
      </x:c>
      <x:c r="G332" s="2" t="str">
        <x:v>比例</x:v>
      </x:c>
      <x:c r="H332" s="23" t="str">
        <x:v>非铀业务不能直接套铀价，采用独立成熟产品价格假设</x:v>
      </x:c>
      <x:c r="I332" s="23" t="str">
        <x:v>本文假设</x:v>
      </x:c>
    </x:row>
    <x:row r="333" ht="52" customHeight="1">
      <x:c r="A333" s="23" t="str">
        <x:v>ccg215</x:v>
      </x:c>
      <x:c r="B333" s="2" t="str">
        <x:v>中国铀业</x:v>
      </x:c>
      <x:c r="C333" s="2" t="str">
        <x:v>Bull</x:v>
      </x:c>
      <x:c r="D333" s="13" t="n">
        <x:v>2027</x:v>
      </x:c>
      <x:c r="E333" s="23" t="str">
        <x:v>钽铌氧化物单位成本增速</x:v>
      </x:c>
      <x:c r="F333" s="22" t="n">
        <x:v>0.03</x:v>
      </x:c>
      <x:c r="G333" s="2" t="str">
        <x:v>比例</x:v>
      </x:c>
      <x:c r="H333" s="23" t="str">
        <x:v>自产更低情景单位成本更高；其他业务以目标毛利率计算，成本增速列仅对自产生效</x:v>
      </x:c>
      <x:c r="I333" s="23" t="str">
        <x:v>本文假设</x:v>
      </x:c>
    </x:row>
    <x:row r="334" ht="52" customHeight="1">
      <x:c r="A334" s="23" t="str">
        <x:v>cm215</x:v>
      </x:c>
      <x:c r="B334" s="2" t="str">
        <x:v>中国铀业</x:v>
      </x:c>
      <x:c r="C334" s="2" t="str">
        <x:v>Bull</x:v>
      </x:c>
      <x:c r="D334" s="13" t="n">
        <x:v>2027</x:v>
      </x:c>
      <x:c r="E334" s="23" t="str">
        <x:v>钽铌氧化物目标毛利率</x:v>
      </x:c>
      <x:c r="F334" s="22" t="n">
        <x:v>0.13</x:v>
      </x:c>
      <x:c r="G334" s="2" t="str">
        <x:v>比例</x:v>
      </x:c>
      <x:c r="H334" s="23" t="str">
        <x:v>保持价差可持续，避免把外购铀当低成本自产铀</x:v>
      </x:c>
      <x:c r="I334" s="23" t="str">
        <x:v>本文假设</x:v>
      </x:c>
    </x:row>
    <x:row r="335" ht="52" customHeight="1">
      <x:c r="A335" s="23" t="str">
        <x:v>cv216</x:v>
      </x:c>
      <x:c r="B335" s="2" t="str">
        <x:v>中国铀业</x:v>
      </x:c>
      <x:c r="C335" s="2" t="str">
        <x:v>Bull</x:v>
      </x:c>
      <x:c r="D335" s="13" t="n">
        <x:v>2027</x:v>
      </x:c>
      <x:c r="E335" s="23" t="str">
        <x:v>其他量增速</x:v>
      </x:c>
      <x:c r="F335" s="22" t="n">
        <x:v>0.06</x:v>
      </x:c>
      <x:c r="G335" s="2" t="str">
        <x:v>比例</x:v>
      </x:c>
      <x:c r="H335" s="23" t="str">
        <x:v>自产指数按在建与效率爬坡；外购销售随客户需求；未披露吨位，不声称是精确产量</x:v>
      </x:c>
      <x:c r="I335" s="23" t="str">
        <x:v>本文假设</x:v>
      </x:c>
    </x:row>
    <x:row r="336" ht="52" customHeight="1">
      <x:c r="A336" s="23" t="str">
        <x:v>cp216</x:v>
      </x:c>
      <x:c r="B336" s="2" t="str">
        <x:v>中国铀业</x:v>
      </x:c>
      <x:c r="C336" s="2" t="str">
        <x:v>Bull</x:v>
      </x:c>
      <x:c r="D336" s="13" t="n">
        <x:v>2027</x:v>
      </x:c>
      <x:c r="E336" s="23" t="str">
        <x:v>其他价增速</x:v>
      </x:c>
      <x:c r="F336" s="22" t="n">
        <x:v>0.02</x:v>
      </x:c>
      <x:c r="G336" s="2" t="str">
        <x:v>比例</x:v>
      </x:c>
      <x:c r="H336" s="23" t="str">
        <x:v>非铀业务不能直接套铀价，采用独立成熟产品价格假设</x:v>
      </x:c>
      <x:c r="I336" s="23" t="str">
        <x:v>本文假设</x:v>
      </x:c>
    </x:row>
    <x:row r="337" ht="52" customHeight="1">
      <x:c r="A337" s="23" t="str">
        <x:v>ccg216</x:v>
      </x:c>
      <x:c r="B337" s="2" t="str">
        <x:v>中国铀业</x:v>
      </x:c>
      <x:c r="C337" s="2" t="str">
        <x:v>Bull</x:v>
      </x:c>
      <x:c r="D337" s="13" t="n">
        <x:v>2027</x:v>
      </x:c>
      <x:c r="E337" s="23" t="str">
        <x:v>其他单位成本增速</x:v>
      </x:c>
      <x:c r="F337" s="22" t="n">
        <x:v>0.03</x:v>
      </x:c>
      <x:c r="G337" s="2" t="str">
        <x:v>比例</x:v>
      </x:c>
      <x:c r="H337" s="23" t="str">
        <x:v>自产更低情景单位成本更高；其他业务以目标毛利率计算，成本增速列仅对自产生效</x:v>
      </x:c>
      <x:c r="I337" s="23" t="str">
        <x:v>本文假设</x:v>
      </x:c>
    </x:row>
    <x:row r="338" ht="52" customHeight="1">
      <x:c r="A338" s="23" t="str">
        <x:v>cm216</x:v>
      </x:c>
      <x:c r="B338" s="2" t="str">
        <x:v>中国铀业</x:v>
      </x:c>
      <x:c r="C338" s="2" t="str">
        <x:v>Bull</x:v>
      </x:c>
      <x:c r="D338" s="13" t="n">
        <x:v>2027</x:v>
      </x:c>
      <x:c r="E338" s="23" t="str">
        <x:v>其他目标毛利率</x:v>
      </x:c>
      <x:c r="F338" s="22" t="n">
        <x:v>0.14</x:v>
      </x:c>
      <x:c r="G338" s="2" t="str">
        <x:v>比例</x:v>
      </x:c>
      <x:c r="H338" s="23" t="str">
        <x:v>保持价差可持续，避免把外购铀当低成本自产铀</x:v>
      </x:c>
      <x:c r="I338" s="23" t="str">
        <x:v>本文假设</x:v>
      </x:c>
    </x:row>
    <x:row r="339" ht="52" customHeight="1">
      <x:c r="A339" s="23" t="str">
        <x:v>cv220</x:v>
      </x:c>
      <x:c r="B339" s="2" t="str">
        <x:v>中国铀业</x:v>
      </x:c>
      <x:c r="C339" s="2" t="str">
        <x:v>Bull</x:v>
      </x:c>
      <x:c r="D339" s="13" t="n">
        <x:v>2028</x:v>
      </x:c>
      <x:c r="E339" s="23" t="str">
        <x:v>自产天然铀量增速</x:v>
      </x:c>
      <x:c r="F339" s="22" t="n">
        <x:v>0.12</x:v>
      </x:c>
      <x:c r="G339" s="2" t="str">
        <x:v>比例</x:v>
      </x:c>
      <x:c r="H339" s="23" t="str">
        <x:v>自产指数按在建与效率爬坡；外购销售随客户需求；未披露吨位，不声称是精确产量</x:v>
      </x:c>
      <x:c r="I339" s="23" t="str">
        <x:v>本文假设</x:v>
      </x:c>
    </x:row>
    <x:row r="340" ht="52" customHeight="1">
      <x:c r="A340" s="23" t="str">
        <x:v>ccg220</x:v>
      </x:c>
      <x:c r="B340" s="2" t="str">
        <x:v>中国铀业</x:v>
      </x:c>
      <x:c r="C340" s="2" t="str">
        <x:v>Bull</x:v>
      </x:c>
      <x:c r="D340" s="13" t="n">
        <x:v>2028</x:v>
      </x:c>
      <x:c r="E340" s="23" t="str">
        <x:v>自产天然铀单位成本增速</x:v>
      </x:c>
      <x:c r="F340" s="22" t="n">
        <x:v>0.04</x:v>
      </x:c>
      <x:c r="G340" s="2" t="str">
        <x:v>比例</x:v>
      </x:c>
      <x:c r="H340" s="23" t="str">
        <x:v>自产更低情景单位成本更高；其他业务以目标毛利率计算，成本增速列仅对自产生效</x:v>
      </x:c>
      <x:c r="I340" s="23" t="str">
        <x:v>本文假设</x:v>
      </x:c>
    </x:row>
    <x:row r="341" ht="52" customHeight="1">
      <x:c r="A341" s="23" t="str">
        <x:v>cv221</x:v>
      </x:c>
      <x:c r="B341" s="2" t="str">
        <x:v>中国铀业</x:v>
      </x:c>
      <x:c r="C341" s="2" t="str">
        <x:v>Bull</x:v>
      </x:c>
      <x:c r="D341" s="13" t="n">
        <x:v>2028</x:v>
      </x:c>
      <x:c r="E341" s="23" t="str">
        <x:v>外购天然铀销售量增速</x:v>
      </x:c>
      <x:c r="F341" s="22" t="n">
        <x:v>0.12</x:v>
      </x:c>
      <x:c r="G341" s="2" t="str">
        <x:v>比例</x:v>
      </x:c>
      <x:c r="H341" s="23" t="str">
        <x:v>自产指数按在建与效率爬坡；外购销售随客户需求；未披露吨位，不声称是精确产量</x:v>
      </x:c>
      <x:c r="I341" s="23" t="str">
        <x:v>本文假设</x:v>
      </x:c>
    </x:row>
    <x:row r="342" ht="52" customHeight="1">
      <x:c r="A342" s="23" t="str">
        <x:v>ccg221</x:v>
      </x:c>
      <x:c r="B342" s="2" t="str">
        <x:v>中国铀业</x:v>
      </x:c>
      <x:c r="C342" s="2" t="str">
        <x:v>Bull</x:v>
      </x:c>
      <x:c r="D342" s="13" t="n">
        <x:v>2028</x:v>
      </x:c>
      <x:c r="E342" s="23" t="str">
        <x:v>外购天然铀销售单位成本增速</x:v>
      </x:c>
      <x:c r="F342" s="22" t="n">
        <x:v>0.03</x:v>
      </x:c>
      <x:c r="G342" s="2" t="str">
        <x:v>比例</x:v>
      </x:c>
      <x:c r="H342" s="23" t="str">
        <x:v>自产更低情景单位成本更高；其他业务以目标毛利率计算，成本增速列仅对自产生效</x:v>
      </x:c>
      <x:c r="I342" s="23" t="str">
        <x:v>本文假设</x:v>
      </x:c>
    </x:row>
    <x:row r="343" ht="52" customHeight="1">
      <x:c r="A343" s="23" t="str">
        <x:v>cm221</x:v>
      </x:c>
      <x:c r="B343" s="2" t="str">
        <x:v>中国铀业</x:v>
      </x:c>
      <x:c r="C343" s="2" t="str">
        <x:v>Bull</x:v>
      </x:c>
      <x:c r="D343" s="13" t="n">
        <x:v>2028</x:v>
      </x:c>
      <x:c r="E343" s="23" t="str">
        <x:v>外购天然铀销售目标毛利率</x:v>
      </x:c>
      <x:c r="F343" s="22" t="n">
        <x:v>0.19</x:v>
      </x:c>
      <x:c r="G343" s="2" t="str">
        <x:v>比例</x:v>
      </x:c>
      <x:c r="H343" s="23" t="str">
        <x:v>保持价差可持续，避免把外购铀当低成本自产铀</x:v>
      </x:c>
      <x:c r="I343" s="23" t="str">
        <x:v>本文假设</x:v>
      </x:c>
    </x:row>
    <x:row r="344" ht="52" customHeight="1">
      <x:c r="A344" s="23" t="str">
        <x:v>cv222</x:v>
      </x:c>
      <x:c r="B344" s="2" t="str">
        <x:v>中国铀业</x:v>
      </x:c>
      <x:c r="C344" s="2" t="str">
        <x:v>Bull</x:v>
      </x:c>
      <x:c r="D344" s="13" t="n">
        <x:v>2028</x:v>
      </x:c>
      <x:c r="E344" s="23" t="str">
        <x:v>国际天然铀贸易量增速</x:v>
      </x:c>
      <x:c r="F344" s="22" t="n">
        <x:v>0.1</x:v>
      </x:c>
      <x:c r="G344" s="2" t="str">
        <x:v>比例</x:v>
      </x:c>
      <x:c r="H344" s="23" t="str">
        <x:v>自产指数按在建与效率爬坡；外购销售随客户需求；未披露吨位，不声称是精确产量</x:v>
      </x:c>
      <x:c r="I344" s="23" t="str">
        <x:v>本文假设</x:v>
      </x:c>
    </x:row>
    <x:row r="345" ht="52" customHeight="1">
      <x:c r="A345" s="23" t="str">
        <x:v>ccg222</x:v>
      </x:c>
      <x:c r="B345" s="2" t="str">
        <x:v>中国铀业</x:v>
      </x:c>
      <x:c r="C345" s="2" t="str">
        <x:v>Bull</x:v>
      </x:c>
      <x:c r="D345" s="13" t="n">
        <x:v>2028</x:v>
      </x:c>
      <x:c r="E345" s="23" t="str">
        <x:v>国际天然铀贸易单位成本增速</x:v>
      </x:c>
      <x:c r="F345" s="22" t="n">
        <x:v>0.03</x:v>
      </x:c>
      <x:c r="G345" s="2" t="str">
        <x:v>比例</x:v>
      </x:c>
      <x:c r="H345" s="23" t="str">
        <x:v>自产更低情景单位成本更高；其他业务以目标毛利率计算，成本增速列仅对自产生效</x:v>
      </x:c>
      <x:c r="I345" s="23" t="str">
        <x:v>本文假设</x:v>
      </x:c>
    </x:row>
    <x:row r="346" ht="52" customHeight="1">
      <x:c r="A346" s="23" t="str">
        <x:v>cm222</x:v>
      </x:c>
      <x:c r="B346" s="2" t="str">
        <x:v>中国铀业</x:v>
      </x:c>
      <x:c r="C346" s="2" t="str">
        <x:v>Bull</x:v>
      </x:c>
      <x:c r="D346" s="13" t="n">
        <x:v>2028</x:v>
      </x:c>
      <x:c r="E346" s="23" t="str">
        <x:v>国际天然铀贸易目标毛利率</x:v>
      </x:c>
      <x:c r="F346" s="22" t="n">
        <x:v>0.02</x:v>
      </x:c>
      <x:c r="G346" s="2" t="str">
        <x:v>比例</x:v>
      </x:c>
      <x:c r="H346" s="23" t="str">
        <x:v>保持价差可持续，避免把外购铀当低成本自产铀</x:v>
      </x:c>
      <x:c r="I346" s="23" t="str">
        <x:v>本文假设</x:v>
      </x:c>
    </x:row>
    <x:row r="347" ht="52" customHeight="1">
      <x:c r="A347" s="23" t="str">
        <x:v>cv223</x:v>
      </x:c>
      <x:c r="B347" s="2" t="str">
        <x:v>中国铀业</x:v>
      </x:c>
      <x:c r="C347" s="2" t="str">
        <x:v>Bull</x:v>
      </x:c>
      <x:c r="D347" s="13" t="n">
        <x:v>2028</x:v>
      </x:c>
      <x:c r="E347" s="23" t="str">
        <x:v>氯化稀土及副产品量增速</x:v>
      </x:c>
      <x:c r="F347" s="22" t="n">
        <x:v>0.25</x:v>
      </x:c>
      <x:c r="G347" s="2" t="str">
        <x:v>比例</x:v>
      </x:c>
      <x:c r="H347" s="23" t="str">
        <x:v>自产指数按在建与效率爬坡；外购销售随客户需求；未披露吨位，不声称是精确产量</x:v>
      </x:c>
      <x:c r="I347" s="23" t="str">
        <x:v>本文假设</x:v>
      </x:c>
    </x:row>
    <x:row r="348" ht="52" customHeight="1">
      <x:c r="A348" s="23" t="str">
        <x:v>cp223</x:v>
      </x:c>
      <x:c r="B348" s="2" t="str">
        <x:v>中国铀业</x:v>
      </x:c>
      <x:c r="C348" s="2" t="str">
        <x:v>Bull</x:v>
      </x:c>
      <x:c r="D348" s="13" t="n">
        <x:v>2028</x:v>
      </x:c>
      <x:c r="E348" s="23" t="str">
        <x:v>氯化稀土及副产品价增速</x:v>
      </x:c>
      <x:c r="F348" s="22" t="n">
        <x:v>0.04</x:v>
      </x:c>
      <x:c r="G348" s="2" t="str">
        <x:v>比例</x:v>
      </x:c>
      <x:c r="H348" s="23" t="str">
        <x:v>非铀业务不能直接套铀价，采用独立成熟产品价格假设</x:v>
      </x:c>
      <x:c r="I348" s="23" t="str">
        <x:v>本文假设</x:v>
      </x:c>
    </x:row>
    <x:row r="349" ht="52" customHeight="1">
      <x:c r="A349" s="23" t="str">
        <x:v>ccg223</x:v>
      </x:c>
      <x:c r="B349" s="2" t="str">
        <x:v>中国铀业</x:v>
      </x:c>
      <x:c r="C349" s="2" t="str">
        <x:v>Bull</x:v>
      </x:c>
      <x:c r="D349" s="13" t="n">
        <x:v>2028</x:v>
      </x:c>
      <x:c r="E349" s="23" t="str">
        <x:v>氯化稀土及副产品单位成本增速</x:v>
      </x:c>
      <x:c r="F349" s="22" t="n">
        <x:v>0.03</x:v>
      </x:c>
      <x:c r="G349" s="2" t="str">
        <x:v>比例</x:v>
      </x:c>
      <x:c r="H349" s="23" t="str">
        <x:v>自产更低情景单位成本更高；其他业务以目标毛利率计算，成本增速列仅对自产生效</x:v>
      </x:c>
      <x:c r="I349" s="23" t="str">
        <x:v>本文假设</x:v>
      </x:c>
    </x:row>
    <x:row r="350" ht="52" customHeight="1">
      <x:c r="A350" s="23" t="str">
        <x:v>cm223</x:v>
      </x:c>
      <x:c r="B350" s="2" t="str">
        <x:v>中国铀业</x:v>
      </x:c>
      <x:c r="C350" s="2" t="str">
        <x:v>Bull</x:v>
      </x:c>
      <x:c r="D350" s="13" t="n">
        <x:v>2028</x:v>
      </x:c>
      <x:c r="E350" s="23" t="str">
        <x:v>氯化稀土及副产品目标毛利率</x:v>
      </x:c>
      <x:c r="F350" s="22" t="n">
        <x:v>0.2</x:v>
      </x:c>
      <x:c r="G350" s="2" t="str">
        <x:v>比例</x:v>
      </x:c>
      <x:c r="H350" s="23" t="str">
        <x:v>保持价差可持续，避免把外购铀当低成本自产铀</x:v>
      </x:c>
      <x:c r="I350" s="23" t="str">
        <x:v>本文假设</x:v>
      </x:c>
    </x:row>
    <x:row r="351" ht="52" customHeight="1">
      <x:c r="A351" s="23" t="str">
        <x:v>cv224</x:v>
      </x:c>
      <x:c r="B351" s="2" t="str">
        <x:v>中国铀业</x:v>
      </x:c>
      <x:c r="C351" s="2" t="str">
        <x:v>Bull</x:v>
      </x:c>
      <x:c r="D351" s="13" t="n">
        <x:v>2028</x:v>
      </x:c>
      <x:c r="E351" s="23" t="str">
        <x:v>四钼酸铵量增速</x:v>
      </x:c>
      <x:c r="F351" s="22" t="n">
        <x:v>0.05</x:v>
      </x:c>
      <x:c r="G351" s="2" t="str">
        <x:v>比例</x:v>
      </x:c>
      <x:c r="H351" s="23" t="str">
        <x:v>自产指数按在建与效率爬坡；外购销售随客户需求；未披露吨位，不声称是精确产量</x:v>
      </x:c>
      <x:c r="I351" s="23" t="str">
        <x:v>本文假设</x:v>
      </x:c>
    </x:row>
    <x:row r="352" ht="52" customHeight="1">
      <x:c r="A352" s="23" t="str">
        <x:v>cp224</x:v>
      </x:c>
      <x:c r="B352" s="2" t="str">
        <x:v>中国铀业</x:v>
      </x:c>
      <x:c r="C352" s="2" t="str">
        <x:v>Bull</x:v>
      </x:c>
      <x:c r="D352" s="13" t="n">
        <x:v>2028</x:v>
      </x:c>
      <x:c r="E352" s="23" t="str">
        <x:v>四钼酸铵价增速</x:v>
      </x:c>
      <x:c r="F352" s="22" t="n">
        <x:v>0.02</x:v>
      </x:c>
      <x:c r="G352" s="2" t="str">
        <x:v>比例</x:v>
      </x:c>
      <x:c r="H352" s="23" t="str">
        <x:v>非铀业务不能直接套铀价，采用独立成熟产品价格假设</x:v>
      </x:c>
      <x:c r="I352" s="23" t="str">
        <x:v>本文假设</x:v>
      </x:c>
    </x:row>
    <x:row r="353" ht="52" customHeight="1">
      <x:c r="A353" s="23" t="str">
        <x:v>ccg224</x:v>
      </x:c>
      <x:c r="B353" s="2" t="str">
        <x:v>中国铀业</x:v>
      </x:c>
      <x:c r="C353" s="2" t="str">
        <x:v>Bull</x:v>
      </x:c>
      <x:c r="D353" s="13" t="n">
        <x:v>2028</x:v>
      </x:c>
      <x:c r="E353" s="23" t="str">
        <x:v>四钼酸铵单位成本增速</x:v>
      </x:c>
      <x:c r="F353" s="22" t="n">
        <x:v>0.03</x:v>
      </x:c>
      <x:c r="G353" s="2" t="str">
        <x:v>比例</x:v>
      </x:c>
      <x:c r="H353" s="23" t="str">
        <x:v>自产更低情景单位成本更高；其他业务以目标毛利率计算，成本增速列仅对自产生效</x:v>
      </x:c>
      <x:c r="I353" s="23" t="str">
        <x:v>本文假设</x:v>
      </x:c>
    </x:row>
    <x:row r="354" ht="52" customHeight="1">
      <x:c r="A354" s="23" t="str">
        <x:v>cm224</x:v>
      </x:c>
      <x:c r="B354" s="2" t="str">
        <x:v>中国铀业</x:v>
      </x:c>
      <x:c r="C354" s="2" t="str">
        <x:v>Bull</x:v>
      </x:c>
      <x:c r="D354" s="13" t="n">
        <x:v>2028</x:v>
      </x:c>
      <x:c r="E354" s="23" t="str">
        <x:v>四钼酸铵目标毛利率</x:v>
      </x:c>
      <x:c r="F354" s="22" t="n">
        <x:v>0.57</x:v>
      </x:c>
      <x:c r="G354" s="2" t="str">
        <x:v>比例</x:v>
      </x:c>
      <x:c r="H354" s="23" t="str">
        <x:v>保持价差可持续，避免把外购铀当低成本自产铀</x:v>
      </x:c>
      <x:c r="I354" s="23" t="str">
        <x:v>本文假设</x:v>
      </x:c>
    </x:row>
    <x:row r="355" ht="52" customHeight="1">
      <x:c r="A355" s="23" t="str">
        <x:v>cv225</x:v>
      </x:c>
      <x:c r="B355" s="2" t="str">
        <x:v>中国铀业</x:v>
      </x:c>
      <x:c r="C355" s="2" t="str">
        <x:v>Bull</x:v>
      </x:c>
      <x:c r="D355" s="13" t="n">
        <x:v>2028</x:v>
      </x:c>
      <x:c r="E355" s="23" t="str">
        <x:v>钽铌氧化物量增速</x:v>
      </x:c>
      <x:c r="F355" s="22" t="n">
        <x:v>0.12</x:v>
      </x:c>
      <x:c r="G355" s="2" t="str">
        <x:v>比例</x:v>
      </x:c>
      <x:c r="H355" s="23" t="str">
        <x:v>自产指数按在建与效率爬坡；外购销售随客户需求；未披露吨位，不声称是精确产量</x:v>
      </x:c>
      <x:c r="I355" s="23" t="str">
        <x:v>本文假设</x:v>
      </x:c>
    </x:row>
    <x:row r="356" ht="52" customHeight="1">
      <x:c r="A356" s="23" t="str">
        <x:v>cp225</x:v>
      </x:c>
      <x:c r="B356" s="2" t="str">
        <x:v>中国铀业</x:v>
      </x:c>
      <x:c r="C356" s="2" t="str">
        <x:v>Bull</x:v>
      </x:c>
      <x:c r="D356" s="13" t="n">
        <x:v>2028</x:v>
      </x:c>
      <x:c r="E356" s="23" t="str">
        <x:v>钽铌氧化物价增速</x:v>
      </x:c>
      <x:c r="F356" s="22" t="n">
        <x:v>0.02</x:v>
      </x:c>
      <x:c r="G356" s="2" t="str">
        <x:v>比例</x:v>
      </x:c>
      <x:c r="H356" s="23" t="str">
        <x:v>非铀业务不能直接套铀价，采用独立成熟产品价格假设</x:v>
      </x:c>
      <x:c r="I356" s="23" t="str">
        <x:v>本文假设</x:v>
      </x:c>
    </x:row>
    <x:row r="357" ht="52" customHeight="1">
      <x:c r="A357" s="23" t="str">
        <x:v>ccg225</x:v>
      </x:c>
      <x:c r="B357" s="2" t="str">
        <x:v>中国铀业</x:v>
      </x:c>
      <x:c r="C357" s="2" t="str">
        <x:v>Bull</x:v>
      </x:c>
      <x:c r="D357" s="13" t="n">
        <x:v>2028</x:v>
      </x:c>
      <x:c r="E357" s="23" t="str">
        <x:v>钽铌氧化物单位成本增速</x:v>
      </x:c>
      <x:c r="F357" s="22" t="n">
        <x:v>0.03</x:v>
      </x:c>
      <x:c r="G357" s="2" t="str">
        <x:v>比例</x:v>
      </x:c>
      <x:c r="H357" s="23" t="str">
        <x:v>自产更低情景单位成本更高；其他业务以目标毛利率计算，成本增速列仅对自产生效</x:v>
      </x:c>
      <x:c r="I357" s="23" t="str">
        <x:v>本文假设</x:v>
      </x:c>
    </x:row>
    <x:row r="358" ht="52" customHeight="1">
      <x:c r="A358" s="23" t="str">
        <x:v>cm225</x:v>
      </x:c>
      <x:c r="B358" s="2" t="str">
        <x:v>中国铀业</x:v>
      </x:c>
      <x:c r="C358" s="2" t="str">
        <x:v>Bull</x:v>
      </x:c>
      <x:c r="D358" s="13" t="n">
        <x:v>2028</x:v>
      </x:c>
      <x:c r="E358" s="23" t="str">
        <x:v>钽铌氧化物目标毛利率</x:v>
      </x:c>
      <x:c r="F358" s="22" t="n">
        <x:v>0.13</x:v>
      </x:c>
      <x:c r="G358" s="2" t="str">
        <x:v>比例</x:v>
      </x:c>
      <x:c r="H358" s="23" t="str">
        <x:v>保持价差可持续，避免把外购铀当低成本自产铀</x:v>
      </x:c>
      <x:c r="I358" s="23" t="str">
        <x:v>本文假设</x:v>
      </x:c>
    </x:row>
    <x:row r="359" ht="52" customHeight="1">
      <x:c r="A359" s="23" t="str">
        <x:v>cv226</x:v>
      </x:c>
      <x:c r="B359" s="2" t="str">
        <x:v>中国铀业</x:v>
      </x:c>
      <x:c r="C359" s="2" t="str">
        <x:v>Bull</x:v>
      </x:c>
      <x:c r="D359" s="13" t="n">
        <x:v>2028</x:v>
      </x:c>
      <x:c r="E359" s="23" t="str">
        <x:v>其他量增速</x:v>
      </x:c>
      <x:c r="F359" s="22" t="n">
        <x:v>0.06</x:v>
      </x:c>
      <x:c r="G359" s="2" t="str">
        <x:v>比例</x:v>
      </x:c>
      <x:c r="H359" s="23" t="str">
        <x:v>自产指数按在建与效率爬坡；外购销售随客户需求；未披露吨位，不声称是精确产量</x:v>
      </x:c>
      <x:c r="I359" s="23" t="str">
        <x:v>本文假设</x:v>
      </x:c>
    </x:row>
    <x:row r="360" ht="52" customHeight="1">
      <x:c r="A360" s="23" t="str">
        <x:v>cp226</x:v>
      </x:c>
      <x:c r="B360" s="2" t="str">
        <x:v>中国铀业</x:v>
      </x:c>
      <x:c r="C360" s="2" t="str">
        <x:v>Bull</x:v>
      </x:c>
      <x:c r="D360" s="13" t="n">
        <x:v>2028</x:v>
      </x:c>
      <x:c r="E360" s="23" t="str">
        <x:v>其他价增速</x:v>
      </x:c>
      <x:c r="F360" s="22" t="n">
        <x:v>0.02</x:v>
      </x:c>
      <x:c r="G360" s="2" t="str">
        <x:v>比例</x:v>
      </x:c>
      <x:c r="H360" s="23" t="str">
        <x:v>非铀业务不能直接套铀价，采用独立成熟产品价格假设</x:v>
      </x:c>
      <x:c r="I360" s="23" t="str">
        <x:v>本文假设</x:v>
      </x:c>
    </x:row>
    <x:row r="361" ht="52" customHeight="1">
      <x:c r="A361" s="23" t="str">
        <x:v>ccg226</x:v>
      </x:c>
      <x:c r="B361" s="2" t="str">
        <x:v>中国铀业</x:v>
      </x:c>
      <x:c r="C361" s="2" t="str">
        <x:v>Bull</x:v>
      </x:c>
      <x:c r="D361" s="13" t="n">
        <x:v>2028</x:v>
      </x:c>
      <x:c r="E361" s="23" t="str">
        <x:v>其他单位成本增速</x:v>
      </x:c>
      <x:c r="F361" s="22" t="n">
        <x:v>0.03</x:v>
      </x:c>
      <x:c r="G361" s="2" t="str">
        <x:v>比例</x:v>
      </x:c>
      <x:c r="H361" s="23" t="str">
        <x:v>自产更低情景单位成本更高；其他业务以目标毛利率计算，成本增速列仅对自产生效</x:v>
      </x:c>
      <x:c r="I361" s="23" t="str">
        <x:v>本文假设</x:v>
      </x:c>
    </x:row>
    <x:row r="362" ht="52" customHeight="1">
      <x:c r="A362" s="23" t="str">
        <x:v>cm226</x:v>
      </x:c>
      <x:c r="B362" s="2" t="str">
        <x:v>中国铀业</x:v>
      </x:c>
      <x:c r="C362" s="2" t="str">
        <x:v>Bull</x:v>
      </x:c>
      <x:c r="D362" s="13" t="n">
        <x:v>2028</x:v>
      </x:c>
      <x:c r="E362" s="23" t="str">
        <x:v>其他目标毛利率</x:v>
      </x:c>
      <x:c r="F362" s="22" t="n">
        <x:v>0.14</x:v>
      </x:c>
      <x:c r="G362" s="2" t="str">
        <x:v>比例</x:v>
      </x:c>
      <x:c r="H362" s="23" t="str">
        <x:v>保持价差可持续，避免把外购铀当低成本自产铀</x:v>
      </x:c>
      <x:c r="I362" s="23" t="str">
        <x:v>本文假设</x:v>
      </x:c>
    </x:row>
    <x:row r="363" ht="52" customHeight="1">
      <x:c r="A363" s="23" t="str">
        <x:v>cv230</x:v>
      </x:c>
      <x:c r="B363" s="2" t="str">
        <x:v>中国铀业</x:v>
      </x:c>
      <x:c r="C363" s="2" t="str">
        <x:v>Bull</x:v>
      </x:c>
      <x:c r="D363" s="13" t="n">
        <x:v>2029</x:v>
      </x:c>
      <x:c r="E363" s="23" t="str">
        <x:v>自产天然铀量增速</x:v>
      </x:c>
      <x:c r="F363" s="22" t="n">
        <x:v>0.12</x:v>
      </x:c>
      <x:c r="G363" s="2" t="str">
        <x:v>比例</x:v>
      </x:c>
      <x:c r="H363" s="23" t="str">
        <x:v>自产指数按在建与效率爬坡；外购销售随客户需求；未披露吨位，不声称是精确产量</x:v>
      </x:c>
      <x:c r="I363" s="23" t="str">
        <x:v>本文假设</x:v>
      </x:c>
    </x:row>
    <x:row r="364" ht="52" customHeight="1">
      <x:c r="A364" s="23" t="str">
        <x:v>ccg230</x:v>
      </x:c>
      <x:c r="B364" s="2" t="str">
        <x:v>中国铀业</x:v>
      </x:c>
      <x:c r="C364" s="2" t="str">
        <x:v>Bull</x:v>
      </x:c>
      <x:c r="D364" s="13" t="n">
        <x:v>2029</x:v>
      </x:c>
      <x:c r="E364" s="23" t="str">
        <x:v>自产天然铀单位成本增速</x:v>
      </x:c>
      <x:c r="F364" s="22" t="n">
        <x:v>0.04</x:v>
      </x:c>
      <x:c r="G364" s="2" t="str">
        <x:v>比例</x:v>
      </x:c>
      <x:c r="H364" s="23" t="str">
        <x:v>自产更低情景单位成本更高；其他业务以目标毛利率计算，成本增速列仅对自产生效</x:v>
      </x:c>
      <x:c r="I364" s="23" t="str">
        <x:v>本文假设</x:v>
      </x:c>
    </x:row>
    <x:row r="365" ht="52" customHeight="1">
      <x:c r="A365" s="23" t="str">
        <x:v>cv231</x:v>
      </x:c>
      <x:c r="B365" s="2" t="str">
        <x:v>中国铀业</x:v>
      </x:c>
      <x:c r="C365" s="2" t="str">
        <x:v>Bull</x:v>
      </x:c>
      <x:c r="D365" s="13" t="n">
        <x:v>2029</x:v>
      </x:c>
      <x:c r="E365" s="23" t="str">
        <x:v>外购天然铀销售量增速</x:v>
      </x:c>
      <x:c r="F365" s="22" t="n">
        <x:v>0.1</x:v>
      </x:c>
      <x:c r="G365" s="2" t="str">
        <x:v>比例</x:v>
      </x:c>
      <x:c r="H365" s="23" t="str">
        <x:v>自产指数按在建与效率爬坡；外购销售随客户需求；未披露吨位，不声称是精确产量</x:v>
      </x:c>
      <x:c r="I365" s="23" t="str">
        <x:v>本文假设</x:v>
      </x:c>
    </x:row>
    <x:row r="366" ht="52" customHeight="1">
      <x:c r="A366" s="23" t="str">
        <x:v>ccg231</x:v>
      </x:c>
      <x:c r="B366" s="2" t="str">
        <x:v>中国铀业</x:v>
      </x:c>
      <x:c r="C366" s="2" t="str">
        <x:v>Bull</x:v>
      </x:c>
      <x:c r="D366" s="13" t="n">
        <x:v>2029</x:v>
      </x:c>
      <x:c r="E366" s="23" t="str">
        <x:v>外购天然铀销售单位成本增速</x:v>
      </x:c>
      <x:c r="F366" s="22" t="n">
        <x:v>0.03</x:v>
      </x:c>
      <x:c r="G366" s="2" t="str">
        <x:v>比例</x:v>
      </x:c>
      <x:c r="H366" s="23" t="str">
        <x:v>自产更低情景单位成本更高；其他业务以目标毛利率计算，成本增速列仅对自产生效</x:v>
      </x:c>
      <x:c r="I366" s="23" t="str">
        <x:v>本文假设</x:v>
      </x:c>
    </x:row>
    <x:row r="367" ht="52" customHeight="1">
      <x:c r="A367" s="23" t="str">
        <x:v>cm231</x:v>
      </x:c>
      <x:c r="B367" s="2" t="str">
        <x:v>中国铀业</x:v>
      </x:c>
      <x:c r="C367" s="2" t="str">
        <x:v>Bull</x:v>
      </x:c>
      <x:c r="D367" s="13" t="n">
        <x:v>2029</x:v>
      </x:c>
      <x:c r="E367" s="23" t="str">
        <x:v>外购天然铀销售目标毛利率</x:v>
      </x:c>
      <x:c r="F367" s="22" t="n">
        <x:v>0.19</x:v>
      </x:c>
      <x:c r="G367" s="2" t="str">
        <x:v>比例</x:v>
      </x:c>
      <x:c r="H367" s="23" t="str">
        <x:v>保持价差可持续，避免把外购铀当低成本自产铀</x:v>
      </x:c>
      <x:c r="I367" s="23" t="str">
        <x:v>本文假设</x:v>
      </x:c>
    </x:row>
    <x:row r="368" ht="52" customHeight="1">
      <x:c r="A368" s="23" t="str">
        <x:v>cv232</x:v>
      </x:c>
      <x:c r="B368" s="2" t="str">
        <x:v>中国铀业</x:v>
      </x:c>
      <x:c r="C368" s="2" t="str">
        <x:v>Bull</x:v>
      </x:c>
      <x:c r="D368" s="13" t="n">
        <x:v>2029</x:v>
      </x:c>
      <x:c r="E368" s="23" t="str">
        <x:v>国际天然铀贸易量增速</x:v>
      </x:c>
      <x:c r="F368" s="22" t="n">
        <x:v>0.08</x:v>
      </x:c>
      <x:c r="G368" s="2" t="str">
        <x:v>比例</x:v>
      </x:c>
      <x:c r="H368" s="23" t="str">
        <x:v>自产指数按在建与效率爬坡；外购销售随客户需求；未披露吨位，不声称是精确产量</x:v>
      </x:c>
      <x:c r="I368" s="23" t="str">
        <x:v>本文假设</x:v>
      </x:c>
    </x:row>
    <x:row r="369" ht="52" customHeight="1">
      <x:c r="A369" s="23" t="str">
        <x:v>ccg232</x:v>
      </x:c>
      <x:c r="B369" s="2" t="str">
        <x:v>中国铀业</x:v>
      </x:c>
      <x:c r="C369" s="2" t="str">
        <x:v>Bull</x:v>
      </x:c>
      <x:c r="D369" s="13" t="n">
        <x:v>2029</x:v>
      </x:c>
      <x:c r="E369" s="23" t="str">
        <x:v>国际天然铀贸易单位成本增速</x:v>
      </x:c>
      <x:c r="F369" s="22" t="n">
        <x:v>0.03</x:v>
      </x:c>
      <x:c r="G369" s="2" t="str">
        <x:v>比例</x:v>
      </x:c>
      <x:c r="H369" s="23" t="str">
        <x:v>自产更低情景单位成本更高；其他业务以目标毛利率计算，成本增速列仅对自产生效</x:v>
      </x:c>
      <x:c r="I369" s="23" t="str">
        <x:v>本文假设</x:v>
      </x:c>
    </x:row>
    <x:row r="370" ht="52" customHeight="1">
      <x:c r="A370" s="23" t="str">
        <x:v>cm232</x:v>
      </x:c>
      <x:c r="B370" s="2" t="str">
        <x:v>中国铀业</x:v>
      </x:c>
      <x:c r="C370" s="2" t="str">
        <x:v>Bull</x:v>
      </x:c>
      <x:c r="D370" s="13" t="n">
        <x:v>2029</x:v>
      </x:c>
      <x:c r="E370" s="23" t="str">
        <x:v>国际天然铀贸易目标毛利率</x:v>
      </x:c>
      <x:c r="F370" s="22" t="n">
        <x:v>0.02</x:v>
      </x:c>
      <x:c r="G370" s="2" t="str">
        <x:v>比例</x:v>
      </x:c>
      <x:c r="H370" s="23" t="str">
        <x:v>保持价差可持续，避免把外购铀当低成本自产铀</x:v>
      </x:c>
      <x:c r="I370" s="23" t="str">
        <x:v>本文假设</x:v>
      </x:c>
    </x:row>
    <x:row r="371" ht="52" customHeight="1">
      <x:c r="A371" s="23" t="str">
        <x:v>cv233</x:v>
      </x:c>
      <x:c r="B371" s="2" t="str">
        <x:v>中国铀业</x:v>
      </x:c>
      <x:c r="C371" s="2" t="str">
        <x:v>Bull</x:v>
      </x:c>
      <x:c r="D371" s="13" t="n">
        <x:v>2029</x:v>
      </x:c>
      <x:c r="E371" s="23" t="str">
        <x:v>氯化稀土及副产品量增速</x:v>
      </x:c>
      <x:c r="F371" s="22" t="n">
        <x:v>0.2</x:v>
      </x:c>
      <x:c r="G371" s="2" t="str">
        <x:v>比例</x:v>
      </x:c>
      <x:c r="H371" s="23" t="str">
        <x:v>自产指数按在建与效率爬坡；外购销售随客户需求；未披露吨位，不声称是精确产量</x:v>
      </x:c>
      <x:c r="I371" s="23" t="str">
        <x:v>本文假设</x:v>
      </x:c>
    </x:row>
    <x:row r="372" ht="52" customHeight="1">
      <x:c r="A372" s="23" t="str">
        <x:v>cp233</x:v>
      </x:c>
      <x:c r="B372" s="2" t="str">
        <x:v>中国铀业</x:v>
      </x:c>
      <x:c r="C372" s="2" t="str">
        <x:v>Bull</x:v>
      </x:c>
      <x:c r="D372" s="13" t="n">
        <x:v>2029</x:v>
      </x:c>
      <x:c r="E372" s="23" t="str">
        <x:v>氯化稀土及副产品价增速</x:v>
      </x:c>
      <x:c r="F372" s="22" t="n">
        <x:v>0.04</x:v>
      </x:c>
      <x:c r="G372" s="2" t="str">
        <x:v>比例</x:v>
      </x:c>
      <x:c r="H372" s="23" t="str">
        <x:v>非铀业务不能直接套铀价，采用独立成熟产品价格假设</x:v>
      </x:c>
      <x:c r="I372" s="23" t="str">
        <x:v>本文假设</x:v>
      </x:c>
    </x:row>
    <x:row r="373" ht="52" customHeight="1">
      <x:c r="A373" s="23" t="str">
        <x:v>ccg233</x:v>
      </x:c>
      <x:c r="B373" s="2" t="str">
        <x:v>中国铀业</x:v>
      </x:c>
      <x:c r="C373" s="2" t="str">
        <x:v>Bull</x:v>
      </x:c>
      <x:c r="D373" s="13" t="n">
        <x:v>2029</x:v>
      </x:c>
      <x:c r="E373" s="23" t="str">
        <x:v>氯化稀土及副产品单位成本增速</x:v>
      </x:c>
      <x:c r="F373" s="22" t="n">
        <x:v>0.03</x:v>
      </x:c>
      <x:c r="G373" s="2" t="str">
        <x:v>比例</x:v>
      </x:c>
      <x:c r="H373" s="23" t="str">
        <x:v>自产更低情景单位成本更高；其他业务以目标毛利率计算，成本增速列仅对自产生效</x:v>
      </x:c>
      <x:c r="I373" s="23" t="str">
        <x:v>本文假设</x:v>
      </x:c>
    </x:row>
    <x:row r="374" ht="52" customHeight="1">
      <x:c r="A374" s="23" t="str">
        <x:v>cm233</x:v>
      </x:c>
      <x:c r="B374" s="2" t="str">
        <x:v>中国铀业</x:v>
      </x:c>
      <x:c r="C374" s="2" t="str">
        <x:v>Bull</x:v>
      </x:c>
      <x:c r="D374" s="13" t="n">
        <x:v>2029</x:v>
      </x:c>
      <x:c r="E374" s="23" t="str">
        <x:v>氯化稀土及副产品目标毛利率</x:v>
      </x:c>
      <x:c r="F374" s="22" t="n">
        <x:v>0.2</x:v>
      </x:c>
      <x:c r="G374" s="2" t="str">
        <x:v>比例</x:v>
      </x:c>
      <x:c r="H374" s="23" t="str">
        <x:v>保持价差可持续，避免把外购铀当低成本自产铀</x:v>
      </x:c>
      <x:c r="I374" s="23" t="str">
        <x:v>本文假设</x:v>
      </x:c>
    </x:row>
    <x:row r="375" ht="52" customHeight="1">
      <x:c r="A375" s="23" t="str">
        <x:v>cv234</x:v>
      </x:c>
      <x:c r="B375" s="2" t="str">
        <x:v>中国铀业</x:v>
      </x:c>
      <x:c r="C375" s="2" t="str">
        <x:v>Bull</x:v>
      </x:c>
      <x:c r="D375" s="13" t="n">
        <x:v>2029</x:v>
      </x:c>
      <x:c r="E375" s="23" t="str">
        <x:v>四钼酸铵量增速</x:v>
      </x:c>
      <x:c r="F375" s="22" t="n">
        <x:v>0.05</x:v>
      </x:c>
      <x:c r="G375" s="2" t="str">
        <x:v>比例</x:v>
      </x:c>
      <x:c r="H375" s="23" t="str">
        <x:v>自产指数按在建与效率爬坡；外购销售随客户需求；未披露吨位，不声称是精确产量</x:v>
      </x:c>
      <x:c r="I375" s="23" t="str">
        <x:v>本文假设</x:v>
      </x:c>
    </x:row>
    <x:row r="376" ht="52" customHeight="1">
      <x:c r="A376" s="23" t="str">
        <x:v>cp234</x:v>
      </x:c>
      <x:c r="B376" s="2" t="str">
        <x:v>中国铀业</x:v>
      </x:c>
      <x:c r="C376" s="2" t="str">
        <x:v>Bull</x:v>
      </x:c>
      <x:c r="D376" s="13" t="n">
        <x:v>2029</x:v>
      </x:c>
      <x:c r="E376" s="23" t="str">
        <x:v>四钼酸铵价增速</x:v>
      </x:c>
      <x:c r="F376" s="22" t="n">
        <x:v>0.02</x:v>
      </x:c>
      <x:c r="G376" s="2" t="str">
        <x:v>比例</x:v>
      </x:c>
      <x:c r="H376" s="23" t="str">
        <x:v>非铀业务不能直接套铀价，采用独立成熟产品价格假设</x:v>
      </x:c>
      <x:c r="I376" s="23" t="str">
        <x:v>本文假设</x:v>
      </x:c>
    </x:row>
    <x:row r="377" ht="52" customHeight="1">
      <x:c r="A377" s="23" t="str">
        <x:v>ccg234</x:v>
      </x:c>
      <x:c r="B377" s="2" t="str">
        <x:v>中国铀业</x:v>
      </x:c>
      <x:c r="C377" s="2" t="str">
        <x:v>Bull</x:v>
      </x:c>
      <x:c r="D377" s="13" t="n">
        <x:v>2029</x:v>
      </x:c>
      <x:c r="E377" s="23" t="str">
        <x:v>四钼酸铵单位成本增速</x:v>
      </x:c>
      <x:c r="F377" s="22" t="n">
        <x:v>0.03</x:v>
      </x:c>
      <x:c r="G377" s="2" t="str">
        <x:v>比例</x:v>
      </x:c>
      <x:c r="H377" s="23" t="str">
        <x:v>自产更低情景单位成本更高；其他业务以目标毛利率计算，成本增速列仅对自产生效</x:v>
      </x:c>
      <x:c r="I377" s="23" t="str">
        <x:v>本文假设</x:v>
      </x:c>
    </x:row>
    <x:row r="378" ht="52" customHeight="1">
      <x:c r="A378" s="23" t="str">
        <x:v>cm234</x:v>
      </x:c>
      <x:c r="B378" s="2" t="str">
        <x:v>中国铀业</x:v>
      </x:c>
      <x:c r="C378" s="2" t="str">
        <x:v>Bull</x:v>
      </x:c>
      <x:c r="D378" s="13" t="n">
        <x:v>2029</x:v>
      </x:c>
      <x:c r="E378" s="23" t="str">
        <x:v>四钼酸铵目标毛利率</x:v>
      </x:c>
      <x:c r="F378" s="22" t="n">
        <x:v>0.57</x:v>
      </x:c>
      <x:c r="G378" s="2" t="str">
        <x:v>比例</x:v>
      </x:c>
      <x:c r="H378" s="23" t="str">
        <x:v>保持价差可持续，避免把外购铀当低成本自产铀</x:v>
      </x:c>
      <x:c r="I378" s="23" t="str">
        <x:v>本文假设</x:v>
      </x:c>
    </x:row>
    <x:row r="379" ht="52" customHeight="1">
      <x:c r="A379" s="23" t="str">
        <x:v>cv235</x:v>
      </x:c>
      <x:c r="B379" s="2" t="str">
        <x:v>中国铀业</x:v>
      </x:c>
      <x:c r="C379" s="2" t="str">
        <x:v>Bull</x:v>
      </x:c>
      <x:c r="D379" s="13" t="n">
        <x:v>2029</x:v>
      </x:c>
      <x:c r="E379" s="23" t="str">
        <x:v>钽铌氧化物量增速</x:v>
      </x:c>
      <x:c r="F379" s="22" t="n">
        <x:v>0.1</x:v>
      </x:c>
      <x:c r="G379" s="2" t="str">
        <x:v>比例</x:v>
      </x:c>
      <x:c r="H379" s="23" t="str">
        <x:v>自产指数按在建与效率爬坡；外购销售随客户需求；未披露吨位，不声称是精确产量</x:v>
      </x:c>
      <x:c r="I379" s="23" t="str">
        <x:v>本文假设</x:v>
      </x:c>
    </x:row>
    <x:row r="380" ht="52" customHeight="1">
      <x:c r="A380" s="23" t="str">
        <x:v>cp235</x:v>
      </x:c>
      <x:c r="B380" s="2" t="str">
        <x:v>中国铀业</x:v>
      </x:c>
      <x:c r="C380" s="2" t="str">
        <x:v>Bull</x:v>
      </x:c>
      <x:c r="D380" s="13" t="n">
        <x:v>2029</x:v>
      </x:c>
      <x:c r="E380" s="23" t="str">
        <x:v>钽铌氧化物价增速</x:v>
      </x:c>
      <x:c r="F380" s="22" t="n">
        <x:v>0.02</x:v>
      </x:c>
      <x:c r="G380" s="2" t="str">
        <x:v>比例</x:v>
      </x:c>
      <x:c r="H380" s="23" t="str">
        <x:v>非铀业务不能直接套铀价，采用独立成熟产品价格假设</x:v>
      </x:c>
      <x:c r="I380" s="23" t="str">
        <x:v>本文假设</x:v>
      </x:c>
    </x:row>
    <x:row r="381" ht="52" customHeight="1">
      <x:c r="A381" s="23" t="str">
        <x:v>ccg235</x:v>
      </x:c>
      <x:c r="B381" s="2" t="str">
        <x:v>中国铀业</x:v>
      </x:c>
      <x:c r="C381" s="2" t="str">
        <x:v>Bull</x:v>
      </x:c>
      <x:c r="D381" s="13" t="n">
        <x:v>2029</x:v>
      </x:c>
      <x:c r="E381" s="23" t="str">
        <x:v>钽铌氧化物单位成本增速</x:v>
      </x:c>
      <x:c r="F381" s="22" t="n">
        <x:v>0.03</x:v>
      </x:c>
      <x:c r="G381" s="2" t="str">
        <x:v>比例</x:v>
      </x:c>
      <x:c r="H381" s="23" t="str">
        <x:v>自产更低情景单位成本更高；其他业务以目标毛利率计算，成本增速列仅对自产生效</x:v>
      </x:c>
      <x:c r="I381" s="23" t="str">
        <x:v>本文假设</x:v>
      </x:c>
    </x:row>
    <x:row r="382" ht="52" customHeight="1">
      <x:c r="A382" s="23" t="str">
        <x:v>cm235</x:v>
      </x:c>
      <x:c r="B382" s="2" t="str">
        <x:v>中国铀业</x:v>
      </x:c>
      <x:c r="C382" s="2" t="str">
        <x:v>Bull</x:v>
      </x:c>
      <x:c r="D382" s="13" t="n">
        <x:v>2029</x:v>
      </x:c>
      <x:c r="E382" s="23" t="str">
        <x:v>钽铌氧化物目标毛利率</x:v>
      </x:c>
      <x:c r="F382" s="22" t="n">
        <x:v>0.13</x:v>
      </x:c>
      <x:c r="G382" s="2" t="str">
        <x:v>比例</x:v>
      </x:c>
      <x:c r="H382" s="23" t="str">
        <x:v>保持价差可持续，避免把外购铀当低成本自产铀</x:v>
      </x:c>
      <x:c r="I382" s="23" t="str">
        <x:v>本文假设</x:v>
      </x:c>
    </x:row>
    <x:row r="383" ht="52" customHeight="1">
      <x:c r="A383" s="23" t="str">
        <x:v>cv236</x:v>
      </x:c>
      <x:c r="B383" s="2" t="str">
        <x:v>中国铀业</x:v>
      </x:c>
      <x:c r="C383" s="2" t="str">
        <x:v>Bull</x:v>
      </x:c>
      <x:c r="D383" s="13" t="n">
        <x:v>2029</x:v>
      </x:c>
      <x:c r="E383" s="23" t="str">
        <x:v>其他量增速</x:v>
      </x:c>
      <x:c r="F383" s="22" t="n">
        <x:v>0.06</x:v>
      </x:c>
      <x:c r="G383" s="2" t="str">
        <x:v>比例</x:v>
      </x:c>
      <x:c r="H383" s="23" t="str">
        <x:v>自产指数按在建与效率爬坡；外购销售随客户需求；未披露吨位，不声称是精确产量</x:v>
      </x:c>
      <x:c r="I383" s="23" t="str">
        <x:v>本文假设</x:v>
      </x:c>
    </x:row>
    <x:row r="384" ht="52" customHeight="1">
      <x:c r="A384" s="23" t="str">
        <x:v>cp236</x:v>
      </x:c>
      <x:c r="B384" s="2" t="str">
        <x:v>中国铀业</x:v>
      </x:c>
      <x:c r="C384" s="2" t="str">
        <x:v>Bull</x:v>
      </x:c>
      <x:c r="D384" s="13" t="n">
        <x:v>2029</x:v>
      </x:c>
      <x:c r="E384" s="23" t="str">
        <x:v>其他价增速</x:v>
      </x:c>
      <x:c r="F384" s="22" t="n">
        <x:v>0.02</x:v>
      </x:c>
      <x:c r="G384" s="2" t="str">
        <x:v>比例</x:v>
      </x:c>
      <x:c r="H384" s="23" t="str">
        <x:v>非铀业务不能直接套铀价，采用独立成熟产品价格假设</x:v>
      </x:c>
      <x:c r="I384" s="23" t="str">
        <x:v>本文假设</x:v>
      </x:c>
    </x:row>
    <x:row r="385" ht="52" customHeight="1">
      <x:c r="A385" s="23" t="str">
        <x:v>ccg236</x:v>
      </x:c>
      <x:c r="B385" s="2" t="str">
        <x:v>中国铀业</x:v>
      </x:c>
      <x:c r="C385" s="2" t="str">
        <x:v>Bull</x:v>
      </x:c>
      <x:c r="D385" s="13" t="n">
        <x:v>2029</x:v>
      </x:c>
      <x:c r="E385" s="23" t="str">
        <x:v>其他单位成本增速</x:v>
      </x:c>
      <x:c r="F385" s="22" t="n">
        <x:v>0.03</x:v>
      </x:c>
      <x:c r="G385" s="2" t="str">
        <x:v>比例</x:v>
      </x:c>
      <x:c r="H385" s="23" t="str">
        <x:v>自产更低情景单位成本更高；其他业务以目标毛利率计算，成本增速列仅对自产生效</x:v>
      </x:c>
      <x:c r="I385" s="23" t="str">
        <x:v>本文假设</x:v>
      </x:c>
    </x:row>
    <x:row r="386" ht="52" customHeight="1">
      <x:c r="A386" s="23" t="str">
        <x:v>cm236</x:v>
      </x:c>
      <x:c r="B386" s="2" t="str">
        <x:v>中国铀业</x:v>
      </x:c>
      <x:c r="C386" s="2" t="str">
        <x:v>Bull</x:v>
      </x:c>
      <x:c r="D386" s="13" t="n">
        <x:v>2029</x:v>
      </x:c>
      <x:c r="E386" s="23" t="str">
        <x:v>其他目标毛利率</x:v>
      </x:c>
      <x:c r="F386" s="22" t="n">
        <x:v>0.14</x:v>
      </x:c>
      <x:c r="G386" s="2" t="str">
        <x:v>比例</x:v>
      </x:c>
      <x:c r="H386" s="23" t="str">
        <x:v>保持价差可持续，避免把外购铀当低成本自产铀</x:v>
      </x:c>
      <x:c r="I386" s="23" t="str">
        <x:v>本文假设</x:v>
      </x:c>
    </x:row>
    <x:row r="387" ht="52" customHeight="1">
      <x:c r="A387" s="23" t="str">
        <x:v>cv240</x:v>
      </x:c>
      <x:c r="B387" s="2" t="str">
        <x:v>中国铀业</x:v>
      </x:c>
      <x:c r="C387" s="2" t="str">
        <x:v>Bull</x:v>
      </x:c>
      <x:c r="D387" s="13" t="n">
        <x:v>2030</x:v>
      </x:c>
      <x:c r="E387" s="23" t="str">
        <x:v>自产天然铀量增速</x:v>
      </x:c>
      <x:c r="F387" s="22" t="n">
        <x:v>0.1</x:v>
      </x:c>
      <x:c r="G387" s="2" t="str">
        <x:v>比例</x:v>
      </x:c>
      <x:c r="H387" s="23" t="str">
        <x:v>自产指数按在建与效率爬坡；外购销售随客户需求；未披露吨位，不声称是精确产量</x:v>
      </x:c>
      <x:c r="I387" s="23" t="str">
        <x:v>本文假设</x:v>
      </x:c>
    </x:row>
    <x:row r="388" ht="52" customHeight="1">
      <x:c r="A388" s="23" t="str">
        <x:v>ccg240</x:v>
      </x:c>
      <x:c r="B388" s="2" t="str">
        <x:v>中国铀业</x:v>
      </x:c>
      <x:c r="C388" s="2" t="str">
        <x:v>Bull</x:v>
      </x:c>
      <x:c r="D388" s="13" t="n">
        <x:v>2030</x:v>
      </x:c>
      <x:c r="E388" s="23" t="str">
        <x:v>自产天然铀单位成本增速</x:v>
      </x:c>
      <x:c r="F388" s="22" t="n">
        <x:v>0.04</x:v>
      </x:c>
      <x:c r="G388" s="2" t="str">
        <x:v>比例</x:v>
      </x:c>
      <x:c r="H388" s="23" t="str">
        <x:v>自产更低情景单位成本更高；其他业务以目标毛利率计算，成本增速列仅对自产生效</x:v>
      </x:c>
      <x:c r="I388" s="23" t="str">
        <x:v>本文假设</x:v>
      </x:c>
    </x:row>
    <x:row r="389" ht="52" customHeight="1">
      <x:c r="A389" s="23" t="str">
        <x:v>cv241</x:v>
      </x:c>
      <x:c r="B389" s="2" t="str">
        <x:v>中国铀业</x:v>
      </x:c>
      <x:c r="C389" s="2" t="str">
        <x:v>Bull</x:v>
      </x:c>
      <x:c r="D389" s="13" t="n">
        <x:v>2030</x:v>
      </x:c>
      <x:c r="E389" s="23" t="str">
        <x:v>外购天然铀销售量增速</x:v>
      </x:c>
      <x:c r="F389" s="22" t="n">
        <x:v>0.08</x:v>
      </x:c>
      <x:c r="G389" s="2" t="str">
        <x:v>比例</x:v>
      </x:c>
      <x:c r="H389" s="23" t="str">
        <x:v>自产指数按在建与效率爬坡；外购销售随客户需求；未披露吨位，不声称是精确产量</x:v>
      </x:c>
      <x:c r="I389" s="23" t="str">
        <x:v>本文假设</x:v>
      </x:c>
    </x:row>
    <x:row r="390" ht="52" customHeight="1">
      <x:c r="A390" s="23" t="str">
        <x:v>ccg241</x:v>
      </x:c>
      <x:c r="B390" s="2" t="str">
        <x:v>中国铀业</x:v>
      </x:c>
      <x:c r="C390" s="2" t="str">
        <x:v>Bull</x:v>
      </x:c>
      <x:c r="D390" s="13" t="n">
        <x:v>2030</x:v>
      </x:c>
      <x:c r="E390" s="23" t="str">
        <x:v>外购天然铀销售单位成本增速</x:v>
      </x:c>
      <x:c r="F390" s="22" t="n">
        <x:v>0.03</x:v>
      </x:c>
      <x:c r="G390" s="2" t="str">
        <x:v>比例</x:v>
      </x:c>
      <x:c r="H390" s="23" t="str">
        <x:v>自产更低情景单位成本更高；其他业务以目标毛利率计算，成本增速列仅对自产生效</x:v>
      </x:c>
      <x:c r="I390" s="23" t="str">
        <x:v>本文假设</x:v>
      </x:c>
    </x:row>
    <x:row r="391" ht="52" customHeight="1">
      <x:c r="A391" s="23" t="str">
        <x:v>cm241</x:v>
      </x:c>
      <x:c r="B391" s="2" t="str">
        <x:v>中国铀业</x:v>
      </x:c>
      <x:c r="C391" s="2" t="str">
        <x:v>Bull</x:v>
      </x:c>
      <x:c r="D391" s="13" t="n">
        <x:v>2030</x:v>
      </x:c>
      <x:c r="E391" s="23" t="str">
        <x:v>外购天然铀销售目标毛利率</x:v>
      </x:c>
      <x:c r="F391" s="22" t="n">
        <x:v>0.19</x:v>
      </x:c>
      <x:c r="G391" s="2" t="str">
        <x:v>比例</x:v>
      </x:c>
      <x:c r="H391" s="23" t="str">
        <x:v>保持价差可持续，避免把外购铀当低成本自产铀</x:v>
      </x:c>
      <x:c r="I391" s="23" t="str">
        <x:v>本文假设</x:v>
      </x:c>
    </x:row>
    <x:row r="392" ht="52" customHeight="1">
      <x:c r="A392" s="23" t="str">
        <x:v>cv242</x:v>
      </x:c>
      <x:c r="B392" s="2" t="str">
        <x:v>中国铀业</x:v>
      </x:c>
      <x:c r="C392" s="2" t="str">
        <x:v>Bull</x:v>
      </x:c>
      <x:c r="D392" s="13" t="n">
        <x:v>2030</x:v>
      </x:c>
      <x:c r="E392" s="23" t="str">
        <x:v>国际天然铀贸易量增速</x:v>
      </x:c>
      <x:c r="F392" s="22" t="n">
        <x:v>0.06</x:v>
      </x:c>
      <x:c r="G392" s="2" t="str">
        <x:v>比例</x:v>
      </x:c>
      <x:c r="H392" s="23" t="str">
        <x:v>自产指数按在建与效率爬坡；外购销售随客户需求；未披露吨位，不声称是精确产量</x:v>
      </x:c>
      <x:c r="I392" s="23" t="str">
        <x:v>本文假设</x:v>
      </x:c>
    </x:row>
    <x:row r="393" ht="52" customHeight="1">
      <x:c r="A393" s="23" t="str">
        <x:v>ccg242</x:v>
      </x:c>
      <x:c r="B393" s="2" t="str">
        <x:v>中国铀业</x:v>
      </x:c>
      <x:c r="C393" s="2" t="str">
        <x:v>Bull</x:v>
      </x:c>
      <x:c r="D393" s="13" t="n">
        <x:v>2030</x:v>
      </x:c>
      <x:c r="E393" s="23" t="str">
        <x:v>国际天然铀贸易单位成本增速</x:v>
      </x:c>
      <x:c r="F393" s="22" t="n">
        <x:v>0.03</x:v>
      </x:c>
      <x:c r="G393" s="2" t="str">
        <x:v>比例</x:v>
      </x:c>
      <x:c r="H393" s="23" t="str">
        <x:v>自产更低情景单位成本更高；其他业务以目标毛利率计算，成本增速列仅对自产生效</x:v>
      </x:c>
      <x:c r="I393" s="23" t="str">
        <x:v>本文假设</x:v>
      </x:c>
    </x:row>
    <x:row r="394" ht="52" customHeight="1">
      <x:c r="A394" s="23" t="str">
        <x:v>cm242</x:v>
      </x:c>
      <x:c r="B394" s="2" t="str">
        <x:v>中国铀业</x:v>
      </x:c>
      <x:c r="C394" s="2" t="str">
        <x:v>Bull</x:v>
      </x:c>
      <x:c r="D394" s="13" t="n">
        <x:v>2030</x:v>
      </x:c>
      <x:c r="E394" s="23" t="str">
        <x:v>国际天然铀贸易目标毛利率</x:v>
      </x:c>
      <x:c r="F394" s="22" t="n">
        <x:v>0.02</x:v>
      </x:c>
      <x:c r="G394" s="2" t="str">
        <x:v>比例</x:v>
      </x:c>
      <x:c r="H394" s="23" t="str">
        <x:v>保持价差可持续，避免把外购铀当低成本自产铀</x:v>
      </x:c>
      <x:c r="I394" s="23" t="str">
        <x:v>本文假设</x:v>
      </x:c>
    </x:row>
    <x:row r="395" ht="52" customHeight="1">
      <x:c r="A395" s="23" t="str">
        <x:v>cv243</x:v>
      </x:c>
      <x:c r="B395" s="2" t="str">
        <x:v>中国铀业</x:v>
      </x:c>
      <x:c r="C395" s="2" t="str">
        <x:v>Bull</x:v>
      </x:c>
      <x:c r="D395" s="13" t="n">
        <x:v>2030</x:v>
      </x:c>
      <x:c r="E395" s="23" t="str">
        <x:v>氯化稀土及副产品量增速</x:v>
      </x:c>
      <x:c r="F395" s="22" t="n">
        <x:v>0.12</x:v>
      </x:c>
      <x:c r="G395" s="2" t="str">
        <x:v>比例</x:v>
      </x:c>
      <x:c r="H395" s="23" t="str">
        <x:v>自产指数按在建与效率爬坡；外购销售随客户需求；未披露吨位，不声称是精确产量</x:v>
      </x:c>
      <x:c r="I395" s="23" t="str">
        <x:v>本文假设</x:v>
      </x:c>
    </x:row>
    <x:row r="396" ht="52" customHeight="1">
      <x:c r="A396" s="23" t="str">
        <x:v>cp243</x:v>
      </x:c>
      <x:c r="B396" s="2" t="str">
        <x:v>中国铀业</x:v>
      </x:c>
      <x:c r="C396" s="2" t="str">
        <x:v>Bull</x:v>
      </x:c>
      <x:c r="D396" s="13" t="n">
        <x:v>2030</x:v>
      </x:c>
      <x:c r="E396" s="23" t="str">
        <x:v>氯化稀土及副产品价增速</x:v>
      </x:c>
      <x:c r="F396" s="22" t="n">
        <x:v>0.04</x:v>
      </x:c>
      <x:c r="G396" s="2" t="str">
        <x:v>比例</x:v>
      </x:c>
      <x:c r="H396" s="23" t="str">
        <x:v>非铀业务不能直接套铀价，采用独立成熟产品价格假设</x:v>
      </x:c>
      <x:c r="I396" s="23" t="str">
        <x:v>本文假设</x:v>
      </x:c>
    </x:row>
    <x:row r="397" ht="52" customHeight="1">
      <x:c r="A397" s="23" t="str">
        <x:v>ccg243</x:v>
      </x:c>
      <x:c r="B397" s="2" t="str">
        <x:v>中国铀业</x:v>
      </x:c>
      <x:c r="C397" s="2" t="str">
        <x:v>Bull</x:v>
      </x:c>
      <x:c r="D397" s="13" t="n">
        <x:v>2030</x:v>
      </x:c>
      <x:c r="E397" s="23" t="str">
        <x:v>氯化稀土及副产品单位成本增速</x:v>
      </x:c>
      <x:c r="F397" s="22" t="n">
        <x:v>0.03</x:v>
      </x:c>
      <x:c r="G397" s="2" t="str">
        <x:v>比例</x:v>
      </x:c>
      <x:c r="H397" s="23" t="str">
        <x:v>自产更低情景单位成本更高；其他业务以目标毛利率计算，成本增速列仅对自产生效</x:v>
      </x:c>
      <x:c r="I397" s="23" t="str">
        <x:v>本文假设</x:v>
      </x:c>
    </x:row>
    <x:row r="398" ht="52" customHeight="1">
      <x:c r="A398" s="23" t="str">
        <x:v>cm243</x:v>
      </x:c>
      <x:c r="B398" s="2" t="str">
        <x:v>中国铀业</x:v>
      </x:c>
      <x:c r="C398" s="2" t="str">
        <x:v>Bull</x:v>
      </x:c>
      <x:c r="D398" s="13" t="n">
        <x:v>2030</x:v>
      </x:c>
      <x:c r="E398" s="23" t="str">
        <x:v>氯化稀土及副产品目标毛利率</x:v>
      </x:c>
      <x:c r="F398" s="22" t="n">
        <x:v>0.2</x:v>
      </x:c>
      <x:c r="G398" s="2" t="str">
        <x:v>比例</x:v>
      </x:c>
      <x:c r="H398" s="23" t="str">
        <x:v>保持价差可持续，避免把外购铀当低成本自产铀</x:v>
      </x:c>
      <x:c r="I398" s="23" t="str">
        <x:v>本文假设</x:v>
      </x:c>
    </x:row>
    <x:row r="399" ht="52" customHeight="1">
      <x:c r="A399" s="23" t="str">
        <x:v>cv244</x:v>
      </x:c>
      <x:c r="B399" s="2" t="str">
        <x:v>中国铀业</x:v>
      </x:c>
      <x:c r="C399" s="2" t="str">
        <x:v>Bull</x:v>
      </x:c>
      <x:c r="D399" s="13" t="n">
        <x:v>2030</x:v>
      </x:c>
      <x:c r="E399" s="23" t="str">
        <x:v>四钼酸铵量增速</x:v>
      </x:c>
      <x:c r="F399" s="22" t="n">
        <x:v>0.05</x:v>
      </x:c>
      <x:c r="G399" s="2" t="str">
        <x:v>比例</x:v>
      </x:c>
      <x:c r="H399" s="23" t="str">
        <x:v>自产指数按在建与效率爬坡；外购销售随客户需求；未披露吨位，不声称是精确产量</x:v>
      </x:c>
      <x:c r="I399" s="23" t="str">
        <x:v>本文假设</x:v>
      </x:c>
    </x:row>
    <x:row r="400" ht="52" customHeight="1">
      <x:c r="A400" s="23" t="str">
        <x:v>cp244</x:v>
      </x:c>
      <x:c r="B400" s="2" t="str">
        <x:v>中国铀业</x:v>
      </x:c>
      <x:c r="C400" s="2" t="str">
        <x:v>Bull</x:v>
      </x:c>
      <x:c r="D400" s="13" t="n">
        <x:v>2030</x:v>
      </x:c>
      <x:c r="E400" s="23" t="str">
        <x:v>四钼酸铵价增速</x:v>
      </x:c>
      <x:c r="F400" s="22" t="n">
        <x:v>0.02</x:v>
      </x:c>
      <x:c r="G400" s="2" t="str">
        <x:v>比例</x:v>
      </x:c>
      <x:c r="H400" s="23" t="str">
        <x:v>非铀业务不能直接套铀价，采用独立成熟产品价格假设</x:v>
      </x:c>
      <x:c r="I400" s="23" t="str">
        <x:v>本文假设</x:v>
      </x:c>
    </x:row>
    <x:row r="401" ht="52" customHeight="1">
      <x:c r="A401" s="23" t="str">
        <x:v>ccg244</x:v>
      </x:c>
      <x:c r="B401" s="2" t="str">
        <x:v>中国铀业</x:v>
      </x:c>
      <x:c r="C401" s="2" t="str">
        <x:v>Bull</x:v>
      </x:c>
      <x:c r="D401" s="13" t="n">
        <x:v>2030</x:v>
      </x:c>
      <x:c r="E401" s="23" t="str">
        <x:v>四钼酸铵单位成本增速</x:v>
      </x:c>
      <x:c r="F401" s="22" t="n">
        <x:v>0.03</x:v>
      </x:c>
      <x:c r="G401" s="2" t="str">
        <x:v>比例</x:v>
      </x:c>
      <x:c r="H401" s="23" t="str">
        <x:v>自产更低情景单位成本更高；其他业务以目标毛利率计算，成本增速列仅对自产生效</x:v>
      </x:c>
      <x:c r="I401" s="23" t="str">
        <x:v>本文假设</x:v>
      </x:c>
    </x:row>
    <x:row r="402" ht="52" customHeight="1">
      <x:c r="A402" s="23" t="str">
        <x:v>cm244</x:v>
      </x:c>
      <x:c r="B402" s="2" t="str">
        <x:v>中国铀业</x:v>
      </x:c>
      <x:c r="C402" s="2" t="str">
        <x:v>Bull</x:v>
      </x:c>
      <x:c r="D402" s="13" t="n">
        <x:v>2030</x:v>
      </x:c>
      <x:c r="E402" s="23" t="str">
        <x:v>四钼酸铵目标毛利率</x:v>
      </x:c>
      <x:c r="F402" s="22" t="n">
        <x:v>0.57</x:v>
      </x:c>
      <x:c r="G402" s="2" t="str">
        <x:v>比例</x:v>
      </x:c>
      <x:c r="H402" s="23" t="str">
        <x:v>保持价差可持续，避免把外购铀当低成本自产铀</x:v>
      </x:c>
      <x:c r="I402" s="23" t="str">
        <x:v>本文假设</x:v>
      </x:c>
    </x:row>
    <x:row r="403" ht="52" customHeight="1">
      <x:c r="A403" s="23" t="str">
        <x:v>cv245</x:v>
      </x:c>
      <x:c r="B403" s="2" t="str">
        <x:v>中国铀业</x:v>
      </x:c>
      <x:c r="C403" s="2" t="str">
        <x:v>Bull</x:v>
      </x:c>
      <x:c r="D403" s="13" t="n">
        <x:v>2030</x:v>
      </x:c>
      <x:c r="E403" s="23" t="str">
        <x:v>钽铌氧化物量增速</x:v>
      </x:c>
      <x:c r="F403" s="22" t="n">
        <x:v>0.08</x:v>
      </x:c>
      <x:c r="G403" s="2" t="str">
        <x:v>比例</x:v>
      </x:c>
      <x:c r="H403" s="23" t="str">
        <x:v>自产指数按在建与效率爬坡；外购销售随客户需求；未披露吨位，不声称是精确产量</x:v>
      </x:c>
      <x:c r="I403" s="23" t="str">
        <x:v>本文假设</x:v>
      </x:c>
    </x:row>
    <x:row r="404" ht="52" customHeight="1">
      <x:c r="A404" s="23" t="str">
        <x:v>cp245</x:v>
      </x:c>
      <x:c r="B404" s="2" t="str">
        <x:v>中国铀业</x:v>
      </x:c>
      <x:c r="C404" s="2" t="str">
        <x:v>Bull</x:v>
      </x:c>
      <x:c r="D404" s="13" t="n">
        <x:v>2030</x:v>
      </x:c>
      <x:c r="E404" s="23" t="str">
        <x:v>钽铌氧化物价增速</x:v>
      </x:c>
      <x:c r="F404" s="22" t="n">
        <x:v>0.02</x:v>
      </x:c>
      <x:c r="G404" s="2" t="str">
        <x:v>比例</x:v>
      </x:c>
      <x:c r="H404" s="23" t="str">
        <x:v>非铀业务不能直接套铀价，采用独立成熟产品价格假设</x:v>
      </x:c>
      <x:c r="I404" s="23" t="str">
        <x:v>本文假设</x:v>
      </x:c>
    </x:row>
    <x:row r="405" ht="52" customHeight="1">
      <x:c r="A405" s="23" t="str">
        <x:v>ccg245</x:v>
      </x:c>
      <x:c r="B405" s="2" t="str">
        <x:v>中国铀业</x:v>
      </x:c>
      <x:c r="C405" s="2" t="str">
        <x:v>Bull</x:v>
      </x:c>
      <x:c r="D405" s="13" t="n">
        <x:v>2030</x:v>
      </x:c>
      <x:c r="E405" s="23" t="str">
        <x:v>钽铌氧化物单位成本增速</x:v>
      </x:c>
      <x:c r="F405" s="22" t="n">
        <x:v>0.03</x:v>
      </x:c>
      <x:c r="G405" s="2" t="str">
        <x:v>比例</x:v>
      </x:c>
      <x:c r="H405" s="23" t="str">
        <x:v>自产更低情景单位成本更高；其他业务以目标毛利率计算，成本增速列仅对自产生效</x:v>
      </x:c>
      <x:c r="I405" s="23" t="str">
        <x:v>本文假设</x:v>
      </x:c>
    </x:row>
    <x:row r="406" ht="52" customHeight="1">
      <x:c r="A406" s="23" t="str">
        <x:v>cm245</x:v>
      </x:c>
      <x:c r="B406" s="2" t="str">
        <x:v>中国铀业</x:v>
      </x:c>
      <x:c r="C406" s="2" t="str">
        <x:v>Bull</x:v>
      </x:c>
      <x:c r="D406" s="13" t="n">
        <x:v>2030</x:v>
      </x:c>
      <x:c r="E406" s="23" t="str">
        <x:v>钽铌氧化物目标毛利率</x:v>
      </x:c>
      <x:c r="F406" s="22" t="n">
        <x:v>0.13</x:v>
      </x:c>
      <x:c r="G406" s="2" t="str">
        <x:v>比例</x:v>
      </x:c>
      <x:c r="H406" s="23" t="str">
        <x:v>保持价差可持续，避免把外购铀当低成本自产铀</x:v>
      </x:c>
      <x:c r="I406" s="23" t="str">
        <x:v>本文假设</x:v>
      </x:c>
    </x:row>
    <x:row r="407" ht="52" customHeight="1">
      <x:c r="A407" s="23" t="str">
        <x:v>cv246</x:v>
      </x:c>
      <x:c r="B407" s="2" t="str">
        <x:v>中国铀业</x:v>
      </x:c>
      <x:c r="C407" s="2" t="str">
        <x:v>Bull</x:v>
      </x:c>
      <x:c r="D407" s="13" t="n">
        <x:v>2030</x:v>
      </x:c>
      <x:c r="E407" s="23" t="str">
        <x:v>其他量增速</x:v>
      </x:c>
      <x:c r="F407" s="22" t="n">
        <x:v>0.06</x:v>
      </x:c>
      <x:c r="G407" s="2" t="str">
        <x:v>比例</x:v>
      </x:c>
      <x:c r="H407" s="23" t="str">
        <x:v>自产指数按在建与效率爬坡；外购销售随客户需求；未披露吨位，不声称是精确产量</x:v>
      </x:c>
      <x:c r="I407" s="23" t="str">
        <x:v>本文假设</x:v>
      </x:c>
    </x:row>
    <x:row r="408" ht="52" customHeight="1">
      <x:c r="A408" s="23" t="str">
        <x:v>cp246</x:v>
      </x:c>
      <x:c r="B408" s="2" t="str">
        <x:v>中国铀业</x:v>
      </x:c>
      <x:c r="C408" s="2" t="str">
        <x:v>Bull</x:v>
      </x:c>
      <x:c r="D408" s="13" t="n">
        <x:v>2030</x:v>
      </x:c>
      <x:c r="E408" s="23" t="str">
        <x:v>其他价增速</x:v>
      </x:c>
      <x:c r="F408" s="22" t="n">
        <x:v>0.02</x:v>
      </x:c>
      <x:c r="G408" s="2" t="str">
        <x:v>比例</x:v>
      </x:c>
      <x:c r="H408" s="23" t="str">
        <x:v>非铀业务不能直接套铀价，采用独立成熟产品价格假设</x:v>
      </x:c>
      <x:c r="I408" s="23" t="str">
        <x:v>本文假设</x:v>
      </x:c>
    </x:row>
    <x:row r="409" ht="52" customHeight="1">
      <x:c r="A409" s="23" t="str">
        <x:v>ccg246</x:v>
      </x:c>
      <x:c r="B409" s="2" t="str">
        <x:v>中国铀业</x:v>
      </x:c>
      <x:c r="C409" s="2" t="str">
        <x:v>Bull</x:v>
      </x:c>
      <x:c r="D409" s="13" t="n">
        <x:v>2030</x:v>
      </x:c>
      <x:c r="E409" s="23" t="str">
        <x:v>其他单位成本增速</x:v>
      </x:c>
      <x:c r="F409" s="22" t="n">
        <x:v>0.03</x:v>
      </x:c>
      <x:c r="G409" s="2" t="str">
        <x:v>比例</x:v>
      </x:c>
      <x:c r="H409" s="23" t="str">
        <x:v>自产更低情景单位成本更高；其他业务以目标毛利率计算，成本增速列仅对自产生效</x:v>
      </x:c>
      <x:c r="I409" s="23" t="str">
        <x:v>本文假设</x:v>
      </x:c>
    </x:row>
    <x:row r="410" ht="52" customHeight="1">
      <x:c r="A410" s="23" t="str">
        <x:v>cm246</x:v>
      </x:c>
      <x:c r="B410" s="2" t="str">
        <x:v>中国铀业</x:v>
      </x:c>
      <x:c r="C410" s="2" t="str">
        <x:v>Bull</x:v>
      </x:c>
      <x:c r="D410" s="13" t="n">
        <x:v>2030</x:v>
      </x:c>
      <x:c r="E410" s="23" t="str">
        <x:v>其他目标毛利率</x:v>
      </x:c>
      <x:c r="F410" s="22" t="n">
        <x:v>0.14</x:v>
      </x:c>
      <x:c r="G410" s="2" t="str">
        <x:v>比例</x:v>
      </x:c>
      <x:c r="H410" s="23" t="str">
        <x:v>保持价差可持续，避免把外购铀当低成本自产铀</x:v>
      </x:c>
      <x:c r="I410" s="23" t="str">
        <x:v>本文假设</x:v>
      </x:c>
    </x:row>
    <x:row r="411" ht="52" customHeight="1">
      <x:c r="A411" s="23" t="str">
        <x:v>cpe_r3</x:v>
      </x:c>
      <x:c r="B411" s="2" t="str">
        <x:v>中国铀业</x:v>
      </x:c>
      <x:c r="C411" s="2" t="str">
        <x:v>Super Bull</x:v>
      </x:c>
      <x:c r="D411" s="13" t="str">
        <x:v>估值</x:v>
      </x:c>
      <x:c r="E411" s="23" t="str">
        <x:v>长期股权要求回报</x:v>
      </x:c>
      <x:c r="F411" s="22" t="n">
        <x:v>0.1</x:v>
      </x:c>
      <x:c r="G411" s="2" t="str">
        <x:v>比例</x:v>
      </x:c>
      <x:c r="H411" s="23" t="str">
        <x:v>行业和市场风险假设；不是11%比较门槛本身</x:v>
      </x:c>
      <x:c r="I411" s="23" t="str">
        <x:v>本文假设</x:v>
      </x:c>
    </x:row>
    <x:row r="412" ht="52" customHeight="1">
      <x:c r="A412" s="23" t="str">
        <x:v>cpe_g3</x:v>
      </x:c>
      <x:c r="B412" s="2" t="str">
        <x:v>中国铀业</x:v>
      </x:c>
      <x:c r="C412" s="2" t="str">
        <x:v>Super Bull</x:v>
      </x:c>
      <x:c r="D412" s="13" t="str">
        <x:v>估值</x:v>
      </x:c>
      <x:c r="E412" s="23" t="str">
        <x:v>长期可持续增长</x:v>
      </x:c>
      <x:c r="F412" s="22" t="n">
        <x:v>0.06</x:v>
      </x:c>
      <x:c r="G412" s="2" t="str">
        <x:v>比例</x:v>
      </x:c>
      <x:c r="H412" s="23" t="str">
        <x:v>稳态增长假设，不将2027—30高增永久外推</x:v>
      </x:c>
      <x:c r="I412" s="23" t="str">
        <x:v>本文假设</x:v>
      </x:c>
    </x:row>
    <x:row r="413" ht="52" customHeight="1">
      <x:c r="A413" s="23" t="str">
        <x:v>cpe_roe3</x:v>
      </x:c>
      <x:c r="B413" s="2" t="str">
        <x:v>中国铀业</x:v>
      </x:c>
      <x:c r="C413" s="2" t="str">
        <x:v>Super Bull</x:v>
      </x:c>
      <x:c r="D413" s="13" t="str">
        <x:v>估值</x:v>
      </x:c>
      <x:c r="E413" s="23" t="str">
        <x:v>稳态新增资本回报率</x:v>
      </x:c>
      <x:c r="F413" s="22" t="n">
        <x:v>0.24</x:v>
      </x:c>
      <x:c r="G413" s="2" t="str">
        <x:v>比例</x:v>
      </x:c>
      <x:c r="H413" s="23" t="str">
        <x:v>留存利润用于增长：留存率=g/ROE；高情景需长期高回报</x:v>
      </x:c>
      <x:c r="I413" s="23" t="str">
        <x:v>本文假设</x:v>
      </x:c>
    </x:row>
    <x:row r="414" ht="52" customHeight="1">
      <x:c r="A414" s="23" t="str">
        <x:v>cpayout3</x:v>
      </x:c>
      <x:c r="B414" s="2" t="str">
        <x:v>中国铀业</x:v>
      </x:c>
      <x:c r="C414" s="2" t="str">
        <x:v>Super Bull</x:v>
      </x:c>
      <x:c r="D414" s="13" t="str">
        <x:v>全期</x:v>
      </x:c>
      <x:c r="E414" s="23" t="str">
        <x:v>年度派息占上年归母净利</x:v>
      </x:c>
      <x:c r="F414" s="22" t="n">
        <x:v>0.3</x:v>
      </x:c>
      <x:c r="G414" s="2" t="str">
        <x:v>比例</x:v>
      </x:c>
      <x:c r="H414" s="23" t="str">
        <x:v>2025每股0.26约占利润32.7%；模型保留投资资金</x:v>
      </x:c>
      <x:c r="I414" s="23" t="str">
        <x:v>本文假设</x:v>
      </x:c>
    </x:row>
    <x:row r="415" ht="52" customHeight="1">
      <x:c r="A415" s="23" t="str">
        <x:v>cv300</x:v>
      </x:c>
      <x:c r="B415" s="2" t="str">
        <x:v>中国铀业</x:v>
      </x:c>
      <x:c r="C415" s="2" t="str">
        <x:v>Super Bull</x:v>
      </x:c>
      <x:c r="D415" s="13" t="n">
        <x:v>2026</x:v>
      </x:c>
      <x:c r="E415" s="23" t="str">
        <x:v>自产天然铀量增速</x:v>
      </x:c>
      <x:c r="F415" s="22" t="n">
        <x:v>0.15</x:v>
      </x:c>
      <x:c r="G415" s="2" t="str">
        <x:v>比例</x:v>
      </x:c>
      <x:c r="H415" s="23" t="str">
        <x:v>对2025H2量指数；自产H1收入下降，稀土H1扩产，其他按成熟业务</x:v>
      </x:c>
      <x:c r="I415" s="23" t="str">
        <x:v>本文假设</x:v>
      </x:c>
    </x:row>
    <x:row r="416" ht="52" customHeight="1">
      <x:c r="A416" s="23" t="str">
        <x:v>cp300</x:v>
      </x:c>
      <x:c r="B416" s="2" t="str">
        <x:v>中国铀业</x:v>
      </x:c>
      <x:c r="C416" s="2" t="str">
        <x:v>Super Bull</x:v>
      </x:c>
      <x:c r="D416" s="13" t="n">
        <x:v>2026</x:v>
      </x:c>
      <x:c r="E416" s="23" t="str">
        <x:v>自产天然铀价增速</x:v>
      </x:c>
      <x:c r="F416" s="22" t="n">
        <x:v>0.2</x:v>
      </x:c>
      <x:c r="G416" s="2" t="str">
        <x:v>比例</x:v>
      </x:c>
      <x:c r="H416" s="23" t="str">
        <x:v>H2相对2025H2；合同定价与交付滞后；并非直接使用现货涨幅</x:v>
      </x:c>
      <x:c r="I416" s="23" t="str">
        <x:v>本文假设</x:v>
      </x:c>
    </x:row>
    <x:row r="417" ht="52" customHeight="1">
      <x:c r="A417" s="23" t="str">
        <x:v>ccg300</x:v>
      </x:c>
      <x:c r="B417" s="2" t="str">
        <x:v>中国铀业</x:v>
      </x:c>
      <x:c r="C417" s="2" t="str">
        <x:v>Super Bull</x:v>
      </x:c>
      <x:c r="D417" s="13" t="n">
        <x:v>2026</x:v>
      </x:c>
      <x:c r="E417" s="23" t="str">
        <x:v>自产天然铀单位成本增速</x:v>
      </x:c>
      <x:c r="F417" s="22" t="n">
        <x:v>0.03</x:v>
      </x:c>
      <x:c r="G417" s="2" t="str">
        <x:v>比例</x:v>
      </x:c>
      <x:c r="H417" s="23" t="str">
        <x:v>自产更低情景单位成本更高；其他业务以目标毛利率计算，成本增速列仅对自产生效</x:v>
      </x:c>
      <x:c r="I417" s="23" t="str">
        <x:v>本文假设</x:v>
      </x:c>
    </x:row>
    <x:row r="418" ht="52" customHeight="1">
      <x:c r="A418" s="23" t="str">
        <x:v>cv301</x:v>
      </x:c>
      <x:c r="B418" s="2" t="str">
        <x:v>中国铀业</x:v>
      </x:c>
      <x:c r="C418" s="2" t="str">
        <x:v>Super Bull</x:v>
      </x:c>
      <x:c r="D418" s="13" t="n">
        <x:v>2026</x:v>
      </x:c>
      <x:c r="E418" s="23" t="str">
        <x:v>外购天然铀销售量增速</x:v>
      </x:c>
      <x:c r="F418" s="22" t="n">
        <x:v>0.25</x:v>
      </x:c>
      <x:c r="G418" s="2" t="str">
        <x:v>比例</x:v>
      </x:c>
      <x:c r="H418" s="23" t="str">
        <x:v>对2025H2量指数；自产H1收入下降，稀土H1扩产，其他按成熟业务</x:v>
      </x:c>
      <x:c r="I418" s="23" t="str">
        <x:v>本文假设</x:v>
      </x:c>
    </x:row>
    <x:row r="419" ht="52" customHeight="1">
      <x:c r="A419" s="23" t="str">
        <x:v>cp301</x:v>
      </x:c>
      <x:c r="B419" s="2" t="str">
        <x:v>中国铀业</x:v>
      </x:c>
      <x:c r="C419" s="2" t="str">
        <x:v>Super Bull</x:v>
      </x:c>
      <x:c r="D419" s="13" t="n">
        <x:v>2026</x:v>
      </x:c>
      <x:c r="E419" s="23" t="str">
        <x:v>外购天然铀销售价增速</x:v>
      </x:c>
      <x:c r="F419" s="22" t="n">
        <x:v>0.1</x:v>
      </x:c>
      <x:c r="G419" s="2" t="str">
        <x:v>比例</x:v>
      </x:c>
      <x:c r="H419" s="23" t="str">
        <x:v>H2相对2025H2；合同定价与交付滞后；并非直接使用现货涨幅</x:v>
      </x:c>
      <x:c r="I419" s="23" t="str">
        <x:v>本文假设</x:v>
      </x:c>
    </x:row>
    <x:row r="420" ht="52" customHeight="1">
      <x:c r="A420" s="23" t="str">
        <x:v>ccg301</x:v>
      </x:c>
      <x:c r="B420" s="2" t="str">
        <x:v>中国铀业</x:v>
      </x:c>
      <x:c r="C420" s="2" t="str">
        <x:v>Super Bull</x:v>
      </x:c>
      <x:c r="D420" s="13" t="n">
        <x:v>2026</x:v>
      </x:c>
      <x:c r="E420" s="23" t="str">
        <x:v>外购天然铀销售单位成本增速</x:v>
      </x:c>
      <x:c r="F420" s="22" t="n">
        <x:v>0.03</x:v>
      </x:c>
      <x:c r="G420" s="2" t="str">
        <x:v>比例</x:v>
      </x:c>
      <x:c r="H420" s="23" t="str">
        <x:v>自产更低情景单位成本更高；其他业务以目标毛利率计算，成本增速列仅对自产生效</x:v>
      </x:c>
      <x:c r="I420" s="23" t="str">
        <x:v>本文假设</x:v>
      </x:c>
    </x:row>
    <x:row r="421" ht="52" customHeight="1">
      <x:c r="A421" s="23" t="str">
        <x:v>cm301</x:v>
      </x:c>
      <x:c r="B421" s="2" t="str">
        <x:v>中国铀业</x:v>
      </x:c>
      <x:c r="C421" s="2" t="str">
        <x:v>Super Bull</x:v>
      </x:c>
      <x:c r="D421" s="13" t="n">
        <x:v>2026</x:v>
      </x:c>
      <x:c r="E421" s="23" t="str">
        <x:v>外购天然铀销售目标毛利率</x:v>
      </x:c>
      <x:c r="F421" s="22" t="n">
        <x:v>0.21</x:v>
      </x:c>
      <x:c r="G421" s="2" t="str">
        <x:v>比例</x:v>
      </x:c>
      <x:c r="H421" s="23" t="str">
        <x:v>H2目标；外购H1约18.8%，贸易约0.5%</x:v>
      </x:c>
      <x:c r="I421" s="23" t="str">
        <x:v>本文假设</x:v>
      </x:c>
    </x:row>
    <x:row r="422" ht="52" customHeight="1">
      <x:c r="A422" s="23" t="str">
        <x:v>cv302</x:v>
      </x:c>
      <x:c r="B422" s="2" t="str">
        <x:v>中国铀业</x:v>
      </x:c>
      <x:c r="C422" s="2" t="str">
        <x:v>Super Bull</x:v>
      </x:c>
      <x:c r="D422" s="13" t="n">
        <x:v>2026</x:v>
      </x:c>
      <x:c r="E422" s="23" t="str">
        <x:v>国际天然铀贸易量增速</x:v>
      </x:c>
      <x:c r="F422" s="22" t="n">
        <x:v>0.15</x:v>
      </x:c>
      <x:c r="G422" s="2" t="str">
        <x:v>比例</x:v>
      </x:c>
      <x:c r="H422" s="23" t="str">
        <x:v>对2025H2量指数；自产H1收入下降，稀土H1扩产，其他按成熟业务</x:v>
      </x:c>
      <x:c r="I422" s="23" t="str">
        <x:v>本文假设</x:v>
      </x:c>
    </x:row>
    <x:row r="423" ht="52" customHeight="1">
      <x:c r="A423" s="23" t="str">
        <x:v>cp302</x:v>
      </x:c>
      <x:c r="B423" s="2" t="str">
        <x:v>中国铀业</x:v>
      </x:c>
      <x:c r="C423" s="2" t="str">
        <x:v>Super Bull</x:v>
      </x:c>
      <x:c r="D423" s="13" t="n">
        <x:v>2026</x:v>
      </x:c>
      <x:c r="E423" s="23" t="str">
        <x:v>国际天然铀贸易价增速</x:v>
      </x:c>
      <x:c r="F423" s="22" t="n">
        <x:v>0.15</x:v>
      </x:c>
      <x:c r="G423" s="2" t="str">
        <x:v>比例</x:v>
      </x:c>
      <x:c r="H423" s="23" t="str">
        <x:v>H2相对2025H2；合同定价与交付滞后；并非直接使用现货涨幅</x:v>
      </x:c>
      <x:c r="I423" s="23" t="str">
        <x:v>本文假设</x:v>
      </x:c>
    </x:row>
    <x:row r="424" ht="52" customHeight="1">
      <x:c r="A424" s="23" t="str">
        <x:v>ccg302</x:v>
      </x:c>
      <x:c r="B424" s="2" t="str">
        <x:v>中国铀业</x:v>
      </x:c>
      <x:c r="C424" s="2" t="str">
        <x:v>Super Bull</x:v>
      </x:c>
      <x:c r="D424" s="13" t="n">
        <x:v>2026</x:v>
      </x:c>
      <x:c r="E424" s="23" t="str">
        <x:v>国际天然铀贸易单位成本增速</x:v>
      </x:c>
      <x:c r="F424" s="22" t="n">
        <x:v>0.03</x:v>
      </x:c>
      <x:c r="G424" s="2" t="str">
        <x:v>比例</x:v>
      </x:c>
      <x:c r="H424" s="23" t="str">
        <x:v>自产更低情景单位成本更高；其他业务以目标毛利率计算，成本增速列仅对自产生效</x:v>
      </x:c>
      <x:c r="I424" s="23" t="str">
        <x:v>本文假设</x:v>
      </x:c>
    </x:row>
    <x:row r="425" ht="52" customHeight="1">
      <x:c r="A425" s="23" t="str">
        <x:v>cm302</x:v>
      </x:c>
      <x:c r="B425" s="2" t="str">
        <x:v>中国铀业</x:v>
      </x:c>
      <x:c r="C425" s="2" t="str">
        <x:v>Super Bull</x:v>
      </x:c>
      <x:c r="D425" s="13" t="n">
        <x:v>2026</x:v>
      </x:c>
      <x:c r="E425" s="23" t="str">
        <x:v>国际天然铀贸易目标毛利率</x:v>
      </x:c>
      <x:c r="F425" s="22" t="n">
        <x:v>0.027</x:v>
      </x:c>
      <x:c r="G425" s="2" t="str">
        <x:v>比例</x:v>
      </x:c>
      <x:c r="H425" s="23" t="str">
        <x:v>H2目标；外购H1约18.8%，贸易约0.5%</x:v>
      </x:c>
      <x:c r="I425" s="23" t="str">
        <x:v>本文假设</x:v>
      </x:c>
    </x:row>
    <x:row r="426" ht="52" customHeight="1">
      <x:c r="A426" s="23" t="str">
        <x:v>cv303</x:v>
      </x:c>
      <x:c r="B426" s="2" t="str">
        <x:v>中国铀业</x:v>
      </x:c>
      <x:c r="C426" s="2" t="str">
        <x:v>Super Bull</x:v>
      </x:c>
      <x:c r="D426" s="13" t="n">
        <x:v>2026</x:v>
      </x:c>
      <x:c r="E426" s="23" t="str">
        <x:v>氯化稀土及副产品量增速</x:v>
      </x:c>
      <x:c r="F426" s="22" t="n">
        <x:v>0.85</x:v>
      </x:c>
      <x:c r="G426" s="2" t="str">
        <x:v>比例</x:v>
      </x:c>
      <x:c r="H426" s="23" t="str">
        <x:v>对2025H2量指数；自产H1收入下降，稀土H1扩产，其他按成熟业务</x:v>
      </x:c>
      <x:c r="I426" s="23" t="str">
        <x:v>本文假设</x:v>
      </x:c>
    </x:row>
    <x:row r="427" ht="52" customHeight="1">
      <x:c r="A427" s="23" t="str">
        <x:v>cp303</x:v>
      </x:c>
      <x:c r="B427" s="2" t="str">
        <x:v>中国铀业</x:v>
      </x:c>
      <x:c r="C427" s="2" t="str">
        <x:v>Super Bull</x:v>
      </x:c>
      <x:c r="D427" s="13" t="n">
        <x:v>2026</x:v>
      </x:c>
      <x:c r="E427" s="23" t="str">
        <x:v>氯化稀土及副产品价增速</x:v>
      </x:c>
      <x:c r="F427" s="22" t="n">
        <x:v>0.1</x:v>
      </x:c>
      <x:c r="G427" s="2" t="str">
        <x:v>比例</x:v>
      </x:c>
      <x:c r="H427" s="23" t="str">
        <x:v>H2相对2025H2；合同定价与交付滞后；并非直接使用现货涨幅</x:v>
      </x:c>
      <x:c r="I427" s="23" t="str">
        <x:v>本文假设</x:v>
      </x:c>
    </x:row>
    <x:row r="428" ht="52" customHeight="1">
      <x:c r="A428" s="23" t="str">
        <x:v>ccg303</x:v>
      </x:c>
      <x:c r="B428" s="2" t="str">
        <x:v>中国铀业</x:v>
      </x:c>
      <x:c r="C428" s="2" t="str">
        <x:v>Super Bull</x:v>
      </x:c>
      <x:c r="D428" s="13" t="n">
        <x:v>2026</x:v>
      </x:c>
      <x:c r="E428" s="23" t="str">
        <x:v>氯化稀土及副产品单位成本增速</x:v>
      </x:c>
      <x:c r="F428" s="22" t="n">
        <x:v>0.03</x:v>
      </x:c>
      <x:c r="G428" s="2" t="str">
        <x:v>比例</x:v>
      </x:c>
      <x:c r="H428" s="23" t="str">
        <x:v>自产更低情景单位成本更高；其他业务以目标毛利率计算，成本增速列仅对自产生效</x:v>
      </x:c>
      <x:c r="I428" s="23" t="str">
        <x:v>本文假设</x:v>
      </x:c>
    </x:row>
    <x:row r="429" ht="52" customHeight="1">
      <x:c r="A429" s="23" t="str">
        <x:v>cm303</x:v>
      </x:c>
      <x:c r="B429" s="2" t="str">
        <x:v>中国铀业</x:v>
      </x:c>
      <x:c r="C429" s="2" t="str">
        <x:v>Super Bull</x:v>
      </x:c>
      <x:c r="D429" s="13" t="n">
        <x:v>2026</x:v>
      </x:c>
      <x:c r="E429" s="23" t="str">
        <x:v>氯化稀土及副产品目标毛利率</x:v>
      </x:c>
      <x:c r="F429" s="22" t="n">
        <x:v>0.23</x:v>
      </x:c>
      <x:c r="G429" s="2" t="str">
        <x:v>比例</x:v>
      </x:c>
      <x:c r="H429" s="23" t="str">
        <x:v>H2目标；外购H1约18.8%，贸易约0.5%</x:v>
      </x:c>
      <x:c r="I429" s="23" t="str">
        <x:v>本文假设</x:v>
      </x:c>
    </x:row>
    <x:row r="430" ht="52" customHeight="1">
      <x:c r="A430" s="23" t="str">
        <x:v>cv304</x:v>
      </x:c>
      <x:c r="B430" s="2" t="str">
        <x:v>中国铀业</x:v>
      </x:c>
      <x:c r="C430" s="2" t="str">
        <x:v>Super Bull</x:v>
      </x:c>
      <x:c r="D430" s="13" t="n">
        <x:v>2026</x:v>
      </x:c>
      <x:c r="E430" s="23" t="str">
        <x:v>四钼酸铵量增速</x:v>
      </x:c>
      <x:c r="F430" s="22" t="n">
        <x:v>0.08</x:v>
      </x:c>
      <x:c r="G430" s="2" t="str">
        <x:v>比例</x:v>
      </x:c>
      <x:c r="H430" s="23" t="str">
        <x:v>对2025H2量指数；自产H1收入下降，稀土H1扩产，其他按成熟业务</x:v>
      </x:c>
      <x:c r="I430" s="23" t="str">
        <x:v>本文假设</x:v>
      </x:c>
    </x:row>
    <x:row r="431" ht="52" customHeight="1">
      <x:c r="A431" s="23" t="str">
        <x:v>cp304</x:v>
      </x:c>
      <x:c r="B431" s="2" t="str">
        <x:v>中国铀业</x:v>
      </x:c>
      <x:c r="C431" s="2" t="str">
        <x:v>Super Bull</x:v>
      </x:c>
      <x:c r="D431" s="13" t="n">
        <x:v>2026</x:v>
      </x:c>
      <x:c r="E431" s="23" t="str">
        <x:v>四钼酸铵价增速</x:v>
      </x:c>
      <x:c r="F431" s="22" t="n">
        <x:v>0.05</x:v>
      </x:c>
      <x:c r="G431" s="2" t="str">
        <x:v>比例</x:v>
      </x:c>
      <x:c r="H431" s="23" t="str">
        <x:v>H2相对2025H2；合同定价与交付滞后；并非直接使用现货涨幅</x:v>
      </x:c>
      <x:c r="I431" s="23" t="str">
        <x:v>本文假设</x:v>
      </x:c>
    </x:row>
    <x:row r="432" ht="52" customHeight="1">
      <x:c r="A432" s="23" t="str">
        <x:v>ccg304</x:v>
      </x:c>
      <x:c r="B432" s="2" t="str">
        <x:v>中国铀业</x:v>
      </x:c>
      <x:c r="C432" s="2" t="str">
        <x:v>Super Bull</x:v>
      </x:c>
      <x:c r="D432" s="13" t="n">
        <x:v>2026</x:v>
      </x:c>
      <x:c r="E432" s="23" t="str">
        <x:v>四钼酸铵单位成本增速</x:v>
      </x:c>
      <x:c r="F432" s="22" t="n">
        <x:v>0.03</x:v>
      </x:c>
      <x:c r="G432" s="2" t="str">
        <x:v>比例</x:v>
      </x:c>
      <x:c r="H432" s="23" t="str">
        <x:v>自产更低情景单位成本更高；其他业务以目标毛利率计算，成本增速列仅对自产生效</x:v>
      </x:c>
      <x:c r="I432" s="23" t="str">
        <x:v>本文假设</x:v>
      </x:c>
    </x:row>
    <x:row r="433" ht="52" customHeight="1">
      <x:c r="A433" s="23" t="str">
        <x:v>cm304</x:v>
      </x:c>
      <x:c r="B433" s="2" t="str">
        <x:v>中国铀业</x:v>
      </x:c>
      <x:c r="C433" s="2" t="str">
        <x:v>Super Bull</x:v>
      </x:c>
      <x:c r="D433" s="13" t="n">
        <x:v>2026</x:v>
      </x:c>
      <x:c r="E433" s="23" t="str">
        <x:v>四钼酸铵目标毛利率</x:v>
      </x:c>
      <x:c r="F433" s="22" t="n">
        <x:v>0.6</x:v>
      </x:c>
      <x:c r="G433" s="2" t="str">
        <x:v>比例</x:v>
      </x:c>
      <x:c r="H433" s="23" t="str">
        <x:v>H2目标；外购H1约18.8%，贸易约0.5%</x:v>
      </x:c>
      <x:c r="I433" s="23" t="str">
        <x:v>本文假设</x:v>
      </x:c>
    </x:row>
    <x:row r="434" ht="52" customHeight="1">
      <x:c r="A434" s="23" t="str">
        <x:v>cv305</x:v>
      </x:c>
      <x:c r="B434" s="2" t="str">
        <x:v>中国铀业</x:v>
      </x:c>
      <x:c r="C434" s="2" t="str">
        <x:v>Super Bull</x:v>
      </x:c>
      <x:c r="D434" s="13" t="n">
        <x:v>2026</x:v>
      </x:c>
      <x:c r="E434" s="23" t="str">
        <x:v>钽铌氧化物量增速</x:v>
      </x:c>
      <x:c r="F434" s="22" t="n">
        <x:v>0.2</x:v>
      </x:c>
      <x:c r="G434" s="2" t="str">
        <x:v>比例</x:v>
      </x:c>
      <x:c r="H434" s="23" t="str">
        <x:v>对2025H2量指数；自产H1收入下降，稀土H1扩产，其他按成熟业务</x:v>
      </x:c>
      <x:c r="I434" s="23" t="str">
        <x:v>本文假设</x:v>
      </x:c>
    </x:row>
    <x:row r="435" ht="52" customHeight="1">
      <x:c r="A435" s="23" t="str">
        <x:v>cp305</x:v>
      </x:c>
      <x:c r="B435" s="2" t="str">
        <x:v>中国铀业</x:v>
      </x:c>
      <x:c r="C435" s="2" t="str">
        <x:v>Super Bull</x:v>
      </x:c>
      <x:c r="D435" s="13" t="n">
        <x:v>2026</x:v>
      </x:c>
      <x:c r="E435" s="23" t="str">
        <x:v>钽铌氧化物价增速</x:v>
      </x:c>
      <x:c r="F435" s="22" t="n">
        <x:v>0.04</x:v>
      </x:c>
      <x:c r="G435" s="2" t="str">
        <x:v>比例</x:v>
      </x:c>
      <x:c r="H435" s="23" t="str">
        <x:v>H2相对2025H2；合同定价与交付滞后；并非直接使用现货涨幅</x:v>
      </x:c>
      <x:c r="I435" s="23" t="str">
        <x:v>本文假设</x:v>
      </x:c>
    </x:row>
    <x:row r="436" ht="52" customHeight="1">
      <x:c r="A436" s="23" t="str">
        <x:v>ccg305</x:v>
      </x:c>
      <x:c r="B436" s="2" t="str">
        <x:v>中国铀业</x:v>
      </x:c>
      <x:c r="C436" s="2" t="str">
        <x:v>Super Bull</x:v>
      </x:c>
      <x:c r="D436" s="13" t="n">
        <x:v>2026</x:v>
      </x:c>
      <x:c r="E436" s="23" t="str">
        <x:v>钽铌氧化物单位成本增速</x:v>
      </x:c>
      <x:c r="F436" s="22" t="n">
        <x:v>0.03</x:v>
      </x:c>
      <x:c r="G436" s="2" t="str">
        <x:v>比例</x:v>
      </x:c>
      <x:c r="H436" s="23" t="str">
        <x:v>自产更低情景单位成本更高；其他业务以目标毛利率计算，成本增速列仅对自产生效</x:v>
      </x:c>
      <x:c r="I436" s="23" t="str">
        <x:v>本文假设</x:v>
      </x:c>
    </x:row>
    <x:row r="437" ht="52" customHeight="1">
      <x:c r="A437" s="23" t="str">
        <x:v>cm305</x:v>
      </x:c>
      <x:c r="B437" s="2" t="str">
        <x:v>中国铀业</x:v>
      </x:c>
      <x:c r="C437" s="2" t="str">
        <x:v>Super Bull</x:v>
      </x:c>
      <x:c r="D437" s="13" t="n">
        <x:v>2026</x:v>
      </x:c>
      <x:c r="E437" s="23" t="str">
        <x:v>钽铌氧化物目标毛利率</x:v>
      </x:c>
      <x:c r="F437" s="22" t="n">
        <x:v>0.16</x:v>
      </x:c>
      <x:c r="G437" s="2" t="str">
        <x:v>比例</x:v>
      </x:c>
      <x:c r="H437" s="23" t="str">
        <x:v>H2目标；外购H1约18.8%，贸易约0.5%</x:v>
      </x:c>
      <x:c r="I437" s="23" t="str">
        <x:v>本文假设</x:v>
      </x:c>
    </x:row>
    <x:row r="438" ht="52" customHeight="1">
      <x:c r="A438" s="23" t="str">
        <x:v>cv306</x:v>
      </x:c>
      <x:c r="B438" s="2" t="str">
        <x:v>中国铀业</x:v>
      </x:c>
      <x:c r="C438" s="2" t="str">
        <x:v>Super Bull</x:v>
      </x:c>
      <x:c r="D438" s="13" t="n">
        <x:v>2026</x:v>
      </x:c>
      <x:c r="E438" s="23" t="str">
        <x:v>其他量增速</x:v>
      </x:c>
      <x:c r="F438" s="22" t="n">
        <x:v>0.08</x:v>
      </x:c>
      <x:c r="G438" s="2" t="str">
        <x:v>比例</x:v>
      </x:c>
      <x:c r="H438" s="23" t="str">
        <x:v>对2025H2量指数；自产H1收入下降，稀土H1扩产，其他按成熟业务</x:v>
      </x:c>
      <x:c r="I438" s="23" t="str">
        <x:v>本文假设</x:v>
      </x:c>
    </x:row>
    <x:row r="439" ht="52" customHeight="1">
      <x:c r="A439" s="23" t="str">
        <x:v>cp306</x:v>
      </x:c>
      <x:c r="B439" s="2" t="str">
        <x:v>中国铀业</x:v>
      </x:c>
      <x:c r="C439" s="2" t="str">
        <x:v>Super Bull</x:v>
      </x:c>
      <x:c r="D439" s="13" t="n">
        <x:v>2026</x:v>
      </x:c>
      <x:c r="E439" s="23" t="str">
        <x:v>其他价增速</x:v>
      </x:c>
      <x:c r="F439" s="22" t="n">
        <x:v>0.02</x:v>
      </x:c>
      <x:c r="G439" s="2" t="str">
        <x:v>比例</x:v>
      </x:c>
      <x:c r="H439" s="23" t="str">
        <x:v>H2相对2025H2；合同定价与交付滞后；并非直接使用现货涨幅</x:v>
      </x:c>
      <x:c r="I439" s="23" t="str">
        <x:v>本文假设</x:v>
      </x:c>
    </x:row>
    <x:row r="440" ht="52" customHeight="1">
      <x:c r="A440" s="23" t="str">
        <x:v>ccg306</x:v>
      </x:c>
      <x:c r="B440" s="2" t="str">
        <x:v>中国铀业</x:v>
      </x:c>
      <x:c r="C440" s="2" t="str">
        <x:v>Super Bull</x:v>
      </x:c>
      <x:c r="D440" s="13" t="n">
        <x:v>2026</x:v>
      </x:c>
      <x:c r="E440" s="23" t="str">
        <x:v>其他单位成本增速</x:v>
      </x:c>
      <x:c r="F440" s="22" t="n">
        <x:v>0.03</x:v>
      </x:c>
      <x:c r="G440" s="2" t="str">
        <x:v>比例</x:v>
      </x:c>
      <x:c r="H440" s="23" t="str">
        <x:v>自产更低情景单位成本更高；其他业务以目标毛利率计算，成本增速列仅对自产生效</x:v>
      </x:c>
      <x:c r="I440" s="23" t="str">
        <x:v>本文假设</x:v>
      </x:c>
    </x:row>
    <x:row r="441" ht="52" customHeight="1">
      <x:c r="A441" s="23" t="str">
        <x:v>cm306</x:v>
      </x:c>
      <x:c r="B441" s="2" t="str">
        <x:v>中国铀业</x:v>
      </x:c>
      <x:c r="C441" s="2" t="str">
        <x:v>Super Bull</x:v>
      </x:c>
      <x:c r="D441" s="13" t="n">
        <x:v>2026</x:v>
      </x:c>
      <x:c r="E441" s="23" t="str">
        <x:v>其他目标毛利率</x:v>
      </x:c>
      <x:c r="F441" s="22" t="n">
        <x:v>0.15</x:v>
      </x:c>
      <x:c r="G441" s="2" t="str">
        <x:v>比例</x:v>
      </x:c>
      <x:c r="H441" s="23" t="str">
        <x:v>H2目标；外购H1约18.8%，贸易约0.5%</x:v>
      </x:c>
      <x:c r="I441" s="23" t="str">
        <x:v>本文假设</x:v>
      </x:c>
    </x:row>
    <x:row r="442" ht="52" customHeight="1">
      <x:c r="A442" s="23" t="str">
        <x:v>cv310</x:v>
      </x:c>
      <x:c r="B442" s="2" t="str">
        <x:v>中国铀业</x:v>
      </x:c>
      <x:c r="C442" s="2" t="str">
        <x:v>Super Bull</x:v>
      </x:c>
      <x:c r="D442" s="13" t="n">
        <x:v>2027</x:v>
      </x:c>
      <x:c r="E442" s="23" t="str">
        <x:v>自产天然铀量增速</x:v>
      </x:c>
      <x:c r="F442" s="22" t="n">
        <x:v>0.15</x:v>
      </x:c>
      <x:c r="G442" s="2" t="str">
        <x:v>比例</x:v>
      </x:c>
      <x:c r="H442" s="23" t="str">
        <x:v>自产指数按在建与效率爬坡；外购销售随客户需求；未披露吨位，不声称是精确产量</x:v>
      </x:c>
      <x:c r="I442" s="23" t="str">
        <x:v>本文假设</x:v>
      </x:c>
    </x:row>
    <x:row r="443" ht="52" customHeight="1">
      <x:c r="A443" s="23" t="str">
        <x:v>cpass30</x:v>
      </x:c>
      <x:c r="B443" s="2" t="str">
        <x:v>中国铀业</x:v>
      </x:c>
      <x:c r="C443" s="2" t="str">
        <x:v>Super Bull</x:v>
      </x:c>
      <x:c r="D443" s="13" t="str">
        <x:v>2027-30</x:v>
      </x:c>
      <x:c r="E443" s="23" t="str">
        <x:v>自产天然铀长协价格传导系数</x:v>
      </x:c>
      <x:c r="F443" s="22" t="n">
        <x:v>0.65</x:v>
      </x:c>
      <x:c r="G443" s="2" t="str">
        <x:v>比例</x:v>
      </x:c>
      <x:c r="H443" s="23" t="str">
        <x:v>自产、外购销售、贸易不同重定价速度</x:v>
      </x:c>
      <x:c r="I443" s="23" t="str">
        <x:v>本文假设</x:v>
      </x:c>
    </x:row>
    <x:row r="444" ht="52" customHeight="1">
      <x:c r="A444" s="23" t="str">
        <x:v>ccg310</x:v>
      </x:c>
      <x:c r="B444" s="2" t="str">
        <x:v>中国铀业</x:v>
      </x:c>
      <x:c r="C444" s="2" t="str">
        <x:v>Super Bull</x:v>
      </x:c>
      <x:c r="D444" s="13" t="n">
        <x:v>2027</x:v>
      </x:c>
      <x:c r="E444" s="23" t="str">
        <x:v>自产天然铀单位成本增速</x:v>
      </x:c>
      <x:c r="F444" s="22" t="n">
        <x:v>0.03</x:v>
      </x:c>
      <x:c r="G444" s="2" t="str">
        <x:v>比例</x:v>
      </x:c>
      <x:c r="H444" s="23" t="str">
        <x:v>自产更低情景单位成本更高；其他业务以目标毛利率计算，成本增速列仅对自产生效</x:v>
      </x:c>
      <x:c r="I444" s="23" t="str">
        <x:v>本文假设</x:v>
      </x:c>
    </x:row>
    <x:row r="445" ht="52" customHeight="1">
      <x:c r="A445" s="23" t="str">
        <x:v>cv311</x:v>
      </x:c>
      <x:c r="B445" s="2" t="str">
        <x:v>中国铀业</x:v>
      </x:c>
      <x:c r="C445" s="2" t="str">
        <x:v>Super Bull</x:v>
      </x:c>
      <x:c r="D445" s="13" t="n">
        <x:v>2027</x:v>
      </x:c>
      <x:c r="E445" s="23" t="str">
        <x:v>外购天然铀销售量增速</x:v>
      </x:c>
      <x:c r="F445" s="22" t="n">
        <x:v>0.16</x:v>
      </x:c>
      <x:c r="G445" s="2" t="str">
        <x:v>比例</x:v>
      </x:c>
      <x:c r="H445" s="23" t="str">
        <x:v>自产指数按在建与效率爬坡；外购销售随客户需求；未披露吨位，不声称是精确产量</x:v>
      </x:c>
      <x:c r="I445" s="23" t="str">
        <x:v>本文假设</x:v>
      </x:c>
    </x:row>
    <x:row r="446" ht="52" customHeight="1">
      <x:c r="A446" s="23" t="str">
        <x:v>cpass31</x:v>
      </x:c>
      <x:c r="B446" s="2" t="str">
        <x:v>中国铀业</x:v>
      </x:c>
      <x:c r="C446" s="2" t="str">
        <x:v>Super Bull</x:v>
      </x:c>
      <x:c r="D446" s="13" t="str">
        <x:v>2027-30</x:v>
      </x:c>
      <x:c r="E446" s="23" t="str">
        <x:v>外购天然铀销售长协价格传导系数</x:v>
      </x:c>
      <x:c r="F446" s="22" t="n">
        <x:v>0.45</x:v>
      </x:c>
      <x:c r="G446" s="2" t="str">
        <x:v>比例</x:v>
      </x:c>
      <x:c r="H446" s="23" t="str">
        <x:v>自产、外购销售、贸易不同重定价速度</x:v>
      </x:c>
      <x:c r="I446" s="23" t="str">
        <x:v>本文假设</x:v>
      </x:c>
    </x:row>
    <x:row r="447" ht="52" customHeight="1">
      <x:c r="A447" s="23" t="str">
        <x:v>ccg311</x:v>
      </x:c>
      <x:c r="B447" s="2" t="str">
        <x:v>中国铀业</x:v>
      </x:c>
      <x:c r="C447" s="2" t="str">
        <x:v>Super Bull</x:v>
      </x:c>
      <x:c r="D447" s="13" t="n">
        <x:v>2027</x:v>
      </x:c>
      <x:c r="E447" s="23" t="str">
        <x:v>外购天然铀销售单位成本增速</x:v>
      </x:c>
      <x:c r="F447" s="22" t="n">
        <x:v>0.03</x:v>
      </x:c>
      <x:c r="G447" s="2" t="str">
        <x:v>比例</x:v>
      </x:c>
      <x:c r="H447" s="23" t="str">
        <x:v>自产更低情景单位成本更高；其他业务以目标毛利率计算，成本增速列仅对自产生效</x:v>
      </x:c>
      <x:c r="I447" s="23" t="str">
        <x:v>本文假设</x:v>
      </x:c>
    </x:row>
    <x:row r="448" ht="52" customHeight="1">
      <x:c r="A448" s="23" t="str">
        <x:v>cm311</x:v>
      </x:c>
      <x:c r="B448" s="2" t="str">
        <x:v>中国铀业</x:v>
      </x:c>
      <x:c r="C448" s="2" t="str">
        <x:v>Super Bull</x:v>
      </x:c>
      <x:c r="D448" s="13" t="n">
        <x:v>2027</x:v>
      </x:c>
      <x:c r="E448" s="23" t="str">
        <x:v>外购天然铀销售目标毛利率</x:v>
      </x:c>
      <x:c r="F448" s="22" t="n">
        <x:v>0.21</x:v>
      </x:c>
      <x:c r="G448" s="2" t="str">
        <x:v>比例</x:v>
      </x:c>
      <x:c r="H448" s="23" t="str">
        <x:v>保持价差可持续，避免把外购铀当低成本自产铀</x:v>
      </x:c>
      <x:c r="I448" s="23" t="str">
        <x:v>本文假设</x:v>
      </x:c>
    </x:row>
    <x:row r="449" ht="52" customHeight="1">
      <x:c r="A449" s="23" t="str">
        <x:v>cv312</x:v>
      </x:c>
      <x:c r="B449" s="2" t="str">
        <x:v>中国铀业</x:v>
      </x:c>
      <x:c r="C449" s="2" t="str">
        <x:v>Super Bull</x:v>
      </x:c>
      <x:c r="D449" s="13" t="n">
        <x:v>2027</x:v>
      </x:c>
      <x:c r="E449" s="23" t="str">
        <x:v>国际天然铀贸易量增速</x:v>
      </x:c>
      <x:c r="F449" s="22" t="n">
        <x:v>0.15</x:v>
      </x:c>
      <x:c r="G449" s="2" t="str">
        <x:v>比例</x:v>
      </x:c>
      <x:c r="H449" s="23" t="str">
        <x:v>自产指数按在建与效率爬坡；外购销售随客户需求；未披露吨位，不声称是精确产量</x:v>
      </x:c>
      <x:c r="I449" s="23" t="str">
        <x:v>本文假设</x:v>
      </x:c>
    </x:row>
    <x:row r="450" ht="52" customHeight="1">
      <x:c r="A450" s="23" t="str">
        <x:v>cpass32</x:v>
      </x:c>
      <x:c r="B450" s="2" t="str">
        <x:v>中国铀业</x:v>
      </x:c>
      <x:c r="C450" s="2" t="str">
        <x:v>Super Bull</x:v>
      </x:c>
      <x:c r="D450" s="13" t="str">
        <x:v>2027-30</x:v>
      </x:c>
      <x:c r="E450" s="23" t="str">
        <x:v>国际天然铀贸易长协价格传导系数</x:v>
      </x:c>
      <x:c r="F450" s="22" t="n">
        <x:v>0.9</x:v>
      </x:c>
      <x:c r="G450" s="2" t="str">
        <x:v>比例</x:v>
      </x:c>
      <x:c r="H450" s="23" t="str">
        <x:v>自产、外购销售、贸易不同重定价速度</x:v>
      </x:c>
      <x:c r="I450" s="23" t="str">
        <x:v>本文假设</x:v>
      </x:c>
    </x:row>
    <x:row r="451" ht="52" customHeight="1">
      <x:c r="A451" s="23" t="str">
        <x:v>ccg312</x:v>
      </x:c>
      <x:c r="B451" s="2" t="str">
        <x:v>中国铀业</x:v>
      </x:c>
      <x:c r="C451" s="2" t="str">
        <x:v>Super Bull</x:v>
      </x:c>
      <x:c r="D451" s="13" t="n">
        <x:v>2027</x:v>
      </x:c>
      <x:c r="E451" s="23" t="str">
        <x:v>国际天然铀贸易单位成本增速</x:v>
      </x:c>
      <x:c r="F451" s="22" t="n">
        <x:v>0.03</x:v>
      </x:c>
      <x:c r="G451" s="2" t="str">
        <x:v>比例</x:v>
      </x:c>
      <x:c r="H451" s="23" t="str">
        <x:v>自产更低情景单位成本更高；其他业务以目标毛利率计算，成本增速列仅对自产生效</x:v>
      </x:c>
      <x:c r="I451" s="23" t="str">
        <x:v>本文假设</x:v>
      </x:c>
    </x:row>
    <x:row r="452" ht="52" customHeight="1">
      <x:c r="A452" s="23" t="str">
        <x:v>cm312</x:v>
      </x:c>
      <x:c r="B452" s="2" t="str">
        <x:v>中国铀业</x:v>
      </x:c>
      <x:c r="C452" s="2" t="str">
        <x:v>Super Bull</x:v>
      </x:c>
      <x:c r="D452" s="13" t="n">
        <x:v>2027</x:v>
      </x:c>
      <x:c r="E452" s="23" t="str">
        <x:v>国际天然铀贸易目标毛利率</x:v>
      </x:c>
      <x:c r="F452" s="22" t="n">
        <x:v>0.027</x:v>
      </x:c>
      <x:c r="G452" s="2" t="str">
        <x:v>比例</x:v>
      </x:c>
      <x:c r="H452" s="23" t="str">
        <x:v>保持价差可持续，避免把外购铀当低成本自产铀</x:v>
      </x:c>
      <x:c r="I452" s="23" t="str">
        <x:v>本文假设</x:v>
      </x:c>
    </x:row>
    <x:row r="453" ht="52" customHeight="1">
      <x:c r="A453" s="23" t="str">
        <x:v>cv313</x:v>
      </x:c>
      <x:c r="B453" s="2" t="str">
        <x:v>中国铀业</x:v>
      </x:c>
      <x:c r="C453" s="2" t="str">
        <x:v>Super Bull</x:v>
      </x:c>
      <x:c r="D453" s="13" t="n">
        <x:v>2027</x:v>
      </x:c>
      <x:c r="E453" s="23" t="str">
        <x:v>氯化稀土及副产品量增速</x:v>
      </x:c>
      <x:c r="F453" s="22" t="n">
        <x:v>0.4</x:v>
      </x:c>
      <x:c r="G453" s="2" t="str">
        <x:v>比例</x:v>
      </x:c>
      <x:c r="H453" s="23" t="str">
        <x:v>自产指数按在建与效率爬坡；外购销售随客户需求；未披露吨位，不声称是精确产量</x:v>
      </x:c>
      <x:c r="I453" s="23" t="str">
        <x:v>本文假设</x:v>
      </x:c>
    </x:row>
    <x:row r="454" ht="52" customHeight="1">
      <x:c r="A454" s="23" t="str">
        <x:v>cp313</x:v>
      </x:c>
      <x:c r="B454" s="2" t="str">
        <x:v>中国铀业</x:v>
      </x:c>
      <x:c r="C454" s="2" t="str">
        <x:v>Super Bull</x:v>
      </x:c>
      <x:c r="D454" s="13" t="n">
        <x:v>2027</x:v>
      </x:c>
      <x:c r="E454" s="23" t="str">
        <x:v>氯化稀土及副产品价增速</x:v>
      </x:c>
      <x:c r="F454" s="22" t="n">
        <x:v>0.06</x:v>
      </x:c>
      <x:c r="G454" s="2" t="str">
        <x:v>比例</x:v>
      </x:c>
      <x:c r="H454" s="23" t="str">
        <x:v>非铀业务不能直接套铀价，采用独立成熟产品价格假设</x:v>
      </x:c>
      <x:c r="I454" s="23" t="str">
        <x:v>本文假设</x:v>
      </x:c>
    </x:row>
    <x:row r="455" ht="52" customHeight="1">
      <x:c r="A455" s="23" t="str">
        <x:v>ccg313</x:v>
      </x:c>
      <x:c r="B455" s="2" t="str">
        <x:v>中国铀业</x:v>
      </x:c>
      <x:c r="C455" s="2" t="str">
        <x:v>Super Bull</x:v>
      </x:c>
      <x:c r="D455" s="13" t="n">
        <x:v>2027</x:v>
      </x:c>
      <x:c r="E455" s="23" t="str">
        <x:v>氯化稀土及副产品单位成本增速</x:v>
      </x:c>
      <x:c r="F455" s="22" t="n">
        <x:v>0.03</x:v>
      </x:c>
      <x:c r="G455" s="2" t="str">
        <x:v>比例</x:v>
      </x:c>
      <x:c r="H455" s="23" t="str">
        <x:v>自产更低情景单位成本更高；其他业务以目标毛利率计算，成本增速列仅对自产生效</x:v>
      </x:c>
      <x:c r="I455" s="23" t="str">
        <x:v>本文假设</x:v>
      </x:c>
    </x:row>
    <x:row r="456" ht="52" customHeight="1">
      <x:c r="A456" s="23" t="str">
        <x:v>cm313</x:v>
      </x:c>
      <x:c r="B456" s="2" t="str">
        <x:v>中国铀业</x:v>
      </x:c>
      <x:c r="C456" s="2" t="str">
        <x:v>Super Bull</x:v>
      </x:c>
      <x:c r="D456" s="13" t="n">
        <x:v>2027</x:v>
      </x:c>
      <x:c r="E456" s="23" t="str">
        <x:v>氯化稀土及副产品目标毛利率</x:v>
      </x:c>
      <x:c r="F456" s="22" t="n">
        <x:v>0.23</x:v>
      </x:c>
      <x:c r="G456" s="2" t="str">
        <x:v>比例</x:v>
      </x:c>
      <x:c r="H456" s="23" t="str">
        <x:v>保持价差可持续，避免把外购铀当低成本自产铀</x:v>
      </x:c>
      <x:c r="I456" s="23" t="str">
        <x:v>本文假设</x:v>
      </x:c>
    </x:row>
    <x:row r="457" ht="52" customHeight="1">
      <x:c r="A457" s="23" t="str">
        <x:v>cv314</x:v>
      </x:c>
      <x:c r="B457" s="2" t="str">
        <x:v>中国铀业</x:v>
      </x:c>
      <x:c r="C457" s="2" t="str">
        <x:v>Super Bull</x:v>
      </x:c>
      <x:c r="D457" s="13" t="n">
        <x:v>2027</x:v>
      </x:c>
      <x:c r="E457" s="23" t="str">
        <x:v>四钼酸铵量增速</x:v>
      </x:c>
      <x:c r="F457" s="22" t="n">
        <x:v>0.08</x:v>
      </x:c>
      <x:c r="G457" s="2" t="str">
        <x:v>比例</x:v>
      </x:c>
      <x:c r="H457" s="23" t="str">
        <x:v>自产指数按在建与效率爬坡；外购销售随客户需求；未披露吨位，不声称是精确产量</x:v>
      </x:c>
      <x:c r="I457" s="23" t="str">
        <x:v>本文假设</x:v>
      </x:c>
    </x:row>
    <x:row r="458" ht="52" customHeight="1">
      <x:c r="A458" s="23" t="str">
        <x:v>cp314</x:v>
      </x:c>
      <x:c r="B458" s="2" t="str">
        <x:v>中国铀业</x:v>
      </x:c>
      <x:c r="C458" s="2" t="str">
        <x:v>Super Bull</x:v>
      </x:c>
      <x:c r="D458" s="13" t="n">
        <x:v>2027</x:v>
      </x:c>
      <x:c r="E458" s="23" t="str">
        <x:v>四钼酸铵价增速</x:v>
      </x:c>
      <x:c r="F458" s="22" t="n">
        <x:v>0.02</x:v>
      </x:c>
      <x:c r="G458" s="2" t="str">
        <x:v>比例</x:v>
      </x:c>
      <x:c r="H458" s="23" t="str">
        <x:v>非铀业务不能直接套铀价，采用独立成熟产品价格假设</x:v>
      </x:c>
      <x:c r="I458" s="23" t="str">
        <x:v>本文假设</x:v>
      </x:c>
    </x:row>
    <x:row r="459" ht="52" customHeight="1">
      <x:c r="A459" s="23" t="str">
        <x:v>ccg314</x:v>
      </x:c>
      <x:c r="B459" s="2" t="str">
        <x:v>中国铀业</x:v>
      </x:c>
      <x:c r="C459" s="2" t="str">
        <x:v>Super Bull</x:v>
      </x:c>
      <x:c r="D459" s="13" t="n">
        <x:v>2027</x:v>
      </x:c>
      <x:c r="E459" s="23" t="str">
        <x:v>四钼酸铵单位成本增速</x:v>
      </x:c>
      <x:c r="F459" s="22" t="n">
        <x:v>0.03</x:v>
      </x:c>
      <x:c r="G459" s="2" t="str">
        <x:v>比例</x:v>
      </x:c>
      <x:c r="H459" s="23" t="str">
        <x:v>自产更低情景单位成本更高；其他业务以目标毛利率计算，成本增速列仅对自产生效</x:v>
      </x:c>
      <x:c r="I459" s="23" t="str">
        <x:v>本文假设</x:v>
      </x:c>
    </x:row>
    <x:row r="460" ht="52" customHeight="1">
      <x:c r="A460" s="23" t="str">
        <x:v>cm314</x:v>
      </x:c>
      <x:c r="B460" s="2" t="str">
        <x:v>中国铀业</x:v>
      </x:c>
      <x:c r="C460" s="2" t="str">
        <x:v>Super Bull</x:v>
      </x:c>
      <x:c r="D460" s="13" t="n">
        <x:v>2027</x:v>
      </x:c>
      <x:c r="E460" s="23" t="str">
        <x:v>四钼酸铵目标毛利率</x:v>
      </x:c>
      <x:c r="F460" s="22" t="n">
        <x:v>0.6</x:v>
      </x:c>
      <x:c r="G460" s="2" t="str">
        <x:v>比例</x:v>
      </x:c>
      <x:c r="H460" s="23" t="str">
        <x:v>保持价差可持续，避免把外购铀当低成本自产铀</x:v>
      </x:c>
      <x:c r="I460" s="23" t="str">
        <x:v>本文假设</x:v>
      </x:c>
    </x:row>
    <x:row r="461" ht="52" customHeight="1">
      <x:c r="A461" s="23" t="str">
        <x:v>cv315</x:v>
      </x:c>
      <x:c r="B461" s="2" t="str">
        <x:v>中国铀业</x:v>
      </x:c>
      <x:c r="C461" s="2" t="str">
        <x:v>Super Bull</x:v>
      </x:c>
      <x:c r="D461" s="13" t="n">
        <x:v>2027</x:v>
      </x:c>
      <x:c r="E461" s="23" t="str">
        <x:v>钽铌氧化物量增速</x:v>
      </x:c>
      <x:c r="F461" s="22" t="n">
        <x:v>0.15</x:v>
      </x:c>
      <x:c r="G461" s="2" t="str">
        <x:v>比例</x:v>
      </x:c>
      <x:c r="H461" s="23" t="str">
        <x:v>自产指数按在建与效率爬坡；外购销售随客户需求；未披露吨位，不声称是精确产量</x:v>
      </x:c>
      <x:c r="I461" s="23" t="str">
        <x:v>本文假设</x:v>
      </x:c>
    </x:row>
    <x:row r="462" ht="52" customHeight="1">
      <x:c r="A462" s="23" t="str">
        <x:v>cp315</x:v>
      </x:c>
      <x:c r="B462" s="2" t="str">
        <x:v>中国铀业</x:v>
      </x:c>
      <x:c r="C462" s="2" t="str">
        <x:v>Super Bull</x:v>
      </x:c>
      <x:c r="D462" s="13" t="n">
        <x:v>2027</x:v>
      </x:c>
      <x:c r="E462" s="23" t="str">
        <x:v>钽铌氧化物价增速</x:v>
      </x:c>
      <x:c r="F462" s="22" t="n">
        <x:v>0.02</x:v>
      </x:c>
      <x:c r="G462" s="2" t="str">
        <x:v>比例</x:v>
      </x:c>
      <x:c r="H462" s="23" t="str">
        <x:v>非铀业务不能直接套铀价，采用独立成熟产品价格假设</x:v>
      </x:c>
      <x:c r="I462" s="23" t="str">
        <x:v>本文假设</x:v>
      </x:c>
    </x:row>
    <x:row r="463" ht="52" customHeight="1">
      <x:c r="A463" s="23" t="str">
        <x:v>ccg315</x:v>
      </x:c>
      <x:c r="B463" s="2" t="str">
        <x:v>中国铀业</x:v>
      </x:c>
      <x:c r="C463" s="2" t="str">
        <x:v>Super Bull</x:v>
      </x:c>
      <x:c r="D463" s="13" t="n">
        <x:v>2027</x:v>
      </x:c>
      <x:c r="E463" s="23" t="str">
        <x:v>钽铌氧化物单位成本增速</x:v>
      </x:c>
      <x:c r="F463" s="22" t="n">
        <x:v>0.03</x:v>
      </x:c>
      <x:c r="G463" s="2" t="str">
        <x:v>比例</x:v>
      </x:c>
      <x:c r="H463" s="23" t="str">
        <x:v>自产更低情景单位成本更高；其他业务以目标毛利率计算，成本增速列仅对自产生效</x:v>
      </x:c>
      <x:c r="I463" s="23" t="str">
        <x:v>本文假设</x:v>
      </x:c>
    </x:row>
    <x:row r="464" ht="52" customHeight="1">
      <x:c r="A464" s="23" t="str">
        <x:v>cm315</x:v>
      </x:c>
      <x:c r="B464" s="2" t="str">
        <x:v>中国铀业</x:v>
      </x:c>
      <x:c r="C464" s="2" t="str">
        <x:v>Super Bull</x:v>
      </x:c>
      <x:c r="D464" s="13" t="n">
        <x:v>2027</x:v>
      </x:c>
      <x:c r="E464" s="23" t="str">
        <x:v>钽铌氧化物目标毛利率</x:v>
      </x:c>
      <x:c r="F464" s="22" t="n">
        <x:v>0.16</x:v>
      </x:c>
      <x:c r="G464" s="2" t="str">
        <x:v>比例</x:v>
      </x:c>
      <x:c r="H464" s="23" t="str">
        <x:v>保持价差可持续，避免把外购铀当低成本自产铀</x:v>
      </x:c>
      <x:c r="I464" s="23" t="str">
        <x:v>本文假设</x:v>
      </x:c>
    </x:row>
    <x:row r="465" ht="52" customHeight="1">
      <x:c r="A465" s="23" t="str">
        <x:v>cv316</x:v>
      </x:c>
      <x:c r="B465" s="2" t="str">
        <x:v>中国铀业</x:v>
      </x:c>
      <x:c r="C465" s="2" t="str">
        <x:v>Super Bull</x:v>
      </x:c>
      <x:c r="D465" s="13" t="n">
        <x:v>2027</x:v>
      </x:c>
      <x:c r="E465" s="23" t="str">
        <x:v>其他量增速</x:v>
      </x:c>
      <x:c r="F465" s="22" t="n">
        <x:v>0.08</x:v>
      </x:c>
      <x:c r="G465" s="2" t="str">
        <x:v>比例</x:v>
      </x:c>
      <x:c r="H465" s="23" t="str">
        <x:v>自产指数按在建与效率爬坡；外购销售随客户需求；未披露吨位，不声称是精确产量</x:v>
      </x:c>
      <x:c r="I465" s="23" t="str">
        <x:v>本文假设</x:v>
      </x:c>
    </x:row>
    <x:row r="466" ht="52" customHeight="1">
      <x:c r="A466" s="23" t="str">
        <x:v>cp316</x:v>
      </x:c>
      <x:c r="B466" s="2" t="str">
        <x:v>中国铀业</x:v>
      </x:c>
      <x:c r="C466" s="2" t="str">
        <x:v>Super Bull</x:v>
      </x:c>
      <x:c r="D466" s="13" t="n">
        <x:v>2027</x:v>
      </x:c>
      <x:c r="E466" s="23" t="str">
        <x:v>其他价增速</x:v>
      </x:c>
      <x:c r="F466" s="22" t="n">
        <x:v>0.02</x:v>
      </x:c>
      <x:c r="G466" s="2" t="str">
        <x:v>比例</x:v>
      </x:c>
      <x:c r="H466" s="23" t="str">
        <x:v>非铀业务不能直接套铀价，采用独立成熟产品价格假设</x:v>
      </x:c>
      <x:c r="I466" s="23" t="str">
        <x:v>本文假设</x:v>
      </x:c>
    </x:row>
    <x:row r="467" ht="52" customHeight="1">
      <x:c r="A467" s="23" t="str">
        <x:v>ccg316</x:v>
      </x:c>
      <x:c r="B467" s="2" t="str">
        <x:v>中国铀业</x:v>
      </x:c>
      <x:c r="C467" s="2" t="str">
        <x:v>Super Bull</x:v>
      </x:c>
      <x:c r="D467" s="13" t="n">
        <x:v>2027</x:v>
      </x:c>
      <x:c r="E467" s="23" t="str">
        <x:v>其他单位成本增速</x:v>
      </x:c>
      <x:c r="F467" s="22" t="n">
        <x:v>0.03</x:v>
      </x:c>
      <x:c r="G467" s="2" t="str">
        <x:v>比例</x:v>
      </x:c>
      <x:c r="H467" s="23" t="str">
        <x:v>自产更低情景单位成本更高；其他业务以目标毛利率计算，成本增速列仅对自产生效</x:v>
      </x:c>
      <x:c r="I467" s="23" t="str">
        <x:v>本文假设</x:v>
      </x:c>
    </x:row>
    <x:row r="468" ht="52" customHeight="1">
      <x:c r="A468" s="23" t="str">
        <x:v>cm316</x:v>
      </x:c>
      <x:c r="B468" s="2" t="str">
        <x:v>中国铀业</x:v>
      </x:c>
      <x:c r="C468" s="2" t="str">
        <x:v>Super Bull</x:v>
      </x:c>
      <x:c r="D468" s="13" t="n">
        <x:v>2027</x:v>
      </x:c>
      <x:c r="E468" s="23" t="str">
        <x:v>其他目标毛利率</x:v>
      </x:c>
      <x:c r="F468" s="22" t="n">
        <x:v>0.15</x:v>
      </x:c>
      <x:c r="G468" s="2" t="str">
        <x:v>比例</x:v>
      </x:c>
      <x:c r="H468" s="23" t="str">
        <x:v>保持价差可持续，避免把外购铀当低成本自产铀</x:v>
      </x:c>
      <x:c r="I468" s="23" t="str">
        <x:v>本文假设</x:v>
      </x:c>
    </x:row>
    <x:row r="469" ht="52" customHeight="1">
      <x:c r="A469" s="23" t="str">
        <x:v>cv320</x:v>
      </x:c>
      <x:c r="B469" s="2" t="str">
        <x:v>中国铀业</x:v>
      </x:c>
      <x:c r="C469" s="2" t="str">
        <x:v>Super Bull</x:v>
      </x:c>
      <x:c r="D469" s="13" t="n">
        <x:v>2028</x:v>
      </x:c>
      <x:c r="E469" s="23" t="str">
        <x:v>自产天然铀量增速</x:v>
      </x:c>
      <x:c r="F469" s="22" t="n">
        <x:v>0.18</x:v>
      </x:c>
      <x:c r="G469" s="2" t="str">
        <x:v>比例</x:v>
      </x:c>
      <x:c r="H469" s="23" t="str">
        <x:v>自产指数按在建与效率爬坡；外购销售随客户需求；未披露吨位，不声称是精确产量</x:v>
      </x:c>
      <x:c r="I469" s="23" t="str">
        <x:v>本文假设</x:v>
      </x:c>
    </x:row>
    <x:row r="470" ht="52" customHeight="1">
      <x:c r="A470" s="23" t="str">
        <x:v>ccg320</x:v>
      </x:c>
      <x:c r="B470" s="2" t="str">
        <x:v>中国铀业</x:v>
      </x:c>
      <x:c r="C470" s="2" t="str">
        <x:v>Super Bull</x:v>
      </x:c>
      <x:c r="D470" s="13" t="n">
        <x:v>2028</x:v>
      </x:c>
      <x:c r="E470" s="23" t="str">
        <x:v>自产天然铀单位成本增速</x:v>
      </x:c>
      <x:c r="F470" s="22" t="n">
        <x:v>0.03</x:v>
      </x:c>
      <x:c r="G470" s="2" t="str">
        <x:v>比例</x:v>
      </x:c>
      <x:c r="H470" s="23" t="str">
        <x:v>自产更低情景单位成本更高；其他业务以目标毛利率计算，成本增速列仅对自产生效</x:v>
      </x:c>
      <x:c r="I470" s="23" t="str">
        <x:v>本文假设</x:v>
      </x:c>
    </x:row>
    <x:row r="471" ht="52" customHeight="1">
      <x:c r="A471" s="23" t="str">
        <x:v>cv321</x:v>
      </x:c>
      <x:c r="B471" s="2" t="str">
        <x:v>中国铀业</x:v>
      </x:c>
      <x:c r="C471" s="2" t="str">
        <x:v>Super Bull</x:v>
      </x:c>
      <x:c r="D471" s="13" t="n">
        <x:v>2028</x:v>
      </x:c>
      <x:c r="E471" s="23" t="str">
        <x:v>外购天然铀销售量增速</x:v>
      </x:c>
      <x:c r="F471" s="22" t="n">
        <x:v>0.15</x:v>
      </x:c>
      <x:c r="G471" s="2" t="str">
        <x:v>比例</x:v>
      </x:c>
      <x:c r="H471" s="23" t="str">
        <x:v>自产指数按在建与效率爬坡；外购销售随客户需求；未披露吨位，不声称是精确产量</x:v>
      </x:c>
      <x:c r="I471" s="23" t="str">
        <x:v>本文假设</x:v>
      </x:c>
    </x:row>
    <x:row r="472" ht="52" customHeight="1">
      <x:c r="A472" s="23" t="str">
        <x:v>ccg321</x:v>
      </x:c>
      <x:c r="B472" s="2" t="str">
        <x:v>中国铀业</x:v>
      </x:c>
      <x:c r="C472" s="2" t="str">
        <x:v>Super Bull</x:v>
      </x:c>
      <x:c r="D472" s="13" t="n">
        <x:v>2028</x:v>
      </x:c>
      <x:c r="E472" s="23" t="str">
        <x:v>外购天然铀销售单位成本增速</x:v>
      </x:c>
      <x:c r="F472" s="22" t="n">
        <x:v>0.03</x:v>
      </x:c>
      <x:c r="G472" s="2" t="str">
        <x:v>比例</x:v>
      </x:c>
      <x:c r="H472" s="23" t="str">
        <x:v>自产更低情景单位成本更高；其他业务以目标毛利率计算，成本增速列仅对自产生效</x:v>
      </x:c>
      <x:c r="I472" s="23" t="str">
        <x:v>本文假设</x:v>
      </x:c>
    </x:row>
    <x:row r="473" ht="52" customHeight="1">
      <x:c r="A473" s="23" t="str">
        <x:v>cm321</x:v>
      </x:c>
      <x:c r="B473" s="2" t="str">
        <x:v>中国铀业</x:v>
      </x:c>
      <x:c r="C473" s="2" t="str">
        <x:v>Super Bull</x:v>
      </x:c>
      <x:c r="D473" s="13" t="n">
        <x:v>2028</x:v>
      </x:c>
      <x:c r="E473" s="23" t="str">
        <x:v>外购天然铀销售目标毛利率</x:v>
      </x:c>
      <x:c r="F473" s="22" t="n">
        <x:v>0.21</x:v>
      </x:c>
      <x:c r="G473" s="2" t="str">
        <x:v>比例</x:v>
      </x:c>
      <x:c r="H473" s="23" t="str">
        <x:v>保持价差可持续，避免把外购铀当低成本自产铀</x:v>
      </x:c>
      <x:c r="I473" s="23" t="str">
        <x:v>本文假设</x:v>
      </x:c>
    </x:row>
    <x:row r="474" ht="52" customHeight="1">
      <x:c r="A474" s="23" t="str">
        <x:v>cv322</x:v>
      </x:c>
      <x:c r="B474" s="2" t="str">
        <x:v>中国铀业</x:v>
      </x:c>
      <x:c r="C474" s="2" t="str">
        <x:v>Super Bull</x:v>
      </x:c>
      <x:c r="D474" s="13" t="n">
        <x:v>2028</x:v>
      </x:c>
      <x:c r="E474" s="23" t="str">
        <x:v>国际天然铀贸易量增速</x:v>
      </x:c>
      <x:c r="F474" s="22" t="n">
        <x:v>0.15</x:v>
      </x:c>
      <x:c r="G474" s="2" t="str">
        <x:v>比例</x:v>
      </x:c>
      <x:c r="H474" s="23" t="str">
        <x:v>自产指数按在建与效率爬坡；外购销售随客户需求；未披露吨位，不声称是精确产量</x:v>
      </x:c>
      <x:c r="I474" s="23" t="str">
        <x:v>本文假设</x:v>
      </x:c>
    </x:row>
    <x:row r="475" ht="52" customHeight="1">
      <x:c r="A475" s="23" t="str">
        <x:v>ccg322</x:v>
      </x:c>
      <x:c r="B475" s="2" t="str">
        <x:v>中国铀业</x:v>
      </x:c>
      <x:c r="C475" s="2" t="str">
        <x:v>Super Bull</x:v>
      </x:c>
      <x:c r="D475" s="13" t="n">
        <x:v>2028</x:v>
      </x:c>
      <x:c r="E475" s="23" t="str">
        <x:v>国际天然铀贸易单位成本增速</x:v>
      </x:c>
      <x:c r="F475" s="22" t="n">
        <x:v>0.03</x:v>
      </x:c>
      <x:c r="G475" s="2" t="str">
        <x:v>比例</x:v>
      </x:c>
      <x:c r="H475" s="23" t="str">
        <x:v>自产更低情景单位成本更高；其他业务以目标毛利率计算，成本增速列仅对自产生效</x:v>
      </x:c>
      <x:c r="I475" s="23" t="str">
        <x:v>本文假设</x:v>
      </x:c>
    </x:row>
    <x:row r="476" ht="52" customHeight="1">
      <x:c r="A476" s="23" t="str">
        <x:v>cm322</x:v>
      </x:c>
      <x:c r="B476" s="2" t="str">
        <x:v>中国铀业</x:v>
      </x:c>
      <x:c r="C476" s="2" t="str">
        <x:v>Super Bull</x:v>
      </x:c>
      <x:c r="D476" s="13" t="n">
        <x:v>2028</x:v>
      </x:c>
      <x:c r="E476" s="23" t="str">
        <x:v>国际天然铀贸易目标毛利率</x:v>
      </x:c>
      <x:c r="F476" s="22" t="n">
        <x:v>0.027</x:v>
      </x:c>
      <x:c r="G476" s="2" t="str">
        <x:v>比例</x:v>
      </x:c>
      <x:c r="H476" s="23" t="str">
        <x:v>保持价差可持续，避免把外购铀当低成本自产铀</x:v>
      </x:c>
      <x:c r="I476" s="23" t="str">
        <x:v>本文假设</x:v>
      </x:c>
    </x:row>
    <x:row r="477" ht="52" customHeight="1">
      <x:c r="A477" s="23" t="str">
        <x:v>cv323</x:v>
      </x:c>
      <x:c r="B477" s="2" t="str">
        <x:v>中国铀业</x:v>
      </x:c>
      <x:c r="C477" s="2" t="str">
        <x:v>Super Bull</x:v>
      </x:c>
      <x:c r="D477" s="13" t="n">
        <x:v>2028</x:v>
      </x:c>
      <x:c r="E477" s="23" t="str">
        <x:v>氯化稀土及副产品量增速</x:v>
      </x:c>
      <x:c r="F477" s="22" t="n">
        <x:v>0.3</x:v>
      </x:c>
      <x:c r="G477" s="2" t="str">
        <x:v>比例</x:v>
      </x:c>
      <x:c r="H477" s="23" t="str">
        <x:v>自产指数按在建与效率爬坡；外购销售随客户需求；未披露吨位，不声称是精确产量</x:v>
      </x:c>
      <x:c r="I477" s="23" t="str">
        <x:v>本文假设</x:v>
      </x:c>
    </x:row>
    <x:row r="478" ht="52" customHeight="1">
      <x:c r="A478" s="23" t="str">
        <x:v>cp323</x:v>
      </x:c>
      <x:c r="B478" s="2" t="str">
        <x:v>中国铀业</x:v>
      </x:c>
      <x:c r="C478" s="2" t="str">
        <x:v>Super Bull</x:v>
      </x:c>
      <x:c r="D478" s="13" t="n">
        <x:v>2028</x:v>
      </x:c>
      <x:c r="E478" s="23" t="str">
        <x:v>氯化稀土及副产品价增速</x:v>
      </x:c>
      <x:c r="F478" s="22" t="n">
        <x:v>0.06</x:v>
      </x:c>
      <x:c r="G478" s="2" t="str">
        <x:v>比例</x:v>
      </x:c>
      <x:c r="H478" s="23" t="str">
        <x:v>非铀业务不能直接套铀价，采用独立成熟产品价格假设</x:v>
      </x:c>
      <x:c r="I478" s="23" t="str">
        <x:v>本文假设</x:v>
      </x:c>
    </x:row>
    <x:row r="479" ht="52" customHeight="1">
      <x:c r="A479" s="23" t="str">
        <x:v>ccg323</x:v>
      </x:c>
      <x:c r="B479" s="2" t="str">
        <x:v>中国铀业</x:v>
      </x:c>
      <x:c r="C479" s="2" t="str">
        <x:v>Super Bull</x:v>
      </x:c>
      <x:c r="D479" s="13" t="n">
        <x:v>2028</x:v>
      </x:c>
      <x:c r="E479" s="23" t="str">
        <x:v>氯化稀土及副产品单位成本增速</x:v>
      </x:c>
      <x:c r="F479" s="22" t="n">
        <x:v>0.03</x:v>
      </x:c>
      <x:c r="G479" s="2" t="str">
        <x:v>比例</x:v>
      </x:c>
      <x:c r="H479" s="23" t="str">
        <x:v>自产更低情景单位成本更高；其他业务以目标毛利率计算，成本增速列仅对自产生效</x:v>
      </x:c>
      <x:c r="I479" s="23" t="str">
        <x:v>本文假设</x:v>
      </x:c>
    </x:row>
    <x:row r="480" ht="52" customHeight="1">
      <x:c r="A480" s="23" t="str">
        <x:v>cm323</x:v>
      </x:c>
      <x:c r="B480" s="2" t="str">
        <x:v>中国铀业</x:v>
      </x:c>
      <x:c r="C480" s="2" t="str">
        <x:v>Super Bull</x:v>
      </x:c>
      <x:c r="D480" s="13" t="n">
        <x:v>2028</x:v>
      </x:c>
      <x:c r="E480" s="23" t="str">
        <x:v>氯化稀土及副产品目标毛利率</x:v>
      </x:c>
      <x:c r="F480" s="22" t="n">
        <x:v>0.23</x:v>
      </x:c>
      <x:c r="G480" s="2" t="str">
        <x:v>比例</x:v>
      </x:c>
      <x:c r="H480" s="23" t="str">
        <x:v>保持价差可持续，避免把外购铀当低成本自产铀</x:v>
      </x:c>
      <x:c r="I480" s="23" t="str">
        <x:v>本文假设</x:v>
      </x:c>
    </x:row>
    <x:row r="481" ht="52" customHeight="1">
      <x:c r="A481" s="23" t="str">
        <x:v>cv324</x:v>
      </x:c>
      <x:c r="B481" s="2" t="str">
        <x:v>中国铀业</x:v>
      </x:c>
      <x:c r="C481" s="2" t="str">
        <x:v>Super Bull</x:v>
      </x:c>
      <x:c r="D481" s="13" t="n">
        <x:v>2028</x:v>
      </x:c>
      <x:c r="E481" s="23" t="str">
        <x:v>四钼酸铵量增速</x:v>
      </x:c>
      <x:c r="F481" s="22" t="n">
        <x:v>0.08</x:v>
      </x:c>
      <x:c r="G481" s="2" t="str">
        <x:v>比例</x:v>
      </x:c>
      <x:c r="H481" s="23" t="str">
        <x:v>自产指数按在建与效率爬坡；外购销售随客户需求；未披露吨位，不声称是精确产量</x:v>
      </x:c>
      <x:c r="I481" s="23" t="str">
        <x:v>本文假设</x:v>
      </x:c>
    </x:row>
    <x:row r="482" ht="52" customHeight="1">
      <x:c r="A482" s="23" t="str">
        <x:v>cp324</x:v>
      </x:c>
      <x:c r="B482" s="2" t="str">
        <x:v>中国铀业</x:v>
      </x:c>
      <x:c r="C482" s="2" t="str">
        <x:v>Super Bull</x:v>
      </x:c>
      <x:c r="D482" s="13" t="n">
        <x:v>2028</x:v>
      </x:c>
      <x:c r="E482" s="23" t="str">
        <x:v>四钼酸铵价增速</x:v>
      </x:c>
      <x:c r="F482" s="22" t="n">
        <x:v>0.02</x:v>
      </x:c>
      <x:c r="G482" s="2" t="str">
        <x:v>比例</x:v>
      </x:c>
      <x:c r="H482" s="23" t="str">
        <x:v>非铀业务不能直接套铀价，采用独立成熟产品价格假设</x:v>
      </x:c>
      <x:c r="I482" s="23" t="str">
        <x:v>本文假设</x:v>
      </x:c>
    </x:row>
    <x:row r="483" ht="52" customHeight="1">
      <x:c r="A483" s="23" t="str">
        <x:v>ccg324</x:v>
      </x:c>
      <x:c r="B483" s="2" t="str">
        <x:v>中国铀业</x:v>
      </x:c>
      <x:c r="C483" s="2" t="str">
        <x:v>Super Bull</x:v>
      </x:c>
      <x:c r="D483" s="13" t="n">
        <x:v>2028</x:v>
      </x:c>
      <x:c r="E483" s="23" t="str">
        <x:v>四钼酸铵单位成本增速</x:v>
      </x:c>
      <x:c r="F483" s="22" t="n">
        <x:v>0.03</x:v>
      </x:c>
      <x:c r="G483" s="2" t="str">
        <x:v>比例</x:v>
      </x:c>
      <x:c r="H483" s="23" t="str">
        <x:v>自产更低情景单位成本更高；其他业务以目标毛利率计算，成本增速列仅对自产生效</x:v>
      </x:c>
      <x:c r="I483" s="23" t="str">
        <x:v>本文假设</x:v>
      </x:c>
    </x:row>
    <x:row r="484" ht="52" customHeight="1">
      <x:c r="A484" s="23" t="str">
        <x:v>cm324</x:v>
      </x:c>
      <x:c r="B484" s="2" t="str">
        <x:v>中国铀业</x:v>
      </x:c>
      <x:c r="C484" s="2" t="str">
        <x:v>Super Bull</x:v>
      </x:c>
      <x:c r="D484" s="13" t="n">
        <x:v>2028</x:v>
      </x:c>
      <x:c r="E484" s="23" t="str">
        <x:v>四钼酸铵目标毛利率</x:v>
      </x:c>
      <x:c r="F484" s="22" t="n">
        <x:v>0.6</x:v>
      </x:c>
      <x:c r="G484" s="2" t="str">
        <x:v>比例</x:v>
      </x:c>
      <x:c r="H484" s="23" t="str">
        <x:v>保持价差可持续，避免把外购铀当低成本自产铀</x:v>
      </x:c>
      <x:c r="I484" s="23" t="str">
        <x:v>本文假设</x:v>
      </x:c>
    </x:row>
    <x:row r="485" ht="52" customHeight="1">
      <x:c r="A485" s="23" t="str">
        <x:v>cv325</x:v>
      </x:c>
      <x:c r="B485" s="2" t="str">
        <x:v>中国铀业</x:v>
      </x:c>
      <x:c r="C485" s="2" t="str">
        <x:v>Super Bull</x:v>
      </x:c>
      <x:c r="D485" s="13" t="n">
        <x:v>2028</x:v>
      </x:c>
      <x:c r="E485" s="23" t="str">
        <x:v>钽铌氧化物量增速</x:v>
      </x:c>
      <x:c r="F485" s="22" t="n">
        <x:v>0.15</x:v>
      </x:c>
      <x:c r="G485" s="2" t="str">
        <x:v>比例</x:v>
      </x:c>
      <x:c r="H485" s="23" t="str">
        <x:v>自产指数按在建与效率爬坡；外购销售随客户需求；未披露吨位，不声称是精确产量</x:v>
      </x:c>
      <x:c r="I485" s="23" t="str">
        <x:v>本文假设</x:v>
      </x:c>
    </x:row>
    <x:row r="486" ht="52" customHeight="1">
      <x:c r="A486" s="23" t="str">
        <x:v>cp325</x:v>
      </x:c>
      <x:c r="B486" s="2" t="str">
        <x:v>中国铀业</x:v>
      </x:c>
      <x:c r="C486" s="2" t="str">
        <x:v>Super Bull</x:v>
      </x:c>
      <x:c r="D486" s="13" t="n">
        <x:v>2028</x:v>
      </x:c>
      <x:c r="E486" s="23" t="str">
        <x:v>钽铌氧化物价增速</x:v>
      </x:c>
      <x:c r="F486" s="22" t="n">
        <x:v>0.02</x:v>
      </x:c>
      <x:c r="G486" s="2" t="str">
        <x:v>比例</x:v>
      </x:c>
      <x:c r="H486" s="23" t="str">
        <x:v>非铀业务不能直接套铀价，采用独立成熟产品价格假设</x:v>
      </x:c>
      <x:c r="I486" s="23" t="str">
        <x:v>本文假设</x:v>
      </x:c>
    </x:row>
    <x:row r="487" ht="52" customHeight="1">
      <x:c r="A487" s="23" t="str">
        <x:v>ccg325</x:v>
      </x:c>
      <x:c r="B487" s="2" t="str">
        <x:v>中国铀业</x:v>
      </x:c>
      <x:c r="C487" s="2" t="str">
        <x:v>Super Bull</x:v>
      </x:c>
      <x:c r="D487" s="13" t="n">
        <x:v>2028</x:v>
      </x:c>
      <x:c r="E487" s="23" t="str">
        <x:v>钽铌氧化物单位成本增速</x:v>
      </x:c>
      <x:c r="F487" s="22" t="n">
        <x:v>0.03</x:v>
      </x:c>
      <x:c r="G487" s="2" t="str">
        <x:v>比例</x:v>
      </x:c>
      <x:c r="H487" s="23" t="str">
        <x:v>自产更低情景单位成本更高；其他业务以目标毛利率计算，成本增速列仅对自产生效</x:v>
      </x:c>
      <x:c r="I487" s="23" t="str">
        <x:v>本文假设</x:v>
      </x:c>
    </x:row>
    <x:row r="488" ht="52" customHeight="1">
      <x:c r="A488" s="23" t="str">
        <x:v>cm325</x:v>
      </x:c>
      <x:c r="B488" s="2" t="str">
        <x:v>中国铀业</x:v>
      </x:c>
      <x:c r="C488" s="2" t="str">
        <x:v>Super Bull</x:v>
      </x:c>
      <x:c r="D488" s="13" t="n">
        <x:v>2028</x:v>
      </x:c>
      <x:c r="E488" s="23" t="str">
        <x:v>钽铌氧化物目标毛利率</x:v>
      </x:c>
      <x:c r="F488" s="22" t="n">
        <x:v>0.16</x:v>
      </x:c>
      <x:c r="G488" s="2" t="str">
        <x:v>比例</x:v>
      </x:c>
      <x:c r="H488" s="23" t="str">
        <x:v>保持价差可持续，避免把外购铀当低成本自产铀</x:v>
      </x:c>
      <x:c r="I488" s="23" t="str">
        <x:v>本文假设</x:v>
      </x:c>
    </x:row>
    <x:row r="489" ht="52" customHeight="1">
      <x:c r="A489" s="23" t="str">
        <x:v>cv326</x:v>
      </x:c>
      <x:c r="B489" s="2" t="str">
        <x:v>中国铀业</x:v>
      </x:c>
      <x:c r="C489" s="2" t="str">
        <x:v>Super Bull</x:v>
      </x:c>
      <x:c r="D489" s="13" t="n">
        <x:v>2028</x:v>
      </x:c>
      <x:c r="E489" s="23" t="str">
        <x:v>其他量增速</x:v>
      </x:c>
      <x:c r="F489" s="22" t="n">
        <x:v>0.08</x:v>
      </x:c>
      <x:c r="G489" s="2" t="str">
        <x:v>比例</x:v>
      </x:c>
      <x:c r="H489" s="23" t="str">
        <x:v>自产指数按在建与效率爬坡；外购销售随客户需求；未披露吨位，不声称是精确产量</x:v>
      </x:c>
      <x:c r="I489" s="23" t="str">
        <x:v>本文假设</x:v>
      </x:c>
    </x:row>
    <x:row r="490" ht="52" customHeight="1">
      <x:c r="A490" s="23" t="str">
        <x:v>cp326</x:v>
      </x:c>
      <x:c r="B490" s="2" t="str">
        <x:v>中国铀业</x:v>
      </x:c>
      <x:c r="C490" s="2" t="str">
        <x:v>Super Bull</x:v>
      </x:c>
      <x:c r="D490" s="13" t="n">
        <x:v>2028</x:v>
      </x:c>
      <x:c r="E490" s="23" t="str">
        <x:v>其他价增速</x:v>
      </x:c>
      <x:c r="F490" s="22" t="n">
        <x:v>0.02</x:v>
      </x:c>
      <x:c r="G490" s="2" t="str">
        <x:v>比例</x:v>
      </x:c>
      <x:c r="H490" s="23" t="str">
        <x:v>非铀业务不能直接套铀价，采用独立成熟产品价格假设</x:v>
      </x:c>
      <x:c r="I490" s="23" t="str">
        <x:v>本文假设</x:v>
      </x:c>
    </x:row>
    <x:row r="491" ht="52" customHeight="1">
      <x:c r="A491" s="23" t="str">
        <x:v>ccg326</x:v>
      </x:c>
      <x:c r="B491" s="2" t="str">
        <x:v>中国铀业</x:v>
      </x:c>
      <x:c r="C491" s="2" t="str">
        <x:v>Super Bull</x:v>
      </x:c>
      <x:c r="D491" s="13" t="n">
        <x:v>2028</x:v>
      </x:c>
      <x:c r="E491" s="23" t="str">
        <x:v>其他单位成本增速</x:v>
      </x:c>
      <x:c r="F491" s="22" t="n">
        <x:v>0.03</x:v>
      </x:c>
      <x:c r="G491" s="2" t="str">
        <x:v>比例</x:v>
      </x:c>
      <x:c r="H491" s="23" t="str">
        <x:v>自产更低情景单位成本更高；其他业务以目标毛利率计算，成本增速列仅对自产生效</x:v>
      </x:c>
      <x:c r="I491" s="23" t="str">
        <x:v>本文假设</x:v>
      </x:c>
    </x:row>
    <x:row r="492" ht="52" customHeight="1">
      <x:c r="A492" s="23" t="str">
        <x:v>cm326</x:v>
      </x:c>
      <x:c r="B492" s="2" t="str">
        <x:v>中国铀业</x:v>
      </x:c>
      <x:c r="C492" s="2" t="str">
        <x:v>Super Bull</x:v>
      </x:c>
      <x:c r="D492" s="13" t="n">
        <x:v>2028</x:v>
      </x:c>
      <x:c r="E492" s="23" t="str">
        <x:v>其他目标毛利率</x:v>
      </x:c>
      <x:c r="F492" s="22" t="n">
        <x:v>0.15</x:v>
      </x:c>
      <x:c r="G492" s="2" t="str">
        <x:v>比例</x:v>
      </x:c>
      <x:c r="H492" s="23" t="str">
        <x:v>保持价差可持续，避免把外购铀当低成本自产铀</x:v>
      </x:c>
      <x:c r="I492" s="23" t="str">
        <x:v>本文假设</x:v>
      </x:c>
    </x:row>
    <x:row r="493" ht="52" customHeight="1">
      <x:c r="A493" s="23" t="str">
        <x:v>cv330</x:v>
      </x:c>
      <x:c r="B493" s="2" t="str">
        <x:v>中国铀业</x:v>
      </x:c>
      <x:c r="C493" s="2" t="str">
        <x:v>Super Bull</x:v>
      </x:c>
      <x:c r="D493" s="13" t="n">
        <x:v>2029</x:v>
      </x:c>
      <x:c r="E493" s="23" t="str">
        <x:v>自产天然铀量增速</x:v>
      </x:c>
      <x:c r="F493" s="22" t="n">
        <x:v>0.18</x:v>
      </x:c>
      <x:c r="G493" s="2" t="str">
        <x:v>比例</x:v>
      </x:c>
      <x:c r="H493" s="23" t="str">
        <x:v>自产指数按在建与效率爬坡；外购销售随客户需求；未披露吨位，不声称是精确产量</x:v>
      </x:c>
      <x:c r="I493" s="23" t="str">
        <x:v>本文假设</x:v>
      </x:c>
    </x:row>
    <x:row r="494" ht="52" customHeight="1">
      <x:c r="A494" s="23" t="str">
        <x:v>ccg330</x:v>
      </x:c>
      <x:c r="B494" s="2" t="str">
        <x:v>中国铀业</x:v>
      </x:c>
      <x:c r="C494" s="2" t="str">
        <x:v>Super Bull</x:v>
      </x:c>
      <x:c r="D494" s="13" t="n">
        <x:v>2029</x:v>
      </x:c>
      <x:c r="E494" s="23" t="str">
        <x:v>自产天然铀单位成本增速</x:v>
      </x:c>
      <x:c r="F494" s="22" t="n">
        <x:v>0.03</x:v>
      </x:c>
      <x:c r="G494" s="2" t="str">
        <x:v>比例</x:v>
      </x:c>
      <x:c r="H494" s="23" t="str">
        <x:v>自产更低情景单位成本更高；其他业务以目标毛利率计算，成本增速列仅对自产生效</x:v>
      </x:c>
      <x:c r="I494" s="23" t="str">
        <x:v>本文假设</x:v>
      </x:c>
    </x:row>
    <x:row r="495" ht="52" customHeight="1">
      <x:c r="A495" s="23" t="str">
        <x:v>cv331</x:v>
      </x:c>
      <x:c r="B495" s="2" t="str">
        <x:v>中国铀业</x:v>
      </x:c>
      <x:c r="C495" s="2" t="str">
        <x:v>Super Bull</x:v>
      </x:c>
      <x:c r="D495" s="13" t="n">
        <x:v>2029</x:v>
      </x:c>
      <x:c r="E495" s="23" t="str">
        <x:v>外购天然铀销售量增速</x:v>
      </x:c>
      <x:c r="F495" s="22" t="n">
        <x:v>0.12</x:v>
      </x:c>
      <x:c r="G495" s="2" t="str">
        <x:v>比例</x:v>
      </x:c>
      <x:c r="H495" s="23" t="str">
        <x:v>自产指数按在建与效率爬坡；外购销售随客户需求；未披露吨位，不声称是精确产量</x:v>
      </x:c>
      <x:c r="I495" s="23" t="str">
        <x:v>本文假设</x:v>
      </x:c>
    </x:row>
    <x:row r="496" ht="52" customHeight="1">
      <x:c r="A496" s="23" t="str">
        <x:v>ccg331</x:v>
      </x:c>
      <x:c r="B496" s="2" t="str">
        <x:v>中国铀业</x:v>
      </x:c>
      <x:c r="C496" s="2" t="str">
        <x:v>Super Bull</x:v>
      </x:c>
      <x:c r="D496" s="13" t="n">
        <x:v>2029</x:v>
      </x:c>
      <x:c r="E496" s="23" t="str">
        <x:v>外购天然铀销售单位成本增速</x:v>
      </x:c>
      <x:c r="F496" s="22" t="n">
        <x:v>0.03</x:v>
      </x:c>
      <x:c r="G496" s="2" t="str">
        <x:v>比例</x:v>
      </x:c>
      <x:c r="H496" s="23" t="str">
        <x:v>自产更低情景单位成本更高；其他业务以目标毛利率计算，成本增速列仅对自产生效</x:v>
      </x:c>
      <x:c r="I496" s="23" t="str">
        <x:v>本文假设</x:v>
      </x:c>
    </x:row>
    <x:row r="497" ht="52" customHeight="1">
      <x:c r="A497" s="23" t="str">
        <x:v>cm331</x:v>
      </x:c>
      <x:c r="B497" s="2" t="str">
        <x:v>中国铀业</x:v>
      </x:c>
      <x:c r="C497" s="2" t="str">
        <x:v>Super Bull</x:v>
      </x:c>
      <x:c r="D497" s="13" t="n">
        <x:v>2029</x:v>
      </x:c>
      <x:c r="E497" s="23" t="str">
        <x:v>外购天然铀销售目标毛利率</x:v>
      </x:c>
      <x:c r="F497" s="22" t="n">
        <x:v>0.21</x:v>
      </x:c>
      <x:c r="G497" s="2" t="str">
        <x:v>比例</x:v>
      </x:c>
      <x:c r="H497" s="23" t="str">
        <x:v>保持价差可持续，避免把外购铀当低成本自产铀</x:v>
      </x:c>
      <x:c r="I497" s="23" t="str">
        <x:v>本文假设</x:v>
      </x:c>
    </x:row>
    <x:row r="498" ht="52" customHeight="1">
      <x:c r="A498" s="23" t="str">
        <x:v>cv332</x:v>
      </x:c>
      <x:c r="B498" s="2" t="str">
        <x:v>中国铀业</x:v>
      </x:c>
      <x:c r="C498" s="2" t="str">
        <x:v>Super Bull</x:v>
      </x:c>
      <x:c r="D498" s="13" t="n">
        <x:v>2029</x:v>
      </x:c>
      <x:c r="E498" s="23" t="str">
        <x:v>国际天然铀贸易量增速</x:v>
      </x:c>
      <x:c r="F498" s="22" t="n">
        <x:v>0.12</x:v>
      </x:c>
      <x:c r="G498" s="2" t="str">
        <x:v>比例</x:v>
      </x:c>
      <x:c r="H498" s="23" t="str">
        <x:v>自产指数按在建与效率爬坡；外购销售随客户需求；未披露吨位，不声称是精确产量</x:v>
      </x:c>
      <x:c r="I498" s="23" t="str">
        <x:v>本文假设</x:v>
      </x:c>
    </x:row>
    <x:row r="499" ht="52" customHeight="1">
      <x:c r="A499" s="23" t="str">
        <x:v>ccg332</x:v>
      </x:c>
      <x:c r="B499" s="2" t="str">
        <x:v>中国铀业</x:v>
      </x:c>
      <x:c r="C499" s="2" t="str">
        <x:v>Super Bull</x:v>
      </x:c>
      <x:c r="D499" s="13" t="n">
        <x:v>2029</x:v>
      </x:c>
      <x:c r="E499" s="23" t="str">
        <x:v>国际天然铀贸易单位成本增速</x:v>
      </x:c>
      <x:c r="F499" s="22" t="n">
        <x:v>0.03</x:v>
      </x:c>
      <x:c r="G499" s="2" t="str">
        <x:v>比例</x:v>
      </x:c>
      <x:c r="H499" s="23" t="str">
        <x:v>自产更低情景单位成本更高；其他业务以目标毛利率计算，成本增速列仅对自产生效</x:v>
      </x:c>
      <x:c r="I499" s="23" t="str">
        <x:v>本文假设</x:v>
      </x:c>
    </x:row>
    <x:row r="500" ht="52" customHeight="1">
      <x:c r="A500" s="23" t="str">
        <x:v>cm332</x:v>
      </x:c>
      <x:c r="B500" s="2" t="str">
        <x:v>中国铀业</x:v>
      </x:c>
      <x:c r="C500" s="2" t="str">
        <x:v>Super Bull</x:v>
      </x:c>
      <x:c r="D500" s="13" t="n">
        <x:v>2029</x:v>
      </x:c>
      <x:c r="E500" s="23" t="str">
        <x:v>国际天然铀贸易目标毛利率</x:v>
      </x:c>
      <x:c r="F500" s="22" t="n">
        <x:v>0.027</x:v>
      </x:c>
      <x:c r="G500" s="2" t="str">
        <x:v>比例</x:v>
      </x:c>
      <x:c r="H500" s="23" t="str">
        <x:v>保持价差可持续，避免把外购铀当低成本自产铀</x:v>
      </x:c>
      <x:c r="I500" s="23" t="str">
        <x:v>本文假设</x:v>
      </x:c>
    </x:row>
    <x:row r="501" ht="52" customHeight="1">
      <x:c r="A501" s="23" t="str">
        <x:v>cv333</x:v>
      </x:c>
      <x:c r="B501" s="2" t="str">
        <x:v>中国铀业</x:v>
      </x:c>
      <x:c r="C501" s="2" t="str">
        <x:v>Super Bull</x:v>
      </x:c>
      <x:c r="D501" s="13" t="n">
        <x:v>2029</x:v>
      </x:c>
      <x:c r="E501" s="23" t="str">
        <x:v>氯化稀土及副产品量增速</x:v>
      </x:c>
      <x:c r="F501" s="22" t="n">
        <x:v>0.25</x:v>
      </x:c>
      <x:c r="G501" s="2" t="str">
        <x:v>比例</x:v>
      </x:c>
      <x:c r="H501" s="23" t="str">
        <x:v>自产指数按在建与效率爬坡；外购销售随客户需求；未披露吨位，不声称是精确产量</x:v>
      </x:c>
      <x:c r="I501" s="23" t="str">
        <x:v>本文假设</x:v>
      </x:c>
    </x:row>
    <x:row r="502" ht="52" customHeight="1">
      <x:c r="A502" s="23" t="str">
        <x:v>cp333</x:v>
      </x:c>
      <x:c r="B502" s="2" t="str">
        <x:v>中国铀业</x:v>
      </x:c>
      <x:c r="C502" s="2" t="str">
        <x:v>Super Bull</x:v>
      </x:c>
      <x:c r="D502" s="13" t="n">
        <x:v>2029</x:v>
      </x:c>
      <x:c r="E502" s="23" t="str">
        <x:v>氯化稀土及副产品价增速</x:v>
      </x:c>
      <x:c r="F502" s="22" t="n">
        <x:v>0.06</x:v>
      </x:c>
      <x:c r="G502" s="2" t="str">
        <x:v>比例</x:v>
      </x:c>
      <x:c r="H502" s="23" t="str">
        <x:v>非铀业务不能直接套铀价，采用独立成熟产品价格假设</x:v>
      </x:c>
      <x:c r="I502" s="23" t="str">
        <x:v>本文假设</x:v>
      </x:c>
    </x:row>
    <x:row r="503" ht="52" customHeight="1">
      <x:c r="A503" s="23" t="str">
        <x:v>ccg333</x:v>
      </x:c>
      <x:c r="B503" s="2" t="str">
        <x:v>中国铀业</x:v>
      </x:c>
      <x:c r="C503" s="2" t="str">
        <x:v>Super Bull</x:v>
      </x:c>
      <x:c r="D503" s="13" t="n">
        <x:v>2029</x:v>
      </x:c>
      <x:c r="E503" s="23" t="str">
        <x:v>氯化稀土及副产品单位成本增速</x:v>
      </x:c>
      <x:c r="F503" s="22" t="n">
        <x:v>0.03</x:v>
      </x:c>
      <x:c r="G503" s="2" t="str">
        <x:v>比例</x:v>
      </x:c>
      <x:c r="H503" s="23" t="str">
        <x:v>自产更低情景单位成本更高；其他业务以目标毛利率计算，成本增速列仅对自产生效</x:v>
      </x:c>
      <x:c r="I503" s="23" t="str">
        <x:v>本文假设</x:v>
      </x:c>
    </x:row>
    <x:row r="504" ht="52" customHeight="1">
      <x:c r="A504" s="23" t="str">
        <x:v>cm333</x:v>
      </x:c>
      <x:c r="B504" s="2" t="str">
        <x:v>中国铀业</x:v>
      </x:c>
      <x:c r="C504" s="2" t="str">
        <x:v>Super Bull</x:v>
      </x:c>
      <x:c r="D504" s="13" t="n">
        <x:v>2029</x:v>
      </x:c>
      <x:c r="E504" s="23" t="str">
        <x:v>氯化稀土及副产品目标毛利率</x:v>
      </x:c>
      <x:c r="F504" s="22" t="n">
        <x:v>0.23</x:v>
      </x:c>
      <x:c r="G504" s="2" t="str">
        <x:v>比例</x:v>
      </x:c>
      <x:c r="H504" s="23" t="str">
        <x:v>保持价差可持续，避免把外购铀当低成本自产铀</x:v>
      </x:c>
      <x:c r="I504" s="23" t="str">
        <x:v>本文假设</x:v>
      </x:c>
    </x:row>
    <x:row r="505" ht="52" customHeight="1">
      <x:c r="A505" s="23" t="str">
        <x:v>cv334</x:v>
      </x:c>
      <x:c r="B505" s="2" t="str">
        <x:v>中国铀业</x:v>
      </x:c>
      <x:c r="C505" s="2" t="str">
        <x:v>Super Bull</x:v>
      </x:c>
      <x:c r="D505" s="13" t="n">
        <x:v>2029</x:v>
      </x:c>
      <x:c r="E505" s="23" t="str">
        <x:v>四钼酸铵量增速</x:v>
      </x:c>
      <x:c r="F505" s="22" t="n">
        <x:v>0.08</x:v>
      </x:c>
      <x:c r="G505" s="2" t="str">
        <x:v>比例</x:v>
      </x:c>
      <x:c r="H505" s="23" t="str">
        <x:v>自产指数按在建与效率爬坡；外购销售随客户需求；未披露吨位，不声称是精确产量</x:v>
      </x:c>
      <x:c r="I505" s="23" t="str">
        <x:v>本文假设</x:v>
      </x:c>
    </x:row>
    <x:row r="506" ht="52" customHeight="1">
      <x:c r="A506" s="23" t="str">
        <x:v>cp334</x:v>
      </x:c>
      <x:c r="B506" s="2" t="str">
        <x:v>中国铀业</x:v>
      </x:c>
      <x:c r="C506" s="2" t="str">
        <x:v>Super Bull</x:v>
      </x:c>
      <x:c r="D506" s="13" t="n">
        <x:v>2029</x:v>
      </x:c>
      <x:c r="E506" s="23" t="str">
        <x:v>四钼酸铵价增速</x:v>
      </x:c>
      <x:c r="F506" s="22" t="n">
        <x:v>0.02</x:v>
      </x:c>
      <x:c r="G506" s="2" t="str">
        <x:v>比例</x:v>
      </x:c>
      <x:c r="H506" s="23" t="str">
        <x:v>非铀业务不能直接套铀价，采用独立成熟产品价格假设</x:v>
      </x:c>
      <x:c r="I506" s="23" t="str">
        <x:v>本文假设</x:v>
      </x:c>
    </x:row>
    <x:row r="507" ht="52" customHeight="1">
      <x:c r="A507" s="23" t="str">
        <x:v>ccg334</x:v>
      </x:c>
      <x:c r="B507" s="2" t="str">
        <x:v>中国铀业</x:v>
      </x:c>
      <x:c r="C507" s="2" t="str">
        <x:v>Super Bull</x:v>
      </x:c>
      <x:c r="D507" s="13" t="n">
        <x:v>2029</x:v>
      </x:c>
      <x:c r="E507" s="23" t="str">
        <x:v>四钼酸铵单位成本增速</x:v>
      </x:c>
      <x:c r="F507" s="22" t="n">
        <x:v>0.03</x:v>
      </x:c>
      <x:c r="G507" s="2" t="str">
        <x:v>比例</x:v>
      </x:c>
      <x:c r="H507" s="23" t="str">
        <x:v>自产更低情景单位成本更高；其他业务以目标毛利率计算，成本增速列仅对自产生效</x:v>
      </x:c>
      <x:c r="I507" s="23" t="str">
        <x:v>本文假设</x:v>
      </x:c>
    </x:row>
    <x:row r="508" ht="52" customHeight="1">
      <x:c r="A508" s="23" t="str">
        <x:v>cm334</x:v>
      </x:c>
      <x:c r="B508" s="2" t="str">
        <x:v>中国铀业</x:v>
      </x:c>
      <x:c r="C508" s="2" t="str">
        <x:v>Super Bull</x:v>
      </x:c>
      <x:c r="D508" s="13" t="n">
        <x:v>2029</x:v>
      </x:c>
      <x:c r="E508" s="23" t="str">
        <x:v>四钼酸铵目标毛利率</x:v>
      </x:c>
      <x:c r="F508" s="22" t="n">
        <x:v>0.6</x:v>
      </x:c>
      <x:c r="G508" s="2" t="str">
        <x:v>比例</x:v>
      </x:c>
      <x:c r="H508" s="23" t="str">
        <x:v>保持价差可持续，避免把外购铀当低成本自产铀</x:v>
      </x:c>
      <x:c r="I508" s="23" t="str">
        <x:v>本文假设</x:v>
      </x:c>
    </x:row>
    <x:row r="509" ht="52" customHeight="1">
      <x:c r="A509" s="23" t="str">
        <x:v>cv335</x:v>
      </x:c>
      <x:c r="B509" s="2" t="str">
        <x:v>中国铀业</x:v>
      </x:c>
      <x:c r="C509" s="2" t="str">
        <x:v>Super Bull</x:v>
      </x:c>
      <x:c r="D509" s="13" t="n">
        <x:v>2029</x:v>
      </x:c>
      <x:c r="E509" s="23" t="str">
        <x:v>钽铌氧化物量增速</x:v>
      </x:c>
      <x:c r="F509" s="22" t="n">
        <x:v>0.12</x:v>
      </x:c>
      <x:c r="G509" s="2" t="str">
        <x:v>比例</x:v>
      </x:c>
      <x:c r="H509" s="23" t="str">
        <x:v>自产指数按在建与效率爬坡；外购销售随客户需求；未披露吨位，不声称是精确产量</x:v>
      </x:c>
      <x:c r="I509" s="23" t="str">
        <x:v>本文假设</x:v>
      </x:c>
    </x:row>
    <x:row r="510" ht="52" customHeight="1">
      <x:c r="A510" s="23" t="str">
        <x:v>cp335</x:v>
      </x:c>
      <x:c r="B510" s="2" t="str">
        <x:v>中国铀业</x:v>
      </x:c>
      <x:c r="C510" s="2" t="str">
        <x:v>Super Bull</x:v>
      </x:c>
      <x:c r="D510" s="13" t="n">
        <x:v>2029</x:v>
      </x:c>
      <x:c r="E510" s="23" t="str">
        <x:v>钽铌氧化物价增速</x:v>
      </x:c>
      <x:c r="F510" s="22" t="n">
        <x:v>0.02</x:v>
      </x:c>
      <x:c r="G510" s="2" t="str">
        <x:v>比例</x:v>
      </x:c>
      <x:c r="H510" s="23" t="str">
        <x:v>非铀业务不能直接套铀价，采用独立成熟产品价格假设</x:v>
      </x:c>
      <x:c r="I510" s="23" t="str">
        <x:v>本文假设</x:v>
      </x:c>
    </x:row>
    <x:row r="511" ht="52" customHeight="1">
      <x:c r="A511" s="23" t="str">
        <x:v>ccg335</x:v>
      </x:c>
      <x:c r="B511" s="2" t="str">
        <x:v>中国铀业</x:v>
      </x:c>
      <x:c r="C511" s="2" t="str">
        <x:v>Super Bull</x:v>
      </x:c>
      <x:c r="D511" s="13" t="n">
        <x:v>2029</x:v>
      </x:c>
      <x:c r="E511" s="23" t="str">
        <x:v>钽铌氧化物单位成本增速</x:v>
      </x:c>
      <x:c r="F511" s="22" t="n">
        <x:v>0.03</x:v>
      </x:c>
      <x:c r="G511" s="2" t="str">
        <x:v>比例</x:v>
      </x:c>
      <x:c r="H511" s="23" t="str">
        <x:v>自产更低情景单位成本更高；其他业务以目标毛利率计算，成本增速列仅对自产生效</x:v>
      </x:c>
      <x:c r="I511" s="23" t="str">
        <x:v>本文假设</x:v>
      </x:c>
    </x:row>
    <x:row r="512" ht="52" customHeight="1">
      <x:c r="A512" s="23" t="str">
        <x:v>cm335</x:v>
      </x:c>
      <x:c r="B512" s="2" t="str">
        <x:v>中国铀业</x:v>
      </x:c>
      <x:c r="C512" s="2" t="str">
        <x:v>Super Bull</x:v>
      </x:c>
      <x:c r="D512" s="13" t="n">
        <x:v>2029</x:v>
      </x:c>
      <x:c r="E512" s="23" t="str">
        <x:v>钽铌氧化物目标毛利率</x:v>
      </x:c>
      <x:c r="F512" s="22" t="n">
        <x:v>0.16</x:v>
      </x:c>
      <x:c r="G512" s="2" t="str">
        <x:v>比例</x:v>
      </x:c>
      <x:c r="H512" s="23" t="str">
        <x:v>保持价差可持续，避免把外购铀当低成本自产铀</x:v>
      </x:c>
      <x:c r="I512" s="23" t="str">
        <x:v>本文假设</x:v>
      </x:c>
    </x:row>
    <x:row r="513" ht="52" customHeight="1">
      <x:c r="A513" s="23" t="str">
        <x:v>cv336</x:v>
      </x:c>
      <x:c r="B513" s="2" t="str">
        <x:v>中国铀业</x:v>
      </x:c>
      <x:c r="C513" s="2" t="str">
        <x:v>Super Bull</x:v>
      </x:c>
      <x:c r="D513" s="13" t="n">
        <x:v>2029</x:v>
      </x:c>
      <x:c r="E513" s="23" t="str">
        <x:v>其他量增速</x:v>
      </x:c>
      <x:c r="F513" s="22" t="n">
        <x:v>0.08</x:v>
      </x:c>
      <x:c r="G513" s="2" t="str">
        <x:v>比例</x:v>
      </x:c>
      <x:c r="H513" s="23" t="str">
        <x:v>自产指数按在建与效率爬坡；外购销售随客户需求；未披露吨位，不声称是精确产量</x:v>
      </x:c>
      <x:c r="I513" s="23" t="str">
        <x:v>本文假设</x:v>
      </x:c>
    </x:row>
    <x:row r="514" ht="52" customHeight="1">
      <x:c r="A514" s="23" t="str">
        <x:v>cp336</x:v>
      </x:c>
      <x:c r="B514" s="2" t="str">
        <x:v>中国铀业</x:v>
      </x:c>
      <x:c r="C514" s="2" t="str">
        <x:v>Super Bull</x:v>
      </x:c>
      <x:c r="D514" s="13" t="n">
        <x:v>2029</x:v>
      </x:c>
      <x:c r="E514" s="23" t="str">
        <x:v>其他价增速</x:v>
      </x:c>
      <x:c r="F514" s="22" t="n">
        <x:v>0.02</x:v>
      </x:c>
      <x:c r="G514" s="2" t="str">
        <x:v>比例</x:v>
      </x:c>
      <x:c r="H514" s="23" t="str">
        <x:v>非铀业务不能直接套铀价，采用独立成熟产品价格假设</x:v>
      </x:c>
      <x:c r="I514" s="23" t="str">
        <x:v>本文假设</x:v>
      </x:c>
    </x:row>
    <x:row r="515" ht="52" customHeight="1">
      <x:c r="A515" s="23" t="str">
        <x:v>ccg336</x:v>
      </x:c>
      <x:c r="B515" s="2" t="str">
        <x:v>中国铀业</x:v>
      </x:c>
      <x:c r="C515" s="2" t="str">
        <x:v>Super Bull</x:v>
      </x:c>
      <x:c r="D515" s="13" t="n">
        <x:v>2029</x:v>
      </x:c>
      <x:c r="E515" s="23" t="str">
        <x:v>其他单位成本增速</x:v>
      </x:c>
      <x:c r="F515" s="22" t="n">
        <x:v>0.03</x:v>
      </x:c>
      <x:c r="G515" s="2" t="str">
        <x:v>比例</x:v>
      </x:c>
      <x:c r="H515" s="23" t="str">
        <x:v>自产更低情景单位成本更高；其他业务以目标毛利率计算，成本增速列仅对自产生效</x:v>
      </x:c>
      <x:c r="I515" s="23" t="str">
        <x:v>本文假设</x:v>
      </x:c>
    </x:row>
    <x:row r="516" ht="52" customHeight="1">
      <x:c r="A516" s="23" t="str">
        <x:v>cm336</x:v>
      </x:c>
      <x:c r="B516" s="2" t="str">
        <x:v>中国铀业</x:v>
      </x:c>
      <x:c r="C516" s="2" t="str">
        <x:v>Super Bull</x:v>
      </x:c>
      <x:c r="D516" s="13" t="n">
        <x:v>2029</x:v>
      </x:c>
      <x:c r="E516" s="23" t="str">
        <x:v>其他目标毛利率</x:v>
      </x:c>
      <x:c r="F516" s="22" t="n">
        <x:v>0.15</x:v>
      </x:c>
      <x:c r="G516" s="2" t="str">
        <x:v>比例</x:v>
      </x:c>
      <x:c r="H516" s="23" t="str">
        <x:v>保持价差可持续，避免把外购铀当低成本自产铀</x:v>
      </x:c>
      <x:c r="I516" s="23" t="str">
        <x:v>本文假设</x:v>
      </x:c>
    </x:row>
    <x:row r="517" ht="52" customHeight="1">
      <x:c r="A517" s="23" t="str">
        <x:v>cv340</x:v>
      </x:c>
      <x:c r="B517" s="2" t="str">
        <x:v>中国铀业</x:v>
      </x:c>
      <x:c r="C517" s="2" t="str">
        <x:v>Super Bull</x:v>
      </x:c>
      <x:c r="D517" s="13" t="n">
        <x:v>2030</x:v>
      </x:c>
      <x:c r="E517" s="23" t="str">
        <x:v>自产天然铀量增速</x:v>
      </x:c>
      <x:c r="F517" s="22" t="n">
        <x:v>0.15</x:v>
      </x:c>
      <x:c r="G517" s="2" t="str">
        <x:v>比例</x:v>
      </x:c>
      <x:c r="H517" s="23" t="str">
        <x:v>自产指数按在建与效率爬坡；外购销售随客户需求；未披露吨位，不声称是精确产量</x:v>
      </x:c>
      <x:c r="I517" s="23" t="str">
        <x:v>本文假设</x:v>
      </x:c>
    </x:row>
    <x:row r="518" ht="52" customHeight="1">
      <x:c r="A518" s="23" t="str">
        <x:v>ccg340</x:v>
      </x:c>
      <x:c r="B518" s="2" t="str">
        <x:v>中国铀业</x:v>
      </x:c>
      <x:c r="C518" s="2" t="str">
        <x:v>Super Bull</x:v>
      </x:c>
      <x:c r="D518" s="13" t="n">
        <x:v>2030</x:v>
      </x:c>
      <x:c r="E518" s="23" t="str">
        <x:v>自产天然铀单位成本增速</x:v>
      </x:c>
      <x:c r="F518" s="22" t="n">
        <x:v>0.03</x:v>
      </x:c>
      <x:c r="G518" s="2" t="str">
        <x:v>比例</x:v>
      </x:c>
      <x:c r="H518" s="23" t="str">
        <x:v>自产更低情景单位成本更高；其他业务以目标毛利率计算，成本增速列仅对自产生效</x:v>
      </x:c>
      <x:c r="I518" s="23" t="str">
        <x:v>本文假设</x:v>
      </x:c>
    </x:row>
    <x:row r="519" ht="52" customHeight="1">
      <x:c r="A519" s="23" t="str">
        <x:v>cv341</x:v>
      </x:c>
      <x:c r="B519" s="2" t="str">
        <x:v>中国铀业</x:v>
      </x:c>
      <x:c r="C519" s="2" t="str">
        <x:v>Super Bull</x:v>
      </x:c>
      <x:c r="D519" s="13" t="n">
        <x:v>2030</x:v>
      </x:c>
      <x:c r="E519" s="23" t="str">
        <x:v>外购天然铀销售量增速</x:v>
      </x:c>
      <x:c r="F519" s="22" t="n">
        <x:v>0.1</x:v>
      </x:c>
      <x:c r="G519" s="2" t="str">
        <x:v>比例</x:v>
      </x:c>
      <x:c r="H519" s="23" t="str">
        <x:v>自产指数按在建与效率爬坡；外购销售随客户需求；未披露吨位，不声称是精确产量</x:v>
      </x:c>
      <x:c r="I519" s="23" t="str">
        <x:v>本文假设</x:v>
      </x:c>
    </x:row>
    <x:row r="520" ht="52" customHeight="1">
      <x:c r="A520" s="23" t="str">
        <x:v>ccg341</x:v>
      </x:c>
      <x:c r="B520" s="2" t="str">
        <x:v>中国铀业</x:v>
      </x:c>
      <x:c r="C520" s="2" t="str">
        <x:v>Super Bull</x:v>
      </x:c>
      <x:c r="D520" s="13" t="n">
        <x:v>2030</x:v>
      </x:c>
      <x:c r="E520" s="23" t="str">
        <x:v>外购天然铀销售单位成本增速</x:v>
      </x:c>
      <x:c r="F520" s="22" t="n">
        <x:v>0.03</x:v>
      </x:c>
      <x:c r="G520" s="2" t="str">
        <x:v>比例</x:v>
      </x:c>
      <x:c r="H520" s="23" t="str">
        <x:v>自产更低情景单位成本更高；其他业务以目标毛利率计算，成本增速列仅对自产生效</x:v>
      </x:c>
      <x:c r="I520" s="23" t="str">
        <x:v>本文假设</x:v>
      </x:c>
    </x:row>
    <x:row r="521" ht="52" customHeight="1">
      <x:c r="A521" s="23" t="str">
        <x:v>cm341</x:v>
      </x:c>
      <x:c r="B521" s="2" t="str">
        <x:v>中国铀业</x:v>
      </x:c>
      <x:c r="C521" s="2" t="str">
        <x:v>Super Bull</x:v>
      </x:c>
      <x:c r="D521" s="13" t="n">
        <x:v>2030</x:v>
      </x:c>
      <x:c r="E521" s="23" t="str">
        <x:v>外购天然铀销售目标毛利率</x:v>
      </x:c>
      <x:c r="F521" s="22" t="n">
        <x:v>0.21</x:v>
      </x:c>
      <x:c r="G521" s="2" t="str">
        <x:v>比例</x:v>
      </x:c>
      <x:c r="H521" s="23" t="str">
        <x:v>保持价差可持续，避免把外购铀当低成本自产铀</x:v>
      </x:c>
      <x:c r="I521" s="23" t="str">
        <x:v>本文假设</x:v>
      </x:c>
    </x:row>
    <x:row r="522" ht="52" customHeight="1">
      <x:c r="A522" s="23" t="str">
        <x:v>cv342</x:v>
      </x:c>
      <x:c r="B522" s="2" t="str">
        <x:v>中国铀业</x:v>
      </x:c>
      <x:c r="C522" s="2" t="str">
        <x:v>Super Bull</x:v>
      </x:c>
      <x:c r="D522" s="13" t="n">
        <x:v>2030</x:v>
      </x:c>
      <x:c r="E522" s="23" t="str">
        <x:v>国际天然铀贸易量增速</x:v>
      </x:c>
      <x:c r="F522" s="22" t="n">
        <x:v>0.1</x:v>
      </x:c>
      <x:c r="G522" s="2" t="str">
        <x:v>比例</x:v>
      </x:c>
      <x:c r="H522" s="23" t="str">
        <x:v>自产指数按在建与效率爬坡；外购销售随客户需求；未披露吨位，不声称是精确产量</x:v>
      </x:c>
      <x:c r="I522" s="23" t="str">
        <x:v>本文假设</x:v>
      </x:c>
    </x:row>
    <x:row r="523" ht="52" customHeight="1">
      <x:c r="A523" s="23" t="str">
        <x:v>ccg342</x:v>
      </x:c>
      <x:c r="B523" s="2" t="str">
        <x:v>中国铀业</x:v>
      </x:c>
      <x:c r="C523" s="2" t="str">
        <x:v>Super Bull</x:v>
      </x:c>
      <x:c r="D523" s="13" t="n">
        <x:v>2030</x:v>
      </x:c>
      <x:c r="E523" s="23" t="str">
        <x:v>国际天然铀贸易单位成本增速</x:v>
      </x:c>
      <x:c r="F523" s="22" t="n">
        <x:v>0.03</x:v>
      </x:c>
      <x:c r="G523" s="2" t="str">
        <x:v>比例</x:v>
      </x:c>
      <x:c r="H523" s="23" t="str">
        <x:v>自产更低情景单位成本更高；其他业务以目标毛利率计算，成本增速列仅对自产生效</x:v>
      </x:c>
      <x:c r="I523" s="23" t="str">
        <x:v>本文假设</x:v>
      </x:c>
    </x:row>
    <x:row r="524" ht="52" customHeight="1">
      <x:c r="A524" s="23" t="str">
        <x:v>cm342</x:v>
      </x:c>
      <x:c r="B524" s="2" t="str">
        <x:v>中国铀业</x:v>
      </x:c>
      <x:c r="C524" s="2" t="str">
        <x:v>Super Bull</x:v>
      </x:c>
      <x:c r="D524" s="13" t="n">
        <x:v>2030</x:v>
      </x:c>
      <x:c r="E524" s="23" t="str">
        <x:v>国际天然铀贸易目标毛利率</x:v>
      </x:c>
      <x:c r="F524" s="22" t="n">
        <x:v>0.027</x:v>
      </x:c>
      <x:c r="G524" s="2" t="str">
        <x:v>比例</x:v>
      </x:c>
      <x:c r="H524" s="23" t="str">
        <x:v>保持价差可持续，避免把外购铀当低成本自产铀</x:v>
      </x:c>
      <x:c r="I524" s="23" t="str">
        <x:v>本文假设</x:v>
      </x:c>
    </x:row>
    <x:row r="525" ht="52" customHeight="1">
      <x:c r="A525" s="23" t="str">
        <x:v>cv343</x:v>
      </x:c>
      <x:c r="B525" s="2" t="str">
        <x:v>中国铀业</x:v>
      </x:c>
      <x:c r="C525" s="2" t="str">
        <x:v>Super Bull</x:v>
      </x:c>
      <x:c r="D525" s="13" t="n">
        <x:v>2030</x:v>
      </x:c>
      <x:c r="E525" s="23" t="str">
        <x:v>氯化稀土及副产品量增速</x:v>
      </x:c>
      <x:c r="F525" s="22" t="n">
        <x:v>0.15</x:v>
      </x:c>
      <x:c r="G525" s="2" t="str">
        <x:v>比例</x:v>
      </x:c>
      <x:c r="H525" s="23" t="str">
        <x:v>自产指数按在建与效率爬坡；外购销售随客户需求；未披露吨位，不声称是精确产量</x:v>
      </x:c>
      <x:c r="I525" s="23" t="str">
        <x:v>本文假设</x:v>
      </x:c>
    </x:row>
    <x:row r="526" ht="52" customHeight="1">
      <x:c r="A526" s="23" t="str">
        <x:v>cp343</x:v>
      </x:c>
      <x:c r="B526" s="2" t="str">
        <x:v>中国铀业</x:v>
      </x:c>
      <x:c r="C526" s="2" t="str">
        <x:v>Super Bull</x:v>
      </x:c>
      <x:c r="D526" s="13" t="n">
        <x:v>2030</x:v>
      </x:c>
      <x:c r="E526" s="23" t="str">
        <x:v>氯化稀土及副产品价增速</x:v>
      </x:c>
      <x:c r="F526" s="22" t="n">
        <x:v>0.06</x:v>
      </x:c>
      <x:c r="G526" s="2" t="str">
        <x:v>比例</x:v>
      </x:c>
      <x:c r="H526" s="23" t="str">
        <x:v>非铀业务不能直接套铀价，采用独立成熟产品价格假设</x:v>
      </x:c>
      <x:c r="I526" s="23" t="str">
        <x:v>本文假设</x:v>
      </x:c>
    </x:row>
    <x:row r="527" ht="52" customHeight="1">
      <x:c r="A527" s="23" t="str">
        <x:v>ccg343</x:v>
      </x:c>
      <x:c r="B527" s="2" t="str">
        <x:v>中国铀业</x:v>
      </x:c>
      <x:c r="C527" s="2" t="str">
        <x:v>Super Bull</x:v>
      </x:c>
      <x:c r="D527" s="13" t="n">
        <x:v>2030</x:v>
      </x:c>
      <x:c r="E527" s="23" t="str">
        <x:v>氯化稀土及副产品单位成本增速</x:v>
      </x:c>
      <x:c r="F527" s="22" t="n">
        <x:v>0.03</x:v>
      </x:c>
      <x:c r="G527" s="2" t="str">
        <x:v>比例</x:v>
      </x:c>
      <x:c r="H527" s="23" t="str">
        <x:v>自产更低情景单位成本更高；其他业务以目标毛利率计算，成本增速列仅对自产生效</x:v>
      </x:c>
      <x:c r="I527" s="23" t="str">
        <x:v>本文假设</x:v>
      </x:c>
    </x:row>
    <x:row r="528" ht="52" customHeight="1">
      <x:c r="A528" s="23" t="str">
        <x:v>cm343</x:v>
      </x:c>
      <x:c r="B528" s="2" t="str">
        <x:v>中国铀业</x:v>
      </x:c>
      <x:c r="C528" s="2" t="str">
        <x:v>Super Bull</x:v>
      </x:c>
      <x:c r="D528" s="13" t="n">
        <x:v>2030</x:v>
      </x:c>
      <x:c r="E528" s="23" t="str">
        <x:v>氯化稀土及副产品目标毛利率</x:v>
      </x:c>
      <x:c r="F528" s="22" t="n">
        <x:v>0.23</x:v>
      </x:c>
      <x:c r="G528" s="2" t="str">
        <x:v>比例</x:v>
      </x:c>
      <x:c r="H528" s="23" t="str">
        <x:v>保持价差可持续，避免把外购铀当低成本自产铀</x:v>
      </x:c>
      <x:c r="I528" s="23" t="str">
        <x:v>本文假设</x:v>
      </x:c>
    </x:row>
    <x:row r="529" ht="52" customHeight="1">
      <x:c r="A529" s="23" t="str">
        <x:v>cv344</x:v>
      </x:c>
      <x:c r="B529" s="2" t="str">
        <x:v>中国铀业</x:v>
      </x:c>
      <x:c r="C529" s="2" t="str">
        <x:v>Super Bull</x:v>
      </x:c>
      <x:c r="D529" s="13" t="n">
        <x:v>2030</x:v>
      </x:c>
      <x:c r="E529" s="23" t="str">
        <x:v>四钼酸铵量增速</x:v>
      </x:c>
      <x:c r="F529" s="22" t="n">
        <x:v>0.08</x:v>
      </x:c>
      <x:c r="G529" s="2" t="str">
        <x:v>比例</x:v>
      </x:c>
      <x:c r="H529" s="23" t="str">
        <x:v>自产指数按在建与效率爬坡；外购销售随客户需求；未披露吨位，不声称是精确产量</x:v>
      </x:c>
      <x:c r="I529" s="23" t="str">
        <x:v>本文假设</x:v>
      </x:c>
    </x:row>
    <x:row r="530" ht="52" customHeight="1">
      <x:c r="A530" s="23" t="str">
        <x:v>cp344</x:v>
      </x:c>
      <x:c r="B530" s="2" t="str">
        <x:v>中国铀业</x:v>
      </x:c>
      <x:c r="C530" s="2" t="str">
        <x:v>Super Bull</x:v>
      </x:c>
      <x:c r="D530" s="13" t="n">
        <x:v>2030</x:v>
      </x:c>
      <x:c r="E530" s="23" t="str">
        <x:v>四钼酸铵价增速</x:v>
      </x:c>
      <x:c r="F530" s="22" t="n">
        <x:v>0.02</x:v>
      </x:c>
      <x:c r="G530" s="2" t="str">
        <x:v>比例</x:v>
      </x:c>
      <x:c r="H530" s="23" t="str">
        <x:v>非铀业务不能直接套铀价，采用独立成熟产品价格假设</x:v>
      </x:c>
      <x:c r="I530" s="23" t="str">
        <x:v>本文假设</x:v>
      </x:c>
    </x:row>
    <x:row r="531" ht="52" customHeight="1">
      <x:c r="A531" s="23" t="str">
        <x:v>ccg344</x:v>
      </x:c>
      <x:c r="B531" s="2" t="str">
        <x:v>中国铀业</x:v>
      </x:c>
      <x:c r="C531" s="2" t="str">
        <x:v>Super Bull</x:v>
      </x:c>
      <x:c r="D531" s="13" t="n">
        <x:v>2030</x:v>
      </x:c>
      <x:c r="E531" s="23" t="str">
        <x:v>四钼酸铵单位成本增速</x:v>
      </x:c>
      <x:c r="F531" s="22" t="n">
        <x:v>0.03</x:v>
      </x:c>
      <x:c r="G531" s="2" t="str">
        <x:v>比例</x:v>
      </x:c>
      <x:c r="H531" s="23" t="str">
        <x:v>自产更低情景单位成本更高；其他业务以目标毛利率计算，成本增速列仅对自产生效</x:v>
      </x:c>
      <x:c r="I531" s="23" t="str">
        <x:v>本文假设</x:v>
      </x:c>
    </x:row>
    <x:row r="532" ht="52" customHeight="1">
      <x:c r="A532" s="23" t="str">
        <x:v>cm344</x:v>
      </x:c>
      <x:c r="B532" s="2" t="str">
        <x:v>中国铀业</x:v>
      </x:c>
      <x:c r="C532" s="2" t="str">
        <x:v>Super Bull</x:v>
      </x:c>
      <x:c r="D532" s="13" t="n">
        <x:v>2030</x:v>
      </x:c>
      <x:c r="E532" s="23" t="str">
        <x:v>四钼酸铵目标毛利率</x:v>
      </x:c>
      <x:c r="F532" s="22" t="n">
        <x:v>0.6</x:v>
      </x:c>
      <x:c r="G532" s="2" t="str">
        <x:v>比例</x:v>
      </x:c>
      <x:c r="H532" s="23" t="str">
        <x:v>保持价差可持续，避免把外购铀当低成本自产铀</x:v>
      </x:c>
      <x:c r="I532" s="23" t="str">
        <x:v>本文假设</x:v>
      </x:c>
    </x:row>
    <x:row r="533" ht="52" customHeight="1">
      <x:c r="A533" s="23" t="str">
        <x:v>cv345</x:v>
      </x:c>
      <x:c r="B533" s="2" t="str">
        <x:v>中国铀业</x:v>
      </x:c>
      <x:c r="C533" s="2" t="str">
        <x:v>Super Bull</x:v>
      </x:c>
      <x:c r="D533" s="13" t="n">
        <x:v>2030</x:v>
      </x:c>
      <x:c r="E533" s="23" t="str">
        <x:v>钽铌氧化物量增速</x:v>
      </x:c>
      <x:c r="F533" s="22" t="n">
        <x:v>0.1</x:v>
      </x:c>
      <x:c r="G533" s="2" t="str">
        <x:v>比例</x:v>
      </x:c>
      <x:c r="H533" s="23" t="str">
        <x:v>自产指数按在建与效率爬坡；外购销售随客户需求；未披露吨位，不声称是精确产量</x:v>
      </x:c>
      <x:c r="I533" s="23" t="str">
        <x:v>本文假设</x:v>
      </x:c>
    </x:row>
    <x:row r="534" ht="52" customHeight="1">
      <x:c r="A534" s="23" t="str">
        <x:v>cp345</x:v>
      </x:c>
      <x:c r="B534" s="2" t="str">
        <x:v>中国铀业</x:v>
      </x:c>
      <x:c r="C534" s="2" t="str">
        <x:v>Super Bull</x:v>
      </x:c>
      <x:c r="D534" s="13" t="n">
        <x:v>2030</x:v>
      </x:c>
      <x:c r="E534" s="23" t="str">
        <x:v>钽铌氧化物价增速</x:v>
      </x:c>
      <x:c r="F534" s="22" t="n">
        <x:v>0.02</x:v>
      </x:c>
      <x:c r="G534" s="2" t="str">
        <x:v>比例</x:v>
      </x:c>
      <x:c r="H534" s="23" t="str">
        <x:v>非铀业务不能直接套铀价，采用独立成熟产品价格假设</x:v>
      </x:c>
      <x:c r="I534" s="23" t="str">
        <x:v>本文假设</x:v>
      </x:c>
    </x:row>
    <x:row r="535" ht="52" customHeight="1">
      <x:c r="A535" s="23" t="str">
        <x:v>ccg345</x:v>
      </x:c>
      <x:c r="B535" s="2" t="str">
        <x:v>中国铀业</x:v>
      </x:c>
      <x:c r="C535" s="2" t="str">
        <x:v>Super Bull</x:v>
      </x:c>
      <x:c r="D535" s="13" t="n">
        <x:v>2030</x:v>
      </x:c>
      <x:c r="E535" s="23" t="str">
        <x:v>钽铌氧化物单位成本增速</x:v>
      </x:c>
      <x:c r="F535" s="22" t="n">
        <x:v>0.03</x:v>
      </x:c>
      <x:c r="G535" s="2" t="str">
        <x:v>比例</x:v>
      </x:c>
      <x:c r="H535" s="23" t="str">
        <x:v>自产更低情景单位成本更高；其他业务以目标毛利率计算，成本增速列仅对自产生效</x:v>
      </x:c>
      <x:c r="I535" s="23" t="str">
        <x:v>本文假设</x:v>
      </x:c>
    </x:row>
    <x:row r="536" ht="52" customHeight="1">
      <x:c r="A536" s="23" t="str">
        <x:v>cm345</x:v>
      </x:c>
      <x:c r="B536" s="2" t="str">
        <x:v>中国铀业</x:v>
      </x:c>
      <x:c r="C536" s="2" t="str">
        <x:v>Super Bull</x:v>
      </x:c>
      <x:c r="D536" s="13" t="n">
        <x:v>2030</x:v>
      </x:c>
      <x:c r="E536" s="23" t="str">
        <x:v>钽铌氧化物目标毛利率</x:v>
      </x:c>
      <x:c r="F536" s="22" t="n">
        <x:v>0.16</x:v>
      </x:c>
      <x:c r="G536" s="2" t="str">
        <x:v>比例</x:v>
      </x:c>
      <x:c r="H536" s="23" t="str">
        <x:v>保持价差可持续，避免把外购铀当低成本自产铀</x:v>
      </x:c>
      <x:c r="I536" s="23" t="str">
        <x:v>本文假设</x:v>
      </x:c>
    </x:row>
    <x:row r="537" ht="52" customHeight="1">
      <x:c r="A537" s="23" t="str">
        <x:v>cv346</x:v>
      </x:c>
      <x:c r="B537" s="2" t="str">
        <x:v>中国铀业</x:v>
      </x:c>
      <x:c r="C537" s="2" t="str">
        <x:v>Super Bull</x:v>
      </x:c>
      <x:c r="D537" s="13" t="n">
        <x:v>2030</x:v>
      </x:c>
      <x:c r="E537" s="23" t="str">
        <x:v>其他量增速</x:v>
      </x:c>
      <x:c r="F537" s="22" t="n">
        <x:v>0.08</x:v>
      </x:c>
      <x:c r="G537" s="2" t="str">
        <x:v>比例</x:v>
      </x:c>
      <x:c r="H537" s="23" t="str">
        <x:v>自产指数按在建与效率爬坡；外购销售随客户需求；未披露吨位，不声称是精确产量</x:v>
      </x:c>
      <x:c r="I537" s="23" t="str">
        <x:v>本文假设</x:v>
      </x:c>
    </x:row>
    <x:row r="538" ht="52" customHeight="1">
      <x:c r="A538" s="23" t="str">
        <x:v>cp346</x:v>
      </x:c>
      <x:c r="B538" s="2" t="str">
        <x:v>中国铀业</x:v>
      </x:c>
      <x:c r="C538" s="2" t="str">
        <x:v>Super Bull</x:v>
      </x:c>
      <x:c r="D538" s="13" t="n">
        <x:v>2030</x:v>
      </x:c>
      <x:c r="E538" s="23" t="str">
        <x:v>其他价增速</x:v>
      </x:c>
      <x:c r="F538" s="22" t="n">
        <x:v>0.02</x:v>
      </x:c>
      <x:c r="G538" s="2" t="str">
        <x:v>比例</x:v>
      </x:c>
      <x:c r="H538" s="23" t="str">
        <x:v>非铀业务不能直接套铀价，采用独立成熟产品价格假设</x:v>
      </x:c>
      <x:c r="I538" s="23" t="str">
        <x:v>本文假设</x:v>
      </x:c>
    </x:row>
    <x:row r="539" ht="52" customHeight="1">
      <x:c r="A539" s="23" t="str">
        <x:v>ccg346</x:v>
      </x:c>
      <x:c r="B539" s="2" t="str">
        <x:v>中国铀业</x:v>
      </x:c>
      <x:c r="C539" s="2" t="str">
        <x:v>Super Bull</x:v>
      </x:c>
      <x:c r="D539" s="13" t="n">
        <x:v>2030</x:v>
      </x:c>
      <x:c r="E539" s="23" t="str">
        <x:v>其他单位成本增速</x:v>
      </x:c>
      <x:c r="F539" s="22" t="n">
        <x:v>0.03</x:v>
      </x:c>
      <x:c r="G539" s="2" t="str">
        <x:v>比例</x:v>
      </x:c>
      <x:c r="H539" s="23" t="str">
        <x:v>自产更低情景单位成本更高；其他业务以目标毛利率计算，成本增速列仅对自产生效</x:v>
      </x:c>
      <x:c r="I539" s="23" t="str">
        <x:v>本文假设</x:v>
      </x:c>
    </x:row>
    <x:row r="540" ht="52" customHeight="1">
      <x:c r="A540" s="23" t="str">
        <x:v>cm346</x:v>
      </x:c>
      <x:c r="B540" s="2" t="str">
        <x:v>中国铀业</x:v>
      </x:c>
      <x:c r="C540" s="2" t="str">
        <x:v>Super Bull</x:v>
      </x:c>
      <x:c r="D540" s="13" t="n">
        <x:v>2030</x:v>
      </x:c>
      <x:c r="E540" s="23" t="str">
        <x:v>其他目标毛利率</x:v>
      </x:c>
      <x:c r="F540" s="22" t="n">
        <x:v>0.15</x:v>
      </x:c>
      <x:c r="G540" s="2" t="str">
        <x:v>比例</x:v>
      </x:c>
      <x:c r="H540" s="23" t="str">
        <x:v>保持价差可持续，避免把外购铀当低成本自产铀</x:v>
      </x:c>
      <x:c r="I540" s="23" t="str">
        <x:v>本文假设</x:v>
      </x:c>
    </x:row>
    <x:row r="541" ht="52" customHeight="1">
      <x:c r="A541" s="23" t="str">
        <x:v>cadm00</x:v>
      </x:c>
      <x:c r="B541" s="2" t="str">
        <x:v>中国铀业</x:v>
      </x:c>
      <x:c r="C541" s="2" t="str">
        <x:v>Bear</x:v>
      </x:c>
      <x:c r="D541" s="13" t="n">
        <x:v>2026</x:v>
      </x:c>
      <x:c r="E541" s="23" t="str">
        <x:v>管理费用H2/全年</x:v>
      </x:c>
      <x:c r="F541" s="21" t="n">
        <x:v>420</x:v>
      </x:c>
      <x:c r="G541" s="2" t="str">
        <x:v>CNYm</x:v>
      </x:c>
      <x:c r="H541" s="23" t="str">
        <x:v>H1管理413.4，含勘探102.1；不将43%同比增速外推</x:v>
      </x:c>
      <x:c r="I541" s="23" t="str">
        <x:v>本文假设</x:v>
      </x:c>
    </x:row>
    <x:row r="542" ht="52" customHeight="1">
      <x:c r="A542" s="23" t="str">
        <x:v>cfinp00</x:v>
      </x:c>
      <x:c r="B542" s="2" t="str">
        <x:v>中国铀业</x:v>
      </x:c>
      <x:c r="C542" s="2" t="str">
        <x:v>Bear</x:v>
      </x:c>
      <x:c r="D542" s="13" t="n">
        <x:v>2026</x:v>
      </x:c>
      <x:c r="E542" s="23" t="str">
        <x:v>H2费用/以后基础财务费</x:v>
      </x:c>
      <x:c r="F542" s="21" t="n">
        <x:v>110</x:v>
      </x:c>
      <x:c r="G542" s="2" t="str">
        <x:v>CNYm</x:v>
      </x:c>
      <x:c r="H542" s="23" t="str">
        <x:v>2027起另加期初净负债×5%融资；基础部分保留经营现金利差、费用和汇兑预算</x:v>
      </x:c>
      <x:c r="I542" s="23" t="str">
        <x:v>本文假设</x:v>
      </x:c>
    </x:row>
    <x:row r="543" ht="52" customHeight="1">
      <x:c r="A543" s="23" t="str">
        <x:v>cnetrate</x:v>
      </x:c>
      <x:c r="B543" s="2" t="str">
        <x:v>中国铀业</x:v>
      </x:c>
      <x:c r="C543" s="2" t="str">
        <x:v>全部</x:v>
      </x:c>
      <x:c r="D543" s="13" t="str">
        <x:v>2027起</x:v>
      </x:c>
      <x:c r="E543" s="23" t="str">
        <x:v>新增净融资利率</x:v>
      </x:c>
      <x:c r="F543" s="22" t="n">
        <x:v>0.05</x:v>
      </x:c>
      <x:c r="G543" s="2" t="str">
        <x:v>比例</x:v>
      </x:c>
      <x:c r="H543" s="23" t="str">
        <x:v>净现金为负则假设债务融资，无未授权股权摊薄；融资额度未获证实</x:v>
      </x:c>
      <x:c r="I543" s="23" t="str">
        <x:v>本文假设</x:v>
      </x:c>
    </x:row>
    <x:row r="544" ht="52" customHeight="1">
      <x:c r="A544" s="23" t="str">
        <x:v>cmisc00</x:v>
      </x:c>
      <x:c r="B544" s="2" t="str">
        <x:v>中国铀业</x:v>
      </x:c>
      <x:c r="C544" s="2" t="str">
        <x:v>Bear</x:v>
      </x:c>
      <x:c r="D544" s="13" t="n">
        <x:v>2026</x:v>
      </x:c>
      <x:c r="E544" s="23" t="str">
        <x:v>其他净损益H2/全年</x:v>
      </x:c>
      <x:c r="F544" s="21" t="n">
        <x:v>0</x:v>
      </x:c>
      <x:c r="G544" s="2" t="str">
        <x:v>CNYm</x:v>
      </x:c>
      <x:c r="H544" s="23" t="str">
        <x:v>其他收益、投资收益、处置及营业外净额；无未完成项目盈利</x:v>
      </x:c>
      <x:c r="I544" s="23" t="str">
        <x:v>本文假设</x:v>
      </x:c>
    </x:row>
    <x:row r="545" ht="52" customHeight="1">
      <x:c r="A545" s="23" t="str">
        <x:v>ccreditp00</x:v>
      </x:c>
      <x:c r="B545" s="2" t="str">
        <x:v>中国铀业</x:v>
      </x:c>
      <x:c r="C545" s="2" t="str">
        <x:v>Bear</x:v>
      </x:c>
      <x:c r="D545" s="13" t="n">
        <x:v>2026</x:v>
      </x:c>
      <x:c r="E545" s="23" t="str">
        <x:v>信用减值H2/全年</x:v>
      </x:c>
      <x:c r="F545" s="21" t="n">
        <x:v>140</x:v>
      </x:c>
      <x:c r="G545" s="2" t="str">
        <x:v>CNYm</x:v>
      </x:c>
      <x:c r="H545" s="23" t="str">
        <x:v>H1已损失161.0；应收增加下保持费用，不当作无条件转回</x:v>
      </x:c>
      <x:c r="I545" s="23" t="str">
        <x:v>本文假设</x:v>
      </x:c>
    </x:row>
    <x:row r="546" ht="52" customHeight="1">
      <x:c r="A546" s="23" t="str">
        <x:v>ctx00</x:v>
      </x:c>
      <x:c r="B546" s="2" t="str">
        <x:v>中国铀业</x:v>
      </x:c>
      <x:c r="C546" s="2" t="str">
        <x:v>Bear</x:v>
      </x:c>
      <x:c r="D546" s="13" t="n">
        <x:v>2026</x:v>
      </x:c>
      <x:c r="E546" s="23" t="str">
        <x:v>H2/全年有效所得税率</x:v>
      </x:c>
      <x:c r="F546" s="22" t="n">
        <x:v>0.25</x:v>
      </x:c>
      <x:c r="G546" s="2" t="str">
        <x:v>比例</x:v>
      </x:c>
      <x:c r="H546" s="23" t="str">
        <x:v>H1有效税率约23.8%，2025约25.6%</x:v>
      </x:c>
      <x:c r="I546" s="23" t="str">
        <x:v>本文假设</x:v>
      </x:c>
    </x:row>
    <x:row r="547" ht="52" customHeight="1">
      <x:c r="A547" s="23" t="str">
        <x:v>cmi00</x:v>
      </x:c>
      <x:c r="B547" s="2" t="str">
        <x:v>中国铀业</x:v>
      </x:c>
      <x:c r="C547" s="2" t="str">
        <x:v>Bear</x:v>
      </x:c>
      <x:c r="D547" s="13" t="n">
        <x:v>2026</x:v>
      </x:c>
      <x:c r="E547" s="23" t="str">
        <x:v>H2/全年少数股东比例</x:v>
      </x:c>
      <x:c r="F547" s="22" t="n">
        <x:v>0.13</x:v>
      </x:c>
      <x:c r="G547" s="2" t="str">
        <x:v>比例</x:v>
      </x:c>
      <x:c r="H547" s="23" t="str">
        <x:v>H1约9.9%，2025约13.9%；集团利润并非全归上市股东</x:v>
      </x:c>
      <x:c r="I547" s="23" t="str">
        <x:v>本文假设</x:v>
      </x:c>
    </x:row>
    <x:row r="548" ht="52" customHeight="1">
      <x:c r="A548" s="23" t="str">
        <x:v>cda00</x:v>
      </x:c>
      <x:c r="B548" s="2" t="str">
        <x:v>中国铀业</x:v>
      </x:c>
      <x:c r="C548" s="2" t="str">
        <x:v>Bear</x:v>
      </x:c>
      <x:c r="D548" s="13" t="n">
        <x:v>2026</x:v>
      </x:c>
      <x:c r="E548" s="23" t="str">
        <x:v>H2/全年折旧摊销</x:v>
      </x:c>
      <x:c r="F548" s="21" t="n">
        <x:v>270</x:v>
      </x:c>
      <x:c r="G548" s="2" t="str">
        <x:v>CNYm</x:v>
      </x:c>
      <x:c r="H548" s="23" t="str">
        <x:v>以H1折旧摊销258.7为起点，随资本投入增长</x:v>
      </x:c>
      <x:c r="I548" s="23" t="str">
        <x:v>本文假设</x:v>
      </x:c>
    </x:row>
    <x:row r="549" ht="52" customHeight="1">
      <x:c r="A549" s="23" t="str">
        <x:v>cnwc00</x:v>
      </x:c>
      <x:c r="B549" s="2" t="str">
        <x:v>中国铀业</x:v>
      </x:c>
      <x:c r="C549" s="2" t="str">
        <x:v>Bear</x:v>
      </x:c>
      <x:c r="D549" s="13" t="n">
        <x:v>2026</x:v>
      </x:c>
      <x:c r="E549" s="23" t="str">
        <x:v>期末经营营运资金/年收入</x:v>
      </x:c>
      <x:c r="F549" s="22" t="n">
        <x:v>0.66</x:v>
      </x:c>
      <x:c r="G549" s="2" t="str">
        <x:v>比例</x:v>
      </x:c>
      <x:c r="H549" s="23" t="str">
        <x:v>2025约65%，H1存货与应收占款高；Base恢复但不归零</x:v>
      </x:c>
      <x:c r="I549" s="23" t="str">
        <x:v>本文假设</x:v>
      </x:c>
    </x:row>
    <x:row r="550" ht="52" customHeight="1">
      <x:c r="A550" s="23" t="str">
        <x:v>ccap00</x:v>
      </x:c>
      <x:c r="B550" s="2" t="str">
        <x:v>中国铀业</x:v>
      </x:c>
      <x:c r="C550" s="2" t="str">
        <x:v>Bear</x:v>
      </x:c>
      <x:c r="D550" s="13" t="n">
        <x:v>2026</x:v>
      </x:c>
      <x:c r="E550" s="23" t="str">
        <x:v>全年资本开支</x:v>
      </x:c>
      <x:c r="F550" s="21" t="n">
        <x:v>1400</x:v>
      </x:c>
      <x:c r="G550" s="2" t="str">
        <x:v>CNYm</x:v>
      </x:c>
      <x:c r="H550" s="23" t="str">
        <x:v>H1已付624.2；生产扩展需要持续投入；不含未交割Etango对价</x:v>
      </x:c>
      <x:c r="I550" s="23" t="str">
        <x:v>本文假设</x:v>
      </x:c>
    </x:row>
    <x:row r="551" ht="52" customHeight="1">
      <x:c r="A551" s="23" t="str">
        <x:v>copx00</x:v>
      </x:c>
      <x:c r="B551" s="2" t="str">
        <x:v>中国铀业</x:v>
      </x:c>
      <x:c r="C551" s="2" t="str">
        <x:v>Bear</x:v>
      </x:c>
      <x:c r="D551" s="13" t="n">
        <x:v>2026</x:v>
      </x:c>
      <x:c r="E551" s="23" t="str">
        <x:v>H2/全年税附销售研发占收入</x:v>
      </x:c>
      <x:c r="F551" s="22" t="n">
        <x:v>0.014</x:v>
      </x:c>
      <x:c r="G551" s="2" t="str">
        <x:v>比例</x:v>
      </x:c>
      <x:c r="H551" s="23" t="str">
        <x:v>2025约1.66%，H1约1.02%，H2取1.4%；简化组合</x:v>
      </x:c>
      <x:c r="I551" s="23" t="str">
        <x:v>本文假设</x:v>
      </x:c>
    </x:row>
    <x:row r="552" ht="52" customHeight="1">
      <x:c r="A552" s="23" t="str">
        <x:v>cadm01</x:v>
      </x:c>
      <x:c r="B552" s="2" t="str">
        <x:v>中国铀业</x:v>
      </x:c>
      <x:c r="C552" s="2" t="str">
        <x:v>Bear</x:v>
      </x:c>
      <x:c r="D552" s="13" t="n">
        <x:v>2027</x:v>
      </x:c>
      <x:c r="E552" s="23" t="str">
        <x:v>管理费用H2/全年</x:v>
      </x:c>
      <x:c r="F552" s="21" t="n">
        <x:v>873.6</x:v>
      </x:c>
      <x:c r="G552" s="2" t="str">
        <x:v>CNYm</x:v>
      </x:c>
      <x:c r="H552" s="23" t="str">
        <x:v>H1管理413.4，含勘探102.1；不将43%同比增速外推</x:v>
      </x:c>
      <x:c r="I552" s="23" t="str">
        <x:v>本文假设</x:v>
      </x:c>
    </x:row>
    <x:row r="553" ht="52" customHeight="1">
      <x:c r="A553" s="23" t="str">
        <x:v>cfinp01</x:v>
      </x:c>
      <x:c r="B553" s="2" t="str">
        <x:v>中国铀业</x:v>
      </x:c>
      <x:c r="C553" s="2" t="str">
        <x:v>Bear</x:v>
      </x:c>
      <x:c r="D553" s="13" t="n">
        <x:v>2027</x:v>
      </x:c>
      <x:c r="E553" s="23" t="str">
        <x:v>H2费用/以后基础财务费</x:v>
      </x:c>
      <x:c r="F553" s="21" t="n">
        <x:v>200</x:v>
      </x:c>
      <x:c r="G553" s="2" t="str">
        <x:v>CNYm</x:v>
      </x:c>
      <x:c r="H553" s="23" t="str">
        <x:v>2027起另加期初净负债×5%融资；基础部分保留经营现金利差、费用和汇兑预算</x:v>
      </x:c>
      <x:c r="I553" s="23" t="str">
        <x:v>本文假设</x:v>
      </x:c>
    </x:row>
    <x:row r="554" ht="52" customHeight="1">
      <x:c r="A554" s="23" t="str">
        <x:v>cmisc01</x:v>
      </x:c>
      <x:c r="B554" s="2" t="str">
        <x:v>中国铀业</x:v>
      </x:c>
      <x:c r="C554" s="2" t="str">
        <x:v>Bear</x:v>
      </x:c>
      <x:c r="D554" s="13" t="n">
        <x:v>2027</x:v>
      </x:c>
      <x:c r="E554" s="23" t="str">
        <x:v>其他净损益H2/全年</x:v>
      </x:c>
      <x:c r="F554" s="21" t="n">
        <x:v>0</x:v>
      </x:c>
      <x:c r="G554" s="2" t="str">
        <x:v>CNYm</x:v>
      </x:c>
      <x:c r="H554" s="23" t="str">
        <x:v>其他收益、投资收益、处置及营业外净额；无未完成项目盈利</x:v>
      </x:c>
      <x:c r="I554" s="23" t="str">
        <x:v>本文假设</x:v>
      </x:c>
    </x:row>
    <x:row r="555" ht="52" customHeight="1">
      <x:c r="A555" s="23" t="str">
        <x:v>ccreditp01</x:v>
      </x:c>
      <x:c r="B555" s="2" t="str">
        <x:v>中国铀业</x:v>
      </x:c>
      <x:c r="C555" s="2" t="str">
        <x:v>Bear</x:v>
      </x:c>
      <x:c r="D555" s="13" t="n">
        <x:v>2027</x:v>
      </x:c>
      <x:c r="E555" s="23" t="str">
        <x:v>信用减值H2/全年</x:v>
      </x:c>
      <x:c r="F555" s="21" t="n">
        <x:v>220</x:v>
      </x:c>
      <x:c r="G555" s="2" t="str">
        <x:v>CNYm</x:v>
      </x:c>
      <x:c r="H555" s="23" t="str">
        <x:v>H1已损失161.0；应收增加下保持费用，不当作无条件转回</x:v>
      </x:c>
      <x:c r="I555" s="23" t="str">
        <x:v>本文假设</x:v>
      </x:c>
    </x:row>
    <x:row r="556" ht="52" customHeight="1">
      <x:c r="A556" s="23" t="str">
        <x:v>ctx01</x:v>
      </x:c>
      <x:c r="B556" s="2" t="str">
        <x:v>中国铀业</x:v>
      </x:c>
      <x:c r="C556" s="2" t="str">
        <x:v>Bear</x:v>
      </x:c>
      <x:c r="D556" s="13" t="n">
        <x:v>2027</x:v>
      </x:c>
      <x:c r="E556" s="23" t="str">
        <x:v>H2/全年有效所得税率</x:v>
      </x:c>
      <x:c r="F556" s="22" t="n">
        <x:v>0.25</x:v>
      </x:c>
      <x:c r="G556" s="2" t="str">
        <x:v>比例</x:v>
      </x:c>
      <x:c r="H556" s="23" t="str">
        <x:v>H1有效税率约23.8%，2025约25.6%</x:v>
      </x:c>
      <x:c r="I556" s="23" t="str">
        <x:v>本文假设</x:v>
      </x:c>
    </x:row>
    <x:row r="557" ht="52" customHeight="1">
      <x:c r="A557" s="23" t="str">
        <x:v>cmi01</x:v>
      </x:c>
      <x:c r="B557" s="2" t="str">
        <x:v>中国铀业</x:v>
      </x:c>
      <x:c r="C557" s="2" t="str">
        <x:v>Bear</x:v>
      </x:c>
      <x:c r="D557" s="13" t="n">
        <x:v>2027</x:v>
      </x:c>
      <x:c r="E557" s="23" t="str">
        <x:v>H2/全年少数股东比例</x:v>
      </x:c>
      <x:c r="F557" s="22" t="n">
        <x:v>0.13</x:v>
      </x:c>
      <x:c r="G557" s="2" t="str">
        <x:v>比例</x:v>
      </x:c>
      <x:c r="H557" s="23" t="str">
        <x:v>H1约9.9%，2025约13.9%；集团利润并非全归上市股东</x:v>
      </x:c>
      <x:c r="I557" s="23" t="str">
        <x:v>本文假设</x:v>
      </x:c>
    </x:row>
    <x:row r="558" ht="52" customHeight="1">
      <x:c r="A558" s="23" t="str">
        <x:v>cda01</x:v>
      </x:c>
      <x:c r="B558" s="2" t="str">
        <x:v>中国铀业</x:v>
      </x:c>
      <x:c r="C558" s="2" t="str">
        <x:v>Bear</x:v>
      </x:c>
      <x:c r="D558" s="13" t="n">
        <x:v>2027</x:v>
      </x:c>
      <x:c r="E558" s="23" t="str">
        <x:v>H2/全年折旧摊销</x:v>
      </x:c>
      <x:c r="F558" s="21" t="n">
        <x:v>567</x:v>
      </x:c>
      <x:c r="G558" s="2" t="str">
        <x:v>CNYm</x:v>
      </x:c>
      <x:c r="H558" s="23" t="str">
        <x:v>以H1折旧摊销258.7为起点，随资本投入增长</x:v>
      </x:c>
      <x:c r="I558" s="23" t="str">
        <x:v>本文假设</x:v>
      </x:c>
    </x:row>
    <x:row r="559" ht="52" customHeight="1">
      <x:c r="A559" s="23" t="str">
        <x:v>cnwc01</x:v>
      </x:c>
      <x:c r="B559" s="2" t="str">
        <x:v>中国铀业</x:v>
      </x:c>
      <x:c r="C559" s="2" t="str">
        <x:v>Bear</x:v>
      </x:c>
      <x:c r="D559" s="13" t="n">
        <x:v>2027</x:v>
      </x:c>
      <x:c r="E559" s="23" t="str">
        <x:v>期末经营营运资金/年收入</x:v>
      </x:c>
      <x:c r="F559" s="22" t="n">
        <x:v>0.66</x:v>
      </x:c>
      <x:c r="G559" s="2" t="str">
        <x:v>比例</x:v>
      </x:c>
      <x:c r="H559" s="23" t="str">
        <x:v>2025约65%，H1存货与应收占款高；Base恢复但不归零</x:v>
      </x:c>
      <x:c r="I559" s="23" t="str">
        <x:v>本文假设</x:v>
      </x:c>
    </x:row>
    <x:row r="560" ht="52" customHeight="1">
      <x:c r="A560" s="23" t="str">
        <x:v>ccap01</x:v>
      </x:c>
      <x:c r="B560" s="2" t="str">
        <x:v>中国铀业</x:v>
      </x:c>
      <x:c r="C560" s="2" t="str">
        <x:v>Bear</x:v>
      </x:c>
      <x:c r="D560" s="13" t="n">
        <x:v>2027</x:v>
      </x:c>
      <x:c r="E560" s="23" t="str">
        <x:v>全年资本开支</x:v>
      </x:c>
      <x:c r="F560" s="21" t="n">
        <x:v>1498</x:v>
      </x:c>
      <x:c r="G560" s="2" t="str">
        <x:v>CNYm</x:v>
      </x:c>
      <x:c r="H560" s="23" t="str">
        <x:v>H1已付624.2；生产扩展需要持续投入；不含未交割Etango对价</x:v>
      </x:c>
      <x:c r="I560" s="23" t="str">
        <x:v>本文假设</x:v>
      </x:c>
    </x:row>
    <x:row r="561" ht="52" customHeight="1">
      <x:c r="A561" s="23" t="str">
        <x:v>copx01</x:v>
      </x:c>
      <x:c r="B561" s="2" t="str">
        <x:v>中国铀业</x:v>
      </x:c>
      <x:c r="C561" s="2" t="str">
        <x:v>Bear</x:v>
      </x:c>
      <x:c r="D561" s="13" t="n">
        <x:v>2027</x:v>
      </x:c>
      <x:c r="E561" s="23" t="str">
        <x:v>H2/全年税附销售研发占收入</x:v>
      </x:c>
      <x:c r="F561" s="22" t="n">
        <x:v>0.014</x:v>
      </x:c>
      <x:c r="G561" s="2" t="str">
        <x:v>比例</x:v>
      </x:c>
      <x:c r="H561" s="23" t="str">
        <x:v>2025约1.66%，H1约1.02%，H2取1.4%；简化组合</x:v>
      </x:c>
      <x:c r="I561" s="23" t="str">
        <x:v>本文假设</x:v>
      </x:c>
    </x:row>
    <x:row r="562" ht="52" customHeight="1">
      <x:c r="A562" s="23" t="str">
        <x:v>cadm02</x:v>
      </x:c>
      <x:c r="B562" s="2" t="str">
        <x:v>中国铀业</x:v>
      </x:c>
      <x:c r="C562" s="2" t="str">
        <x:v>Bear</x:v>
      </x:c>
      <x:c r="D562" s="13" t="n">
        <x:v>2028</x:v>
      </x:c>
      <x:c r="E562" s="23" t="str">
        <x:v>管理费用H2/全年</x:v>
      </x:c>
      <x:c r="F562" s="21" t="n">
        <x:v>908.5440000000001</x:v>
      </x:c>
      <x:c r="G562" s="2" t="str">
        <x:v>CNYm</x:v>
      </x:c>
      <x:c r="H562" s="23" t="str">
        <x:v>H1管理413.4，含勘探102.1；不将43%同比增速外推</x:v>
      </x:c>
      <x:c r="I562" s="23" t="str">
        <x:v>本文假设</x:v>
      </x:c>
    </x:row>
    <x:row r="563" ht="52" customHeight="1">
      <x:c r="A563" s="23" t="str">
        <x:v>cfinp02</x:v>
      </x:c>
      <x:c r="B563" s="2" t="str">
        <x:v>中国铀业</x:v>
      </x:c>
      <x:c r="C563" s="2" t="str">
        <x:v>Bear</x:v>
      </x:c>
      <x:c r="D563" s="13" t="n">
        <x:v>2028</x:v>
      </x:c>
      <x:c r="E563" s="23" t="str">
        <x:v>H2费用/以后基础财务费</x:v>
      </x:c>
      <x:c r="F563" s="21" t="n">
        <x:v>200</x:v>
      </x:c>
      <x:c r="G563" s="2" t="str">
        <x:v>CNYm</x:v>
      </x:c>
      <x:c r="H563" s="23" t="str">
        <x:v>2027起另加期初净负债×5%融资；基础部分保留经营现金利差、费用和汇兑预算</x:v>
      </x:c>
      <x:c r="I563" s="23" t="str">
        <x:v>本文假设</x:v>
      </x:c>
    </x:row>
    <x:row r="564" ht="52" customHeight="1">
      <x:c r="A564" s="23" t="str">
        <x:v>cmisc02</x:v>
      </x:c>
      <x:c r="B564" s="2" t="str">
        <x:v>中国铀业</x:v>
      </x:c>
      <x:c r="C564" s="2" t="str">
        <x:v>Bear</x:v>
      </x:c>
      <x:c r="D564" s="13" t="n">
        <x:v>2028</x:v>
      </x:c>
      <x:c r="E564" s="23" t="str">
        <x:v>其他净损益H2/全年</x:v>
      </x:c>
      <x:c r="F564" s="21" t="n">
        <x:v>0</x:v>
      </x:c>
      <x:c r="G564" s="2" t="str">
        <x:v>CNYm</x:v>
      </x:c>
      <x:c r="H564" s="23" t="str">
        <x:v>其他收益、投资收益、处置及营业外净额；无未完成项目盈利</x:v>
      </x:c>
      <x:c r="I564" s="23" t="str">
        <x:v>本文假设</x:v>
      </x:c>
    </x:row>
    <x:row r="565" ht="52" customHeight="1">
      <x:c r="A565" s="23" t="str">
        <x:v>ccreditp02</x:v>
      </x:c>
      <x:c r="B565" s="2" t="str">
        <x:v>中国铀业</x:v>
      </x:c>
      <x:c r="C565" s="2" t="str">
        <x:v>Bear</x:v>
      </x:c>
      <x:c r="D565" s="13" t="n">
        <x:v>2028</x:v>
      </x:c>
      <x:c r="E565" s="23" t="str">
        <x:v>信用减值H2/全年</x:v>
      </x:c>
      <x:c r="F565" s="21" t="n">
        <x:v>220</x:v>
      </x:c>
      <x:c r="G565" s="2" t="str">
        <x:v>CNYm</x:v>
      </x:c>
      <x:c r="H565" s="23" t="str">
        <x:v>H1已损失161.0；应收增加下保持费用，不当作无条件转回</x:v>
      </x:c>
      <x:c r="I565" s="23" t="str">
        <x:v>本文假设</x:v>
      </x:c>
    </x:row>
    <x:row r="566" ht="52" customHeight="1">
      <x:c r="A566" s="23" t="str">
        <x:v>ctx02</x:v>
      </x:c>
      <x:c r="B566" s="2" t="str">
        <x:v>中国铀业</x:v>
      </x:c>
      <x:c r="C566" s="2" t="str">
        <x:v>Bear</x:v>
      </x:c>
      <x:c r="D566" s="13" t="n">
        <x:v>2028</x:v>
      </x:c>
      <x:c r="E566" s="23" t="str">
        <x:v>H2/全年有效所得税率</x:v>
      </x:c>
      <x:c r="F566" s="22" t="n">
        <x:v>0.25</x:v>
      </x:c>
      <x:c r="G566" s="2" t="str">
        <x:v>比例</x:v>
      </x:c>
      <x:c r="H566" s="23" t="str">
        <x:v>H1有效税率约23.8%，2025约25.6%</x:v>
      </x:c>
      <x:c r="I566" s="23" t="str">
        <x:v>本文假设</x:v>
      </x:c>
    </x:row>
    <x:row r="567" ht="52" customHeight="1">
      <x:c r="A567" s="23" t="str">
        <x:v>cmi02</x:v>
      </x:c>
      <x:c r="B567" s="2" t="str">
        <x:v>中国铀业</x:v>
      </x:c>
      <x:c r="C567" s="2" t="str">
        <x:v>Bear</x:v>
      </x:c>
      <x:c r="D567" s="13" t="n">
        <x:v>2028</x:v>
      </x:c>
      <x:c r="E567" s="23" t="str">
        <x:v>H2/全年少数股东比例</x:v>
      </x:c>
      <x:c r="F567" s="22" t="n">
        <x:v>0.13</x:v>
      </x:c>
      <x:c r="G567" s="2" t="str">
        <x:v>比例</x:v>
      </x:c>
      <x:c r="H567" s="23" t="str">
        <x:v>H1约9.9%，2025约13.9%；集团利润并非全归上市股东</x:v>
      </x:c>
      <x:c r="I567" s="23" t="str">
        <x:v>本文假设</x:v>
      </x:c>
    </x:row>
    <x:row r="568" ht="52" customHeight="1">
      <x:c r="A568" s="23" t="str">
        <x:v>cda02</x:v>
      </x:c>
      <x:c r="B568" s="2" t="str">
        <x:v>中国铀业</x:v>
      </x:c>
      <x:c r="C568" s="2" t="str">
        <x:v>Bear</x:v>
      </x:c>
      <x:c r="D568" s="13" t="n">
        <x:v>2028</x:v>
      </x:c>
      <x:c r="E568" s="23" t="str">
        <x:v>H2/全年折旧摊销</x:v>
      </x:c>
      <x:c r="F568" s="21" t="n">
        <x:v>595.35</x:v>
      </x:c>
      <x:c r="G568" s="2" t="str">
        <x:v>CNYm</x:v>
      </x:c>
      <x:c r="H568" s="23" t="str">
        <x:v>以H1折旧摊销258.7为起点，随资本投入增长</x:v>
      </x:c>
      <x:c r="I568" s="23" t="str">
        <x:v>本文假设</x:v>
      </x:c>
    </x:row>
    <x:row r="569" ht="52" customHeight="1">
      <x:c r="A569" s="23" t="str">
        <x:v>cnwc02</x:v>
      </x:c>
      <x:c r="B569" s="2" t="str">
        <x:v>中国铀业</x:v>
      </x:c>
      <x:c r="C569" s="2" t="str">
        <x:v>Bear</x:v>
      </x:c>
      <x:c r="D569" s="13" t="n">
        <x:v>2028</x:v>
      </x:c>
      <x:c r="E569" s="23" t="str">
        <x:v>期末经营营运资金/年收入</x:v>
      </x:c>
      <x:c r="F569" s="22" t="n">
        <x:v>0.66</x:v>
      </x:c>
      <x:c r="G569" s="2" t="str">
        <x:v>比例</x:v>
      </x:c>
      <x:c r="H569" s="23" t="str">
        <x:v>2025约65%，H1存货与应收占款高；Base恢复但不归零</x:v>
      </x:c>
      <x:c r="I569" s="23" t="str">
        <x:v>本文假设</x:v>
      </x:c>
    </x:row>
    <x:row r="570" ht="52" customHeight="1">
      <x:c r="A570" s="23" t="str">
        <x:v>ccap02</x:v>
      </x:c>
      <x:c r="B570" s="2" t="str">
        <x:v>中国铀业</x:v>
      </x:c>
      <x:c r="C570" s="2" t="str">
        <x:v>Bear</x:v>
      </x:c>
      <x:c r="D570" s="13" t="n">
        <x:v>2028</x:v>
      </x:c>
      <x:c r="E570" s="23" t="str">
        <x:v>全年资本开支</x:v>
      </x:c>
      <x:c r="F570" s="21" t="n">
        <x:v>1596.0000000000002</x:v>
      </x:c>
      <x:c r="G570" s="2" t="str">
        <x:v>CNYm</x:v>
      </x:c>
      <x:c r="H570" s="23" t="str">
        <x:v>H1已付624.2；生产扩展需要持续投入；不含未交割Etango对价</x:v>
      </x:c>
      <x:c r="I570" s="23" t="str">
        <x:v>本文假设</x:v>
      </x:c>
    </x:row>
    <x:row r="571" ht="52" customHeight="1">
      <x:c r="A571" s="23" t="str">
        <x:v>copx02</x:v>
      </x:c>
      <x:c r="B571" s="2" t="str">
        <x:v>中国铀业</x:v>
      </x:c>
      <x:c r="C571" s="2" t="str">
        <x:v>Bear</x:v>
      </x:c>
      <x:c r="D571" s="13" t="n">
        <x:v>2028</x:v>
      </x:c>
      <x:c r="E571" s="23" t="str">
        <x:v>H2/全年税附销售研发占收入</x:v>
      </x:c>
      <x:c r="F571" s="22" t="n">
        <x:v>0.014</x:v>
      </x:c>
      <x:c r="G571" s="2" t="str">
        <x:v>比例</x:v>
      </x:c>
      <x:c r="H571" s="23" t="str">
        <x:v>2025约1.66%，H1约1.02%，H2取1.4%；简化组合</x:v>
      </x:c>
      <x:c r="I571" s="23" t="str">
        <x:v>本文假设</x:v>
      </x:c>
    </x:row>
    <x:row r="572" ht="52" customHeight="1">
      <x:c r="A572" s="23" t="str">
        <x:v>cadm03</x:v>
      </x:c>
      <x:c r="B572" s="2" t="str">
        <x:v>中国铀业</x:v>
      </x:c>
      <x:c r="C572" s="2" t="str">
        <x:v>Bear</x:v>
      </x:c>
      <x:c r="D572" s="13" t="n">
        <x:v>2029</x:v>
      </x:c>
      <x:c r="E572" s="23" t="str">
        <x:v>管理费用H2/全年</x:v>
      </x:c>
      <x:c r="F572" s="21" t="n">
        <x:v>944.8857600000001</x:v>
      </x:c>
      <x:c r="G572" s="2" t="str">
        <x:v>CNYm</x:v>
      </x:c>
      <x:c r="H572" s="23" t="str">
        <x:v>H1管理413.4，含勘探102.1；不将43%同比增速外推</x:v>
      </x:c>
      <x:c r="I572" s="23" t="str">
        <x:v>本文假设</x:v>
      </x:c>
    </x:row>
    <x:row r="573" ht="52" customHeight="1">
      <x:c r="A573" s="23" t="str">
        <x:v>cfinp03</x:v>
      </x:c>
      <x:c r="B573" s="2" t="str">
        <x:v>中国铀业</x:v>
      </x:c>
      <x:c r="C573" s="2" t="str">
        <x:v>Bear</x:v>
      </x:c>
      <x:c r="D573" s="13" t="n">
        <x:v>2029</x:v>
      </x:c>
      <x:c r="E573" s="23" t="str">
        <x:v>H2费用/以后基础财务费</x:v>
      </x:c>
      <x:c r="F573" s="21" t="n">
        <x:v>200</x:v>
      </x:c>
      <x:c r="G573" s="2" t="str">
        <x:v>CNYm</x:v>
      </x:c>
      <x:c r="H573" s="23" t="str">
        <x:v>2027起另加期初净负债×5%融资；基础部分保留经营现金利差、费用和汇兑预算</x:v>
      </x:c>
      <x:c r="I573" s="23" t="str">
        <x:v>本文假设</x:v>
      </x:c>
    </x:row>
    <x:row r="574" ht="52" customHeight="1">
      <x:c r="A574" s="23" t="str">
        <x:v>cmisc03</x:v>
      </x:c>
      <x:c r="B574" s="2" t="str">
        <x:v>中国铀业</x:v>
      </x:c>
      <x:c r="C574" s="2" t="str">
        <x:v>Bear</x:v>
      </x:c>
      <x:c r="D574" s="13" t="n">
        <x:v>2029</x:v>
      </x:c>
      <x:c r="E574" s="23" t="str">
        <x:v>其他净损益H2/全年</x:v>
      </x:c>
      <x:c r="F574" s="21" t="n">
        <x:v>0</x:v>
      </x:c>
      <x:c r="G574" s="2" t="str">
        <x:v>CNYm</x:v>
      </x:c>
      <x:c r="H574" s="23" t="str">
        <x:v>其他收益、投资收益、处置及营业外净额；无未完成项目盈利</x:v>
      </x:c>
      <x:c r="I574" s="23" t="str">
        <x:v>本文假设</x:v>
      </x:c>
    </x:row>
    <x:row r="575" ht="52" customHeight="1">
      <x:c r="A575" s="23" t="str">
        <x:v>ccreditp03</x:v>
      </x:c>
      <x:c r="B575" s="2" t="str">
        <x:v>中国铀业</x:v>
      </x:c>
      <x:c r="C575" s="2" t="str">
        <x:v>Bear</x:v>
      </x:c>
      <x:c r="D575" s="13" t="n">
        <x:v>2029</x:v>
      </x:c>
      <x:c r="E575" s="23" t="str">
        <x:v>信用减值H2/全年</x:v>
      </x:c>
      <x:c r="F575" s="21" t="n">
        <x:v>220</x:v>
      </x:c>
      <x:c r="G575" s="2" t="str">
        <x:v>CNYm</x:v>
      </x:c>
      <x:c r="H575" s="23" t="str">
        <x:v>H1已损失161.0；应收增加下保持费用，不当作无条件转回</x:v>
      </x:c>
      <x:c r="I575" s="23" t="str">
        <x:v>本文假设</x:v>
      </x:c>
    </x:row>
    <x:row r="576" ht="52" customHeight="1">
      <x:c r="A576" s="23" t="str">
        <x:v>ctx03</x:v>
      </x:c>
      <x:c r="B576" s="2" t="str">
        <x:v>中国铀业</x:v>
      </x:c>
      <x:c r="C576" s="2" t="str">
        <x:v>Bear</x:v>
      </x:c>
      <x:c r="D576" s="13" t="n">
        <x:v>2029</x:v>
      </x:c>
      <x:c r="E576" s="23" t="str">
        <x:v>H2/全年有效所得税率</x:v>
      </x:c>
      <x:c r="F576" s="22" t="n">
        <x:v>0.25</x:v>
      </x:c>
      <x:c r="G576" s="2" t="str">
        <x:v>比例</x:v>
      </x:c>
      <x:c r="H576" s="23" t="str">
        <x:v>H1有效税率约23.8%，2025约25.6%</x:v>
      </x:c>
      <x:c r="I576" s="23" t="str">
        <x:v>本文假设</x:v>
      </x:c>
    </x:row>
    <x:row r="577" ht="52" customHeight="1">
      <x:c r="A577" s="23" t="str">
        <x:v>cmi03</x:v>
      </x:c>
      <x:c r="B577" s="2" t="str">
        <x:v>中国铀业</x:v>
      </x:c>
      <x:c r="C577" s="2" t="str">
        <x:v>Bear</x:v>
      </x:c>
      <x:c r="D577" s="13" t="n">
        <x:v>2029</x:v>
      </x:c>
      <x:c r="E577" s="23" t="str">
        <x:v>H2/全年少数股东比例</x:v>
      </x:c>
      <x:c r="F577" s="22" t="n">
        <x:v>0.13</x:v>
      </x:c>
      <x:c r="G577" s="2" t="str">
        <x:v>比例</x:v>
      </x:c>
      <x:c r="H577" s="23" t="str">
        <x:v>H1约9.9%，2025约13.9%；集团利润并非全归上市股东</x:v>
      </x:c>
      <x:c r="I577" s="23" t="str">
        <x:v>本文假设</x:v>
      </x:c>
    </x:row>
    <x:row r="578" ht="52" customHeight="1">
      <x:c r="A578" s="23" t="str">
        <x:v>cda03</x:v>
      </x:c>
      <x:c r="B578" s="2" t="str">
        <x:v>中国铀业</x:v>
      </x:c>
      <x:c r="C578" s="2" t="str">
        <x:v>Bear</x:v>
      </x:c>
      <x:c r="D578" s="13" t="n">
        <x:v>2029</x:v>
      </x:c>
      <x:c r="E578" s="23" t="str">
        <x:v>H2/全年折旧摊销</x:v>
      </x:c>
      <x:c r="F578" s="21" t="n">
        <x:v>625.1175000000001</x:v>
      </x:c>
      <x:c r="G578" s="2" t="str">
        <x:v>CNYm</x:v>
      </x:c>
      <x:c r="H578" s="23" t="str">
        <x:v>以H1折旧摊销258.7为起点，随资本投入增长</x:v>
      </x:c>
      <x:c r="I578" s="23" t="str">
        <x:v>本文假设</x:v>
      </x:c>
    </x:row>
    <x:row r="579" ht="52" customHeight="1">
      <x:c r="A579" s="23" t="str">
        <x:v>cnwc03</x:v>
      </x:c>
      <x:c r="B579" s="2" t="str">
        <x:v>中国铀业</x:v>
      </x:c>
      <x:c r="C579" s="2" t="str">
        <x:v>Bear</x:v>
      </x:c>
      <x:c r="D579" s="13" t="n">
        <x:v>2029</x:v>
      </x:c>
      <x:c r="E579" s="23" t="str">
        <x:v>期末经营营运资金/年收入</x:v>
      </x:c>
      <x:c r="F579" s="22" t="n">
        <x:v>0.66</x:v>
      </x:c>
      <x:c r="G579" s="2" t="str">
        <x:v>比例</x:v>
      </x:c>
      <x:c r="H579" s="23" t="str">
        <x:v>2025约65%，H1存货与应收占款高；Base恢复但不归零</x:v>
      </x:c>
      <x:c r="I579" s="23" t="str">
        <x:v>本文假设</x:v>
      </x:c>
    </x:row>
    <x:row r="580" ht="52" customHeight="1">
      <x:c r="A580" s="23" t="str">
        <x:v>ccap03</x:v>
      </x:c>
      <x:c r="B580" s="2" t="str">
        <x:v>中国铀业</x:v>
      </x:c>
      <x:c r="C580" s="2" t="str">
        <x:v>Bear</x:v>
      </x:c>
      <x:c r="D580" s="13" t="n">
        <x:v>2029</x:v>
      </x:c>
      <x:c r="E580" s="23" t="str">
        <x:v>全年资本开支</x:v>
      </x:c>
      <x:c r="F580" s="21" t="n">
        <x:v>1694</x:v>
      </x:c>
      <x:c r="G580" s="2" t="str">
        <x:v>CNYm</x:v>
      </x:c>
      <x:c r="H580" s="23" t="str">
        <x:v>H1已付624.2；生产扩展需要持续投入；不含未交割Etango对价</x:v>
      </x:c>
      <x:c r="I580" s="23" t="str">
        <x:v>本文假设</x:v>
      </x:c>
    </x:row>
    <x:row r="581" ht="52" customHeight="1">
      <x:c r="A581" s="23" t="str">
        <x:v>copx03</x:v>
      </x:c>
      <x:c r="B581" s="2" t="str">
        <x:v>中国铀业</x:v>
      </x:c>
      <x:c r="C581" s="2" t="str">
        <x:v>Bear</x:v>
      </x:c>
      <x:c r="D581" s="13" t="n">
        <x:v>2029</x:v>
      </x:c>
      <x:c r="E581" s="23" t="str">
        <x:v>H2/全年税附销售研发占收入</x:v>
      </x:c>
      <x:c r="F581" s="22" t="n">
        <x:v>0.014</x:v>
      </x:c>
      <x:c r="G581" s="2" t="str">
        <x:v>比例</x:v>
      </x:c>
      <x:c r="H581" s="23" t="str">
        <x:v>2025约1.66%，H1约1.02%，H2取1.4%；简化组合</x:v>
      </x:c>
      <x:c r="I581" s="23" t="str">
        <x:v>本文假设</x:v>
      </x:c>
    </x:row>
    <x:row r="582" ht="52" customHeight="1">
      <x:c r="A582" s="23" t="str">
        <x:v>cadm04</x:v>
      </x:c>
      <x:c r="B582" s="2" t="str">
        <x:v>中国铀业</x:v>
      </x:c>
      <x:c r="C582" s="2" t="str">
        <x:v>Bear</x:v>
      </x:c>
      <x:c r="D582" s="13" t="n">
        <x:v>2030</x:v>
      </x:c>
      <x:c r="E582" s="23" t="str">
        <x:v>管理费用H2/全年</x:v>
      </x:c>
      <x:c r="F582" s="21" t="n">
        <x:v>982.6811904000002</x:v>
      </x:c>
      <x:c r="G582" s="2" t="str">
        <x:v>CNYm</x:v>
      </x:c>
      <x:c r="H582" s="23" t="str">
        <x:v>H1管理413.4，含勘探102.1；不将43%同比增速外推</x:v>
      </x:c>
      <x:c r="I582" s="23" t="str">
        <x:v>本文假设</x:v>
      </x:c>
    </x:row>
    <x:row r="583" ht="52" customHeight="1">
      <x:c r="A583" s="23" t="str">
        <x:v>cfinp04</x:v>
      </x:c>
      <x:c r="B583" s="2" t="str">
        <x:v>中国铀业</x:v>
      </x:c>
      <x:c r="C583" s="2" t="str">
        <x:v>Bear</x:v>
      </x:c>
      <x:c r="D583" s="13" t="n">
        <x:v>2030</x:v>
      </x:c>
      <x:c r="E583" s="23" t="str">
        <x:v>H2费用/以后基础财务费</x:v>
      </x:c>
      <x:c r="F583" s="21" t="n">
        <x:v>200</x:v>
      </x:c>
      <x:c r="G583" s="2" t="str">
        <x:v>CNYm</x:v>
      </x:c>
      <x:c r="H583" s="23" t="str">
        <x:v>2027起另加期初净负债×5%融资；基础部分保留经营现金利差、费用和汇兑预算</x:v>
      </x:c>
      <x:c r="I583" s="23" t="str">
        <x:v>本文假设</x:v>
      </x:c>
    </x:row>
    <x:row r="584" ht="52" customHeight="1">
      <x:c r="A584" s="23" t="str">
        <x:v>cmisc04</x:v>
      </x:c>
      <x:c r="B584" s="2" t="str">
        <x:v>中国铀业</x:v>
      </x:c>
      <x:c r="C584" s="2" t="str">
        <x:v>Bear</x:v>
      </x:c>
      <x:c r="D584" s="13" t="n">
        <x:v>2030</x:v>
      </x:c>
      <x:c r="E584" s="23" t="str">
        <x:v>其他净损益H2/全年</x:v>
      </x:c>
      <x:c r="F584" s="21" t="n">
        <x:v>0</x:v>
      </x:c>
      <x:c r="G584" s="2" t="str">
        <x:v>CNYm</x:v>
      </x:c>
      <x:c r="H584" s="23" t="str">
        <x:v>其他收益、投资收益、处置及营业外净额；无未完成项目盈利</x:v>
      </x:c>
      <x:c r="I584" s="23" t="str">
        <x:v>本文假设</x:v>
      </x:c>
    </x:row>
    <x:row r="585" ht="52" customHeight="1">
      <x:c r="A585" s="23" t="str">
        <x:v>ccreditp04</x:v>
      </x:c>
      <x:c r="B585" s="2" t="str">
        <x:v>中国铀业</x:v>
      </x:c>
      <x:c r="C585" s="2" t="str">
        <x:v>Bear</x:v>
      </x:c>
      <x:c r="D585" s="13" t="n">
        <x:v>2030</x:v>
      </x:c>
      <x:c r="E585" s="23" t="str">
        <x:v>信用减值H2/全年</x:v>
      </x:c>
      <x:c r="F585" s="21" t="n">
        <x:v>220</x:v>
      </x:c>
      <x:c r="G585" s="2" t="str">
        <x:v>CNYm</x:v>
      </x:c>
      <x:c r="H585" s="23" t="str">
        <x:v>H1已损失161.0；应收增加下保持费用，不当作无条件转回</x:v>
      </x:c>
      <x:c r="I585" s="23" t="str">
        <x:v>本文假设</x:v>
      </x:c>
    </x:row>
    <x:row r="586" ht="52" customHeight="1">
      <x:c r="A586" s="23" t="str">
        <x:v>ctx04</x:v>
      </x:c>
      <x:c r="B586" s="2" t="str">
        <x:v>中国铀业</x:v>
      </x:c>
      <x:c r="C586" s="2" t="str">
        <x:v>Bear</x:v>
      </x:c>
      <x:c r="D586" s="13" t="n">
        <x:v>2030</x:v>
      </x:c>
      <x:c r="E586" s="23" t="str">
        <x:v>H2/全年有效所得税率</x:v>
      </x:c>
      <x:c r="F586" s="22" t="n">
        <x:v>0.25</x:v>
      </x:c>
      <x:c r="G586" s="2" t="str">
        <x:v>比例</x:v>
      </x:c>
      <x:c r="H586" s="23" t="str">
        <x:v>H1有效税率约23.8%，2025约25.6%</x:v>
      </x:c>
      <x:c r="I586" s="23" t="str">
        <x:v>本文假设</x:v>
      </x:c>
    </x:row>
    <x:row r="587" ht="52" customHeight="1">
      <x:c r="A587" s="23" t="str">
        <x:v>cmi04</x:v>
      </x:c>
      <x:c r="B587" s="2" t="str">
        <x:v>中国铀业</x:v>
      </x:c>
      <x:c r="C587" s="2" t="str">
        <x:v>Bear</x:v>
      </x:c>
      <x:c r="D587" s="13" t="n">
        <x:v>2030</x:v>
      </x:c>
      <x:c r="E587" s="23" t="str">
        <x:v>H2/全年少数股东比例</x:v>
      </x:c>
      <x:c r="F587" s="22" t="n">
        <x:v>0.13</x:v>
      </x:c>
      <x:c r="G587" s="2" t="str">
        <x:v>比例</x:v>
      </x:c>
      <x:c r="H587" s="23" t="str">
        <x:v>H1约9.9%，2025约13.9%；集团利润并非全归上市股东</x:v>
      </x:c>
      <x:c r="I587" s="23" t="str">
        <x:v>本文假设</x:v>
      </x:c>
    </x:row>
    <x:row r="588" ht="52" customHeight="1">
      <x:c r="A588" s="23" t="str">
        <x:v>cda04</x:v>
      </x:c>
      <x:c r="B588" s="2" t="str">
        <x:v>中国铀业</x:v>
      </x:c>
      <x:c r="C588" s="2" t="str">
        <x:v>Bear</x:v>
      </x:c>
      <x:c r="D588" s="13" t="n">
        <x:v>2030</x:v>
      </x:c>
      <x:c r="E588" s="23" t="str">
        <x:v>H2/全年折旧摊销</x:v>
      </x:c>
      <x:c r="F588" s="21" t="n">
        <x:v>656.3733750000001</x:v>
      </x:c>
      <x:c r="G588" s="2" t="str">
        <x:v>CNYm</x:v>
      </x:c>
      <x:c r="H588" s="23" t="str">
        <x:v>以H1折旧摊销258.7为起点，随资本投入增长</x:v>
      </x:c>
      <x:c r="I588" s="23" t="str">
        <x:v>本文假设</x:v>
      </x:c>
    </x:row>
    <x:row r="589" ht="52" customHeight="1">
      <x:c r="A589" s="23" t="str">
        <x:v>cnwc04</x:v>
      </x:c>
      <x:c r="B589" s="2" t="str">
        <x:v>中国铀业</x:v>
      </x:c>
      <x:c r="C589" s="2" t="str">
        <x:v>Bear</x:v>
      </x:c>
      <x:c r="D589" s="13" t="n">
        <x:v>2030</x:v>
      </x:c>
      <x:c r="E589" s="23" t="str">
        <x:v>期末经营营运资金/年收入</x:v>
      </x:c>
      <x:c r="F589" s="22" t="n">
        <x:v>0.66</x:v>
      </x:c>
      <x:c r="G589" s="2" t="str">
        <x:v>比例</x:v>
      </x:c>
      <x:c r="H589" s="23" t="str">
        <x:v>2025约65%，H1存货与应收占款高；Base恢复但不归零</x:v>
      </x:c>
      <x:c r="I589" s="23" t="str">
        <x:v>本文假设</x:v>
      </x:c>
    </x:row>
    <x:row r="590" ht="52" customHeight="1">
      <x:c r="A590" s="23" t="str">
        <x:v>ccap04</x:v>
      </x:c>
      <x:c r="B590" s="2" t="str">
        <x:v>中国铀业</x:v>
      </x:c>
      <x:c r="C590" s="2" t="str">
        <x:v>Bear</x:v>
      </x:c>
      <x:c r="D590" s="13" t="n">
        <x:v>2030</x:v>
      </x:c>
      <x:c r="E590" s="23" t="str">
        <x:v>全年资本开支</x:v>
      </x:c>
      <x:c r="F590" s="21" t="n">
        <x:v>1792</x:v>
      </x:c>
      <x:c r="G590" s="2" t="str">
        <x:v>CNYm</x:v>
      </x:c>
      <x:c r="H590" s="23" t="str">
        <x:v>H1已付624.2；生产扩展需要持续投入；不含未交割Etango对价</x:v>
      </x:c>
      <x:c r="I590" s="23" t="str">
        <x:v>本文假设</x:v>
      </x:c>
    </x:row>
    <x:row r="591" ht="52" customHeight="1">
      <x:c r="A591" s="23" t="str">
        <x:v>copx04</x:v>
      </x:c>
      <x:c r="B591" s="2" t="str">
        <x:v>中国铀业</x:v>
      </x:c>
      <x:c r="C591" s="2" t="str">
        <x:v>Bear</x:v>
      </x:c>
      <x:c r="D591" s="13" t="n">
        <x:v>2030</x:v>
      </x:c>
      <x:c r="E591" s="23" t="str">
        <x:v>H2/全年税附销售研发占收入</x:v>
      </x:c>
      <x:c r="F591" s="22" t="n">
        <x:v>0.014</x:v>
      </x:c>
      <x:c r="G591" s="2" t="str">
        <x:v>比例</x:v>
      </x:c>
      <x:c r="H591" s="23" t="str">
        <x:v>2025约1.66%，H1约1.02%，H2取1.4%；简化组合</x:v>
      </x:c>
      <x:c r="I591" s="23" t="str">
        <x:v>本文假设</x:v>
      </x:c>
    </x:row>
    <x:row r="592" ht="52" customHeight="1">
      <x:c r="A592" s="23" t="str">
        <x:v>cadm10</x:v>
      </x:c>
      <x:c r="B592" s="2" t="str">
        <x:v>中国铀业</x:v>
      </x:c>
      <x:c r="C592" s="2" t="str">
        <x:v>Base</x:v>
      </x:c>
      <x:c r="D592" s="13" t="n">
        <x:v>2026</x:v>
      </x:c>
      <x:c r="E592" s="23" t="str">
        <x:v>管理费用H2/全年</x:v>
      </x:c>
      <x:c r="F592" s="21" t="n">
        <x:v>400</x:v>
      </x:c>
      <x:c r="G592" s="2" t="str">
        <x:v>CNYm</x:v>
      </x:c>
      <x:c r="H592" s="23" t="str">
        <x:v>H1管理413.4，含勘探102.1；不将43%同比增速外推</x:v>
      </x:c>
      <x:c r="I592" s="23" t="str">
        <x:v>本文假设</x:v>
      </x:c>
    </x:row>
    <x:row r="593" ht="52" customHeight="1">
      <x:c r="A593" s="23" t="str">
        <x:v>cfinp10</x:v>
      </x:c>
      <x:c r="B593" s="2" t="str">
        <x:v>中国铀业</x:v>
      </x:c>
      <x:c r="C593" s="2" t="str">
        <x:v>Base</x:v>
      </x:c>
      <x:c r="D593" s="13" t="n">
        <x:v>2026</x:v>
      </x:c>
      <x:c r="E593" s="23" t="str">
        <x:v>H2费用/以后基础财务费</x:v>
      </x:c>
      <x:c r="F593" s="21" t="n">
        <x:v>100</x:v>
      </x:c>
      <x:c r="G593" s="2" t="str">
        <x:v>CNYm</x:v>
      </x:c>
      <x:c r="H593" s="23" t="str">
        <x:v>2027起另加期初净负债×5%融资；基础部分保留经营现金利差、费用和汇兑预算</x:v>
      </x:c>
      <x:c r="I593" s="23" t="str">
        <x:v>本文假设</x:v>
      </x:c>
    </x:row>
    <x:row r="594" ht="52" customHeight="1">
      <x:c r="A594" s="23" t="str">
        <x:v>cmisc10</x:v>
      </x:c>
      <x:c r="B594" s="2" t="str">
        <x:v>中国铀业</x:v>
      </x:c>
      <x:c r="C594" s="2" t="str">
        <x:v>Base</x:v>
      </x:c>
      <x:c r="D594" s="13" t="n">
        <x:v>2026</x:v>
      </x:c>
      <x:c r="E594" s="23" t="str">
        <x:v>其他净损益H2/全年</x:v>
      </x:c>
      <x:c r="F594" s="21" t="n">
        <x:v>10</x:v>
      </x:c>
      <x:c r="G594" s="2" t="str">
        <x:v>CNYm</x:v>
      </x:c>
      <x:c r="H594" s="23" t="str">
        <x:v>其他收益、投资收益、处置及营业外净额；无未完成项目盈利</x:v>
      </x:c>
      <x:c r="I594" s="23" t="str">
        <x:v>本文假设</x:v>
      </x:c>
    </x:row>
    <x:row r="595" ht="52" customHeight="1">
      <x:c r="A595" s="23" t="str">
        <x:v>ccreditp10</x:v>
      </x:c>
      <x:c r="B595" s="2" t="str">
        <x:v>中国铀业</x:v>
      </x:c>
      <x:c r="C595" s="2" t="str">
        <x:v>Base</x:v>
      </x:c>
      <x:c r="D595" s="13" t="n">
        <x:v>2026</x:v>
      </x:c>
      <x:c r="E595" s="23" t="str">
        <x:v>信用减值H2/全年</x:v>
      </x:c>
      <x:c r="F595" s="21" t="n">
        <x:v>80</x:v>
      </x:c>
      <x:c r="G595" s="2" t="str">
        <x:v>CNYm</x:v>
      </x:c>
      <x:c r="H595" s="23" t="str">
        <x:v>H1已损失161.0；应收增加下保持费用，不当作无条件转回</x:v>
      </x:c>
      <x:c r="I595" s="23" t="str">
        <x:v>本文假设</x:v>
      </x:c>
    </x:row>
    <x:row r="596" ht="52" customHeight="1">
      <x:c r="A596" s="23" t="str">
        <x:v>ctx10</x:v>
      </x:c>
      <x:c r="B596" s="2" t="str">
        <x:v>中国铀业</x:v>
      </x:c>
      <x:c r="C596" s="2" t="str">
        <x:v>Base</x:v>
      </x:c>
      <x:c r="D596" s="13" t="n">
        <x:v>2026</x:v>
      </x:c>
      <x:c r="E596" s="23" t="str">
        <x:v>H2/全年有效所得税率</x:v>
      </x:c>
      <x:c r="F596" s="22" t="n">
        <x:v>0.24</x:v>
      </x:c>
      <x:c r="G596" s="2" t="str">
        <x:v>比例</x:v>
      </x:c>
      <x:c r="H596" s="23" t="str">
        <x:v>H1有效税率约23.8%，2025约25.6%</x:v>
      </x:c>
      <x:c r="I596" s="23" t="str">
        <x:v>本文假设</x:v>
      </x:c>
    </x:row>
    <x:row r="597" ht="52" customHeight="1">
      <x:c r="A597" s="23" t="str">
        <x:v>cmi10</x:v>
      </x:c>
      <x:c r="B597" s="2" t="str">
        <x:v>中国铀业</x:v>
      </x:c>
      <x:c r="C597" s="2" t="str">
        <x:v>Base</x:v>
      </x:c>
      <x:c r="D597" s="13" t="n">
        <x:v>2026</x:v>
      </x:c>
      <x:c r="E597" s="23" t="str">
        <x:v>H2/全年少数股东比例</x:v>
      </x:c>
      <x:c r="F597" s="22" t="n">
        <x:v>0.12</x:v>
      </x:c>
      <x:c r="G597" s="2" t="str">
        <x:v>比例</x:v>
      </x:c>
      <x:c r="H597" s="23" t="str">
        <x:v>H1约9.9%，2025约13.9%；集团利润并非全归上市股东</x:v>
      </x:c>
      <x:c r="I597" s="23" t="str">
        <x:v>本文假设</x:v>
      </x:c>
    </x:row>
    <x:row r="598" ht="52" customHeight="1">
      <x:c r="A598" s="23" t="str">
        <x:v>cda10</x:v>
      </x:c>
      <x:c r="B598" s="2" t="str">
        <x:v>中国铀业</x:v>
      </x:c>
      <x:c r="C598" s="2" t="str">
        <x:v>Base</x:v>
      </x:c>
      <x:c r="D598" s="13" t="n">
        <x:v>2026</x:v>
      </x:c>
      <x:c r="E598" s="23" t="str">
        <x:v>H2/全年折旧摊销</x:v>
      </x:c>
      <x:c r="F598" s="21" t="n">
        <x:v>270</x:v>
      </x:c>
      <x:c r="G598" s="2" t="str">
        <x:v>CNYm</x:v>
      </x:c>
      <x:c r="H598" s="23" t="str">
        <x:v>以H1折旧摊销258.7为起点，随资本投入增长</x:v>
      </x:c>
      <x:c r="I598" s="23" t="str">
        <x:v>本文假设</x:v>
      </x:c>
    </x:row>
    <x:row r="599" ht="52" customHeight="1">
      <x:c r="A599" s="23" t="str">
        <x:v>cnwc10</x:v>
      </x:c>
      <x:c r="B599" s="2" t="str">
        <x:v>中国铀业</x:v>
      </x:c>
      <x:c r="C599" s="2" t="str">
        <x:v>Base</x:v>
      </x:c>
      <x:c r="D599" s="13" t="n">
        <x:v>2026</x:v>
      </x:c>
      <x:c r="E599" s="23" t="str">
        <x:v>期末经营营运资金/年收入</x:v>
      </x:c>
      <x:c r="F599" s="22" t="n">
        <x:v>0.58</x:v>
      </x:c>
      <x:c r="G599" s="2" t="str">
        <x:v>比例</x:v>
      </x:c>
      <x:c r="H599" s="23" t="str">
        <x:v>2025约65%，H1存货与应收占款高；Base恢复但不归零</x:v>
      </x:c>
      <x:c r="I599" s="23" t="str">
        <x:v>本文假设</x:v>
      </x:c>
    </x:row>
    <x:row r="600" ht="52" customHeight="1">
      <x:c r="A600" s="23" t="str">
        <x:v>ccap10</x:v>
      </x:c>
      <x:c r="B600" s="2" t="str">
        <x:v>中国铀业</x:v>
      </x:c>
      <x:c r="C600" s="2" t="str">
        <x:v>Base</x:v>
      </x:c>
      <x:c r="D600" s="13" t="n">
        <x:v>2026</x:v>
      </x:c>
      <x:c r="E600" s="23" t="str">
        <x:v>全年资本开支</x:v>
      </x:c>
      <x:c r="F600" s="21" t="n">
        <x:v>1700</x:v>
      </x:c>
      <x:c r="G600" s="2" t="str">
        <x:v>CNYm</x:v>
      </x:c>
      <x:c r="H600" s="23" t="str">
        <x:v>H1已付624.2；生产扩展需要持续投入；不含未交割Etango对价</x:v>
      </x:c>
      <x:c r="I600" s="23" t="str">
        <x:v>本文假设</x:v>
      </x:c>
    </x:row>
    <x:row r="601" ht="52" customHeight="1">
      <x:c r="A601" s="23" t="str">
        <x:v>copx10</x:v>
      </x:c>
      <x:c r="B601" s="2" t="str">
        <x:v>中国铀业</x:v>
      </x:c>
      <x:c r="C601" s="2" t="str">
        <x:v>Base</x:v>
      </x:c>
      <x:c r="D601" s="13" t="n">
        <x:v>2026</x:v>
      </x:c>
      <x:c r="E601" s="23" t="str">
        <x:v>H2/全年税附销售研发占收入</x:v>
      </x:c>
      <x:c r="F601" s="22" t="n">
        <x:v>0.014</x:v>
      </x:c>
      <x:c r="G601" s="2" t="str">
        <x:v>比例</x:v>
      </x:c>
      <x:c r="H601" s="23" t="str">
        <x:v>2025约1.66%，H1约1.02%，H2取1.4%；简化组合</x:v>
      </x:c>
      <x:c r="I601" s="23" t="str">
        <x:v>本文假设</x:v>
      </x:c>
    </x:row>
    <x:row r="602" ht="52" customHeight="1">
      <x:c r="A602" s="23" t="str">
        <x:v>cadm11</x:v>
      </x:c>
      <x:c r="B602" s="2" t="str">
        <x:v>中国铀业</x:v>
      </x:c>
      <x:c r="C602" s="2" t="str">
        <x:v>Base</x:v>
      </x:c>
      <x:c r="D602" s="13" t="n">
        <x:v>2027</x:v>
      </x:c>
      <x:c r="E602" s="23" t="str">
        <x:v>管理费用H2/全年</x:v>
      </x:c>
      <x:c r="F602" s="21" t="n">
        <x:v>852.8000000000001</x:v>
      </x:c>
      <x:c r="G602" s="2" t="str">
        <x:v>CNYm</x:v>
      </x:c>
      <x:c r="H602" s="23" t="str">
        <x:v>H1管理413.4，含勘探102.1；不将43%同比增速外推</x:v>
      </x:c>
      <x:c r="I602" s="23" t="str">
        <x:v>本文假设</x:v>
      </x:c>
    </x:row>
    <x:row r="603" ht="52" customHeight="1">
      <x:c r="A603" s="23" t="str">
        <x:v>cfinp11</x:v>
      </x:c>
      <x:c r="B603" s="2" t="str">
        <x:v>中国铀业</x:v>
      </x:c>
      <x:c r="C603" s="2" t="str">
        <x:v>Base</x:v>
      </x:c>
      <x:c r="D603" s="13" t="n">
        <x:v>2027</x:v>
      </x:c>
      <x:c r="E603" s="23" t="str">
        <x:v>H2费用/以后基础财务费</x:v>
      </x:c>
      <x:c r="F603" s="21" t="n">
        <x:v>180</x:v>
      </x:c>
      <x:c r="G603" s="2" t="str">
        <x:v>CNYm</x:v>
      </x:c>
      <x:c r="H603" s="23" t="str">
        <x:v>2027起另加期初净负债×5%融资；基础部分保留经营现金利差、费用和汇兑预算</x:v>
      </x:c>
      <x:c r="I603" s="23" t="str">
        <x:v>本文假设</x:v>
      </x:c>
    </x:row>
    <x:row r="604" ht="52" customHeight="1">
      <x:c r="A604" s="23" t="str">
        <x:v>cmisc11</x:v>
      </x:c>
      <x:c r="B604" s="2" t="str">
        <x:v>中国铀业</x:v>
      </x:c>
      <x:c r="C604" s="2" t="str">
        <x:v>Base</x:v>
      </x:c>
      <x:c r="D604" s="13" t="n">
        <x:v>2027</x:v>
      </x:c>
      <x:c r="E604" s="23" t="str">
        <x:v>其他净损益H2/全年</x:v>
      </x:c>
      <x:c r="F604" s="21" t="n">
        <x:v>30</x:v>
      </x:c>
      <x:c r="G604" s="2" t="str">
        <x:v>CNYm</x:v>
      </x:c>
      <x:c r="H604" s="23" t="str">
        <x:v>其他收益、投资收益、处置及营业外净额；无未完成项目盈利</x:v>
      </x:c>
      <x:c r="I604" s="23" t="str">
        <x:v>本文假设</x:v>
      </x:c>
    </x:row>
    <x:row r="605" ht="52" customHeight="1">
      <x:c r="A605" s="23" t="str">
        <x:v>ccreditp11</x:v>
      </x:c>
      <x:c r="B605" s="2" t="str">
        <x:v>中国铀业</x:v>
      </x:c>
      <x:c r="C605" s="2" t="str">
        <x:v>Base</x:v>
      </x:c>
      <x:c r="D605" s="13" t="n">
        <x:v>2027</x:v>
      </x:c>
      <x:c r="E605" s="23" t="str">
        <x:v>信用减值H2/全年</x:v>
      </x:c>
      <x:c r="F605" s="21" t="n">
        <x:v>160</x:v>
      </x:c>
      <x:c r="G605" s="2" t="str">
        <x:v>CNYm</x:v>
      </x:c>
      <x:c r="H605" s="23" t="str">
        <x:v>H1已损失161.0；应收增加下保持费用，不当作无条件转回</x:v>
      </x:c>
      <x:c r="I605" s="23" t="str">
        <x:v>本文假设</x:v>
      </x:c>
    </x:row>
    <x:row r="606" ht="52" customHeight="1">
      <x:c r="A606" s="23" t="str">
        <x:v>ctx11</x:v>
      </x:c>
      <x:c r="B606" s="2" t="str">
        <x:v>中国铀业</x:v>
      </x:c>
      <x:c r="C606" s="2" t="str">
        <x:v>Base</x:v>
      </x:c>
      <x:c r="D606" s="13" t="n">
        <x:v>2027</x:v>
      </x:c>
      <x:c r="E606" s="23" t="str">
        <x:v>H2/全年有效所得税率</x:v>
      </x:c>
      <x:c r="F606" s="22" t="n">
        <x:v>0.24</x:v>
      </x:c>
      <x:c r="G606" s="2" t="str">
        <x:v>比例</x:v>
      </x:c>
      <x:c r="H606" s="23" t="str">
        <x:v>H1有效税率约23.8%，2025约25.6%</x:v>
      </x:c>
      <x:c r="I606" s="23" t="str">
        <x:v>本文假设</x:v>
      </x:c>
    </x:row>
    <x:row r="607" ht="52" customHeight="1">
      <x:c r="A607" s="23" t="str">
        <x:v>cmi11</x:v>
      </x:c>
      <x:c r="B607" s="2" t="str">
        <x:v>中国铀业</x:v>
      </x:c>
      <x:c r="C607" s="2" t="str">
        <x:v>Base</x:v>
      </x:c>
      <x:c r="D607" s="13" t="n">
        <x:v>2027</x:v>
      </x:c>
      <x:c r="E607" s="23" t="str">
        <x:v>H2/全年少数股东比例</x:v>
      </x:c>
      <x:c r="F607" s="22" t="n">
        <x:v>0.12</x:v>
      </x:c>
      <x:c r="G607" s="2" t="str">
        <x:v>比例</x:v>
      </x:c>
      <x:c r="H607" s="23" t="str">
        <x:v>H1约9.9%，2025约13.9%；集团利润并非全归上市股东</x:v>
      </x:c>
      <x:c r="I607" s="23" t="str">
        <x:v>本文假设</x:v>
      </x:c>
    </x:row>
    <x:row r="608" ht="52" customHeight="1">
      <x:c r="A608" s="23" t="str">
        <x:v>cda11</x:v>
      </x:c>
      <x:c r="B608" s="2" t="str">
        <x:v>中国铀业</x:v>
      </x:c>
      <x:c r="C608" s="2" t="str">
        <x:v>Base</x:v>
      </x:c>
      <x:c r="D608" s="13" t="n">
        <x:v>2027</x:v>
      </x:c>
      <x:c r="E608" s="23" t="str">
        <x:v>H2/全年折旧摊销</x:v>
      </x:c>
      <x:c r="F608" s="21" t="n">
        <x:v>598.5</x:v>
      </x:c>
      <x:c r="G608" s="2" t="str">
        <x:v>CNYm</x:v>
      </x:c>
      <x:c r="H608" s="23" t="str">
        <x:v>以H1折旧摊销258.7为起点，随资本投入增长</x:v>
      </x:c>
      <x:c r="I608" s="23" t="str">
        <x:v>本文假设</x:v>
      </x:c>
    </x:row>
    <x:row r="609" ht="52" customHeight="1">
      <x:c r="A609" s="23" t="str">
        <x:v>cnwc11</x:v>
      </x:c>
      <x:c r="B609" s="2" t="str">
        <x:v>中国铀业</x:v>
      </x:c>
      <x:c r="C609" s="2" t="str">
        <x:v>Base</x:v>
      </x:c>
      <x:c r="D609" s="13" t="n">
        <x:v>2027</x:v>
      </x:c>
      <x:c r="E609" s="23" t="str">
        <x:v>期末经营营运资金/年收入</x:v>
      </x:c>
      <x:c r="F609" s="22" t="n">
        <x:v>0.58</x:v>
      </x:c>
      <x:c r="G609" s="2" t="str">
        <x:v>比例</x:v>
      </x:c>
      <x:c r="H609" s="23" t="str">
        <x:v>2025约65%，H1存货与应收占款高；Base恢复但不归零</x:v>
      </x:c>
      <x:c r="I609" s="23" t="str">
        <x:v>本文假设</x:v>
      </x:c>
    </x:row>
    <x:row r="610" ht="52" customHeight="1">
      <x:c r="A610" s="23" t="str">
        <x:v>ccap11</x:v>
      </x:c>
      <x:c r="B610" s="2" t="str">
        <x:v>中国铀业</x:v>
      </x:c>
      <x:c r="C610" s="2" t="str">
        <x:v>Base</x:v>
      </x:c>
      <x:c r="D610" s="13" t="n">
        <x:v>2027</x:v>
      </x:c>
      <x:c r="E610" s="23" t="str">
        <x:v>全年资本开支</x:v>
      </x:c>
      <x:c r="F610" s="21" t="n">
        <x:v>1819</x:v>
      </x:c>
      <x:c r="G610" s="2" t="str">
        <x:v>CNYm</x:v>
      </x:c>
      <x:c r="H610" s="23" t="str">
        <x:v>H1已付624.2；生产扩展需要持续投入；不含未交割Etango对价</x:v>
      </x:c>
      <x:c r="I610" s="23" t="str">
        <x:v>本文假设</x:v>
      </x:c>
    </x:row>
    <x:row r="611" ht="52" customHeight="1">
      <x:c r="A611" s="23" t="str">
        <x:v>copx11</x:v>
      </x:c>
      <x:c r="B611" s="2" t="str">
        <x:v>中国铀业</x:v>
      </x:c>
      <x:c r="C611" s="2" t="str">
        <x:v>Base</x:v>
      </x:c>
      <x:c r="D611" s="13" t="n">
        <x:v>2027</x:v>
      </x:c>
      <x:c r="E611" s="23" t="str">
        <x:v>H2/全年税附销售研发占收入</x:v>
      </x:c>
      <x:c r="F611" s="22" t="n">
        <x:v>0.014</x:v>
      </x:c>
      <x:c r="G611" s="2" t="str">
        <x:v>比例</x:v>
      </x:c>
      <x:c r="H611" s="23" t="str">
        <x:v>2025约1.66%，H1约1.02%，H2取1.4%；简化组合</x:v>
      </x:c>
      <x:c r="I611" s="23" t="str">
        <x:v>本文假设</x:v>
      </x:c>
    </x:row>
    <x:row r="612" ht="52" customHeight="1">
      <x:c r="A612" s="23" t="str">
        <x:v>cadm12</x:v>
      </x:c>
      <x:c r="B612" s="2" t="str">
        <x:v>中国铀业</x:v>
      </x:c>
      <x:c r="C612" s="2" t="str">
        <x:v>Base</x:v>
      </x:c>
      <x:c r="D612" s="13" t="n">
        <x:v>2028</x:v>
      </x:c>
      <x:c r="E612" s="23" t="str">
        <x:v>管理费用H2/全年</x:v>
      </x:c>
      <x:c r="F612" s="21" t="n">
        <x:v>886.9120000000001</x:v>
      </x:c>
      <x:c r="G612" s="2" t="str">
        <x:v>CNYm</x:v>
      </x:c>
      <x:c r="H612" s="23" t="str">
        <x:v>H1管理413.4，含勘探102.1；不将43%同比增速外推</x:v>
      </x:c>
      <x:c r="I612" s="23" t="str">
        <x:v>本文假设</x:v>
      </x:c>
    </x:row>
    <x:row r="613" ht="52" customHeight="1">
      <x:c r="A613" s="23" t="str">
        <x:v>cfinp12</x:v>
      </x:c>
      <x:c r="B613" s="2" t="str">
        <x:v>中国铀业</x:v>
      </x:c>
      <x:c r="C613" s="2" t="str">
        <x:v>Base</x:v>
      </x:c>
      <x:c r="D613" s="13" t="n">
        <x:v>2028</x:v>
      </x:c>
      <x:c r="E613" s="23" t="str">
        <x:v>H2费用/以后基础财务费</x:v>
      </x:c>
      <x:c r="F613" s="21" t="n">
        <x:v>180</x:v>
      </x:c>
      <x:c r="G613" s="2" t="str">
        <x:v>CNYm</x:v>
      </x:c>
      <x:c r="H613" s="23" t="str">
        <x:v>2027起另加期初净负债×5%融资；基础部分保留经营现金利差、费用和汇兑预算</x:v>
      </x:c>
      <x:c r="I613" s="23" t="str">
        <x:v>本文假设</x:v>
      </x:c>
    </x:row>
    <x:row r="614" ht="52" customHeight="1">
      <x:c r="A614" s="23" t="str">
        <x:v>cmisc12</x:v>
      </x:c>
      <x:c r="B614" s="2" t="str">
        <x:v>中国铀业</x:v>
      </x:c>
      <x:c r="C614" s="2" t="str">
        <x:v>Base</x:v>
      </x:c>
      <x:c r="D614" s="13" t="n">
        <x:v>2028</x:v>
      </x:c>
      <x:c r="E614" s="23" t="str">
        <x:v>其他净损益H2/全年</x:v>
      </x:c>
      <x:c r="F614" s="21" t="n">
        <x:v>30</x:v>
      </x:c>
      <x:c r="G614" s="2" t="str">
        <x:v>CNYm</x:v>
      </x:c>
      <x:c r="H614" s="23" t="str">
        <x:v>其他收益、投资收益、处置及营业外净额；无未完成项目盈利</x:v>
      </x:c>
      <x:c r="I614" s="23" t="str">
        <x:v>本文假设</x:v>
      </x:c>
    </x:row>
    <x:row r="615" ht="52" customHeight="1">
      <x:c r="A615" s="23" t="str">
        <x:v>ccreditp12</x:v>
      </x:c>
      <x:c r="B615" s="2" t="str">
        <x:v>中国铀业</x:v>
      </x:c>
      <x:c r="C615" s="2" t="str">
        <x:v>Base</x:v>
      </x:c>
      <x:c r="D615" s="13" t="n">
        <x:v>2028</x:v>
      </x:c>
      <x:c r="E615" s="23" t="str">
        <x:v>信用减值H2/全年</x:v>
      </x:c>
      <x:c r="F615" s="21" t="n">
        <x:v>160</x:v>
      </x:c>
      <x:c r="G615" s="2" t="str">
        <x:v>CNYm</x:v>
      </x:c>
      <x:c r="H615" s="23" t="str">
        <x:v>H1已损失161.0；应收增加下保持费用，不当作无条件转回</x:v>
      </x:c>
      <x:c r="I615" s="23" t="str">
        <x:v>本文假设</x:v>
      </x:c>
    </x:row>
    <x:row r="616" ht="52" customHeight="1">
      <x:c r="A616" s="23" t="str">
        <x:v>ctx12</x:v>
      </x:c>
      <x:c r="B616" s="2" t="str">
        <x:v>中国铀业</x:v>
      </x:c>
      <x:c r="C616" s="2" t="str">
        <x:v>Base</x:v>
      </x:c>
      <x:c r="D616" s="13" t="n">
        <x:v>2028</x:v>
      </x:c>
      <x:c r="E616" s="23" t="str">
        <x:v>H2/全年有效所得税率</x:v>
      </x:c>
      <x:c r="F616" s="22" t="n">
        <x:v>0.24</x:v>
      </x:c>
      <x:c r="G616" s="2" t="str">
        <x:v>比例</x:v>
      </x:c>
      <x:c r="H616" s="23" t="str">
        <x:v>H1有效税率约23.8%，2025约25.6%</x:v>
      </x:c>
      <x:c r="I616" s="23" t="str">
        <x:v>本文假设</x:v>
      </x:c>
    </x:row>
    <x:row r="617" ht="52" customHeight="1">
      <x:c r="A617" s="23" t="str">
        <x:v>cmi12</x:v>
      </x:c>
      <x:c r="B617" s="2" t="str">
        <x:v>中国铀业</x:v>
      </x:c>
      <x:c r="C617" s="2" t="str">
        <x:v>Base</x:v>
      </x:c>
      <x:c r="D617" s="13" t="n">
        <x:v>2028</x:v>
      </x:c>
      <x:c r="E617" s="23" t="str">
        <x:v>H2/全年少数股东比例</x:v>
      </x:c>
      <x:c r="F617" s="22" t="n">
        <x:v>0.12</x:v>
      </x:c>
      <x:c r="G617" s="2" t="str">
        <x:v>比例</x:v>
      </x:c>
      <x:c r="H617" s="23" t="str">
        <x:v>H1约9.9%，2025约13.9%；集团利润并非全归上市股东</x:v>
      </x:c>
      <x:c r="I617" s="23" t="str">
        <x:v>本文假设</x:v>
      </x:c>
    </x:row>
    <x:row r="618" ht="52" customHeight="1">
      <x:c r="A618" s="23" t="str">
        <x:v>cda12</x:v>
      </x:c>
      <x:c r="B618" s="2" t="str">
        <x:v>中国铀业</x:v>
      </x:c>
      <x:c r="C618" s="2" t="str">
        <x:v>Base</x:v>
      </x:c>
      <x:c r="D618" s="13" t="n">
        <x:v>2028</x:v>
      </x:c>
      <x:c r="E618" s="23" t="str">
        <x:v>H2/全年折旧摊销</x:v>
      </x:c>
      <x:c r="F618" s="21" t="n">
        <x:v>628.4250000000001</x:v>
      </x:c>
      <x:c r="G618" s="2" t="str">
        <x:v>CNYm</x:v>
      </x:c>
      <x:c r="H618" s="23" t="str">
        <x:v>以H1折旧摊销258.7为起点，随资本投入增长</x:v>
      </x:c>
      <x:c r="I618" s="23" t="str">
        <x:v>本文假设</x:v>
      </x:c>
    </x:row>
    <x:row r="619" ht="52" customHeight="1">
      <x:c r="A619" s="23" t="str">
        <x:v>cnwc12</x:v>
      </x:c>
      <x:c r="B619" s="2" t="str">
        <x:v>中国铀业</x:v>
      </x:c>
      <x:c r="C619" s="2" t="str">
        <x:v>Base</x:v>
      </x:c>
      <x:c r="D619" s="13" t="n">
        <x:v>2028</x:v>
      </x:c>
      <x:c r="E619" s="23" t="str">
        <x:v>期末经营营运资金/年收入</x:v>
      </x:c>
      <x:c r="F619" s="22" t="n">
        <x:v>0.58</x:v>
      </x:c>
      <x:c r="G619" s="2" t="str">
        <x:v>比例</x:v>
      </x:c>
      <x:c r="H619" s="23" t="str">
        <x:v>2025约65%，H1存货与应收占款高；Base恢复但不归零</x:v>
      </x:c>
      <x:c r="I619" s="23" t="str">
        <x:v>本文假设</x:v>
      </x:c>
    </x:row>
    <x:row r="620" ht="52" customHeight="1">
      <x:c r="A620" s="23" t="str">
        <x:v>ccap12</x:v>
      </x:c>
      <x:c r="B620" s="2" t="str">
        <x:v>中国铀业</x:v>
      </x:c>
      <x:c r="C620" s="2" t="str">
        <x:v>Base</x:v>
      </x:c>
      <x:c r="D620" s="13" t="n">
        <x:v>2028</x:v>
      </x:c>
      <x:c r="E620" s="23" t="str">
        <x:v>全年资本开支</x:v>
      </x:c>
      <x:c r="F620" s="21" t="n">
        <x:v>1938.0000000000002</x:v>
      </x:c>
      <x:c r="G620" s="2" t="str">
        <x:v>CNYm</x:v>
      </x:c>
      <x:c r="H620" s="23" t="str">
        <x:v>H1已付624.2；生产扩展需要持续投入；不含未交割Etango对价</x:v>
      </x:c>
      <x:c r="I620" s="23" t="str">
        <x:v>本文假设</x:v>
      </x:c>
    </x:row>
    <x:row r="621" ht="52" customHeight="1">
      <x:c r="A621" s="23" t="str">
        <x:v>copx12</x:v>
      </x:c>
      <x:c r="B621" s="2" t="str">
        <x:v>中国铀业</x:v>
      </x:c>
      <x:c r="C621" s="2" t="str">
        <x:v>Base</x:v>
      </x:c>
      <x:c r="D621" s="13" t="n">
        <x:v>2028</x:v>
      </x:c>
      <x:c r="E621" s="23" t="str">
        <x:v>H2/全年税附销售研发占收入</x:v>
      </x:c>
      <x:c r="F621" s="22" t="n">
        <x:v>0.014</x:v>
      </x:c>
      <x:c r="G621" s="2" t="str">
        <x:v>比例</x:v>
      </x:c>
      <x:c r="H621" s="23" t="str">
        <x:v>2025约1.66%，H1约1.02%，H2取1.4%；简化组合</x:v>
      </x:c>
      <x:c r="I621" s="23" t="str">
        <x:v>本文假设</x:v>
      </x:c>
    </x:row>
    <x:row r="622" ht="52" customHeight="1">
      <x:c r="A622" s="23" t="str">
        <x:v>cadm13</x:v>
      </x:c>
      <x:c r="B622" s="2" t="str">
        <x:v>中国铀业</x:v>
      </x:c>
      <x:c r="C622" s="2" t="str">
        <x:v>Base</x:v>
      </x:c>
      <x:c r="D622" s="13" t="n">
        <x:v>2029</x:v>
      </x:c>
      <x:c r="E622" s="23" t="str">
        <x:v>管理费用H2/全年</x:v>
      </x:c>
      <x:c r="F622" s="21" t="n">
        <x:v>922.3884800000001</x:v>
      </x:c>
      <x:c r="G622" s="2" t="str">
        <x:v>CNYm</x:v>
      </x:c>
      <x:c r="H622" s="23" t="str">
        <x:v>H1管理413.4，含勘探102.1；不将43%同比增速外推</x:v>
      </x:c>
      <x:c r="I622" s="23" t="str">
        <x:v>本文假设</x:v>
      </x:c>
    </x:row>
    <x:row r="623" ht="52" customHeight="1">
      <x:c r="A623" s="23" t="str">
        <x:v>cfinp13</x:v>
      </x:c>
      <x:c r="B623" s="2" t="str">
        <x:v>中国铀业</x:v>
      </x:c>
      <x:c r="C623" s="2" t="str">
        <x:v>Base</x:v>
      </x:c>
      <x:c r="D623" s="13" t="n">
        <x:v>2029</x:v>
      </x:c>
      <x:c r="E623" s="23" t="str">
        <x:v>H2费用/以后基础财务费</x:v>
      </x:c>
      <x:c r="F623" s="21" t="n">
        <x:v>180</x:v>
      </x:c>
      <x:c r="G623" s="2" t="str">
        <x:v>CNYm</x:v>
      </x:c>
      <x:c r="H623" s="23" t="str">
        <x:v>2027起另加期初净负债×5%融资；基础部分保留经营现金利差、费用和汇兑预算</x:v>
      </x:c>
      <x:c r="I623" s="23" t="str">
        <x:v>本文假设</x:v>
      </x:c>
    </x:row>
    <x:row r="624" ht="52" customHeight="1">
      <x:c r="A624" s="23" t="str">
        <x:v>cmisc13</x:v>
      </x:c>
      <x:c r="B624" s="2" t="str">
        <x:v>中国铀业</x:v>
      </x:c>
      <x:c r="C624" s="2" t="str">
        <x:v>Base</x:v>
      </x:c>
      <x:c r="D624" s="13" t="n">
        <x:v>2029</x:v>
      </x:c>
      <x:c r="E624" s="23" t="str">
        <x:v>其他净损益H2/全年</x:v>
      </x:c>
      <x:c r="F624" s="21" t="n">
        <x:v>30</x:v>
      </x:c>
      <x:c r="G624" s="2" t="str">
        <x:v>CNYm</x:v>
      </x:c>
      <x:c r="H624" s="23" t="str">
        <x:v>其他收益、投资收益、处置及营业外净额；无未完成项目盈利</x:v>
      </x:c>
      <x:c r="I624" s="23" t="str">
        <x:v>本文假设</x:v>
      </x:c>
    </x:row>
    <x:row r="625" ht="52" customHeight="1">
      <x:c r="A625" s="23" t="str">
        <x:v>ccreditp13</x:v>
      </x:c>
      <x:c r="B625" s="2" t="str">
        <x:v>中国铀业</x:v>
      </x:c>
      <x:c r="C625" s="2" t="str">
        <x:v>Base</x:v>
      </x:c>
      <x:c r="D625" s="13" t="n">
        <x:v>2029</x:v>
      </x:c>
      <x:c r="E625" s="23" t="str">
        <x:v>信用减值H2/全年</x:v>
      </x:c>
      <x:c r="F625" s="21" t="n">
        <x:v>160</x:v>
      </x:c>
      <x:c r="G625" s="2" t="str">
        <x:v>CNYm</x:v>
      </x:c>
      <x:c r="H625" s="23" t="str">
        <x:v>H1已损失161.0；应收增加下保持费用，不当作无条件转回</x:v>
      </x:c>
      <x:c r="I625" s="23" t="str">
        <x:v>本文假设</x:v>
      </x:c>
    </x:row>
    <x:row r="626" ht="52" customHeight="1">
      <x:c r="A626" s="23" t="str">
        <x:v>ctx13</x:v>
      </x:c>
      <x:c r="B626" s="2" t="str">
        <x:v>中国铀业</x:v>
      </x:c>
      <x:c r="C626" s="2" t="str">
        <x:v>Base</x:v>
      </x:c>
      <x:c r="D626" s="13" t="n">
        <x:v>2029</x:v>
      </x:c>
      <x:c r="E626" s="23" t="str">
        <x:v>H2/全年有效所得税率</x:v>
      </x:c>
      <x:c r="F626" s="22" t="n">
        <x:v>0.24</x:v>
      </x:c>
      <x:c r="G626" s="2" t="str">
        <x:v>比例</x:v>
      </x:c>
      <x:c r="H626" s="23" t="str">
        <x:v>H1有效税率约23.8%，2025约25.6%</x:v>
      </x:c>
      <x:c r="I626" s="23" t="str">
        <x:v>本文假设</x:v>
      </x:c>
    </x:row>
    <x:row r="627" ht="52" customHeight="1">
      <x:c r="A627" s="23" t="str">
        <x:v>cmi13</x:v>
      </x:c>
      <x:c r="B627" s="2" t="str">
        <x:v>中国铀业</x:v>
      </x:c>
      <x:c r="C627" s="2" t="str">
        <x:v>Base</x:v>
      </x:c>
      <x:c r="D627" s="13" t="n">
        <x:v>2029</x:v>
      </x:c>
      <x:c r="E627" s="23" t="str">
        <x:v>H2/全年少数股东比例</x:v>
      </x:c>
      <x:c r="F627" s="22" t="n">
        <x:v>0.12</x:v>
      </x:c>
      <x:c r="G627" s="2" t="str">
        <x:v>比例</x:v>
      </x:c>
      <x:c r="H627" s="23" t="str">
        <x:v>H1约9.9%，2025约13.9%；集团利润并非全归上市股东</x:v>
      </x:c>
      <x:c r="I627" s="23" t="str">
        <x:v>本文假设</x:v>
      </x:c>
    </x:row>
    <x:row r="628" ht="52" customHeight="1">
      <x:c r="A628" s="23" t="str">
        <x:v>cda13</x:v>
      </x:c>
      <x:c r="B628" s="2" t="str">
        <x:v>中国铀业</x:v>
      </x:c>
      <x:c r="C628" s="2" t="str">
        <x:v>Base</x:v>
      </x:c>
      <x:c r="D628" s="13" t="n">
        <x:v>2029</x:v>
      </x:c>
      <x:c r="E628" s="23" t="str">
        <x:v>H2/全年折旧摊销</x:v>
      </x:c>
      <x:c r="F628" s="21" t="n">
        <x:v>659.84625</x:v>
      </x:c>
      <x:c r="G628" s="2" t="str">
        <x:v>CNYm</x:v>
      </x:c>
      <x:c r="H628" s="23" t="str">
        <x:v>以H1折旧摊销258.7为起点，随资本投入增长</x:v>
      </x:c>
      <x:c r="I628" s="23" t="str">
        <x:v>本文假设</x:v>
      </x:c>
    </x:row>
    <x:row r="629" ht="52" customHeight="1">
      <x:c r="A629" s="23" t="str">
        <x:v>cnwc13</x:v>
      </x:c>
      <x:c r="B629" s="2" t="str">
        <x:v>中国铀业</x:v>
      </x:c>
      <x:c r="C629" s="2" t="str">
        <x:v>Base</x:v>
      </x:c>
      <x:c r="D629" s="13" t="n">
        <x:v>2029</x:v>
      </x:c>
      <x:c r="E629" s="23" t="str">
        <x:v>期末经营营运资金/年收入</x:v>
      </x:c>
      <x:c r="F629" s="22" t="n">
        <x:v>0.58</x:v>
      </x:c>
      <x:c r="G629" s="2" t="str">
        <x:v>比例</x:v>
      </x:c>
      <x:c r="H629" s="23" t="str">
        <x:v>2025约65%，H1存货与应收占款高；Base恢复但不归零</x:v>
      </x:c>
      <x:c r="I629" s="23" t="str">
        <x:v>本文假设</x:v>
      </x:c>
    </x:row>
    <x:row r="630" ht="52" customHeight="1">
      <x:c r="A630" s="23" t="str">
        <x:v>ccap13</x:v>
      </x:c>
      <x:c r="B630" s="2" t="str">
        <x:v>中国铀业</x:v>
      </x:c>
      <x:c r="C630" s="2" t="str">
        <x:v>Base</x:v>
      </x:c>
      <x:c r="D630" s="13" t="n">
        <x:v>2029</x:v>
      </x:c>
      <x:c r="E630" s="23" t="str">
        <x:v>全年资本开支</x:v>
      </x:c>
      <x:c r="F630" s="21" t="n">
        <x:v>2057</x:v>
      </x:c>
      <x:c r="G630" s="2" t="str">
        <x:v>CNYm</x:v>
      </x:c>
      <x:c r="H630" s="23" t="str">
        <x:v>H1已付624.2；生产扩展需要持续投入；不含未交割Etango对价</x:v>
      </x:c>
      <x:c r="I630" s="23" t="str">
        <x:v>本文假设</x:v>
      </x:c>
    </x:row>
    <x:row r="631" ht="52" customHeight="1">
      <x:c r="A631" s="23" t="str">
        <x:v>copx13</x:v>
      </x:c>
      <x:c r="B631" s="2" t="str">
        <x:v>中国铀业</x:v>
      </x:c>
      <x:c r="C631" s="2" t="str">
        <x:v>Base</x:v>
      </x:c>
      <x:c r="D631" s="13" t="n">
        <x:v>2029</x:v>
      </x:c>
      <x:c r="E631" s="23" t="str">
        <x:v>H2/全年税附销售研发占收入</x:v>
      </x:c>
      <x:c r="F631" s="22" t="n">
        <x:v>0.014</x:v>
      </x:c>
      <x:c r="G631" s="2" t="str">
        <x:v>比例</x:v>
      </x:c>
      <x:c r="H631" s="23" t="str">
        <x:v>2025约1.66%，H1约1.02%，H2取1.4%；简化组合</x:v>
      </x:c>
      <x:c r="I631" s="23" t="str">
        <x:v>本文假设</x:v>
      </x:c>
    </x:row>
    <x:row r="632" ht="52" customHeight="1">
      <x:c r="A632" s="23" t="str">
        <x:v>cadm14</x:v>
      </x:c>
      <x:c r="B632" s="2" t="str">
        <x:v>中国铀业</x:v>
      </x:c>
      <x:c r="C632" s="2" t="str">
        <x:v>Base</x:v>
      </x:c>
      <x:c r="D632" s="13" t="n">
        <x:v>2030</x:v>
      </x:c>
      <x:c r="E632" s="23" t="str">
        <x:v>管理费用H2/全年</x:v>
      </x:c>
      <x:c r="F632" s="21" t="n">
        <x:v>959.2840192000002</x:v>
      </x:c>
      <x:c r="G632" s="2" t="str">
        <x:v>CNYm</x:v>
      </x:c>
      <x:c r="H632" s="23" t="str">
        <x:v>H1管理413.4，含勘探102.1；不将43%同比增速外推</x:v>
      </x:c>
      <x:c r="I632" s="23" t="str">
        <x:v>本文假设</x:v>
      </x:c>
    </x:row>
    <x:row r="633" ht="52" customHeight="1">
      <x:c r="A633" s="23" t="str">
        <x:v>cfinp14</x:v>
      </x:c>
      <x:c r="B633" s="2" t="str">
        <x:v>中国铀业</x:v>
      </x:c>
      <x:c r="C633" s="2" t="str">
        <x:v>Base</x:v>
      </x:c>
      <x:c r="D633" s="13" t="n">
        <x:v>2030</x:v>
      </x:c>
      <x:c r="E633" s="23" t="str">
        <x:v>H2费用/以后基础财务费</x:v>
      </x:c>
      <x:c r="F633" s="21" t="n">
        <x:v>180</x:v>
      </x:c>
      <x:c r="G633" s="2" t="str">
        <x:v>CNYm</x:v>
      </x:c>
      <x:c r="H633" s="23" t="str">
        <x:v>2027起另加期初净负债×5%融资；基础部分保留经营现金利差、费用和汇兑预算</x:v>
      </x:c>
      <x:c r="I633" s="23" t="str">
        <x:v>本文假设</x:v>
      </x:c>
    </x:row>
    <x:row r="634" ht="52" customHeight="1">
      <x:c r="A634" s="23" t="str">
        <x:v>cmisc14</x:v>
      </x:c>
      <x:c r="B634" s="2" t="str">
        <x:v>中国铀业</x:v>
      </x:c>
      <x:c r="C634" s="2" t="str">
        <x:v>Base</x:v>
      </x:c>
      <x:c r="D634" s="13" t="n">
        <x:v>2030</x:v>
      </x:c>
      <x:c r="E634" s="23" t="str">
        <x:v>其他净损益H2/全年</x:v>
      </x:c>
      <x:c r="F634" s="21" t="n">
        <x:v>30</x:v>
      </x:c>
      <x:c r="G634" s="2" t="str">
        <x:v>CNYm</x:v>
      </x:c>
      <x:c r="H634" s="23" t="str">
        <x:v>其他收益、投资收益、处置及营业外净额；无未完成项目盈利</x:v>
      </x:c>
      <x:c r="I634" s="23" t="str">
        <x:v>本文假设</x:v>
      </x:c>
    </x:row>
    <x:row r="635" ht="52" customHeight="1">
      <x:c r="A635" s="23" t="str">
        <x:v>ccreditp14</x:v>
      </x:c>
      <x:c r="B635" s="2" t="str">
        <x:v>中国铀业</x:v>
      </x:c>
      <x:c r="C635" s="2" t="str">
        <x:v>Base</x:v>
      </x:c>
      <x:c r="D635" s="13" t="n">
        <x:v>2030</x:v>
      </x:c>
      <x:c r="E635" s="23" t="str">
        <x:v>信用减值H2/全年</x:v>
      </x:c>
      <x:c r="F635" s="21" t="n">
        <x:v>160</x:v>
      </x:c>
      <x:c r="G635" s="2" t="str">
        <x:v>CNYm</x:v>
      </x:c>
      <x:c r="H635" s="23" t="str">
        <x:v>H1已损失161.0；应收增加下保持费用，不当作无条件转回</x:v>
      </x:c>
      <x:c r="I635" s="23" t="str">
        <x:v>本文假设</x:v>
      </x:c>
    </x:row>
    <x:row r="636" ht="52" customHeight="1">
      <x:c r="A636" s="23" t="str">
        <x:v>ctx14</x:v>
      </x:c>
      <x:c r="B636" s="2" t="str">
        <x:v>中国铀业</x:v>
      </x:c>
      <x:c r="C636" s="2" t="str">
        <x:v>Base</x:v>
      </x:c>
      <x:c r="D636" s="13" t="n">
        <x:v>2030</x:v>
      </x:c>
      <x:c r="E636" s="23" t="str">
        <x:v>H2/全年有效所得税率</x:v>
      </x:c>
      <x:c r="F636" s="22" t="n">
        <x:v>0.24</x:v>
      </x:c>
      <x:c r="G636" s="2" t="str">
        <x:v>比例</x:v>
      </x:c>
      <x:c r="H636" s="23" t="str">
        <x:v>H1有效税率约23.8%，2025约25.6%</x:v>
      </x:c>
      <x:c r="I636" s="23" t="str">
        <x:v>本文假设</x:v>
      </x:c>
    </x:row>
    <x:row r="637" ht="52" customHeight="1">
      <x:c r="A637" s="23" t="str">
        <x:v>cmi14</x:v>
      </x:c>
      <x:c r="B637" s="2" t="str">
        <x:v>中国铀业</x:v>
      </x:c>
      <x:c r="C637" s="2" t="str">
        <x:v>Base</x:v>
      </x:c>
      <x:c r="D637" s="13" t="n">
        <x:v>2030</x:v>
      </x:c>
      <x:c r="E637" s="23" t="str">
        <x:v>H2/全年少数股东比例</x:v>
      </x:c>
      <x:c r="F637" s="22" t="n">
        <x:v>0.12</x:v>
      </x:c>
      <x:c r="G637" s="2" t="str">
        <x:v>比例</x:v>
      </x:c>
      <x:c r="H637" s="23" t="str">
        <x:v>H1约9.9%，2025约13.9%；集团利润并非全归上市股东</x:v>
      </x:c>
      <x:c r="I637" s="23" t="str">
        <x:v>本文假设</x:v>
      </x:c>
    </x:row>
    <x:row r="638" ht="52" customHeight="1">
      <x:c r="A638" s="23" t="str">
        <x:v>cda14</x:v>
      </x:c>
      <x:c r="B638" s="2" t="str">
        <x:v>中国铀业</x:v>
      </x:c>
      <x:c r="C638" s="2" t="str">
        <x:v>Base</x:v>
      </x:c>
      <x:c r="D638" s="13" t="n">
        <x:v>2030</x:v>
      </x:c>
      <x:c r="E638" s="23" t="str">
        <x:v>H2/全年折旧摊销</x:v>
      </x:c>
      <x:c r="F638" s="21" t="n">
        <x:v>692.8385625000001</x:v>
      </x:c>
      <x:c r="G638" s="2" t="str">
        <x:v>CNYm</x:v>
      </x:c>
      <x:c r="H638" s="23" t="str">
        <x:v>以H1折旧摊销258.7为起点，随资本投入增长</x:v>
      </x:c>
      <x:c r="I638" s="23" t="str">
        <x:v>本文假设</x:v>
      </x:c>
    </x:row>
    <x:row r="639" ht="52" customHeight="1">
      <x:c r="A639" s="23" t="str">
        <x:v>cnwc14</x:v>
      </x:c>
      <x:c r="B639" s="2" t="str">
        <x:v>中国铀业</x:v>
      </x:c>
      <x:c r="C639" s="2" t="str">
        <x:v>Base</x:v>
      </x:c>
      <x:c r="D639" s="13" t="n">
        <x:v>2030</x:v>
      </x:c>
      <x:c r="E639" s="23" t="str">
        <x:v>期末经营营运资金/年收入</x:v>
      </x:c>
      <x:c r="F639" s="22" t="n">
        <x:v>0.58</x:v>
      </x:c>
      <x:c r="G639" s="2" t="str">
        <x:v>比例</x:v>
      </x:c>
      <x:c r="H639" s="23" t="str">
        <x:v>2025约65%，H1存货与应收占款高；Base恢复但不归零</x:v>
      </x:c>
      <x:c r="I639" s="23" t="str">
        <x:v>本文假设</x:v>
      </x:c>
    </x:row>
    <x:row r="640" ht="52" customHeight="1">
      <x:c r="A640" s="23" t="str">
        <x:v>ccap14</x:v>
      </x:c>
      <x:c r="B640" s="2" t="str">
        <x:v>中国铀业</x:v>
      </x:c>
      <x:c r="C640" s="2" t="str">
        <x:v>Base</x:v>
      </x:c>
      <x:c r="D640" s="13" t="n">
        <x:v>2030</x:v>
      </x:c>
      <x:c r="E640" s="23" t="str">
        <x:v>全年资本开支</x:v>
      </x:c>
      <x:c r="F640" s="21" t="n">
        <x:v>2176</x:v>
      </x:c>
      <x:c r="G640" s="2" t="str">
        <x:v>CNYm</x:v>
      </x:c>
      <x:c r="H640" s="23" t="str">
        <x:v>H1已付624.2；生产扩展需要持续投入；不含未交割Etango对价</x:v>
      </x:c>
      <x:c r="I640" s="23" t="str">
        <x:v>本文假设</x:v>
      </x:c>
    </x:row>
    <x:row r="641" ht="52" customHeight="1">
      <x:c r="A641" s="23" t="str">
        <x:v>copx14</x:v>
      </x:c>
      <x:c r="B641" s="2" t="str">
        <x:v>中国铀业</x:v>
      </x:c>
      <x:c r="C641" s="2" t="str">
        <x:v>Base</x:v>
      </x:c>
      <x:c r="D641" s="13" t="n">
        <x:v>2030</x:v>
      </x:c>
      <x:c r="E641" s="23" t="str">
        <x:v>H2/全年税附销售研发占收入</x:v>
      </x:c>
      <x:c r="F641" s="22" t="n">
        <x:v>0.014</x:v>
      </x:c>
      <x:c r="G641" s="2" t="str">
        <x:v>比例</x:v>
      </x:c>
      <x:c r="H641" s="23" t="str">
        <x:v>2025约1.66%，H1约1.02%，H2取1.4%；简化组合</x:v>
      </x:c>
      <x:c r="I641" s="23" t="str">
        <x:v>本文假设</x:v>
      </x:c>
    </x:row>
    <x:row r="642" ht="52" customHeight="1">
      <x:c r="A642" s="23" t="str">
        <x:v>cadm20</x:v>
      </x:c>
      <x:c r="B642" s="2" t="str">
        <x:v>中国铀业</x:v>
      </x:c>
      <x:c r="C642" s="2" t="str">
        <x:v>Bull</x:v>
      </x:c>
      <x:c r="D642" s="13" t="n">
        <x:v>2026</x:v>
      </x:c>
      <x:c r="E642" s="23" t="str">
        <x:v>管理费用H2/全年</x:v>
      </x:c>
      <x:c r="F642" s="21" t="n">
        <x:v>420</x:v>
      </x:c>
      <x:c r="G642" s="2" t="str">
        <x:v>CNYm</x:v>
      </x:c>
      <x:c r="H642" s="23" t="str">
        <x:v>H1管理413.4，含勘探102.1；不将43%同比增速外推</x:v>
      </x:c>
      <x:c r="I642" s="23" t="str">
        <x:v>本文假设</x:v>
      </x:c>
    </x:row>
    <x:row r="643" ht="52" customHeight="1">
      <x:c r="A643" s="23" t="str">
        <x:v>cfinp20</x:v>
      </x:c>
      <x:c r="B643" s="2" t="str">
        <x:v>中国铀业</x:v>
      </x:c>
      <x:c r="C643" s="2" t="str">
        <x:v>Bull</x:v>
      </x:c>
      <x:c r="D643" s="13" t="n">
        <x:v>2026</x:v>
      </x:c>
      <x:c r="E643" s="23" t="str">
        <x:v>H2费用/以后基础财务费</x:v>
      </x:c>
      <x:c r="F643" s="21" t="n">
        <x:v>100</x:v>
      </x:c>
      <x:c r="G643" s="2" t="str">
        <x:v>CNYm</x:v>
      </x:c>
      <x:c r="H643" s="23" t="str">
        <x:v>2027起另加期初净负债×5%融资；基础部分保留经营现金利差、费用和汇兑预算</x:v>
      </x:c>
      <x:c r="I643" s="23" t="str">
        <x:v>本文假设</x:v>
      </x:c>
    </x:row>
    <x:row r="644" ht="52" customHeight="1">
      <x:c r="A644" s="23" t="str">
        <x:v>cmisc20</x:v>
      </x:c>
      <x:c r="B644" s="2" t="str">
        <x:v>中国铀业</x:v>
      </x:c>
      <x:c r="C644" s="2" t="str">
        <x:v>Bull</x:v>
      </x:c>
      <x:c r="D644" s="13" t="n">
        <x:v>2026</x:v>
      </x:c>
      <x:c r="E644" s="23" t="str">
        <x:v>其他净损益H2/全年</x:v>
      </x:c>
      <x:c r="F644" s="21" t="n">
        <x:v>20</x:v>
      </x:c>
      <x:c r="G644" s="2" t="str">
        <x:v>CNYm</x:v>
      </x:c>
      <x:c r="H644" s="23" t="str">
        <x:v>其他收益、投资收益、处置及营业外净额；无未完成项目盈利</x:v>
      </x:c>
      <x:c r="I644" s="23" t="str">
        <x:v>本文假设</x:v>
      </x:c>
    </x:row>
    <x:row r="645" ht="52" customHeight="1">
      <x:c r="A645" s="23" t="str">
        <x:v>ccreditp20</x:v>
      </x:c>
      <x:c r="B645" s="2" t="str">
        <x:v>中国铀业</x:v>
      </x:c>
      <x:c r="C645" s="2" t="str">
        <x:v>Bull</x:v>
      </x:c>
      <x:c r="D645" s="13" t="n">
        <x:v>2026</x:v>
      </x:c>
      <x:c r="E645" s="23" t="str">
        <x:v>信用减值H2/全年</x:v>
      </x:c>
      <x:c r="F645" s="21" t="n">
        <x:v>60</x:v>
      </x:c>
      <x:c r="G645" s="2" t="str">
        <x:v>CNYm</x:v>
      </x:c>
      <x:c r="H645" s="23" t="str">
        <x:v>H1已损失161.0；应收增加下保持费用，不当作无条件转回</x:v>
      </x:c>
      <x:c r="I645" s="23" t="str">
        <x:v>本文假设</x:v>
      </x:c>
    </x:row>
    <x:row r="646" ht="52" customHeight="1">
      <x:c r="A646" s="23" t="str">
        <x:v>ctx20</x:v>
      </x:c>
      <x:c r="B646" s="2" t="str">
        <x:v>中国铀业</x:v>
      </x:c>
      <x:c r="C646" s="2" t="str">
        <x:v>Bull</x:v>
      </x:c>
      <x:c r="D646" s="13" t="n">
        <x:v>2026</x:v>
      </x:c>
      <x:c r="E646" s="23" t="str">
        <x:v>H2/全年有效所得税率</x:v>
      </x:c>
      <x:c r="F646" s="22" t="n">
        <x:v>0.24</x:v>
      </x:c>
      <x:c r="G646" s="2" t="str">
        <x:v>比例</x:v>
      </x:c>
      <x:c r="H646" s="23" t="str">
        <x:v>H1有效税率约23.8%，2025约25.6%</x:v>
      </x:c>
      <x:c r="I646" s="23" t="str">
        <x:v>本文假设</x:v>
      </x:c>
    </x:row>
    <x:row r="647" ht="52" customHeight="1">
      <x:c r="A647" s="23" t="str">
        <x:v>cmi20</x:v>
      </x:c>
      <x:c r="B647" s="2" t="str">
        <x:v>中国铀业</x:v>
      </x:c>
      <x:c r="C647" s="2" t="str">
        <x:v>Bull</x:v>
      </x:c>
      <x:c r="D647" s="13" t="n">
        <x:v>2026</x:v>
      </x:c>
      <x:c r="E647" s="23" t="str">
        <x:v>H2/全年少数股东比例</x:v>
      </x:c>
      <x:c r="F647" s="22" t="n">
        <x:v>0.12</x:v>
      </x:c>
      <x:c r="G647" s="2" t="str">
        <x:v>比例</x:v>
      </x:c>
      <x:c r="H647" s="23" t="str">
        <x:v>H1约9.9%，2025约13.9%；集团利润并非全归上市股东</x:v>
      </x:c>
      <x:c r="I647" s="23" t="str">
        <x:v>本文假设</x:v>
      </x:c>
    </x:row>
    <x:row r="648" ht="52" customHeight="1">
      <x:c r="A648" s="23" t="str">
        <x:v>cda20</x:v>
      </x:c>
      <x:c r="B648" s="2" t="str">
        <x:v>中国铀业</x:v>
      </x:c>
      <x:c r="C648" s="2" t="str">
        <x:v>Bull</x:v>
      </x:c>
      <x:c r="D648" s="13" t="n">
        <x:v>2026</x:v>
      </x:c>
      <x:c r="E648" s="23" t="str">
        <x:v>H2/全年折旧摊销</x:v>
      </x:c>
      <x:c r="F648" s="21" t="n">
        <x:v>270</x:v>
      </x:c>
      <x:c r="G648" s="2" t="str">
        <x:v>CNYm</x:v>
      </x:c>
      <x:c r="H648" s="23" t="str">
        <x:v>以H1折旧摊销258.7为起点，随资本投入增长</x:v>
      </x:c>
      <x:c r="I648" s="23" t="str">
        <x:v>本文假设</x:v>
      </x:c>
    </x:row>
    <x:row r="649" ht="52" customHeight="1">
      <x:c r="A649" s="23" t="str">
        <x:v>cnwc20</x:v>
      </x:c>
      <x:c r="B649" s="2" t="str">
        <x:v>中国铀业</x:v>
      </x:c>
      <x:c r="C649" s="2" t="str">
        <x:v>Bull</x:v>
      </x:c>
      <x:c r="D649" s="13" t="n">
        <x:v>2026</x:v>
      </x:c>
      <x:c r="E649" s="23" t="str">
        <x:v>期末经营营运资金/年收入</x:v>
      </x:c>
      <x:c r="F649" s="22" t="n">
        <x:v>0.55</x:v>
      </x:c>
      <x:c r="G649" s="2" t="str">
        <x:v>比例</x:v>
      </x:c>
      <x:c r="H649" s="23" t="str">
        <x:v>2025约65%，H1存货与应收占款高；Base恢复但不归零</x:v>
      </x:c>
      <x:c r="I649" s="23" t="str">
        <x:v>本文假设</x:v>
      </x:c>
    </x:row>
    <x:row r="650" ht="52" customHeight="1">
      <x:c r="A650" s="23" t="str">
        <x:v>ccap20</x:v>
      </x:c>
      <x:c r="B650" s="2" t="str">
        <x:v>中国铀业</x:v>
      </x:c>
      <x:c r="C650" s="2" t="str">
        <x:v>Bull</x:v>
      </x:c>
      <x:c r="D650" s="13" t="n">
        <x:v>2026</x:v>
      </x:c>
      <x:c r="E650" s="23" t="str">
        <x:v>全年资本开支</x:v>
      </x:c>
      <x:c r="F650" s="21" t="n">
        <x:v>2100</x:v>
      </x:c>
      <x:c r="G650" s="2" t="str">
        <x:v>CNYm</x:v>
      </x:c>
      <x:c r="H650" s="23" t="str">
        <x:v>H1已付624.2；生产扩展需要持续投入；不含未交割Etango对价</x:v>
      </x:c>
      <x:c r="I650" s="23" t="str">
        <x:v>本文假设</x:v>
      </x:c>
    </x:row>
    <x:row r="651" ht="52" customHeight="1">
      <x:c r="A651" s="23" t="str">
        <x:v>copx20</x:v>
      </x:c>
      <x:c r="B651" s="2" t="str">
        <x:v>中国铀业</x:v>
      </x:c>
      <x:c r="C651" s="2" t="str">
        <x:v>Bull</x:v>
      </x:c>
      <x:c r="D651" s="13" t="n">
        <x:v>2026</x:v>
      </x:c>
      <x:c r="E651" s="23" t="str">
        <x:v>H2/全年税附销售研发占收入</x:v>
      </x:c>
      <x:c r="F651" s="22" t="n">
        <x:v>0.014</x:v>
      </x:c>
      <x:c r="G651" s="2" t="str">
        <x:v>比例</x:v>
      </x:c>
      <x:c r="H651" s="23" t="str">
        <x:v>2025约1.66%，H1约1.02%，H2取1.4%；简化组合</x:v>
      </x:c>
      <x:c r="I651" s="23" t="str">
        <x:v>本文假设</x:v>
      </x:c>
    </x:row>
    <x:row r="652" ht="52" customHeight="1">
      <x:c r="A652" s="23" t="str">
        <x:v>cadm21</x:v>
      </x:c>
      <x:c r="B652" s="2" t="str">
        <x:v>中国铀业</x:v>
      </x:c>
      <x:c r="C652" s="2" t="str">
        <x:v>Bull</x:v>
      </x:c>
      <x:c r="D652" s="13" t="n">
        <x:v>2027</x:v>
      </x:c>
      <x:c r="E652" s="23" t="str">
        <x:v>管理费用H2/全年</x:v>
      </x:c>
      <x:c r="F652" s="21" t="n">
        <x:v>894.4</x:v>
      </x:c>
      <x:c r="G652" s="2" t="str">
        <x:v>CNYm</x:v>
      </x:c>
      <x:c r="H652" s="23" t="str">
        <x:v>H1管理413.4，含勘探102.1；不将43%同比增速外推</x:v>
      </x:c>
      <x:c r="I652" s="23" t="str">
        <x:v>本文假设</x:v>
      </x:c>
    </x:row>
    <x:row r="653" ht="52" customHeight="1">
      <x:c r="A653" s="23" t="str">
        <x:v>cfinp21</x:v>
      </x:c>
      <x:c r="B653" s="2" t="str">
        <x:v>中国铀业</x:v>
      </x:c>
      <x:c r="C653" s="2" t="str">
        <x:v>Bull</x:v>
      </x:c>
      <x:c r="D653" s="13" t="n">
        <x:v>2027</x:v>
      </x:c>
      <x:c r="E653" s="23" t="str">
        <x:v>H2费用/以后基础财务费</x:v>
      </x:c>
      <x:c r="F653" s="21" t="n">
        <x:v>180</x:v>
      </x:c>
      <x:c r="G653" s="2" t="str">
        <x:v>CNYm</x:v>
      </x:c>
      <x:c r="H653" s="23" t="str">
        <x:v>2027起另加期初净负债×5%融资；基础部分保留经营现金利差、费用和汇兑预算</x:v>
      </x:c>
      <x:c r="I653" s="23" t="str">
        <x:v>本文假设</x:v>
      </x:c>
    </x:row>
    <x:row r="654" ht="52" customHeight="1">
      <x:c r="A654" s="23" t="str">
        <x:v>cmisc21</x:v>
      </x:c>
      <x:c r="B654" s="2" t="str">
        <x:v>中国铀业</x:v>
      </x:c>
      <x:c r="C654" s="2" t="str">
        <x:v>Bull</x:v>
      </x:c>
      <x:c r="D654" s="13" t="n">
        <x:v>2027</x:v>
      </x:c>
      <x:c r="E654" s="23" t="str">
        <x:v>其他净损益H2/全年</x:v>
      </x:c>
      <x:c r="F654" s="21" t="n">
        <x:v>50</x:v>
      </x:c>
      <x:c r="G654" s="2" t="str">
        <x:v>CNYm</x:v>
      </x:c>
      <x:c r="H654" s="23" t="str">
        <x:v>其他收益、投资收益、处置及营业外净额；无未完成项目盈利</x:v>
      </x:c>
      <x:c r="I654" s="23" t="str">
        <x:v>本文假设</x:v>
      </x:c>
    </x:row>
    <x:row r="655" ht="52" customHeight="1">
      <x:c r="A655" s="23" t="str">
        <x:v>ccreditp21</x:v>
      </x:c>
      <x:c r="B655" s="2" t="str">
        <x:v>中国铀业</x:v>
      </x:c>
      <x:c r="C655" s="2" t="str">
        <x:v>Bull</x:v>
      </x:c>
      <x:c r="D655" s="13" t="n">
        <x:v>2027</x:v>
      </x:c>
      <x:c r="E655" s="23" t="str">
        <x:v>信用减值H2/全年</x:v>
      </x:c>
      <x:c r="F655" s="21" t="n">
        <x:v>140</x:v>
      </x:c>
      <x:c r="G655" s="2" t="str">
        <x:v>CNYm</x:v>
      </x:c>
      <x:c r="H655" s="23" t="str">
        <x:v>H1已损失161.0；应收增加下保持费用，不当作无条件转回</x:v>
      </x:c>
      <x:c r="I655" s="23" t="str">
        <x:v>本文假设</x:v>
      </x:c>
    </x:row>
    <x:row r="656" ht="52" customHeight="1">
      <x:c r="A656" s="23" t="str">
        <x:v>ctx21</x:v>
      </x:c>
      <x:c r="B656" s="2" t="str">
        <x:v>中国铀业</x:v>
      </x:c>
      <x:c r="C656" s="2" t="str">
        <x:v>Bull</x:v>
      </x:c>
      <x:c r="D656" s="13" t="n">
        <x:v>2027</x:v>
      </x:c>
      <x:c r="E656" s="23" t="str">
        <x:v>H2/全年有效所得税率</x:v>
      </x:c>
      <x:c r="F656" s="22" t="n">
        <x:v>0.24</x:v>
      </x:c>
      <x:c r="G656" s="2" t="str">
        <x:v>比例</x:v>
      </x:c>
      <x:c r="H656" s="23" t="str">
        <x:v>H1有效税率约23.8%，2025约25.6%</x:v>
      </x:c>
      <x:c r="I656" s="23" t="str">
        <x:v>本文假设</x:v>
      </x:c>
    </x:row>
    <x:row r="657" ht="52" customHeight="1">
      <x:c r="A657" s="23" t="str">
        <x:v>cmi21</x:v>
      </x:c>
      <x:c r="B657" s="2" t="str">
        <x:v>中国铀业</x:v>
      </x:c>
      <x:c r="C657" s="2" t="str">
        <x:v>Bull</x:v>
      </x:c>
      <x:c r="D657" s="13" t="n">
        <x:v>2027</x:v>
      </x:c>
      <x:c r="E657" s="23" t="str">
        <x:v>H2/全年少数股东比例</x:v>
      </x:c>
      <x:c r="F657" s="22" t="n">
        <x:v>0.12</x:v>
      </x:c>
      <x:c r="G657" s="2" t="str">
        <x:v>比例</x:v>
      </x:c>
      <x:c r="H657" s="23" t="str">
        <x:v>H1约9.9%，2025约13.9%；集团利润并非全归上市股东</x:v>
      </x:c>
      <x:c r="I657" s="23" t="str">
        <x:v>本文假设</x:v>
      </x:c>
    </x:row>
    <x:row r="658" ht="52" customHeight="1">
      <x:c r="A658" s="23" t="str">
        <x:v>cda21</x:v>
      </x:c>
      <x:c r="B658" s="2" t="str">
        <x:v>中国铀业</x:v>
      </x:c>
      <x:c r="C658" s="2" t="str">
        <x:v>Bull</x:v>
      </x:c>
      <x:c r="D658" s="13" t="n">
        <x:v>2027</x:v>
      </x:c>
      <x:c r="E658" s="23" t="str">
        <x:v>H2/全年折旧摊销</x:v>
      </x:c>
      <x:c r="F658" s="21" t="n">
        <x:v>630</x:v>
      </x:c>
      <x:c r="G658" s="2" t="str">
        <x:v>CNYm</x:v>
      </x:c>
      <x:c r="H658" s="23" t="str">
        <x:v>以H1折旧摊销258.7为起点，随资本投入增长</x:v>
      </x:c>
      <x:c r="I658" s="23" t="str">
        <x:v>本文假设</x:v>
      </x:c>
    </x:row>
    <x:row r="659" ht="52" customHeight="1">
      <x:c r="A659" s="23" t="str">
        <x:v>cnwc21</x:v>
      </x:c>
      <x:c r="B659" s="2" t="str">
        <x:v>中国铀业</x:v>
      </x:c>
      <x:c r="C659" s="2" t="str">
        <x:v>Bull</x:v>
      </x:c>
      <x:c r="D659" s="13" t="n">
        <x:v>2027</x:v>
      </x:c>
      <x:c r="E659" s="23" t="str">
        <x:v>期末经营营运资金/年收入</x:v>
      </x:c>
      <x:c r="F659" s="22" t="n">
        <x:v>0.55</x:v>
      </x:c>
      <x:c r="G659" s="2" t="str">
        <x:v>比例</x:v>
      </x:c>
      <x:c r="H659" s="23" t="str">
        <x:v>2025约65%，H1存货与应收占款高；Base恢复但不归零</x:v>
      </x:c>
      <x:c r="I659" s="23" t="str">
        <x:v>本文假设</x:v>
      </x:c>
    </x:row>
    <x:row r="660" ht="52" customHeight="1">
      <x:c r="A660" s="23" t="str">
        <x:v>ccap21</x:v>
      </x:c>
      <x:c r="B660" s="2" t="str">
        <x:v>中国铀业</x:v>
      </x:c>
      <x:c r="C660" s="2" t="str">
        <x:v>Bull</x:v>
      </x:c>
      <x:c r="D660" s="13" t="n">
        <x:v>2027</x:v>
      </x:c>
      <x:c r="E660" s="23" t="str">
        <x:v>全年资本开支</x:v>
      </x:c>
      <x:c r="F660" s="21" t="n">
        <x:v>2247</x:v>
      </x:c>
      <x:c r="G660" s="2" t="str">
        <x:v>CNYm</x:v>
      </x:c>
      <x:c r="H660" s="23" t="str">
        <x:v>H1已付624.2；生产扩展需要持续投入；不含未交割Etango对价</x:v>
      </x:c>
      <x:c r="I660" s="23" t="str">
        <x:v>本文假设</x:v>
      </x:c>
    </x:row>
    <x:row r="661" ht="52" customHeight="1">
      <x:c r="A661" s="23" t="str">
        <x:v>copx21</x:v>
      </x:c>
      <x:c r="B661" s="2" t="str">
        <x:v>中国铀业</x:v>
      </x:c>
      <x:c r="C661" s="2" t="str">
        <x:v>Bull</x:v>
      </x:c>
      <x:c r="D661" s="13" t="n">
        <x:v>2027</x:v>
      </x:c>
      <x:c r="E661" s="23" t="str">
        <x:v>H2/全年税附销售研发占收入</x:v>
      </x:c>
      <x:c r="F661" s="22" t="n">
        <x:v>0.014</x:v>
      </x:c>
      <x:c r="G661" s="2" t="str">
        <x:v>比例</x:v>
      </x:c>
      <x:c r="H661" s="23" t="str">
        <x:v>2025约1.66%，H1约1.02%，H2取1.4%；简化组合</x:v>
      </x:c>
      <x:c r="I661" s="23" t="str">
        <x:v>本文假设</x:v>
      </x:c>
    </x:row>
    <x:row r="662" ht="52" customHeight="1">
      <x:c r="A662" s="23" t="str">
        <x:v>cadm22</x:v>
      </x:c>
      <x:c r="B662" s="2" t="str">
        <x:v>中国铀业</x:v>
      </x:c>
      <x:c r="C662" s="2" t="str">
        <x:v>Bull</x:v>
      </x:c>
      <x:c r="D662" s="13" t="n">
        <x:v>2028</x:v>
      </x:c>
      <x:c r="E662" s="23" t="str">
        <x:v>管理费用H2/全年</x:v>
      </x:c>
      <x:c r="F662" s="21" t="n">
        <x:v>930.176</x:v>
      </x:c>
      <x:c r="G662" s="2" t="str">
        <x:v>CNYm</x:v>
      </x:c>
      <x:c r="H662" s="23" t="str">
        <x:v>H1管理413.4，含勘探102.1；不将43%同比增速外推</x:v>
      </x:c>
      <x:c r="I662" s="23" t="str">
        <x:v>本文假设</x:v>
      </x:c>
    </x:row>
    <x:row r="663" ht="52" customHeight="1">
      <x:c r="A663" s="23" t="str">
        <x:v>cfinp22</x:v>
      </x:c>
      <x:c r="B663" s="2" t="str">
        <x:v>中国铀业</x:v>
      </x:c>
      <x:c r="C663" s="2" t="str">
        <x:v>Bull</x:v>
      </x:c>
      <x:c r="D663" s="13" t="n">
        <x:v>2028</x:v>
      </x:c>
      <x:c r="E663" s="23" t="str">
        <x:v>H2费用/以后基础财务费</x:v>
      </x:c>
      <x:c r="F663" s="21" t="n">
        <x:v>180</x:v>
      </x:c>
      <x:c r="G663" s="2" t="str">
        <x:v>CNYm</x:v>
      </x:c>
      <x:c r="H663" s="23" t="str">
        <x:v>2027起另加期初净负债×5%融资；基础部分保留经营现金利差、费用和汇兑预算</x:v>
      </x:c>
      <x:c r="I663" s="23" t="str">
        <x:v>本文假设</x:v>
      </x:c>
    </x:row>
    <x:row r="664" ht="52" customHeight="1">
      <x:c r="A664" s="23" t="str">
        <x:v>cmisc22</x:v>
      </x:c>
      <x:c r="B664" s="2" t="str">
        <x:v>中国铀业</x:v>
      </x:c>
      <x:c r="C664" s="2" t="str">
        <x:v>Bull</x:v>
      </x:c>
      <x:c r="D664" s="13" t="n">
        <x:v>2028</x:v>
      </x:c>
      <x:c r="E664" s="23" t="str">
        <x:v>其他净损益H2/全年</x:v>
      </x:c>
      <x:c r="F664" s="21" t="n">
        <x:v>50</x:v>
      </x:c>
      <x:c r="G664" s="2" t="str">
        <x:v>CNYm</x:v>
      </x:c>
      <x:c r="H664" s="23" t="str">
        <x:v>其他收益、投资收益、处置及营业外净额；无未完成项目盈利</x:v>
      </x:c>
      <x:c r="I664" s="23" t="str">
        <x:v>本文假设</x:v>
      </x:c>
    </x:row>
    <x:row r="665" ht="52" customHeight="1">
      <x:c r="A665" s="23" t="str">
        <x:v>ccreditp22</x:v>
      </x:c>
      <x:c r="B665" s="2" t="str">
        <x:v>中国铀业</x:v>
      </x:c>
      <x:c r="C665" s="2" t="str">
        <x:v>Bull</x:v>
      </x:c>
      <x:c r="D665" s="13" t="n">
        <x:v>2028</x:v>
      </x:c>
      <x:c r="E665" s="23" t="str">
        <x:v>信用减值H2/全年</x:v>
      </x:c>
      <x:c r="F665" s="21" t="n">
        <x:v>140</x:v>
      </x:c>
      <x:c r="G665" s="2" t="str">
        <x:v>CNYm</x:v>
      </x:c>
      <x:c r="H665" s="23" t="str">
        <x:v>H1已损失161.0；应收增加下保持费用，不当作无条件转回</x:v>
      </x:c>
      <x:c r="I665" s="23" t="str">
        <x:v>本文假设</x:v>
      </x:c>
    </x:row>
    <x:row r="666" ht="52" customHeight="1">
      <x:c r="A666" s="23" t="str">
        <x:v>ctx22</x:v>
      </x:c>
      <x:c r="B666" s="2" t="str">
        <x:v>中国铀业</x:v>
      </x:c>
      <x:c r="C666" s="2" t="str">
        <x:v>Bull</x:v>
      </x:c>
      <x:c r="D666" s="13" t="n">
        <x:v>2028</x:v>
      </x:c>
      <x:c r="E666" s="23" t="str">
        <x:v>H2/全年有效所得税率</x:v>
      </x:c>
      <x:c r="F666" s="22" t="n">
        <x:v>0.24</x:v>
      </x:c>
      <x:c r="G666" s="2" t="str">
        <x:v>比例</x:v>
      </x:c>
      <x:c r="H666" s="23" t="str">
        <x:v>H1有效税率约23.8%，2025约25.6%</x:v>
      </x:c>
      <x:c r="I666" s="23" t="str">
        <x:v>本文假设</x:v>
      </x:c>
    </x:row>
    <x:row r="667" ht="52" customHeight="1">
      <x:c r="A667" s="23" t="str">
        <x:v>cmi22</x:v>
      </x:c>
      <x:c r="B667" s="2" t="str">
        <x:v>中国铀业</x:v>
      </x:c>
      <x:c r="C667" s="2" t="str">
        <x:v>Bull</x:v>
      </x:c>
      <x:c r="D667" s="13" t="n">
        <x:v>2028</x:v>
      </x:c>
      <x:c r="E667" s="23" t="str">
        <x:v>H2/全年少数股东比例</x:v>
      </x:c>
      <x:c r="F667" s="22" t="n">
        <x:v>0.12</x:v>
      </x:c>
      <x:c r="G667" s="2" t="str">
        <x:v>比例</x:v>
      </x:c>
      <x:c r="H667" s="23" t="str">
        <x:v>H1约9.9%，2025约13.9%；集团利润并非全归上市股东</x:v>
      </x:c>
      <x:c r="I667" s="23" t="str">
        <x:v>本文假设</x:v>
      </x:c>
    </x:row>
    <x:row r="668" ht="52" customHeight="1">
      <x:c r="A668" s="23" t="str">
        <x:v>cda22</x:v>
      </x:c>
      <x:c r="B668" s="2" t="str">
        <x:v>中国铀业</x:v>
      </x:c>
      <x:c r="C668" s="2" t="str">
        <x:v>Bull</x:v>
      </x:c>
      <x:c r="D668" s="13" t="n">
        <x:v>2028</x:v>
      </x:c>
      <x:c r="E668" s="23" t="str">
        <x:v>H2/全年折旧摊销</x:v>
      </x:c>
      <x:c r="F668" s="21" t="n">
        <x:v>661.5</x:v>
      </x:c>
      <x:c r="G668" s="2" t="str">
        <x:v>CNYm</x:v>
      </x:c>
      <x:c r="H668" s="23" t="str">
        <x:v>以H1折旧摊销258.7为起点，随资本投入增长</x:v>
      </x:c>
      <x:c r="I668" s="23" t="str">
        <x:v>本文假设</x:v>
      </x:c>
    </x:row>
    <x:row r="669" ht="52" customHeight="1">
      <x:c r="A669" s="23" t="str">
        <x:v>cnwc22</x:v>
      </x:c>
      <x:c r="B669" s="2" t="str">
        <x:v>中国铀业</x:v>
      </x:c>
      <x:c r="C669" s="2" t="str">
        <x:v>Bull</x:v>
      </x:c>
      <x:c r="D669" s="13" t="n">
        <x:v>2028</x:v>
      </x:c>
      <x:c r="E669" s="23" t="str">
        <x:v>期末经营营运资金/年收入</x:v>
      </x:c>
      <x:c r="F669" s="22" t="n">
        <x:v>0.55</x:v>
      </x:c>
      <x:c r="G669" s="2" t="str">
        <x:v>比例</x:v>
      </x:c>
      <x:c r="H669" s="23" t="str">
        <x:v>2025约65%，H1存货与应收占款高；Base恢复但不归零</x:v>
      </x:c>
      <x:c r="I669" s="23" t="str">
        <x:v>本文假设</x:v>
      </x:c>
    </x:row>
    <x:row r="670" ht="52" customHeight="1">
      <x:c r="A670" s="23" t="str">
        <x:v>ccap22</x:v>
      </x:c>
      <x:c r="B670" s="2" t="str">
        <x:v>中国铀业</x:v>
      </x:c>
      <x:c r="C670" s="2" t="str">
        <x:v>Bull</x:v>
      </x:c>
      <x:c r="D670" s="13" t="n">
        <x:v>2028</x:v>
      </x:c>
      <x:c r="E670" s="23" t="str">
        <x:v>全年资本开支</x:v>
      </x:c>
      <x:c r="F670" s="21" t="n">
        <x:v>2394.0000000000005</x:v>
      </x:c>
      <x:c r="G670" s="2" t="str">
        <x:v>CNYm</x:v>
      </x:c>
      <x:c r="H670" s="23" t="str">
        <x:v>H1已付624.2；生产扩展需要持续投入；不含未交割Etango对价</x:v>
      </x:c>
      <x:c r="I670" s="23" t="str">
        <x:v>本文假设</x:v>
      </x:c>
    </x:row>
    <x:row r="671" ht="52" customHeight="1">
      <x:c r="A671" s="23" t="str">
        <x:v>copx22</x:v>
      </x:c>
      <x:c r="B671" s="2" t="str">
        <x:v>中国铀业</x:v>
      </x:c>
      <x:c r="C671" s="2" t="str">
        <x:v>Bull</x:v>
      </x:c>
      <x:c r="D671" s="13" t="n">
        <x:v>2028</x:v>
      </x:c>
      <x:c r="E671" s="23" t="str">
        <x:v>H2/全年税附销售研发占收入</x:v>
      </x:c>
      <x:c r="F671" s="22" t="n">
        <x:v>0.014</x:v>
      </x:c>
      <x:c r="G671" s="2" t="str">
        <x:v>比例</x:v>
      </x:c>
      <x:c r="H671" s="23" t="str">
        <x:v>2025约1.66%，H1约1.02%，H2取1.4%；简化组合</x:v>
      </x:c>
      <x:c r="I671" s="23" t="str">
        <x:v>本文假设</x:v>
      </x:c>
    </x:row>
    <x:row r="672" ht="52" customHeight="1">
      <x:c r="A672" s="23" t="str">
        <x:v>cadm23</x:v>
      </x:c>
      <x:c r="B672" s="2" t="str">
        <x:v>中国铀业</x:v>
      </x:c>
      <x:c r="C672" s="2" t="str">
        <x:v>Bull</x:v>
      </x:c>
      <x:c r="D672" s="13" t="n">
        <x:v>2029</x:v>
      </x:c>
      <x:c r="E672" s="23" t="str">
        <x:v>管理费用H2/全年</x:v>
      </x:c>
      <x:c r="F672" s="21" t="n">
        <x:v>967.38304</x:v>
      </x:c>
      <x:c r="G672" s="2" t="str">
        <x:v>CNYm</x:v>
      </x:c>
      <x:c r="H672" s="23" t="str">
        <x:v>H1管理413.4，含勘探102.1；不将43%同比增速外推</x:v>
      </x:c>
      <x:c r="I672" s="23" t="str">
        <x:v>本文假设</x:v>
      </x:c>
    </x:row>
    <x:row r="673" ht="52" customHeight="1">
      <x:c r="A673" s="23" t="str">
        <x:v>cfinp23</x:v>
      </x:c>
      <x:c r="B673" s="2" t="str">
        <x:v>中国铀业</x:v>
      </x:c>
      <x:c r="C673" s="2" t="str">
        <x:v>Bull</x:v>
      </x:c>
      <x:c r="D673" s="13" t="n">
        <x:v>2029</x:v>
      </x:c>
      <x:c r="E673" s="23" t="str">
        <x:v>H2费用/以后基础财务费</x:v>
      </x:c>
      <x:c r="F673" s="21" t="n">
        <x:v>180</x:v>
      </x:c>
      <x:c r="G673" s="2" t="str">
        <x:v>CNYm</x:v>
      </x:c>
      <x:c r="H673" s="23" t="str">
        <x:v>2027起另加期初净负债×5%融资；基础部分保留经营现金利差、费用和汇兑预算</x:v>
      </x:c>
      <x:c r="I673" s="23" t="str">
        <x:v>本文假设</x:v>
      </x:c>
    </x:row>
    <x:row r="674" ht="52" customHeight="1">
      <x:c r="A674" s="23" t="str">
        <x:v>cmisc23</x:v>
      </x:c>
      <x:c r="B674" s="2" t="str">
        <x:v>中国铀业</x:v>
      </x:c>
      <x:c r="C674" s="2" t="str">
        <x:v>Bull</x:v>
      </x:c>
      <x:c r="D674" s="13" t="n">
        <x:v>2029</x:v>
      </x:c>
      <x:c r="E674" s="23" t="str">
        <x:v>其他净损益H2/全年</x:v>
      </x:c>
      <x:c r="F674" s="21" t="n">
        <x:v>50</x:v>
      </x:c>
      <x:c r="G674" s="2" t="str">
        <x:v>CNYm</x:v>
      </x:c>
      <x:c r="H674" s="23" t="str">
        <x:v>其他收益、投资收益、处置及营业外净额；无未完成项目盈利</x:v>
      </x:c>
      <x:c r="I674" s="23" t="str">
        <x:v>本文假设</x:v>
      </x:c>
    </x:row>
    <x:row r="675" ht="52" customHeight="1">
      <x:c r="A675" s="23" t="str">
        <x:v>ccreditp23</x:v>
      </x:c>
      <x:c r="B675" s="2" t="str">
        <x:v>中国铀业</x:v>
      </x:c>
      <x:c r="C675" s="2" t="str">
        <x:v>Bull</x:v>
      </x:c>
      <x:c r="D675" s="13" t="n">
        <x:v>2029</x:v>
      </x:c>
      <x:c r="E675" s="23" t="str">
        <x:v>信用减值H2/全年</x:v>
      </x:c>
      <x:c r="F675" s="21" t="n">
        <x:v>140</x:v>
      </x:c>
      <x:c r="G675" s="2" t="str">
        <x:v>CNYm</x:v>
      </x:c>
      <x:c r="H675" s="23" t="str">
        <x:v>H1已损失161.0；应收增加下保持费用，不当作无条件转回</x:v>
      </x:c>
      <x:c r="I675" s="23" t="str">
        <x:v>本文假设</x:v>
      </x:c>
    </x:row>
    <x:row r="676" ht="52" customHeight="1">
      <x:c r="A676" s="23" t="str">
        <x:v>ctx23</x:v>
      </x:c>
      <x:c r="B676" s="2" t="str">
        <x:v>中国铀业</x:v>
      </x:c>
      <x:c r="C676" s="2" t="str">
        <x:v>Bull</x:v>
      </x:c>
      <x:c r="D676" s="13" t="n">
        <x:v>2029</x:v>
      </x:c>
      <x:c r="E676" s="23" t="str">
        <x:v>H2/全年有效所得税率</x:v>
      </x:c>
      <x:c r="F676" s="22" t="n">
        <x:v>0.24</x:v>
      </x:c>
      <x:c r="G676" s="2" t="str">
        <x:v>比例</x:v>
      </x:c>
      <x:c r="H676" s="23" t="str">
        <x:v>H1有效税率约23.8%，2025约25.6%</x:v>
      </x:c>
      <x:c r="I676" s="23" t="str">
        <x:v>本文假设</x:v>
      </x:c>
    </x:row>
    <x:row r="677" ht="52" customHeight="1">
      <x:c r="A677" s="23" t="str">
        <x:v>cmi23</x:v>
      </x:c>
      <x:c r="B677" s="2" t="str">
        <x:v>中国铀业</x:v>
      </x:c>
      <x:c r="C677" s="2" t="str">
        <x:v>Bull</x:v>
      </x:c>
      <x:c r="D677" s="13" t="n">
        <x:v>2029</x:v>
      </x:c>
      <x:c r="E677" s="23" t="str">
        <x:v>H2/全年少数股东比例</x:v>
      </x:c>
      <x:c r="F677" s="22" t="n">
        <x:v>0.12</x:v>
      </x:c>
      <x:c r="G677" s="2" t="str">
        <x:v>比例</x:v>
      </x:c>
      <x:c r="H677" s="23" t="str">
        <x:v>H1约9.9%，2025约13.9%；集团利润并非全归上市股东</x:v>
      </x:c>
      <x:c r="I677" s="23" t="str">
        <x:v>本文假设</x:v>
      </x:c>
    </x:row>
    <x:row r="678" ht="52" customHeight="1">
      <x:c r="A678" s="23" t="str">
        <x:v>cda23</x:v>
      </x:c>
      <x:c r="B678" s="2" t="str">
        <x:v>中国铀业</x:v>
      </x:c>
      <x:c r="C678" s="2" t="str">
        <x:v>Bull</x:v>
      </x:c>
      <x:c r="D678" s="13" t="n">
        <x:v>2029</x:v>
      </x:c>
      <x:c r="E678" s="23" t="str">
        <x:v>H2/全年折旧摊销</x:v>
      </x:c>
      <x:c r="F678" s="21" t="n">
        <x:v>694.575</x:v>
      </x:c>
      <x:c r="G678" s="2" t="str">
        <x:v>CNYm</x:v>
      </x:c>
      <x:c r="H678" s="23" t="str">
        <x:v>以H1折旧摊销258.7为起点，随资本投入增长</x:v>
      </x:c>
      <x:c r="I678" s="23" t="str">
        <x:v>本文假设</x:v>
      </x:c>
    </x:row>
    <x:row r="679" ht="52" customHeight="1">
      <x:c r="A679" s="23" t="str">
        <x:v>cnwc23</x:v>
      </x:c>
      <x:c r="B679" s="2" t="str">
        <x:v>中国铀业</x:v>
      </x:c>
      <x:c r="C679" s="2" t="str">
        <x:v>Bull</x:v>
      </x:c>
      <x:c r="D679" s="13" t="n">
        <x:v>2029</x:v>
      </x:c>
      <x:c r="E679" s="23" t="str">
        <x:v>期末经营营运资金/年收入</x:v>
      </x:c>
      <x:c r="F679" s="22" t="n">
        <x:v>0.55</x:v>
      </x:c>
      <x:c r="G679" s="2" t="str">
        <x:v>比例</x:v>
      </x:c>
      <x:c r="H679" s="23" t="str">
        <x:v>2025约65%，H1存货与应收占款高；Base恢复但不归零</x:v>
      </x:c>
      <x:c r="I679" s="23" t="str">
        <x:v>本文假设</x:v>
      </x:c>
    </x:row>
    <x:row r="680" ht="52" customHeight="1">
      <x:c r="A680" s="23" t="str">
        <x:v>ccap23</x:v>
      </x:c>
      <x:c r="B680" s="2" t="str">
        <x:v>中国铀业</x:v>
      </x:c>
      <x:c r="C680" s="2" t="str">
        <x:v>Bull</x:v>
      </x:c>
      <x:c r="D680" s="13" t="n">
        <x:v>2029</x:v>
      </x:c>
      <x:c r="E680" s="23" t="str">
        <x:v>全年资本开支</x:v>
      </x:c>
      <x:c r="F680" s="21" t="n">
        <x:v>2541</x:v>
      </x:c>
      <x:c r="G680" s="2" t="str">
        <x:v>CNYm</x:v>
      </x:c>
      <x:c r="H680" s="23" t="str">
        <x:v>H1已付624.2；生产扩展需要持续投入；不含未交割Etango对价</x:v>
      </x:c>
      <x:c r="I680" s="23" t="str">
        <x:v>本文假设</x:v>
      </x:c>
    </x:row>
    <x:row r="681" ht="52" customHeight="1">
      <x:c r="A681" s="23" t="str">
        <x:v>copx23</x:v>
      </x:c>
      <x:c r="B681" s="2" t="str">
        <x:v>中国铀业</x:v>
      </x:c>
      <x:c r="C681" s="2" t="str">
        <x:v>Bull</x:v>
      </x:c>
      <x:c r="D681" s="13" t="n">
        <x:v>2029</x:v>
      </x:c>
      <x:c r="E681" s="23" t="str">
        <x:v>H2/全年税附销售研发占收入</x:v>
      </x:c>
      <x:c r="F681" s="22" t="n">
        <x:v>0.014</x:v>
      </x:c>
      <x:c r="G681" s="2" t="str">
        <x:v>比例</x:v>
      </x:c>
      <x:c r="H681" s="23" t="str">
        <x:v>2025约1.66%，H1约1.02%，H2取1.4%；简化组合</x:v>
      </x:c>
      <x:c r="I681" s="23" t="str">
        <x:v>本文假设</x:v>
      </x:c>
    </x:row>
    <x:row r="682" ht="52" customHeight="1">
      <x:c r="A682" s="23" t="str">
        <x:v>cadm24</x:v>
      </x:c>
      <x:c r="B682" s="2" t="str">
        <x:v>中国铀业</x:v>
      </x:c>
      <x:c r="C682" s="2" t="str">
        <x:v>Bull</x:v>
      </x:c>
      <x:c r="D682" s="13" t="n">
        <x:v>2030</x:v>
      </x:c>
      <x:c r="E682" s="23" t="str">
        <x:v>管理费用H2/全年</x:v>
      </x:c>
      <x:c r="F682" s="21" t="n">
        <x:v>1006.0783616000002</x:v>
      </x:c>
      <x:c r="G682" s="2" t="str">
        <x:v>CNYm</x:v>
      </x:c>
      <x:c r="H682" s="23" t="str">
        <x:v>H1管理413.4，含勘探102.1；不将43%同比增速外推</x:v>
      </x:c>
      <x:c r="I682" s="23" t="str">
        <x:v>本文假设</x:v>
      </x:c>
    </x:row>
    <x:row r="683" ht="52" customHeight="1">
      <x:c r="A683" s="23" t="str">
        <x:v>cfinp24</x:v>
      </x:c>
      <x:c r="B683" s="2" t="str">
        <x:v>中国铀业</x:v>
      </x:c>
      <x:c r="C683" s="2" t="str">
        <x:v>Bull</x:v>
      </x:c>
      <x:c r="D683" s="13" t="n">
        <x:v>2030</x:v>
      </x:c>
      <x:c r="E683" s="23" t="str">
        <x:v>H2费用/以后基础财务费</x:v>
      </x:c>
      <x:c r="F683" s="21" t="n">
        <x:v>180</x:v>
      </x:c>
      <x:c r="G683" s="2" t="str">
        <x:v>CNYm</x:v>
      </x:c>
      <x:c r="H683" s="23" t="str">
        <x:v>2027起另加期初净负债×5%融资；基础部分保留经营现金利差、费用和汇兑预算</x:v>
      </x:c>
      <x:c r="I683" s="23" t="str">
        <x:v>本文假设</x:v>
      </x:c>
    </x:row>
    <x:row r="684" ht="52" customHeight="1">
      <x:c r="A684" s="23" t="str">
        <x:v>cmisc24</x:v>
      </x:c>
      <x:c r="B684" s="2" t="str">
        <x:v>中国铀业</x:v>
      </x:c>
      <x:c r="C684" s="2" t="str">
        <x:v>Bull</x:v>
      </x:c>
      <x:c r="D684" s="13" t="n">
        <x:v>2030</x:v>
      </x:c>
      <x:c r="E684" s="23" t="str">
        <x:v>其他净损益H2/全年</x:v>
      </x:c>
      <x:c r="F684" s="21" t="n">
        <x:v>50</x:v>
      </x:c>
      <x:c r="G684" s="2" t="str">
        <x:v>CNYm</x:v>
      </x:c>
      <x:c r="H684" s="23" t="str">
        <x:v>其他收益、投资收益、处置及营业外净额；无未完成项目盈利</x:v>
      </x:c>
      <x:c r="I684" s="23" t="str">
        <x:v>本文假设</x:v>
      </x:c>
    </x:row>
    <x:row r="685" ht="52" customHeight="1">
      <x:c r="A685" s="23" t="str">
        <x:v>ccreditp24</x:v>
      </x:c>
      <x:c r="B685" s="2" t="str">
        <x:v>中国铀业</x:v>
      </x:c>
      <x:c r="C685" s="2" t="str">
        <x:v>Bull</x:v>
      </x:c>
      <x:c r="D685" s="13" t="n">
        <x:v>2030</x:v>
      </x:c>
      <x:c r="E685" s="23" t="str">
        <x:v>信用减值H2/全年</x:v>
      </x:c>
      <x:c r="F685" s="21" t="n">
        <x:v>140</x:v>
      </x:c>
      <x:c r="G685" s="2" t="str">
        <x:v>CNYm</x:v>
      </x:c>
      <x:c r="H685" s="23" t="str">
        <x:v>H1已损失161.0；应收增加下保持费用，不当作无条件转回</x:v>
      </x:c>
      <x:c r="I685" s="23" t="str">
        <x:v>本文假设</x:v>
      </x:c>
    </x:row>
    <x:row r="686" ht="52" customHeight="1">
      <x:c r="A686" s="23" t="str">
        <x:v>ctx24</x:v>
      </x:c>
      <x:c r="B686" s="2" t="str">
        <x:v>中国铀业</x:v>
      </x:c>
      <x:c r="C686" s="2" t="str">
        <x:v>Bull</x:v>
      </x:c>
      <x:c r="D686" s="13" t="n">
        <x:v>2030</x:v>
      </x:c>
      <x:c r="E686" s="23" t="str">
        <x:v>H2/全年有效所得税率</x:v>
      </x:c>
      <x:c r="F686" s="22" t="n">
        <x:v>0.24</x:v>
      </x:c>
      <x:c r="G686" s="2" t="str">
        <x:v>比例</x:v>
      </x:c>
      <x:c r="H686" s="23" t="str">
        <x:v>H1有效税率约23.8%，2025约25.6%</x:v>
      </x:c>
      <x:c r="I686" s="23" t="str">
        <x:v>本文假设</x:v>
      </x:c>
    </x:row>
    <x:row r="687" ht="52" customHeight="1">
      <x:c r="A687" s="23" t="str">
        <x:v>cmi24</x:v>
      </x:c>
      <x:c r="B687" s="2" t="str">
        <x:v>中国铀业</x:v>
      </x:c>
      <x:c r="C687" s="2" t="str">
        <x:v>Bull</x:v>
      </x:c>
      <x:c r="D687" s="13" t="n">
        <x:v>2030</x:v>
      </x:c>
      <x:c r="E687" s="23" t="str">
        <x:v>H2/全年少数股东比例</x:v>
      </x:c>
      <x:c r="F687" s="22" t="n">
        <x:v>0.12</x:v>
      </x:c>
      <x:c r="G687" s="2" t="str">
        <x:v>比例</x:v>
      </x:c>
      <x:c r="H687" s="23" t="str">
        <x:v>H1约9.9%，2025约13.9%；集团利润并非全归上市股东</x:v>
      </x:c>
      <x:c r="I687" s="23" t="str">
        <x:v>本文假设</x:v>
      </x:c>
    </x:row>
    <x:row r="688" ht="52" customHeight="1">
      <x:c r="A688" s="23" t="str">
        <x:v>cda24</x:v>
      </x:c>
      <x:c r="B688" s="2" t="str">
        <x:v>中国铀业</x:v>
      </x:c>
      <x:c r="C688" s="2" t="str">
        <x:v>Bull</x:v>
      </x:c>
      <x:c r="D688" s="13" t="n">
        <x:v>2030</x:v>
      </x:c>
      <x:c r="E688" s="23" t="str">
        <x:v>H2/全年折旧摊销</x:v>
      </x:c>
      <x:c r="F688" s="21" t="n">
        <x:v>729.3037500000002</x:v>
      </x:c>
      <x:c r="G688" s="2" t="str">
        <x:v>CNYm</x:v>
      </x:c>
      <x:c r="H688" s="23" t="str">
        <x:v>以H1折旧摊销258.7为起点，随资本投入增长</x:v>
      </x:c>
      <x:c r="I688" s="23" t="str">
        <x:v>本文假设</x:v>
      </x:c>
    </x:row>
    <x:row r="689" ht="52" customHeight="1">
      <x:c r="A689" s="23" t="str">
        <x:v>cnwc24</x:v>
      </x:c>
      <x:c r="B689" s="2" t="str">
        <x:v>中国铀业</x:v>
      </x:c>
      <x:c r="C689" s="2" t="str">
        <x:v>Bull</x:v>
      </x:c>
      <x:c r="D689" s="13" t="n">
        <x:v>2030</x:v>
      </x:c>
      <x:c r="E689" s="23" t="str">
        <x:v>期末经营营运资金/年收入</x:v>
      </x:c>
      <x:c r="F689" s="22" t="n">
        <x:v>0.55</x:v>
      </x:c>
      <x:c r="G689" s="2" t="str">
        <x:v>比例</x:v>
      </x:c>
      <x:c r="H689" s="23" t="str">
        <x:v>2025约65%，H1存货与应收占款高；Base恢复但不归零</x:v>
      </x:c>
      <x:c r="I689" s="23" t="str">
        <x:v>本文假设</x:v>
      </x:c>
    </x:row>
    <x:row r="690" ht="52" customHeight="1">
      <x:c r="A690" s="23" t="str">
        <x:v>ccap24</x:v>
      </x:c>
      <x:c r="B690" s="2" t="str">
        <x:v>中国铀业</x:v>
      </x:c>
      <x:c r="C690" s="2" t="str">
        <x:v>Bull</x:v>
      </x:c>
      <x:c r="D690" s="13" t="n">
        <x:v>2030</x:v>
      </x:c>
      <x:c r="E690" s="23" t="str">
        <x:v>全年资本开支</x:v>
      </x:c>
      <x:c r="F690" s="21" t="n">
        <x:v>2688</x:v>
      </x:c>
      <x:c r="G690" s="2" t="str">
        <x:v>CNYm</x:v>
      </x:c>
      <x:c r="H690" s="23" t="str">
        <x:v>H1已付624.2；生产扩展需要持续投入；不含未交割Etango对价</x:v>
      </x:c>
      <x:c r="I690" s="23" t="str">
        <x:v>本文假设</x:v>
      </x:c>
    </x:row>
    <x:row r="691" ht="52" customHeight="1">
      <x:c r="A691" s="23" t="str">
        <x:v>copx24</x:v>
      </x:c>
      <x:c r="B691" s="2" t="str">
        <x:v>中国铀业</x:v>
      </x:c>
      <x:c r="C691" s="2" t="str">
        <x:v>Bull</x:v>
      </x:c>
      <x:c r="D691" s="13" t="n">
        <x:v>2030</x:v>
      </x:c>
      <x:c r="E691" s="23" t="str">
        <x:v>H2/全年税附销售研发占收入</x:v>
      </x:c>
      <x:c r="F691" s="22" t="n">
        <x:v>0.014</x:v>
      </x:c>
      <x:c r="G691" s="2" t="str">
        <x:v>比例</x:v>
      </x:c>
      <x:c r="H691" s="23" t="str">
        <x:v>2025约1.66%，H1约1.02%，H2取1.4%；简化组合</x:v>
      </x:c>
      <x:c r="I691" s="23" t="str">
        <x:v>本文假设</x:v>
      </x:c>
    </x:row>
    <x:row r="692" ht="52" customHeight="1">
      <x:c r="A692" s="23" t="str">
        <x:v>cadm30</x:v>
      </x:c>
      <x:c r="B692" s="2" t="str">
        <x:v>中国铀业</x:v>
      </x:c>
      <x:c r="C692" s="2" t="str">
        <x:v>Super Bull</x:v>
      </x:c>
      <x:c r="D692" s="13" t="n">
        <x:v>2026</x:v>
      </x:c>
      <x:c r="E692" s="23" t="str">
        <x:v>管理费用H2/全年</x:v>
      </x:c>
      <x:c r="F692" s="21" t="n">
        <x:v>450</x:v>
      </x:c>
      <x:c r="G692" s="2" t="str">
        <x:v>CNYm</x:v>
      </x:c>
      <x:c r="H692" s="23" t="str">
        <x:v>H1管理413.4，含勘探102.1；不将43%同比增速外推</x:v>
      </x:c>
      <x:c r="I692" s="23" t="str">
        <x:v>本文假设</x:v>
      </x:c>
    </x:row>
    <x:row r="693" ht="52" customHeight="1">
      <x:c r="A693" s="23" t="str">
        <x:v>cfinp30</x:v>
      </x:c>
      <x:c r="B693" s="2" t="str">
        <x:v>中国铀业</x:v>
      </x:c>
      <x:c r="C693" s="2" t="str">
        <x:v>Super Bull</x:v>
      </x:c>
      <x:c r="D693" s="13" t="n">
        <x:v>2026</x:v>
      </x:c>
      <x:c r="E693" s="23" t="str">
        <x:v>H2费用/以后基础财务费</x:v>
      </x:c>
      <x:c r="F693" s="21" t="n">
        <x:v>100</x:v>
      </x:c>
      <x:c r="G693" s="2" t="str">
        <x:v>CNYm</x:v>
      </x:c>
      <x:c r="H693" s="23" t="str">
        <x:v>2027起另加期初净负债×5%融资；基础部分保留经营现金利差、费用和汇兑预算</x:v>
      </x:c>
      <x:c r="I693" s="23" t="str">
        <x:v>本文假设</x:v>
      </x:c>
    </x:row>
    <x:row r="694" ht="52" customHeight="1">
      <x:c r="A694" s="23" t="str">
        <x:v>cmisc30</x:v>
      </x:c>
      <x:c r="B694" s="2" t="str">
        <x:v>中国铀业</x:v>
      </x:c>
      <x:c r="C694" s="2" t="str">
        <x:v>Super Bull</x:v>
      </x:c>
      <x:c r="D694" s="13" t="n">
        <x:v>2026</x:v>
      </x:c>
      <x:c r="E694" s="23" t="str">
        <x:v>其他净损益H2/全年</x:v>
      </x:c>
      <x:c r="F694" s="21" t="n">
        <x:v>30</x:v>
      </x:c>
      <x:c r="G694" s="2" t="str">
        <x:v>CNYm</x:v>
      </x:c>
      <x:c r="H694" s="23" t="str">
        <x:v>其他收益、投资收益、处置及营业外净额；无未完成项目盈利</x:v>
      </x:c>
      <x:c r="I694" s="23" t="str">
        <x:v>本文假设</x:v>
      </x:c>
    </x:row>
    <x:row r="695" ht="52" customHeight="1">
      <x:c r="A695" s="23" t="str">
        <x:v>ccreditp30</x:v>
      </x:c>
      <x:c r="B695" s="2" t="str">
        <x:v>中国铀业</x:v>
      </x:c>
      <x:c r="C695" s="2" t="str">
        <x:v>Super Bull</x:v>
      </x:c>
      <x:c r="D695" s="13" t="n">
        <x:v>2026</x:v>
      </x:c>
      <x:c r="E695" s="23" t="str">
        <x:v>信用减值H2/全年</x:v>
      </x:c>
      <x:c r="F695" s="21" t="n">
        <x:v>40</x:v>
      </x:c>
      <x:c r="G695" s="2" t="str">
        <x:v>CNYm</x:v>
      </x:c>
      <x:c r="H695" s="23" t="str">
        <x:v>H1已损失161.0；应收增加下保持费用，不当作无条件转回</x:v>
      </x:c>
      <x:c r="I695" s="23" t="str">
        <x:v>本文假设</x:v>
      </x:c>
    </x:row>
    <x:row r="696" ht="52" customHeight="1">
      <x:c r="A696" s="23" t="str">
        <x:v>ctx30</x:v>
      </x:c>
      <x:c r="B696" s="2" t="str">
        <x:v>中国铀业</x:v>
      </x:c>
      <x:c r="C696" s="2" t="str">
        <x:v>Super Bull</x:v>
      </x:c>
      <x:c r="D696" s="13" t="n">
        <x:v>2026</x:v>
      </x:c>
      <x:c r="E696" s="23" t="str">
        <x:v>H2/全年有效所得税率</x:v>
      </x:c>
      <x:c r="F696" s="22" t="n">
        <x:v>0.24</x:v>
      </x:c>
      <x:c r="G696" s="2" t="str">
        <x:v>比例</x:v>
      </x:c>
      <x:c r="H696" s="23" t="str">
        <x:v>H1有效税率约23.8%，2025约25.6%</x:v>
      </x:c>
      <x:c r="I696" s="23" t="str">
        <x:v>本文假设</x:v>
      </x:c>
    </x:row>
    <x:row r="697" ht="52" customHeight="1">
      <x:c r="A697" s="23" t="str">
        <x:v>cmi30</x:v>
      </x:c>
      <x:c r="B697" s="2" t="str">
        <x:v>中国铀业</x:v>
      </x:c>
      <x:c r="C697" s="2" t="str">
        <x:v>Super Bull</x:v>
      </x:c>
      <x:c r="D697" s="13" t="n">
        <x:v>2026</x:v>
      </x:c>
      <x:c r="E697" s="23" t="str">
        <x:v>H2/全年少数股东比例</x:v>
      </x:c>
      <x:c r="F697" s="22" t="n">
        <x:v>0.12</x:v>
      </x:c>
      <x:c r="G697" s="2" t="str">
        <x:v>比例</x:v>
      </x:c>
      <x:c r="H697" s="23" t="str">
        <x:v>H1约9.9%，2025约13.9%；集团利润并非全归上市股东</x:v>
      </x:c>
      <x:c r="I697" s="23" t="str">
        <x:v>本文假设</x:v>
      </x:c>
    </x:row>
    <x:row r="698" ht="52" customHeight="1">
      <x:c r="A698" s="23" t="str">
        <x:v>cda30</x:v>
      </x:c>
      <x:c r="B698" s="2" t="str">
        <x:v>中国铀业</x:v>
      </x:c>
      <x:c r="C698" s="2" t="str">
        <x:v>Super Bull</x:v>
      </x:c>
      <x:c r="D698" s="13" t="n">
        <x:v>2026</x:v>
      </x:c>
      <x:c r="E698" s="23" t="str">
        <x:v>H2/全年折旧摊销</x:v>
      </x:c>
      <x:c r="F698" s="21" t="n">
        <x:v>270</x:v>
      </x:c>
      <x:c r="G698" s="2" t="str">
        <x:v>CNYm</x:v>
      </x:c>
      <x:c r="H698" s="23" t="str">
        <x:v>以H1折旧摊销258.7为起点，随资本投入增长</x:v>
      </x:c>
      <x:c r="I698" s="23" t="str">
        <x:v>本文假设</x:v>
      </x:c>
    </x:row>
    <x:row r="699" ht="52" customHeight="1">
      <x:c r="A699" s="23" t="str">
        <x:v>cnwc30</x:v>
      </x:c>
      <x:c r="B699" s="2" t="str">
        <x:v>中国铀业</x:v>
      </x:c>
      <x:c r="C699" s="2" t="str">
        <x:v>Super Bull</x:v>
      </x:c>
      <x:c r="D699" s="13" t="n">
        <x:v>2026</x:v>
      </x:c>
      <x:c r="E699" s="23" t="str">
        <x:v>期末经营营运资金/年收入</x:v>
      </x:c>
      <x:c r="F699" s="22" t="n">
        <x:v>0.53</x:v>
      </x:c>
      <x:c r="G699" s="2" t="str">
        <x:v>比例</x:v>
      </x:c>
      <x:c r="H699" s="23" t="str">
        <x:v>2025约65%，H1存货与应收占款高；Base恢复但不归零</x:v>
      </x:c>
      <x:c r="I699" s="23" t="str">
        <x:v>本文假设</x:v>
      </x:c>
    </x:row>
    <x:row r="700" ht="52" customHeight="1">
      <x:c r="A700" s="23" t="str">
        <x:v>ccap30</x:v>
      </x:c>
      <x:c r="B700" s="2" t="str">
        <x:v>中国铀业</x:v>
      </x:c>
      <x:c r="C700" s="2" t="str">
        <x:v>Super Bull</x:v>
      </x:c>
      <x:c r="D700" s="13" t="n">
        <x:v>2026</x:v>
      </x:c>
      <x:c r="E700" s="23" t="str">
        <x:v>全年资本开支</x:v>
      </x:c>
      <x:c r="F700" s="21" t="n">
        <x:v>2600</x:v>
      </x:c>
      <x:c r="G700" s="2" t="str">
        <x:v>CNYm</x:v>
      </x:c>
      <x:c r="H700" s="23" t="str">
        <x:v>H1已付624.2；生产扩展需要持续投入；不含未交割Etango对价</x:v>
      </x:c>
      <x:c r="I700" s="23" t="str">
        <x:v>本文假设</x:v>
      </x:c>
    </x:row>
    <x:row r="701" ht="52" customHeight="1">
      <x:c r="A701" s="23" t="str">
        <x:v>copx30</x:v>
      </x:c>
      <x:c r="B701" s="2" t="str">
        <x:v>中国铀业</x:v>
      </x:c>
      <x:c r="C701" s="2" t="str">
        <x:v>Super Bull</x:v>
      </x:c>
      <x:c r="D701" s="13" t="n">
        <x:v>2026</x:v>
      </x:c>
      <x:c r="E701" s="23" t="str">
        <x:v>H2/全年税附销售研发占收入</x:v>
      </x:c>
      <x:c r="F701" s="22" t="n">
        <x:v>0.014</x:v>
      </x:c>
      <x:c r="G701" s="2" t="str">
        <x:v>比例</x:v>
      </x:c>
      <x:c r="H701" s="23" t="str">
        <x:v>2025约1.66%，H1约1.02%，H2取1.4%；简化组合</x:v>
      </x:c>
      <x:c r="I701" s="23" t="str">
        <x:v>本文假设</x:v>
      </x:c>
    </x:row>
    <x:row r="702" ht="52" customHeight="1">
      <x:c r="A702" s="23" t="str">
        <x:v>cadm31</x:v>
      </x:c>
      <x:c r="B702" s="2" t="str">
        <x:v>中国铀业</x:v>
      </x:c>
      <x:c r="C702" s="2" t="str">
        <x:v>Super Bull</x:v>
      </x:c>
      <x:c r="D702" s="13" t="n">
        <x:v>2027</x:v>
      </x:c>
      <x:c r="E702" s="23" t="str">
        <x:v>管理费用H2/全年</x:v>
      </x:c>
      <x:c r="F702" s="21" t="n">
        <x:v>956.8000000000001</x:v>
      </x:c>
      <x:c r="G702" s="2" t="str">
        <x:v>CNYm</x:v>
      </x:c>
      <x:c r="H702" s="23" t="str">
        <x:v>H1管理413.4，含勘探102.1；不将43%同比增速外推</x:v>
      </x:c>
      <x:c r="I702" s="23" t="str">
        <x:v>本文假设</x:v>
      </x:c>
    </x:row>
    <x:row r="703" ht="52" customHeight="1">
      <x:c r="A703" s="23" t="str">
        <x:v>cfinp31</x:v>
      </x:c>
      <x:c r="B703" s="2" t="str">
        <x:v>中国铀业</x:v>
      </x:c>
      <x:c r="C703" s="2" t="str">
        <x:v>Super Bull</x:v>
      </x:c>
      <x:c r="D703" s="13" t="n">
        <x:v>2027</x:v>
      </x:c>
      <x:c r="E703" s="23" t="str">
        <x:v>H2费用/以后基础财务费</x:v>
      </x:c>
      <x:c r="F703" s="21" t="n">
        <x:v>180</x:v>
      </x:c>
      <x:c r="G703" s="2" t="str">
        <x:v>CNYm</x:v>
      </x:c>
      <x:c r="H703" s="23" t="str">
        <x:v>2027起另加期初净负债×5%融资；基础部分保留经营现金利差、费用和汇兑预算</x:v>
      </x:c>
      <x:c r="I703" s="23" t="str">
        <x:v>本文假设</x:v>
      </x:c>
    </x:row>
    <x:row r="704" ht="52" customHeight="1">
      <x:c r="A704" s="23" t="str">
        <x:v>cmisc31</x:v>
      </x:c>
      <x:c r="B704" s="2" t="str">
        <x:v>中国铀业</x:v>
      </x:c>
      <x:c r="C704" s="2" t="str">
        <x:v>Super Bull</x:v>
      </x:c>
      <x:c r="D704" s="13" t="n">
        <x:v>2027</x:v>
      </x:c>
      <x:c r="E704" s="23" t="str">
        <x:v>其他净损益H2/全年</x:v>
      </x:c>
      <x:c r="F704" s="21" t="n">
        <x:v>70</x:v>
      </x:c>
      <x:c r="G704" s="2" t="str">
        <x:v>CNYm</x:v>
      </x:c>
      <x:c r="H704" s="23" t="str">
        <x:v>其他收益、投资收益、处置及营业外净额；无未完成项目盈利</x:v>
      </x:c>
      <x:c r="I704" s="23" t="str">
        <x:v>本文假设</x:v>
      </x:c>
    </x:row>
    <x:row r="705" ht="52" customHeight="1">
      <x:c r="A705" s="23" t="str">
        <x:v>ccreditp31</x:v>
      </x:c>
      <x:c r="B705" s="2" t="str">
        <x:v>中国铀业</x:v>
      </x:c>
      <x:c r="C705" s="2" t="str">
        <x:v>Super Bull</x:v>
      </x:c>
      <x:c r="D705" s="13" t="n">
        <x:v>2027</x:v>
      </x:c>
      <x:c r="E705" s="23" t="str">
        <x:v>信用减值H2/全年</x:v>
      </x:c>
      <x:c r="F705" s="21" t="n">
        <x:v>120</x:v>
      </x:c>
      <x:c r="G705" s="2" t="str">
        <x:v>CNYm</x:v>
      </x:c>
      <x:c r="H705" s="23" t="str">
        <x:v>H1已损失161.0；应收增加下保持费用，不当作无条件转回</x:v>
      </x:c>
      <x:c r="I705" s="23" t="str">
        <x:v>本文假设</x:v>
      </x:c>
    </x:row>
    <x:row r="706" ht="52" customHeight="1">
      <x:c r="A706" s="23" t="str">
        <x:v>ctx31</x:v>
      </x:c>
      <x:c r="B706" s="2" t="str">
        <x:v>中国铀业</x:v>
      </x:c>
      <x:c r="C706" s="2" t="str">
        <x:v>Super Bull</x:v>
      </x:c>
      <x:c r="D706" s="13" t="n">
        <x:v>2027</x:v>
      </x:c>
      <x:c r="E706" s="23" t="str">
        <x:v>H2/全年有效所得税率</x:v>
      </x:c>
      <x:c r="F706" s="22" t="n">
        <x:v>0.24</x:v>
      </x:c>
      <x:c r="G706" s="2" t="str">
        <x:v>比例</x:v>
      </x:c>
      <x:c r="H706" s="23" t="str">
        <x:v>H1有效税率约23.8%，2025约25.6%</x:v>
      </x:c>
      <x:c r="I706" s="23" t="str">
        <x:v>本文假设</x:v>
      </x:c>
    </x:row>
    <x:row r="707" ht="52" customHeight="1">
      <x:c r="A707" s="23" t="str">
        <x:v>cmi31</x:v>
      </x:c>
      <x:c r="B707" s="2" t="str">
        <x:v>中国铀业</x:v>
      </x:c>
      <x:c r="C707" s="2" t="str">
        <x:v>Super Bull</x:v>
      </x:c>
      <x:c r="D707" s="13" t="n">
        <x:v>2027</x:v>
      </x:c>
      <x:c r="E707" s="23" t="str">
        <x:v>H2/全年少数股东比例</x:v>
      </x:c>
      <x:c r="F707" s="22" t="n">
        <x:v>0.12</x:v>
      </x:c>
      <x:c r="G707" s="2" t="str">
        <x:v>比例</x:v>
      </x:c>
      <x:c r="H707" s="23" t="str">
        <x:v>H1约9.9%，2025约13.9%；集团利润并非全归上市股东</x:v>
      </x:c>
      <x:c r="I707" s="23" t="str">
        <x:v>本文假设</x:v>
      </x:c>
    </x:row>
    <x:row r="708" ht="52" customHeight="1">
      <x:c r="A708" s="23" t="str">
        <x:v>cda31</x:v>
      </x:c>
      <x:c r="B708" s="2" t="str">
        <x:v>中国铀业</x:v>
      </x:c>
      <x:c r="C708" s="2" t="str">
        <x:v>Super Bull</x:v>
      </x:c>
      <x:c r="D708" s="13" t="n">
        <x:v>2027</x:v>
      </x:c>
      <x:c r="E708" s="23" t="str">
        <x:v>H2/全年折旧摊销</x:v>
      </x:c>
      <x:c r="F708" s="21" t="n">
        <x:v>682.5</x:v>
      </x:c>
      <x:c r="G708" s="2" t="str">
        <x:v>CNYm</x:v>
      </x:c>
      <x:c r="H708" s="23" t="str">
        <x:v>以H1折旧摊销258.7为起点，随资本投入增长</x:v>
      </x:c>
      <x:c r="I708" s="23" t="str">
        <x:v>本文假设</x:v>
      </x:c>
    </x:row>
    <x:row r="709" ht="52" customHeight="1">
      <x:c r="A709" s="23" t="str">
        <x:v>cnwc31</x:v>
      </x:c>
      <x:c r="B709" s="2" t="str">
        <x:v>中国铀业</x:v>
      </x:c>
      <x:c r="C709" s="2" t="str">
        <x:v>Super Bull</x:v>
      </x:c>
      <x:c r="D709" s="13" t="n">
        <x:v>2027</x:v>
      </x:c>
      <x:c r="E709" s="23" t="str">
        <x:v>期末经营营运资金/年收入</x:v>
      </x:c>
      <x:c r="F709" s="22" t="n">
        <x:v>0.53</x:v>
      </x:c>
      <x:c r="G709" s="2" t="str">
        <x:v>比例</x:v>
      </x:c>
      <x:c r="H709" s="23" t="str">
        <x:v>2025约65%，H1存货与应收占款高；Base恢复但不归零</x:v>
      </x:c>
      <x:c r="I709" s="23" t="str">
        <x:v>本文假设</x:v>
      </x:c>
    </x:row>
    <x:row r="710" ht="52" customHeight="1">
      <x:c r="A710" s="23" t="str">
        <x:v>ccap31</x:v>
      </x:c>
      <x:c r="B710" s="2" t="str">
        <x:v>中国铀业</x:v>
      </x:c>
      <x:c r="C710" s="2" t="str">
        <x:v>Super Bull</x:v>
      </x:c>
      <x:c r="D710" s="13" t="n">
        <x:v>2027</x:v>
      </x:c>
      <x:c r="E710" s="23" t="str">
        <x:v>全年资本开支</x:v>
      </x:c>
      <x:c r="F710" s="21" t="n">
        <x:v>2782</x:v>
      </x:c>
      <x:c r="G710" s="2" t="str">
        <x:v>CNYm</x:v>
      </x:c>
      <x:c r="H710" s="23" t="str">
        <x:v>H1已付624.2；生产扩展需要持续投入；不含未交割Etango对价</x:v>
      </x:c>
      <x:c r="I710" s="23" t="str">
        <x:v>本文假设</x:v>
      </x:c>
    </x:row>
    <x:row r="711" ht="52" customHeight="1">
      <x:c r="A711" s="23" t="str">
        <x:v>copx31</x:v>
      </x:c>
      <x:c r="B711" s="2" t="str">
        <x:v>中国铀业</x:v>
      </x:c>
      <x:c r="C711" s="2" t="str">
        <x:v>Super Bull</x:v>
      </x:c>
      <x:c r="D711" s="13" t="n">
        <x:v>2027</x:v>
      </x:c>
      <x:c r="E711" s="23" t="str">
        <x:v>H2/全年税附销售研发占收入</x:v>
      </x:c>
      <x:c r="F711" s="22" t="n">
        <x:v>0.014</x:v>
      </x:c>
      <x:c r="G711" s="2" t="str">
        <x:v>比例</x:v>
      </x:c>
      <x:c r="H711" s="23" t="str">
        <x:v>2025约1.66%，H1约1.02%，H2取1.4%；简化组合</x:v>
      </x:c>
      <x:c r="I711" s="23" t="str">
        <x:v>本文假设</x:v>
      </x:c>
    </x:row>
    <x:row r="712" ht="52" customHeight="1">
      <x:c r="A712" s="23" t="str">
        <x:v>cadm32</x:v>
      </x:c>
      <x:c r="B712" s="2" t="str">
        <x:v>中国铀业</x:v>
      </x:c>
      <x:c r="C712" s="2" t="str">
        <x:v>Super Bull</x:v>
      </x:c>
      <x:c r="D712" s="13" t="n">
        <x:v>2028</x:v>
      </x:c>
      <x:c r="E712" s="23" t="str">
        <x:v>管理费用H2/全年</x:v>
      </x:c>
      <x:c r="F712" s="21" t="n">
        <x:v>995.0720000000001</x:v>
      </x:c>
      <x:c r="G712" s="2" t="str">
        <x:v>CNYm</x:v>
      </x:c>
      <x:c r="H712" s="23" t="str">
        <x:v>H1管理413.4，含勘探102.1；不将43%同比增速外推</x:v>
      </x:c>
      <x:c r="I712" s="23" t="str">
        <x:v>本文假设</x:v>
      </x:c>
    </x:row>
    <x:row r="713" ht="52" customHeight="1">
      <x:c r="A713" s="23" t="str">
        <x:v>cfinp32</x:v>
      </x:c>
      <x:c r="B713" s="2" t="str">
        <x:v>中国铀业</x:v>
      </x:c>
      <x:c r="C713" s="2" t="str">
        <x:v>Super Bull</x:v>
      </x:c>
      <x:c r="D713" s="13" t="n">
        <x:v>2028</x:v>
      </x:c>
      <x:c r="E713" s="23" t="str">
        <x:v>H2费用/以后基础财务费</x:v>
      </x:c>
      <x:c r="F713" s="21" t="n">
        <x:v>180</x:v>
      </x:c>
      <x:c r="G713" s="2" t="str">
        <x:v>CNYm</x:v>
      </x:c>
      <x:c r="H713" s="23" t="str">
        <x:v>2027起另加期初净负债×5%融资；基础部分保留经营现金利差、费用和汇兑预算</x:v>
      </x:c>
      <x:c r="I713" s="23" t="str">
        <x:v>本文假设</x:v>
      </x:c>
    </x:row>
    <x:row r="714" ht="52" customHeight="1">
      <x:c r="A714" s="23" t="str">
        <x:v>cmisc32</x:v>
      </x:c>
      <x:c r="B714" s="2" t="str">
        <x:v>中国铀业</x:v>
      </x:c>
      <x:c r="C714" s="2" t="str">
        <x:v>Super Bull</x:v>
      </x:c>
      <x:c r="D714" s="13" t="n">
        <x:v>2028</x:v>
      </x:c>
      <x:c r="E714" s="23" t="str">
        <x:v>其他净损益H2/全年</x:v>
      </x:c>
      <x:c r="F714" s="21" t="n">
        <x:v>70</x:v>
      </x:c>
      <x:c r="G714" s="2" t="str">
        <x:v>CNYm</x:v>
      </x:c>
      <x:c r="H714" s="23" t="str">
        <x:v>其他收益、投资收益、处置及营业外净额；无未完成项目盈利</x:v>
      </x:c>
      <x:c r="I714" s="23" t="str">
        <x:v>本文假设</x:v>
      </x:c>
    </x:row>
    <x:row r="715" ht="52" customHeight="1">
      <x:c r="A715" s="23" t="str">
        <x:v>ccreditp32</x:v>
      </x:c>
      <x:c r="B715" s="2" t="str">
        <x:v>中国铀业</x:v>
      </x:c>
      <x:c r="C715" s="2" t="str">
        <x:v>Super Bull</x:v>
      </x:c>
      <x:c r="D715" s="13" t="n">
        <x:v>2028</x:v>
      </x:c>
      <x:c r="E715" s="23" t="str">
        <x:v>信用减值H2/全年</x:v>
      </x:c>
      <x:c r="F715" s="21" t="n">
        <x:v>120</x:v>
      </x:c>
      <x:c r="G715" s="2" t="str">
        <x:v>CNYm</x:v>
      </x:c>
      <x:c r="H715" s="23" t="str">
        <x:v>H1已损失161.0；应收增加下保持费用，不当作无条件转回</x:v>
      </x:c>
      <x:c r="I715" s="23" t="str">
        <x:v>本文假设</x:v>
      </x:c>
    </x:row>
    <x:row r="716" ht="52" customHeight="1">
      <x:c r="A716" s="23" t="str">
        <x:v>ctx32</x:v>
      </x:c>
      <x:c r="B716" s="2" t="str">
        <x:v>中国铀业</x:v>
      </x:c>
      <x:c r="C716" s="2" t="str">
        <x:v>Super Bull</x:v>
      </x:c>
      <x:c r="D716" s="13" t="n">
        <x:v>2028</x:v>
      </x:c>
      <x:c r="E716" s="23" t="str">
        <x:v>H2/全年有效所得税率</x:v>
      </x:c>
      <x:c r="F716" s="22" t="n">
        <x:v>0.24</x:v>
      </x:c>
      <x:c r="G716" s="2" t="str">
        <x:v>比例</x:v>
      </x:c>
      <x:c r="H716" s="23" t="str">
        <x:v>H1有效税率约23.8%，2025约25.6%</x:v>
      </x:c>
      <x:c r="I716" s="23" t="str">
        <x:v>本文假设</x:v>
      </x:c>
    </x:row>
    <x:row r="717" ht="52" customHeight="1">
      <x:c r="A717" s="23" t="str">
        <x:v>cmi32</x:v>
      </x:c>
      <x:c r="B717" s="2" t="str">
        <x:v>中国铀业</x:v>
      </x:c>
      <x:c r="C717" s="2" t="str">
        <x:v>Super Bull</x:v>
      </x:c>
      <x:c r="D717" s="13" t="n">
        <x:v>2028</x:v>
      </x:c>
      <x:c r="E717" s="23" t="str">
        <x:v>H2/全年少数股东比例</x:v>
      </x:c>
      <x:c r="F717" s="22" t="n">
        <x:v>0.12</x:v>
      </x:c>
      <x:c r="G717" s="2" t="str">
        <x:v>比例</x:v>
      </x:c>
      <x:c r="H717" s="23" t="str">
        <x:v>H1约9.9%，2025约13.9%；集团利润并非全归上市股东</x:v>
      </x:c>
      <x:c r="I717" s="23" t="str">
        <x:v>本文假设</x:v>
      </x:c>
    </x:row>
    <x:row r="718" ht="52" customHeight="1">
      <x:c r="A718" s="23" t="str">
        <x:v>cda32</x:v>
      </x:c>
      <x:c r="B718" s="2" t="str">
        <x:v>中国铀业</x:v>
      </x:c>
      <x:c r="C718" s="2" t="str">
        <x:v>Super Bull</x:v>
      </x:c>
      <x:c r="D718" s="13" t="n">
        <x:v>2028</x:v>
      </x:c>
      <x:c r="E718" s="23" t="str">
        <x:v>H2/全年折旧摊销</x:v>
      </x:c>
      <x:c r="F718" s="21" t="n">
        <x:v>716.625</x:v>
      </x:c>
      <x:c r="G718" s="2" t="str">
        <x:v>CNYm</x:v>
      </x:c>
      <x:c r="H718" s="23" t="str">
        <x:v>以H1折旧摊销258.7为起点，随资本投入增长</x:v>
      </x:c>
      <x:c r="I718" s="23" t="str">
        <x:v>本文假设</x:v>
      </x:c>
    </x:row>
    <x:row r="719" ht="52" customHeight="1">
      <x:c r="A719" s="23" t="str">
        <x:v>cnwc32</x:v>
      </x:c>
      <x:c r="B719" s="2" t="str">
        <x:v>中国铀业</x:v>
      </x:c>
      <x:c r="C719" s="2" t="str">
        <x:v>Super Bull</x:v>
      </x:c>
      <x:c r="D719" s="13" t="n">
        <x:v>2028</x:v>
      </x:c>
      <x:c r="E719" s="23" t="str">
        <x:v>期末经营营运资金/年收入</x:v>
      </x:c>
      <x:c r="F719" s="22" t="n">
        <x:v>0.53</x:v>
      </x:c>
      <x:c r="G719" s="2" t="str">
        <x:v>比例</x:v>
      </x:c>
      <x:c r="H719" s="23" t="str">
        <x:v>2025约65%，H1存货与应收占款高；Base恢复但不归零</x:v>
      </x:c>
      <x:c r="I719" s="23" t="str">
        <x:v>本文假设</x:v>
      </x:c>
    </x:row>
    <x:row r="720" ht="52" customHeight="1">
      <x:c r="A720" s="23" t="str">
        <x:v>ccap32</x:v>
      </x:c>
      <x:c r="B720" s="2" t="str">
        <x:v>中国铀业</x:v>
      </x:c>
      <x:c r="C720" s="2" t="str">
        <x:v>Super Bull</x:v>
      </x:c>
      <x:c r="D720" s="13" t="n">
        <x:v>2028</x:v>
      </x:c>
      <x:c r="E720" s="23" t="str">
        <x:v>全年资本开支</x:v>
      </x:c>
      <x:c r="F720" s="21" t="n">
        <x:v>2964.0000000000005</x:v>
      </x:c>
      <x:c r="G720" s="2" t="str">
        <x:v>CNYm</x:v>
      </x:c>
      <x:c r="H720" s="23" t="str">
        <x:v>H1已付624.2；生产扩展需要持续投入；不含未交割Etango对价</x:v>
      </x:c>
      <x:c r="I720" s="23" t="str">
        <x:v>本文假设</x:v>
      </x:c>
    </x:row>
    <x:row r="721" ht="52" customHeight="1">
      <x:c r="A721" s="23" t="str">
        <x:v>copx32</x:v>
      </x:c>
      <x:c r="B721" s="2" t="str">
        <x:v>中国铀业</x:v>
      </x:c>
      <x:c r="C721" s="2" t="str">
        <x:v>Super Bull</x:v>
      </x:c>
      <x:c r="D721" s="13" t="n">
        <x:v>2028</x:v>
      </x:c>
      <x:c r="E721" s="23" t="str">
        <x:v>H2/全年税附销售研发占收入</x:v>
      </x:c>
      <x:c r="F721" s="22" t="n">
        <x:v>0.014</x:v>
      </x:c>
      <x:c r="G721" s="2" t="str">
        <x:v>比例</x:v>
      </x:c>
      <x:c r="H721" s="23" t="str">
        <x:v>2025约1.66%，H1约1.02%，H2取1.4%；简化组合</x:v>
      </x:c>
      <x:c r="I721" s="23" t="str">
        <x:v>本文假设</x:v>
      </x:c>
    </x:row>
    <x:row r="722" ht="52" customHeight="1">
      <x:c r="A722" s="23" t="str">
        <x:v>cadm33</x:v>
      </x:c>
      <x:c r="B722" s="2" t="str">
        <x:v>中国铀业</x:v>
      </x:c>
      <x:c r="C722" s="2" t="str">
        <x:v>Super Bull</x:v>
      </x:c>
      <x:c r="D722" s="13" t="n">
        <x:v>2029</x:v>
      </x:c>
      <x:c r="E722" s="23" t="str">
        <x:v>管理费用H2/全年</x:v>
      </x:c>
      <x:c r="F722" s="21" t="n">
        <x:v>1034.87488</x:v>
      </x:c>
      <x:c r="G722" s="2" t="str">
        <x:v>CNYm</x:v>
      </x:c>
      <x:c r="H722" s="23" t="str">
        <x:v>H1管理413.4，含勘探102.1；不将43%同比增速外推</x:v>
      </x:c>
      <x:c r="I722" s="23" t="str">
        <x:v>本文假设</x:v>
      </x:c>
    </x:row>
    <x:row r="723" ht="52" customHeight="1">
      <x:c r="A723" s="23" t="str">
        <x:v>cfinp33</x:v>
      </x:c>
      <x:c r="B723" s="2" t="str">
        <x:v>中国铀业</x:v>
      </x:c>
      <x:c r="C723" s="2" t="str">
        <x:v>Super Bull</x:v>
      </x:c>
      <x:c r="D723" s="13" t="n">
        <x:v>2029</x:v>
      </x:c>
      <x:c r="E723" s="23" t="str">
        <x:v>H2费用/以后基础财务费</x:v>
      </x:c>
      <x:c r="F723" s="21" t="n">
        <x:v>180</x:v>
      </x:c>
      <x:c r="G723" s="2" t="str">
        <x:v>CNYm</x:v>
      </x:c>
      <x:c r="H723" s="23" t="str">
        <x:v>2027起另加期初净负债×5%融资；基础部分保留经营现金利差、费用和汇兑预算</x:v>
      </x:c>
      <x:c r="I723" s="23" t="str">
        <x:v>本文假设</x:v>
      </x:c>
    </x:row>
    <x:row r="724" ht="52" customHeight="1">
      <x:c r="A724" s="23" t="str">
        <x:v>cmisc33</x:v>
      </x:c>
      <x:c r="B724" s="2" t="str">
        <x:v>中国铀业</x:v>
      </x:c>
      <x:c r="C724" s="2" t="str">
        <x:v>Super Bull</x:v>
      </x:c>
      <x:c r="D724" s="13" t="n">
        <x:v>2029</x:v>
      </x:c>
      <x:c r="E724" s="23" t="str">
        <x:v>其他净损益H2/全年</x:v>
      </x:c>
      <x:c r="F724" s="21" t="n">
        <x:v>70</x:v>
      </x:c>
      <x:c r="G724" s="2" t="str">
        <x:v>CNYm</x:v>
      </x:c>
      <x:c r="H724" s="23" t="str">
        <x:v>其他收益、投资收益、处置及营业外净额；无未完成项目盈利</x:v>
      </x:c>
      <x:c r="I724" s="23" t="str">
        <x:v>本文假设</x:v>
      </x:c>
    </x:row>
    <x:row r="725" ht="52" customHeight="1">
      <x:c r="A725" s="23" t="str">
        <x:v>ccreditp33</x:v>
      </x:c>
      <x:c r="B725" s="2" t="str">
        <x:v>中国铀业</x:v>
      </x:c>
      <x:c r="C725" s="2" t="str">
        <x:v>Super Bull</x:v>
      </x:c>
      <x:c r="D725" s="13" t="n">
        <x:v>2029</x:v>
      </x:c>
      <x:c r="E725" s="23" t="str">
        <x:v>信用减值H2/全年</x:v>
      </x:c>
      <x:c r="F725" s="21" t="n">
        <x:v>120</x:v>
      </x:c>
      <x:c r="G725" s="2" t="str">
        <x:v>CNYm</x:v>
      </x:c>
      <x:c r="H725" s="23" t="str">
        <x:v>H1已损失161.0；应收增加下保持费用，不当作无条件转回</x:v>
      </x:c>
      <x:c r="I725" s="23" t="str">
        <x:v>本文假设</x:v>
      </x:c>
    </x:row>
    <x:row r="726" ht="52" customHeight="1">
      <x:c r="A726" s="23" t="str">
        <x:v>ctx33</x:v>
      </x:c>
      <x:c r="B726" s="2" t="str">
        <x:v>中国铀业</x:v>
      </x:c>
      <x:c r="C726" s="2" t="str">
        <x:v>Super Bull</x:v>
      </x:c>
      <x:c r="D726" s="13" t="n">
        <x:v>2029</x:v>
      </x:c>
      <x:c r="E726" s="23" t="str">
        <x:v>H2/全年有效所得税率</x:v>
      </x:c>
      <x:c r="F726" s="22" t="n">
        <x:v>0.24</x:v>
      </x:c>
      <x:c r="G726" s="2" t="str">
        <x:v>比例</x:v>
      </x:c>
      <x:c r="H726" s="23" t="str">
        <x:v>H1有效税率约23.8%，2025约25.6%</x:v>
      </x:c>
      <x:c r="I726" s="23" t="str">
        <x:v>本文假设</x:v>
      </x:c>
    </x:row>
    <x:row r="727" ht="52" customHeight="1">
      <x:c r="A727" s="23" t="str">
        <x:v>cmi33</x:v>
      </x:c>
      <x:c r="B727" s="2" t="str">
        <x:v>中国铀业</x:v>
      </x:c>
      <x:c r="C727" s="2" t="str">
        <x:v>Super Bull</x:v>
      </x:c>
      <x:c r="D727" s="13" t="n">
        <x:v>2029</x:v>
      </x:c>
      <x:c r="E727" s="23" t="str">
        <x:v>H2/全年少数股东比例</x:v>
      </x:c>
      <x:c r="F727" s="22" t="n">
        <x:v>0.12</x:v>
      </x:c>
      <x:c r="G727" s="2" t="str">
        <x:v>比例</x:v>
      </x:c>
      <x:c r="H727" s="23" t="str">
        <x:v>H1约9.9%，2025约13.9%；集团利润并非全归上市股东</x:v>
      </x:c>
      <x:c r="I727" s="23" t="str">
        <x:v>本文假设</x:v>
      </x:c>
    </x:row>
    <x:row r="728" ht="52" customHeight="1">
      <x:c r="A728" s="23" t="str">
        <x:v>cda33</x:v>
      </x:c>
      <x:c r="B728" s="2" t="str">
        <x:v>中国铀业</x:v>
      </x:c>
      <x:c r="C728" s="2" t="str">
        <x:v>Super Bull</x:v>
      </x:c>
      <x:c r="D728" s="13" t="n">
        <x:v>2029</x:v>
      </x:c>
      <x:c r="E728" s="23" t="str">
        <x:v>H2/全年折旧摊销</x:v>
      </x:c>
      <x:c r="F728" s="21" t="n">
        <x:v>752.4562500000001</x:v>
      </x:c>
      <x:c r="G728" s="2" t="str">
        <x:v>CNYm</x:v>
      </x:c>
      <x:c r="H728" s="23" t="str">
        <x:v>以H1折旧摊销258.7为起点，随资本投入增长</x:v>
      </x:c>
      <x:c r="I728" s="23" t="str">
        <x:v>本文假设</x:v>
      </x:c>
    </x:row>
    <x:row r="729" ht="52" customHeight="1">
      <x:c r="A729" s="23" t="str">
        <x:v>cnwc33</x:v>
      </x:c>
      <x:c r="B729" s="2" t="str">
        <x:v>中国铀业</x:v>
      </x:c>
      <x:c r="C729" s="2" t="str">
        <x:v>Super Bull</x:v>
      </x:c>
      <x:c r="D729" s="13" t="n">
        <x:v>2029</x:v>
      </x:c>
      <x:c r="E729" s="23" t="str">
        <x:v>期末经营营运资金/年收入</x:v>
      </x:c>
      <x:c r="F729" s="22" t="n">
        <x:v>0.53</x:v>
      </x:c>
      <x:c r="G729" s="2" t="str">
        <x:v>比例</x:v>
      </x:c>
      <x:c r="H729" s="23" t="str">
        <x:v>2025约65%，H1存货与应收占款高；Base恢复但不归零</x:v>
      </x:c>
      <x:c r="I729" s="23" t="str">
        <x:v>本文假设</x:v>
      </x:c>
    </x:row>
    <x:row r="730" ht="52" customHeight="1">
      <x:c r="A730" s="23" t="str">
        <x:v>ccap33</x:v>
      </x:c>
      <x:c r="B730" s="2" t="str">
        <x:v>中国铀业</x:v>
      </x:c>
      <x:c r="C730" s="2" t="str">
        <x:v>Super Bull</x:v>
      </x:c>
      <x:c r="D730" s="13" t="n">
        <x:v>2029</x:v>
      </x:c>
      <x:c r="E730" s="23" t="str">
        <x:v>全年资本开支</x:v>
      </x:c>
      <x:c r="F730" s="21" t="n">
        <x:v>3146</x:v>
      </x:c>
      <x:c r="G730" s="2" t="str">
        <x:v>CNYm</x:v>
      </x:c>
      <x:c r="H730" s="23" t="str">
        <x:v>H1已付624.2；生产扩展需要持续投入；不含未交割Etango对价</x:v>
      </x:c>
      <x:c r="I730" s="23" t="str">
        <x:v>本文假设</x:v>
      </x:c>
    </x:row>
    <x:row r="731" ht="52" customHeight="1">
      <x:c r="A731" s="23" t="str">
        <x:v>copx33</x:v>
      </x:c>
      <x:c r="B731" s="2" t="str">
        <x:v>中国铀业</x:v>
      </x:c>
      <x:c r="C731" s="2" t="str">
        <x:v>Super Bull</x:v>
      </x:c>
      <x:c r="D731" s="13" t="n">
        <x:v>2029</x:v>
      </x:c>
      <x:c r="E731" s="23" t="str">
        <x:v>H2/全年税附销售研发占收入</x:v>
      </x:c>
      <x:c r="F731" s="22" t="n">
        <x:v>0.014</x:v>
      </x:c>
      <x:c r="G731" s="2" t="str">
        <x:v>比例</x:v>
      </x:c>
      <x:c r="H731" s="23" t="str">
        <x:v>2025约1.66%，H1约1.02%，H2取1.4%；简化组合</x:v>
      </x:c>
      <x:c r="I731" s="23" t="str">
        <x:v>本文假设</x:v>
      </x:c>
    </x:row>
    <x:row r="732" ht="52" customHeight="1">
      <x:c r="A732" s="23" t="str">
        <x:v>cadm34</x:v>
      </x:c>
      <x:c r="B732" s="2" t="str">
        <x:v>中国铀业</x:v>
      </x:c>
      <x:c r="C732" s="2" t="str">
        <x:v>Super Bull</x:v>
      </x:c>
      <x:c r="D732" s="13" t="n">
        <x:v>2030</x:v>
      </x:c>
      <x:c r="E732" s="23" t="str">
        <x:v>管理费用H2/全年</x:v>
      </x:c>
      <x:c r="F732" s="21" t="n">
        <x:v>1076.2698752000001</x:v>
      </x:c>
      <x:c r="G732" s="2" t="str">
        <x:v>CNYm</x:v>
      </x:c>
      <x:c r="H732" s="23" t="str">
        <x:v>H1管理413.4，含勘探102.1；不将43%同比增速外推</x:v>
      </x:c>
      <x:c r="I732" s="23" t="str">
        <x:v>本文假设</x:v>
      </x:c>
    </x:row>
    <x:row r="733" ht="52" customHeight="1">
      <x:c r="A733" s="23" t="str">
        <x:v>cfinp34</x:v>
      </x:c>
      <x:c r="B733" s="2" t="str">
        <x:v>中国铀业</x:v>
      </x:c>
      <x:c r="C733" s="2" t="str">
        <x:v>Super Bull</x:v>
      </x:c>
      <x:c r="D733" s="13" t="n">
        <x:v>2030</x:v>
      </x:c>
      <x:c r="E733" s="23" t="str">
        <x:v>H2费用/以后基础财务费</x:v>
      </x:c>
      <x:c r="F733" s="21" t="n">
        <x:v>180</x:v>
      </x:c>
      <x:c r="G733" s="2" t="str">
        <x:v>CNYm</x:v>
      </x:c>
      <x:c r="H733" s="23" t="str">
        <x:v>2027起另加期初净负债×5%融资；基础部分保留经营现金利差、费用和汇兑预算</x:v>
      </x:c>
      <x:c r="I733" s="23" t="str">
        <x:v>本文假设</x:v>
      </x:c>
    </x:row>
    <x:row r="734" ht="52" customHeight="1">
      <x:c r="A734" s="23" t="str">
        <x:v>cmisc34</x:v>
      </x:c>
      <x:c r="B734" s="2" t="str">
        <x:v>中国铀业</x:v>
      </x:c>
      <x:c r="C734" s="2" t="str">
        <x:v>Super Bull</x:v>
      </x:c>
      <x:c r="D734" s="13" t="n">
        <x:v>2030</x:v>
      </x:c>
      <x:c r="E734" s="23" t="str">
        <x:v>其他净损益H2/全年</x:v>
      </x:c>
      <x:c r="F734" s="21" t="n">
        <x:v>70</x:v>
      </x:c>
      <x:c r="G734" s="2" t="str">
        <x:v>CNYm</x:v>
      </x:c>
      <x:c r="H734" s="23" t="str">
        <x:v>其他收益、投资收益、处置及营业外净额；无未完成项目盈利</x:v>
      </x:c>
      <x:c r="I734" s="23" t="str">
        <x:v>本文假设</x:v>
      </x:c>
    </x:row>
    <x:row r="735" ht="52" customHeight="1">
      <x:c r="A735" s="23" t="str">
        <x:v>ccreditp34</x:v>
      </x:c>
      <x:c r="B735" s="2" t="str">
        <x:v>中国铀业</x:v>
      </x:c>
      <x:c r="C735" s="2" t="str">
        <x:v>Super Bull</x:v>
      </x:c>
      <x:c r="D735" s="13" t="n">
        <x:v>2030</x:v>
      </x:c>
      <x:c r="E735" s="23" t="str">
        <x:v>信用减值H2/全年</x:v>
      </x:c>
      <x:c r="F735" s="21" t="n">
        <x:v>120</x:v>
      </x:c>
      <x:c r="G735" s="2" t="str">
        <x:v>CNYm</x:v>
      </x:c>
      <x:c r="H735" s="23" t="str">
        <x:v>H1已损失161.0；应收增加下保持费用，不当作无条件转回</x:v>
      </x:c>
      <x:c r="I735" s="23" t="str">
        <x:v>本文假设</x:v>
      </x:c>
    </x:row>
    <x:row r="736" ht="52" customHeight="1">
      <x:c r="A736" s="23" t="str">
        <x:v>ctx34</x:v>
      </x:c>
      <x:c r="B736" s="2" t="str">
        <x:v>中国铀业</x:v>
      </x:c>
      <x:c r="C736" s="2" t="str">
        <x:v>Super Bull</x:v>
      </x:c>
      <x:c r="D736" s="13" t="n">
        <x:v>2030</x:v>
      </x:c>
      <x:c r="E736" s="23" t="str">
        <x:v>H2/全年有效所得税率</x:v>
      </x:c>
      <x:c r="F736" s="22" t="n">
        <x:v>0.24</x:v>
      </x:c>
      <x:c r="G736" s="2" t="str">
        <x:v>比例</x:v>
      </x:c>
      <x:c r="H736" s="23" t="str">
        <x:v>H1有效税率约23.8%，2025约25.6%</x:v>
      </x:c>
      <x:c r="I736" s="23" t="str">
        <x:v>本文假设</x:v>
      </x:c>
    </x:row>
    <x:row r="737" ht="52" customHeight="1">
      <x:c r="A737" s="23" t="str">
        <x:v>cmi34</x:v>
      </x:c>
      <x:c r="B737" s="2" t="str">
        <x:v>中国铀业</x:v>
      </x:c>
      <x:c r="C737" s="2" t="str">
        <x:v>Super Bull</x:v>
      </x:c>
      <x:c r="D737" s="13" t="n">
        <x:v>2030</x:v>
      </x:c>
      <x:c r="E737" s="23" t="str">
        <x:v>H2/全年少数股东比例</x:v>
      </x:c>
      <x:c r="F737" s="22" t="n">
        <x:v>0.12</x:v>
      </x:c>
      <x:c r="G737" s="2" t="str">
        <x:v>比例</x:v>
      </x:c>
      <x:c r="H737" s="23" t="str">
        <x:v>H1约9.9%，2025约13.9%；集团利润并非全归上市股东</x:v>
      </x:c>
      <x:c r="I737" s="23" t="str">
        <x:v>本文假设</x:v>
      </x:c>
    </x:row>
    <x:row r="738" ht="52" customHeight="1">
      <x:c r="A738" s="23" t="str">
        <x:v>cda34</x:v>
      </x:c>
      <x:c r="B738" s="2" t="str">
        <x:v>中国铀业</x:v>
      </x:c>
      <x:c r="C738" s="2" t="str">
        <x:v>Super Bull</x:v>
      </x:c>
      <x:c r="D738" s="13" t="n">
        <x:v>2030</x:v>
      </x:c>
      <x:c r="E738" s="23" t="str">
        <x:v>H2/全年折旧摊销</x:v>
      </x:c>
      <x:c r="F738" s="21" t="n">
        <x:v>790.0790625000002</x:v>
      </x:c>
      <x:c r="G738" s="2" t="str">
        <x:v>CNYm</x:v>
      </x:c>
      <x:c r="H738" s="23" t="str">
        <x:v>以H1折旧摊销258.7为起点，随资本投入增长</x:v>
      </x:c>
      <x:c r="I738" s="23" t="str">
        <x:v>本文假设</x:v>
      </x:c>
    </x:row>
    <x:row r="739" ht="52" customHeight="1">
      <x:c r="A739" s="23" t="str">
        <x:v>cnwc34</x:v>
      </x:c>
      <x:c r="B739" s="2" t="str">
        <x:v>中国铀业</x:v>
      </x:c>
      <x:c r="C739" s="2" t="str">
        <x:v>Super Bull</x:v>
      </x:c>
      <x:c r="D739" s="13" t="n">
        <x:v>2030</x:v>
      </x:c>
      <x:c r="E739" s="23" t="str">
        <x:v>期末经营营运资金/年收入</x:v>
      </x:c>
      <x:c r="F739" s="22" t="n">
        <x:v>0.53</x:v>
      </x:c>
      <x:c r="G739" s="2" t="str">
        <x:v>比例</x:v>
      </x:c>
      <x:c r="H739" s="23" t="str">
        <x:v>2025约65%，H1存货与应收占款高；Base恢复但不归零</x:v>
      </x:c>
      <x:c r="I739" s="23" t="str">
        <x:v>本文假设</x:v>
      </x:c>
    </x:row>
    <x:row r="740" ht="52" customHeight="1">
      <x:c r="A740" s="23" t="str">
        <x:v>ccap34</x:v>
      </x:c>
      <x:c r="B740" s="2" t="str">
        <x:v>中国铀业</x:v>
      </x:c>
      <x:c r="C740" s="2" t="str">
        <x:v>Super Bull</x:v>
      </x:c>
      <x:c r="D740" s="13" t="n">
        <x:v>2030</x:v>
      </x:c>
      <x:c r="E740" s="23" t="str">
        <x:v>全年资本开支</x:v>
      </x:c>
      <x:c r="F740" s="21" t="n">
        <x:v>3328</x:v>
      </x:c>
      <x:c r="G740" s="2" t="str">
        <x:v>CNYm</x:v>
      </x:c>
      <x:c r="H740" s="23" t="str">
        <x:v>H1已付624.2；生产扩展需要持续投入；不含未交割Etango对价</x:v>
      </x:c>
      <x:c r="I740" s="23" t="str">
        <x:v>本文假设</x:v>
      </x:c>
    </x:row>
    <x:row r="741" ht="52" customHeight="1">
      <x:c r="A741" s="23" t="str">
        <x:v>copx34</x:v>
      </x:c>
      <x:c r="B741" s="2" t="str">
        <x:v>中国铀业</x:v>
      </x:c>
      <x:c r="C741" s="2" t="str">
        <x:v>Super Bull</x:v>
      </x:c>
      <x:c r="D741" s="13" t="n">
        <x:v>2030</x:v>
      </x:c>
      <x:c r="E741" s="23" t="str">
        <x:v>H2/全年税附销售研发占收入</x:v>
      </x:c>
      <x:c r="F741" s="22" t="n">
        <x:v>0.014</x:v>
      </x:c>
      <x:c r="G741" s="2" t="str">
        <x:v>比例</x:v>
      </x:c>
      <x:c r="H741" s="23" t="str">
        <x:v>2025约1.66%，H1约1.02%，H2取1.4%；简化组合</x:v>
      </x:c>
      <x:c r="I741" s="23" t="str">
        <x:v>本文假设</x:v>
      </x:c>
    </x:row>
    <x:row r="742" ht="52" customHeight="1">
      <x:c r="A742" s="23" t="str">
        <x:v>met0</x:v>
      </x:c>
      <x:c r="B742" s="2" t="str">
        <x:v>中广核矿业</x:v>
      </x:c>
      <x:c r="C742" s="2" t="str">
        <x:v>全部</x:v>
      </x:c>
      <x:c r="D742" s="13" t="str">
        <x:v>2026起</x:v>
      </x:c>
      <x:c r="E742" s="23" t="str">
        <x:v>年产量税档0</x:v>
      </x:c>
      <x:c r="F742" s="22" t="n">
        <x:v>0.04</x:v>
      </x:c>
      <x:c r="G742" s="2" t="str">
        <x:v>比例</x:v>
      </x:c>
      <x:c r="H742" s="23" t="str">
        <x:v>&lt;500/&lt;1000/&lt;2000/&lt;3000/&lt;4000/其余tU；边界按上档保守处理</x:v>
      </x:c>
      <x:c r="I742" s="23" t="str">
        <x:v>SRK p33</x:v>
      </x:c>
    </x:row>
    <x:row r="743" ht="52" customHeight="1">
      <x:c r="A743" s="23" t="str">
        <x:v>met1</x:v>
      </x:c>
      <x:c r="B743" s="2" t="str">
        <x:v>中广核矿业</x:v>
      </x:c>
      <x:c r="C743" s="2" t="str">
        <x:v>全部</x:v>
      </x:c>
      <x:c r="D743" s="13" t="str">
        <x:v>2026起</x:v>
      </x:c>
      <x:c r="E743" s="23" t="str">
        <x:v>年产量税档1</x:v>
      </x:c>
      <x:c r="F743" s="22" t="n">
        <x:v>0.06</x:v>
      </x:c>
      <x:c r="G743" s="2" t="str">
        <x:v>比例</x:v>
      </x:c>
      <x:c r="H743" s="23" t="str">
        <x:v>&lt;500/&lt;1000/&lt;2000/&lt;3000/&lt;4000/其余tU；边界按上档保守处理</x:v>
      </x:c>
      <x:c r="I743" s="23" t="str">
        <x:v>SRK p33</x:v>
      </x:c>
    </x:row>
    <x:row r="744" ht="52" customHeight="1">
      <x:c r="A744" s="23" t="str">
        <x:v>met2</x:v>
      </x:c>
      <x:c r="B744" s="2" t="str">
        <x:v>中广核矿业</x:v>
      </x:c>
      <x:c r="C744" s="2" t="str">
        <x:v>全部</x:v>
      </x:c>
      <x:c r="D744" s="13" t="str">
        <x:v>2026起</x:v>
      </x:c>
      <x:c r="E744" s="23" t="str">
        <x:v>年产量税档2</x:v>
      </x:c>
      <x:c r="F744" s="22" t="n">
        <x:v>0.09</x:v>
      </x:c>
      <x:c r="G744" s="2" t="str">
        <x:v>比例</x:v>
      </x:c>
      <x:c r="H744" s="23" t="str">
        <x:v>&lt;500/&lt;1000/&lt;2000/&lt;3000/&lt;4000/其余tU；边界按上档保守处理</x:v>
      </x:c>
      <x:c r="I744" s="23" t="str">
        <x:v>SRK p33</x:v>
      </x:c>
    </x:row>
    <x:row r="745" ht="52" customHeight="1">
      <x:c r="A745" s="23" t="str">
        <x:v>met3</x:v>
      </x:c>
      <x:c r="B745" s="2" t="str">
        <x:v>中广核矿业</x:v>
      </x:c>
      <x:c r="C745" s="2" t="str">
        <x:v>全部</x:v>
      </x:c>
      <x:c r="D745" s="13" t="str">
        <x:v>2026起</x:v>
      </x:c>
      <x:c r="E745" s="23" t="str">
        <x:v>年产量税档3</x:v>
      </x:c>
      <x:c r="F745" s="22" t="n">
        <x:v>0.12</x:v>
      </x:c>
      <x:c r="G745" s="2" t="str">
        <x:v>比例</x:v>
      </x:c>
      <x:c r="H745" s="23" t="str">
        <x:v>&lt;500/&lt;1000/&lt;2000/&lt;3000/&lt;4000/其余tU；边界按上档保守处理</x:v>
      </x:c>
      <x:c r="I745" s="23" t="str">
        <x:v>SRK p33</x:v>
      </x:c>
    </x:row>
    <x:row r="746" ht="52" customHeight="1">
      <x:c r="A746" s="23" t="str">
        <x:v>met4</x:v>
      </x:c>
      <x:c r="B746" s="2" t="str">
        <x:v>中广核矿业</x:v>
      </x:c>
      <x:c r="C746" s="2" t="str">
        <x:v>全部</x:v>
      </x:c>
      <x:c r="D746" s="13" t="str">
        <x:v>2026起</x:v>
      </x:c>
      <x:c r="E746" s="23" t="str">
        <x:v>年产量税档4</x:v>
      </x:c>
      <x:c r="F746" s="22" t="n">
        <x:v>0.15</x:v>
      </x:c>
      <x:c r="G746" s="2" t="str">
        <x:v>比例</x:v>
      </x:c>
      <x:c r="H746" s="23" t="str">
        <x:v>&lt;500/&lt;1000/&lt;2000/&lt;3000/&lt;4000/其余tU；边界按上档保守处理</x:v>
      </x:c>
      <x:c r="I746" s="23" t="str">
        <x:v>SRK p33</x:v>
      </x:c>
    </x:row>
    <x:row r="747" ht="52" customHeight="1">
      <x:c r="A747" s="23" t="str">
        <x:v>met5</x:v>
      </x:c>
      <x:c r="B747" s="2" t="str">
        <x:v>中广核矿业</x:v>
      </x:c>
      <x:c r="C747" s="2" t="str">
        <x:v>全部</x:v>
      </x:c>
      <x:c r="D747" s="13" t="str">
        <x:v>2026起</x:v>
      </x:c>
      <x:c r="E747" s="23" t="str">
        <x:v>年产量税档5</x:v>
      </x:c>
      <x:c r="F747" s="22" t="n">
        <x:v>0.18</x:v>
      </x:c>
      <x:c r="G747" s="2" t="str">
        <x:v>比例</x:v>
      </x:c>
      <x:c r="H747" s="23" t="str">
        <x:v>&lt;500/&lt;1000/&lt;2000/&lt;3000/&lt;4000/其余tU；边界按上档保守处理</x:v>
      </x:c>
      <x:c r="I747" s="23" t="str">
        <x:v>SRK p33</x:v>
      </x:c>
    </x:row>
    <x:row r="748" ht="52" customHeight="1">
      <x:c r="A748" s="23" t="str">
        <x:v>priceMet0</x:v>
      </x:c>
      <x:c r="B748" s="2" t="str">
        <x:v>中广核矿业</x:v>
      </x:c>
      <x:c r="C748" s="2" t="str">
        <x:v>全部</x:v>
      </x:c>
      <x:c r="D748" s="13" t="str">
        <x:v>2026起</x:v>
      </x:c>
      <x:c r="E748" s="23" t="str">
        <x:v>铀价附加税档0</x:v>
      </x:c>
      <x:c r="F748" s="22" t="n">
        <x:v>0.005</x:v>
      </x:c>
      <x:c r="G748" s="2" t="str">
        <x:v>比例</x:v>
      </x:c>
      <x:c r="H748" s="23" t="str">
        <x:v>70/80/90/100/110美元档；模型按达到阈值即上档</x:v>
      </x:c>
      <x:c r="I748" s="23" t="str">
        <x:v>SRK p33</x:v>
      </x:c>
    </x:row>
    <x:row r="749" ht="52" customHeight="1">
      <x:c r="A749" s="23" t="str">
        <x:v>priceMet1</x:v>
      </x:c>
      <x:c r="B749" s="2" t="str">
        <x:v>中广核矿业</x:v>
      </x:c>
      <x:c r="C749" s="2" t="str">
        <x:v>全部</x:v>
      </x:c>
      <x:c r="D749" s="13" t="str">
        <x:v>2026起</x:v>
      </x:c>
      <x:c r="E749" s="23" t="str">
        <x:v>铀价附加税档1</x:v>
      </x:c>
      <x:c r="F749" s="22" t="n">
        <x:v>0.01</x:v>
      </x:c>
      <x:c r="G749" s="2" t="str">
        <x:v>比例</x:v>
      </x:c>
      <x:c r="H749" s="23" t="str">
        <x:v>70/80/90/100/110美元档；模型按达到阈值即上档</x:v>
      </x:c>
      <x:c r="I749" s="23" t="str">
        <x:v>SRK p33</x:v>
      </x:c>
    </x:row>
    <x:row r="750" ht="52" customHeight="1">
      <x:c r="A750" s="23" t="str">
        <x:v>priceMet2</x:v>
      </x:c>
      <x:c r="B750" s="2" t="str">
        <x:v>中广核矿业</x:v>
      </x:c>
      <x:c r="C750" s="2" t="str">
        <x:v>全部</x:v>
      </x:c>
      <x:c r="D750" s="13" t="str">
        <x:v>2026起</x:v>
      </x:c>
      <x:c r="E750" s="23" t="str">
        <x:v>铀价附加税档2</x:v>
      </x:c>
      <x:c r="F750" s="22" t="n">
        <x:v>0.015</x:v>
      </x:c>
      <x:c r="G750" s="2" t="str">
        <x:v>比例</x:v>
      </x:c>
      <x:c r="H750" s="23" t="str">
        <x:v>70/80/90/100/110美元档；模型按达到阈值即上档</x:v>
      </x:c>
      <x:c r="I750" s="23" t="str">
        <x:v>SRK p33</x:v>
      </x:c>
    </x:row>
    <x:row r="751" ht="52" customHeight="1">
      <x:c r="A751" s="23" t="str">
        <x:v>priceMet3</x:v>
      </x:c>
      <x:c r="B751" s="2" t="str">
        <x:v>中广核矿业</x:v>
      </x:c>
      <x:c r="C751" s="2" t="str">
        <x:v>全部</x:v>
      </x:c>
      <x:c r="D751" s="13" t="str">
        <x:v>2026起</x:v>
      </x:c>
      <x:c r="E751" s="23" t="str">
        <x:v>铀价附加税档3</x:v>
      </x:c>
      <x:c r="F751" s="22" t="n">
        <x:v>0.02</x:v>
      </x:c>
      <x:c r="G751" s="2" t="str">
        <x:v>比例</x:v>
      </x:c>
      <x:c r="H751" s="23" t="str">
        <x:v>70/80/90/100/110美元档；模型按达到阈值即上档</x:v>
      </x:c>
      <x:c r="I751" s="23" t="str">
        <x:v>SRK p33</x:v>
      </x:c>
    </x:row>
    <x:row r="752" ht="52" customHeight="1">
      <x:c r="A752" s="23" t="str">
        <x:v>priceMet4</x:v>
      </x:c>
      <x:c r="B752" s="2" t="str">
        <x:v>中广核矿业</x:v>
      </x:c>
      <x:c r="C752" s="2" t="str">
        <x:v>全部</x:v>
      </x:c>
      <x:c r="D752" s="13" t="str">
        <x:v>2026起</x:v>
      </x:c>
      <x:c r="E752" s="23" t="str">
        <x:v>铀价附加税档4</x:v>
      </x:c>
      <x:c r="F752" s="22" t="n">
        <x:v>0.025</x:v>
      </x:c>
      <x:c r="G752" s="2" t="str">
        <x:v>比例</x:v>
      </x:c>
      <x:c r="H752" s="23" t="str">
        <x:v>70/80/90/100/110美元档；模型按达到阈值即上档</x:v>
      </x:c>
      <x:c r="I752" s="23" t="str">
        <x:v>SRK p33</x:v>
      </x:c>
    </x:row>
    <x:row r="753" ht="52" customHeight="1">
      <x:c r="A753" s="23" t="str">
        <x:v>gr0</x:v>
      </x:c>
      <x:c r="B753" s="2" t="str">
        <x:v>中广核矿业</x:v>
      </x:c>
      <x:c r="C753" s="2" t="str">
        <x:v>Bear</x:v>
      </x:c>
      <x:c r="D753" s="13" t="str">
        <x:v>估值</x:v>
      </x:c>
      <x:c r="E753" s="23" t="str">
        <x:v>矿山折现率</x:v>
      </x:c>
      <x:c r="F753" s="22" t="n">
        <x:v>0.13</x:v>
      </x:c>
      <x:c r="G753" s="2" t="str">
        <x:v>比例</x:v>
      </x:c>
      <x:c r="H753" s="23" t="str">
        <x:v>国家、矿寿命及分配风险；与11%统一回报门槛独立</x:v>
      </x:c>
      <x:c r="I753" s="23" t="str">
        <x:v>本文假设</x:v>
      </x:c>
    </x:row>
    <x:row r="754" ht="52" customHeight="1">
      <x:c r="A754" s="23" t="str">
        <x:v>gpay0</x:v>
      </x:c>
      <x:c r="B754" s="2" t="str">
        <x:v>中广核矿业</x:v>
      </x:c>
      <x:c r="C754" s="2" t="str">
        <x:v>Bear</x:v>
      </x:c>
      <x:c r="D754" s="13" t="str">
        <x:v>全期</x:v>
      </x:c>
      <x:c r="E754" s="23" t="str">
        <x:v>派息占上年净利润</x:v>
      </x:c>
      <x:c r="F754" s="22" t="n">
        <x:v>0.2</x:v>
      </x:c>
      <x:c r="G754" s="2" t="str">
        <x:v>比例</x:v>
      </x:c>
      <x:c r="H754" s="23" t="str">
        <x:v>2025每股0.014约23.5%派息；亏损年不分配</x:v>
      </x:c>
      <x:c r="I754" s="23" t="str">
        <x:v>本文假设</x:v>
      </x:c>
    </x:row>
    <x:row r="755" ht="52" customHeight="1">
      <x:c r="A755" s="23" t="str">
        <x:v>gq000</x:v>
      </x:c>
      <x:c r="B755" s="2" t="str">
        <x:v>中广核矿业</x:v>
      </x:c>
      <x:c r="C755" s="2" t="str">
        <x:v>Bear</x:v>
      </x:c>
      <x:c r="D755" s="13" t="n">
        <x:v>2026</x:v>
      </x:c>
      <x:c r="E755" s="23" t="str">
        <x:v>谢产品产量</x:v>
      </x:c>
      <x:c r="F755" s="21" t="n">
        <x:v>660</x:v>
      </x:c>
      <x:c r="G755" s="2" t="str">
        <x:v>tU</x:v>
      </x:c>
      <x:c r="H755" s="23" t="str">
        <x:v>H1实产333/915+H2情景；全年并非半年翻倍</x:v>
      </x:c>
      <x:c r="I755" s="23" t="str">
        <x:v>G26 p29 / SRK p2</x:v>
      </x:c>
    </x:row>
    <x:row r="756" ht="52" customHeight="1">
      <x:c r="A756" s="23" t="str">
        <x:v>gesc00</x:v>
      </x:c>
      <x:c r="B756" s="2" t="str">
        <x:v>中广核矿业</x:v>
      </x:c>
      <x:c r="C756" s="2" t="str">
        <x:v>Bear</x:v>
      </x:c>
      <x:c r="D756" s="13" t="str">
        <x:v>2026-2042</x:v>
      </x:c>
      <x:c r="E756" s="23" t="str">
        <x:v>谢非税成本年增</x:v>
      </x:c>
      <x:c r="F756" s="22" t="n">
        <x:v>0.05</x:v>
      </x:c>
      <x:c r="G756" s="2" t="str">
        <x:v>比例</x:v>
      </x:c>
      <x:c r="H756" s="23" t="str">
        <x:v>高成本和酸供应风险；扩产只能有限摊薄固定成本</x:v>
      </x:c>
      <x:c r="I756" s="23" t="str">
        <x:v>G26/KAP</x:v>
      </x:c>
    </x:row>
    <x:row r="757" ht="52" customHeight="1">
      <x:c r="A757" s="23" t="str">
        <x:v>gq001</x:v>
      </x:c>
      <x:c r="B757" s="2" t="str">
        <x:v>中广核矿业</x:v>
      </x:c>
      <x:c r="C757" s="2" t="str">
        <x:v>Bear</x:v>
      </x:c>
      <x:c r="D757" s="13" t="n">
        <x:v>2026</x:v>
      </x:c>
      <x:c r="E757" s="23" t="str">
        <x:v>奥产品产量</x:v>
      </x:c>
      <x:c r="F757" s="21" t="n">
        <x:v>1850</x:v>
      </x:c>
      <x:c r="G757" s="2" t="str">
        <x:v>tU</x:v>
      </x:c>
      <x:c r="H757" s="23" t="str">
        <x:v>H1实产333/915+H2情景；全年并非半年翻倍</x:v>
      </x:c>
      <x:c r="I757" s="23" t="str">
        <x:v>G26 p29 / SRK p2</x:v>
      </x:c>
    </x:row>
    <x:row r="758" ht="52" customHeight="1">
      <x:c r="A758" s="23" t="str">
        <x:v>gesc01</x:v>
      </x:c>
      <x:c r="B758" s="2" t="str">
        <x:v>中广核矿业</x:v>
      </x:c>
      <x:c r="C758" s="2" t="str">
        <x:v>Bear</x:v>
      </x:c>
      <x:c r="D758" s="13" t="str">
        <x:v>2026-2042</x:v>
      </x:c>
      <x:c r="E758" s="23" t="str">
        <x:v>奥非税成本年增</x:v>
      </x:c>
      <x:c r="F758" s="22" t="n">
        <x:v>0.05</x:v>
      </x:c>
      <x:c r="G758" s="2" t="str">
        <x:v>比例</x:v>
      </x:c>
      <x:c r="H758" s="23" t="str">
        <x:v>高成本和酸供应风险；扩产只能有限摊薄固定成本</x:v>
      </x:c>
      <x:c r="I758" s="23" t="str">
        <x:v>G26/KAP</x:v>
      </x:c>
    </x:row>
    <x:row r="759" ht="52" customHeight="1">
      <x:c r="A759" s="23" t="str">
        <x:v>gq010</x:v>
      </x:c>
      <x:c r="B759" s="2" t="str">
        <x:v>中广核矿业</x:v>
      </x:c>
      <x:c r="C759" s="2" t="str">
        <x:v>Bear</x:v>
      </x:c>
      <x:c r="D759" s="13" t="n">
        <x:v>2027</x:v>
      </x:c>
      <x:c r="E759" s="23" t="str">
        <x:v>谢产品产量</x:v>
      </x:c>
      <x:c r="F759" s="21" t="n">
        <x:v>600</x:v>
      </x:c>
      <x:c r="G759" s="2" t="str">
        <x:v>tU</x:v>
      </x:c>
      <x:c r="H759" s="23" t="str">
        <x:v>奥由Zhalpak爬坡，至2900上限；谢老矿递减</x:v>
      </x:c>
      <x:c r="I759" s="23" t="str">
        <x:v>G26 p29 / SRK p2</x:v>
      </x:c>
    </x:row>
    <x:row r="760" ht="52" customHeight="1">
      <x:c r="A760" s="23" t="str">
        <x:v>gq011</x:v>
      </x:c>
      <x:c r="B760" s="2" t="str">
        <x:v>中广核矿业</x:v>
      </x:c>
      <x:c r="C760" s="2" t="str">
        <x:v>Bear</x:v>
      </x:c>
      <x:c r="D760" s="13" t="n">
        <x:v>2027</x:v>
      </x:c>
      <x:c r="E760" s="23" t="str">
        <x:v>奥产品产量</x:v>
      </x:c>
      <x:c r="F760" s="21" t="n">
        <x:v>2000</x:v>
      </x:c>
      <x:c r="G760" s="2" t="str">
        <x:v>tU</x:v>
      </x:c>
      <x:c r="H760" s="23" t="str">
        <x:v>奥由Zhalpak爬坡，至2900上限；谢老矿递减</x:v>
      </x:c>
      <x:c r="I760" s="23" t="str">
        <x:v>G26 p29 / SRK p2</x:v>
      </x:c>
    </x:row>
    <x:row r="761" ht="52" customHeight="1">
      <x:c r="A761" s="23" t="str">
        <x:v>gq020</x:v>
      </x:c>
      <x:c r="B761" s="2" t="str">
        <x:v>中广核矿业</x:v>
      </x:c>
      <x:c r="C761" s="2" t="str">
        <x:v>Bear</x:v>
      </x:c>
      <x:c r="D761" s="13" t="n">
        <x:v>2028</x:v>
      </x:c>
      <x:c r="E761" s="23" t="str">
        <x:v>谢产品产量</x:v>
      </x:c>
      <x:c r="F761" s="21" t="n">
        <x:v>550</x:v>
      </x:c>
      <x:c r="G761" s="2" t="str">
        <x:v>tU</x:v>
      </x:c>
      <x:c r="H761" s="23" t="str">
        <x:v>奥由Zhalpak爬坡，至2900上限；谢老矿递减</x:v>
      </x:c>
      <x:c r="I761" s="23" t="str">
        <x:v>G26 p29 / SRK p2</x:v>
      </x:c>
    </x:row>
    <x:row r="762" ht="52" customHeight="1">
      <x:c r="A762" s="23" t="str">
        <x:v>gq021</x:v>
      </x:c>
      <x:c r="B762" s="2" t="str">
        <x:v>中广核矿业</x:v>
      </x:c>
      <x:c r="C762" s="2" t="str">
        <x:v>Bear</x:v>
      </x:c>
      <x:c r="D762" s="13" t="n">
        <x:v>2028</x:v>
      </x:c>
      <x:c r="E762" s="23" t="str">
        <x:v>奥产品产量</x:v>
      </x:c>
      <x:c r="F762" s="21" t="n">
        <x:v>2100</x:v>
      </x:c>
      <x:c r="G762" s="2" t="str">
        <x:v>tU</x:v>
      </x:c>
      <x:c r="H762" s="23" t="str">
        <x:v>奥由Zhalpak爬坡，至2900上限；谢老矿递减</x:v>
      </x:c>
      <x:c r="I762" s="23" t="str">
        <x:v>G26 p29 / SRK p2</x:v>
      </x:c>
    </x:row>
    <x:row r="763" ht="52" customHeight="1">
      <x:c r="A763" s="23" t="str">
        <x:v>gq030</x:v>
      </x:c>
      <x:c r="B763" s="2" t="str">
        <x:v>中广核矿业</x:v>
      </x:c>
      <x:c r="C763" s="2" t="str">
        <x:v>Bear</x:v>
      </x:c>
      <x:c r="D763" s="13" t="n">
        <x:v>2029</x:v>
      </x:c>
      <x:c r="E763" s="23" t="str">
        <x:v>谢产品产量</x:v>
      </x:c>
      <x:c r="F763" s="21" t="n">
        <x:v>500</x:v>
      </x:c>
      <x:c r="G763" s="2" t="str">
        <x:v>tU</x:v>
      </x:c>
      <x:c r="H763" s="23" t="str">
        <x:v>奥由Zhalpak爬坡，至2900上限；谢老矿递减</x:v>
      </x:c>
      <x:c r="I763" s="23" t="str">
        <x:v>G26 p29 / SRK p2</x:v>
      </x:c>
    </x:row>
    <x:row r="764" ht="52" customHeight="1">
      <x:c r="A764" s="23" t="str">
        <x:v>gq031</x:v>
      </x:c>
      <x:c r="B764" s="2" t="str">
        <x:v>中广核矿业</x:v>
      </x:c>
      <x:c r="C764" s="2" t="str">
        <x:v>Bear</x:v>
      </x:c>
      <x:c r="D764" s="13" t="n">
        <x:v>2029</x:v>
      </x:c>
      <x:c r="E764" s="23" t="str">
        <x:v>奥产品产量</x:v>
      </x:c>
      <x:c r="F764" s="21" t="n">
        <x:v>2100</x:v>
      </x:c>
      <x:c r="G764" s="2" t="str">
        <x:v>tU</x:v>
      </x:c>
      <x:c r="H764" s="23" t="str">
        <x:v>奥由Zhalpak爬坡，至2900上限；谢老矿递减</x:v>
      </x:c>
      <x:c r="I764" s="23" t="str">
        <x:v>G26 p29 / SRK p2</x:v>
      </x:c>
    </x:row>
    <x:row r="765" ht="52" customHeight="1">
      <x:c r="A765" s="23" t="str">
        <x:v>gq040</x:v>
      </x:c>
      <x:c r="B765" s="2" t="str">
        <x:v>中广核矿业</x:v>
      </x:c>
      <x:c r="C765" s="2" t="str">
        <x:v>Bear</x:v>
      </x:c>
      <x:c r="D765" s="13" t="n">
        <x:v>2030</x:v>
      </x:c>
      <x:c r="E765" s="23" t="str">
        <x:v>谢产品产量</x:v>
      </x:c>
      <x:c r="F765" s="21" t="n">
        <x:v>450</x:v>
      </x:c>
      <x:c r="G765" s="2" t="str">
        <x:v>tU</x:v>
      </x:c>
      <x:c r="H765" s="23" t="str">
        <x:v>奥由Zhalpak爬坡，至2900上限；谢老矿递减</x:v>
      </x:c>
      <x:c r="I765" s="23" t="str">
        <x:v>G26 p29 / SRK p2</x:v>
      </x:c>
    </x:row>
    <x:row r="766" ht="52" customHeight="1">
      <x:c r="A766" s="23" t="str">
        <x:v>gq041</x:v>
      </x:c>
      <x:c r="B766" s="2" t="str">
        <x:v>中广核矿业</x:v>
      </x:c>
      <x:c r="C766" s="2" t="str">
        <x:v>Bear</x:v>
      </x:c>
      <x:c r="D766" s="13" t="n">
        <x:v>2030</x:v>
      </x:c>
      <x:c r="E766" s="23" t="str">
        <x:v>奥产品产量</x:v>
      </x:c>
      <x:c r="F766" s="21" t="n">
        <x:v>2100</x:v>
      </x:c>
      <x:c r="G766" s="2" t="str">
        <x:v>tU</x:v>
      </x:c>
      <x:c r="H766" s="23" t="str">
        <x:v>奥由Zhalpak爬坡，至2900上限；谢老矿递减</x:v>
      </x:c>
      <x:c r="I766" s="23" t="str">
        <x:v>G26 p29 / SRK p2</x:v>
      </x:c>
    </x:row>
    <x:row r="767" ht="52" customHeight="1">
      <x:c r="A767" s="23" t="str">
        <x:v>gr1</x:v>
      </x:c>
      <x:c r="B767" s="2" t="str">
        <x:v>中广核矿业</x:v>
      </x:c>
      <x:c r="C767" s="2" t="str">
        <x:v>Base</x:v>
      </x:c>
      <x:c r="D767" s="13" t="str">
        <x:v>估值</x:v>
      </x:c>
      <x:c r="E767" s="23" t="str">
        <x:v>矿山折现率</x:v>
      </x:c>
      <x:c r="F767" s="22" t="n">
        <x:v>0.11</x:v>
      </x:c>
      <x:c r="G767" s="2" t="str">
        <x:v>比例</x:v>
      </x:c>
      <x:c r="H767" s="23" t="str">
        <x:v>国家、矿寿命及分配风险；与11%统一回报门槛独立</x:v>
      </x:c>
      <x:c r="I767" s="23" t="str">
        <x:v>本文假设</x:v>
      </x:c>
    </x:row>
    <x:row r="768" ht="52" customHeight="1">
      <x:c r="A768" s="23" t="str">
        <x:v>gpay1</x:v>
      </x:c>
      <x:c r="B768" s="2" t="str">
        <x:v>中广核矿业</x:v>
      </x:c>
      <x:c r="C768" s="2" t="str">
        <x:v>Base</x:v>
      </x:c>
      <x:c r="D768" s="13" t="str">
        <x:v>全期</x:v>
      </x:c>
      <x:c r="E768" s="23" t="str">
        <x:v>派息占上年净利润</x:v>
      </x:c>
      <x:c r="F768" s="22" t="n">
        <x:v>0.3</x:v>
      </x:c>
      <x:c r="G768" s="2" t="str">
        <x:v>比例</x:v>
      </x:c>
      <x:c r="H768" s="23" t="str">
        <x:v>2025每股0.014约23.5%派息；亏损年不分配</x:v>
      </x:c>
      <x:c r="I768" s="23" t="str">
        <x:v>本文假设</x:v>
      </x:c>
    </x:row>
    <x:row r="769" ht="52" customHeight="1">
      <x:c r="A769" s="23" t="str">
        <x:v>gq100</x:v>
      </x:c>
      <x:c r="B769" s="2" t="str">
        <x:v>中广核矿业</x:v>
      </x:c>
      <x:c r="C769" s="2" t="str">
        <x:v>Base</x:v>
      </x:c>
      <x:c r="D769" s="13" t="n">
        <x:v>2026</x:v>
      </x:c>
      <x:c r="E769" s="23" t="str">
        <x:v>谢产品产量</x:v>
      </x:c>
      <x:c r="F769" s="21" t="n">
        <x:v>720</x:v>
      </x:c>
      <x:c r="G769" s="2" t="str">
        <x:v>tU</x:v>
      </x:c>
      <x:c r="H769" s="23" t="str">
        <x:v>H1实产333/915+H2情景；全年并非半年翻倍</x:v>
      </x:c>
      <x:c r="I769" s="23" t="str">
        <x:v>G26 p29 / SRK p2</x:v>
      </x:c>
    </x:row>
    <x:row r="770" ht="52" customHeight="1">
      <x:c r="A770" s="23" t="str">
        <x:v>gesc10</x:v>
      </x:c>
      <x:c r="B770" s="2" t="str">
        <x:v>中广核矿业</x:v>
      </x:c>
      <x:c r="C770" s="2" t="str">
        <x:v>Base</x:v>
      </x:c>
      <x:c r="D770" s="13" t="str">
        <x:v>2026-2042</x:v>
      </x:c>
      <x:c r="E770" s="23" t="str">
        <x:v>谢非税成本年增</x:v>
      </x:c>
      <x:c r="F770" s="22" t="n">
        <x:v>0.03</x:v>
      </x:c>
      <x:c r="G770" s="2" t="str">
        <x:v>比例</x:v>
      </x:c>
      <x:c r="H770" s="23" t="str">
        <x:v>高成本和酸供应风险；扩产只能有限摊薄固定成本</x:v>
      </x:c>
      <x:c r="I770" s="23" t="str">
        <x:v>G26/KAP</x:v>
      </x:c>
    </x:row>
    <x:row r="771" ht="52" customHeight="1">
      <x:c r="A771" s="23" t="str">
        <x:v>gq101</x:v>
      </x:c>
      <x:c r="B771" s="2" t="str">
        <x:v>中广核矿业</x:v>
      </x:c>
      <x:c r="C771" s="2" t="str">
        <x:v>Base</x:v>
      </x:c>
      <x:c r="D771" s="13" t="n">
        <x:v>2026</x:v>
      </x:c>
      <x:c r="E771" s="23" t="str">
        <x:v>奥产品产量</x:v>
      </x:c>
      <x:c r="F771" s="21" t="n">
        <x:v>2000</x:v>
      </x:c>
      <x:c r="G771" s="2" t="str">
        <x:v>tU</x:v>
      </x:c>
      <x:c r="H771" s="23" t="str">
        <x:v>H1实产333/915+H2情景；全年并非半年翻倍</x:v>
      </x:c>
      <x:c r="I771" s="23" t="str">
        <x:v>G26 p29 / SRK p2</x:v>
      </x:c>
    </x:row>
    <x:row r="772" ht="52" customHeight="1">
      <x:c r="A772" s="23" t="str">
        <x:v>gesc11</x:v>
      </x:c>
      <x:c r="B772" s="2" t="str">
        <x:v>中广核矿业</x:v>
      </x:c>
      <x:c r="C772" s="2" t="str">
        <x:v>Base</x:v>
      </x:c>
      <x:c r="D772" s="13" t="str">
        <x:v>2026-2042</x:v>
      </x:c>
      <x:c r="E772" s="23" t="str">
        <x:v>奥非税成本年增</x:v>
      </x:c>
      <x:c r="F772" s="22" t="n">
        <x:v>0.03</x:v>
      </x:c>
      <x:c r="G772" s="2" t="str">
        <x:v>比例</x:v>
      </x:c>
      <x:c r="H772" s="23" t="str">
        <x:v>高成本和酸供应风险；扩产只能有限摊薄固定成本</x:v>
      </x:c>
      <x:c r="I772" s="23" t="str">
        <x:v>G26/KAP</x:v>
      </x:c>
    </x:row>
    <x:row r="773" ht="52" customHeight="1">
      <x:c r="A773" s="23" t="str">
        <x:v>gq110</x:v>
      </x:c>
      <x:c r="B773" s="2" t="str">
        <x:v>中广核矿业</x:v>
      </x:c>
      <x:c r="C773" s="2" t="str">
        <x:v>Base</x:v>
      </x:c>
      <x:c r="D773" s="13" t="n">
        <x:v>2027</x:v>
      </x:c>
      <x:c r="E773" s="23" t="str">
        <x:v>谢产品产量</x:v>
      </x:c>
      <x:c r="F773" s="21" t="n">
        <x:v>680</x:v>
      </x:c>
      <x:c r="G773" s="2" t="str">
        <x:v>tU</x:v>
      </x:c>
      <x:c r="H773" s="23" t="str">
        <x:v>奥由Zhalpak爬坡，至2900上限；谢老矿递减</x:v>
      </x:c>
      <x:c r="I773" s="23" t="str">
        <x:v>G26 p29 / SRK p2</x:v>
      </x:c>
    </x:row>
    <x:row r="774" ht="52" customHeight="1">
      <x:c r="A774" s="23" t="str">
        <x:v>gq111</x:v>
      </x:c>
      <x:c r="B774" s="2" t="str">
        <x:v>中广核矿业</x:v>
      </x:c>
      <x:c r="C774" s="2" t="str">
        <x:v>Base</x:v>
      </x:c>
      <x:c r="D774" s="13" t="n">
        <x:v>2027</x:v>
      </x:c>
      <x:c r="E774" s="23" t="str">
        <x:v>奥产品产量</x:v>
      </x:c>
      <x:c r="F774" s="21" t="n">
        <x:v>2300</x:v>
      </x:c>
      <x:c r="G774" s="2" t="str">
        <x:v>tU</x:v>
      </x:c>
      <x:c r="H774" s="23" t="str">
        <x:v>奥由Zhalpak爬坡，至2900上限；谢老矿递减</x:v>
      </x:c>
      <x:c r="I774" s="23" t="str">
        <x:v>G26 p29 / SRK p2</x:v>
      </x:c>
    </x:row>
    <x:row r="775" ht="52" customHeight="1">
      <x:c r="A775" s="23" t="str">
        <x:v>gq120</x:v>
      </x:c>
      <x:c r="B775" s="2" t="str">
        <x:v>中广核矿业</x:v>
      </x:c>
      <x:c r="C775" s="2" t="str">
        <x:v>Base</x:v>
      </x:c>
      <x:c r="D775" s="13" t="n">
        <x:v>2028</x:v>
      </x:c>
      <x:c r="E775" s="23" t="str">
        <x:v>谢产品产量</x:v>
      </x:c>
      <x:c r="F775" s="21" t="n">
        <x:v>620</x:v>
      </x:c>
      <x:c r="G775" s="2" t="str">
        <x:v>tU</x:v>
      </x:c>
      <x:c r="H775" s="23" t="str">
        <x:v>奥由Zhalpak爬坡，至2900上限；谢老矿递减</x:v>
      </x:c>
      <x:c r="I775" s="23" t="str">
        <x:v>G26 p29 / SRK p2</x:v>
      </x:c>
    </x:row>
    <x:row r="776" ht="52" customHeight="1">
      <x:c r="A776" s="23" t="str">
        <x:v>gq121</x:v>
      </x:c>
      <x:c r="B776" s="2" t="str">
        <x:v>中广核矿业</x:v>
      </x:c>
      <x:c r="C776" s="2" t="str">
        <x:v>Base</x:v>
      </x:c>
      <x:c r="D776" s="13" t="n">
        <x:v>2028</x:v>
      </x:c>
      <x:c r="E776" s="23" t="str">
        <x:v>奥产品产量</x:v>
      </x:c>
      <x:c r="F776" s="21" t="n">
        <x:v>2550</x:v>
      </x:c>
      <x:c r="G776" s="2" t="str">
        <x:v>tU</x:v>
      </x:c>
      <x:c r="H776" s="23" t="str">
        <x:v>奥由Zhalpak爬坡，至2900上限；谢老矿递减</x:v>
      </x:c>
      <x:c r="I776" s="23" t="str">
        <x:v>G26 p29 / SRK p2</x:v>
      </x:c>
    </x:row>
    <x:row r="777" ht="52" customHeight="1">
      <x:c r="A777" s="23" t="str">
        <x:v>gq130</x:v>
      </x:c>
      <x:c r="B777" s="2" t="str">
        <x:v>中广核矿业</x:v>
      </x:c>
      <x:c r="C777" s="2" t="str">
        <x:v>Base</x:v>
      </x:c>
      <x:c r="D777" s="13" t="n">
        <x:v>2029</x:v>
      </x:c>
      <x:c r="E777" s="23" t="str">
        <x:v>谢产品产量</x:v>
      </x:c>
      <x:c r="F777" s="21" t="n">
        <x:v>560</x:v>
      </x:c>
      <x:c r="G777" s="2" t="str">
        <x:v>tU</x:v>
      </x:c>
      <x:c r="H777" s="23" t="str">
        <x:v>奥由Zhalpak爬坡，至2900上限；谢老矿递减</x:v>
      </x:c>
      <x:c r="I777" s="23" t="str">
        <x:v>G26 p29 / SRK p2</x:v>
      </x:c>
    </x:row>
    <x:row r="778" ht="52" customHeight="1">
      <x:c r="A778" s="23" t="str">
        <x:v>gq131</x:v>
      </x:c>
      <x:c r="B778" s="2" t="str">
        <x:v>中广核矿业</x:v>
      </x:c>
      <x:c r="C778" s="2" t="str">
        <x:v>Base</x:v>
      </x:c>
      <x:c r="D778" s="13" t="n">
        <x:v>2029</x:v>
      </x:c>
      <x:c r="E778" s="23" t="str">
        <x:v>奥产品产量</x:v>
      </x:c>
      <x:c r="F778" s="21" t="n">
        <x:v>2700</x:v>
      </x:c>
      <x:c r="G778" s="2" t="str">
        <x:v>tU</x:v>
      </x:c>
      <x:c r="H778" s="23" t="str">
        <x:v>奥由Zhalpak爬坡，至2900上限；谢老矿递减</x:v>
      </x:c>
      <x:c r="I778" s="23" t="str">
        <x:v>G26 p29 / SRK p2</x:v>
      </x:c>
    </x:row>
    <x:row r="779" ht="52" customHeight="1">
      <x:c r="A779" s="23" t="str">
        <x:v>gq140</x:v>
      </x:c>
      <x:c r="B779" s="2" t="str">
        <x:v>中广核矿业</x:v>
      </x:c>
      <x:c r="C779" s="2" t="str">
        <x:v>Base</x:v>
      </x:c>
      <x:c r="D779" s="13" t="n">
        <x:v>2030</x:v>
      </x:c>
      <x:c r="E779" s="23" t="str">
        <x:v>谢产品产量</x:v>
      </x:c>
      <x:c r="F779" s="21" t="n">
        <x:v>500</x:v>
      </x:c>
      <x:c r="G779" s="2" t="str">
        <x:v>tU</x:v>
      </x:c>
      <x:c r="H779" s="23" t="str">
        <x:v>奥由Zhalpak爬坡，至2900上限；谢老矿递减</x:v>
      </x:c>
      <x:c r="I779" s="23" t="str">
        <x:v>G26 p29 / SRK p2</x:v>
      </x:c>
    </x:row>
    <x:row r="780" ht="52" customHeight="1">
      <x:c r="A780" s="23" t="str">
        <x:v>gq141</x:v>
      </x:c>
      <x:c r="B780" s="2" t="str">
        <x:v>中广核矿业</x:v>
      </x:c>
      <x:c r="C780" s="2" t="str">
        <x:v>Base</x:v>
      </x:c>
      <x:c r="D780" s="13" t="n">
        <x:v>2030</x:v>
      </x:c>
      <x:c r="E780" s="23" t="str">
        <x:v>奥产品产量</x:v>
      </x:c>
      <x:c r="F780" s="21" t="n">
        <x:v>2800</x:v>
      </x:c>
      <x:c r="G780" s="2" t="str">
        <x:v>tU</x:v>
      </x:c>
      <x:c r="H780" s="23" t="str">
        <x:v>奥由Zhalpak爬坡，至2900上限；谢老矿递减</x:v>
      </x:c>
      <x:c r="I780" s="23" t="str">
        <x:v>G26 p29 / SRK p2</x:v>
      </x:c>
    </x:row>
    <x:row r="781" ht="52" customHeight="1">
      <x:c r="A781" s="23" t="str">
        <x:v>gr2</x:v>
      </x:c>
      <x:c r="B781" s="2" t="str">
        <x:v>中广核矿业</x:v>
      </x:c>
      <x:c r="C781" s="2" t="str">
        <x:v>Bull</x:v>
      </x:c>
      <x:c r="D781" s="13" t="str">
        <x:v>估值</x:v>
      </x:c>
      <x:c r="E781" s="23" t="str">
        <x:v>矿山折现率</x:v>
      </x:c>
      <x:c r="F781" s="22" t="n">
        <x:v>0.1</x:v>
      </x:c>
      <x:c r="G781" s="2" t="str">
        <x:v>比例</x:v>
      </x:c>
      <x:c r="H781" s="23" t="str">
        <x:v>国家、矿寿命及分配风险；与11%统一回报门槛独立</x:v>
      </x:c>
      <x:c r="I781" s="23" t="str">
        <x:v>本文假设</x:v>
      </x:c>
    </x:row>
    <x:row r="782" ht="52" customHeight="1">
      <x:c r="A782" s="23" t="str">
        <x:v>gpay2</x:v>
      </x:c>
      <x:c r="B782" s="2" t="str">
        <x:v>中广核矿业</x:v>
      </x:c>
      <x:c r="C782" s="2" t="str">
        <x:v>Bull</x:v>
      </x:c>
      <x:c r="D782" s="13" t="str">
        <x:v>全期</x:v>
      </x:c>
      <x:c r="E782" s="23" t="str">
        <x:v>派息占上年净利润</x:v>
      </x:c>
      <x:c r="F782" s="22" t="n">
        <x:v>0.35</x:v>
      </x:c>
      <x:c r="G782" s="2" t="str">
        <x:v>比例</x:v>
      </x:c>
      <x:c r="H782" s="23" t="str">
        <x:v>2025每股0.014约23.5%派息；亏损年不分配</x:v>
      </x:c>
      <x:c r="I782" s="23" t="str">
        <x:v>本文假设</x:v>
      </x:c>
    </x:row>
    <x:row r="783" ht="52" customHeight="1">
      <x:c r="A783" s="23" t="str">
        <x:v>gq200</x:v>
      </x:c>
      <x:c r="B783" s="2" t="str">
        <x:v>中广核矿业</x:v>
      </x:c>
      <x:c r="C783" s="2" t="str">
        <x:v>Bull</x:v>
      </x:c>
      <x:c r="D783" s="13" t="n">
        <x:v>2026</x:v>
      </x:c>
      <x:c r="E783" s="23" t="str">
        <x:v>谢产品产量</x:v>
      </x:c>
      <x:c r="F783" s="21" t="n">
        <x:v>760</x:v>
      </x:c>
      <x:c r="G783" s="2" t="str">
        <x:v>tU</x:v>
      </x:c>
      <x:c r="H783" s="23" t="str">
        <x:v>H1实产333/915+H2情景；全年并非半年翻倍</x:v>
      </x:c>
      <x:c r="I783" s="23" t="str">
        <x:v>G26 p29 / SRK p2</x:v>
      </x:c>
    </x:row>
    <x:row r="784" ht="52" customHeight="1">
      <x:c r="A784" s="23" t="str">
        <x:v>gesc20</x:v>
      </x:c>
      <x:c r="B784" s="2" t="str">
        <x:v>中广核矿业</x:v>
      </x:c>
      <x:c r="C784" s="2" t="str">
        <x:v>Bull</x:v>
      </x:c>
      <x:c r="D784" s="13" t="str">
        <x:v>2026-2042</x:v>
      </x:c>
      <x:c r="E784" s="23" t="str">
        <x:v>谢非税成本年增</x:v>
      </x:c>
      <x:c r="F784" s="22" t="n">
        <x:v>0.025</x:v>
      </x:c>
      <x:c r="G784" s="2" t="str">
        <x:v>比例</x:v>
      </x:c>
      <x:c r="H784" s="23" t="str">
        <x:v>高成本和酸供应风险；扩产只能有限摊薄固定成本</x:v>
      </x:c>
      <x:c r="I784" s="23" t="str">
        <x:v>G26/KAP</x:v>
      </x:c>
    </x:row>
    <x:row r="785" ht="52" customHeight="1">
      <x:c r="A785" s="23" t="str">
        <x:v>gq201</x:v>
      </x:c>
      <x:c r="B785" s="2" t="str">
        <x:v>中广核矿业</x:v>
      </x:c>
      <x:c r="C785" s="2" t="str">
        <x:v>Bull</x:v>
      </x:c>
      <x:c r="D785" s="13" t="n">
        <x:v>2026</x:v>
      </x:c>
      <x:c r="E785" s="23" t="str">
        <x:v>奥产品产量</x:v>
      </x:c>
      <x:c r="F785" s="21" t="n">
        <x:v>2150</x:v>
      </x:c>
      <x:c r="G785" s="2" t="str">
        <x:v>tU</x:v>
      </x:c>
      <x:c r="H785" s="23" t="str">
        <x:v>H1实产333/915+H2情景；全年并非半年翻倍</x:v>
      </x:c>
      <x:c r="I785" s="23" t="str">
        <x:v>G26 p29 / SRK p2</x:v>
      </x:c>
    </x:row>
    <x:row r="786" ht="52" customHeight="1">
      <x:c r="A786" s="23" t="str">
        <x:v>gesc21</x:v>
      </x:c>
      <x:c r="B786" s="2" t="str">
        <x:v>中广核矿业</x:v>
      </x:c>
      <x:c r="C786" s="2" t="str">
        <x:v>Bull</x:v>
      </x:c>
      <x:c r="D786" s="13" t="str">
        <x:v>2026-2042</x:v>
      </x:c>
      <x:c r="E786" s="23" t="str">
        <x:v>奥非税成本年增</x:v>
      </x:c>
      <x:c r="F786" s="22" t="n">
        <x:v>0.025</x:v>
      </x:c>
      <x:c r="G786" s="2" t="str">
        <x:v>比例</x:v>
      </x:c>
      <x:c r="H786" s="23" t="str">
        <x:v>高成本和酸供应风险；扩产只能有限摊薄固定成本</x:v>
      </x:c>
      <x:c r="I786" s="23" t="str">
        <x:v>G26/KAP</x:v>
      </x:c>
    </x:row>
    <x:row r="787" ht="52" customHeight="1">
      <x:c r="A787" s="23" t="str">
        <x:v>gq210</x:v>
      </x:c>
      <x:c r="B787" s="2" t="str">
        <x:v>中广核矿业</x:v>
      </x:c>
      <x:c r="C787" s="2" t="str">
        <x:v>Bull</x:v>
      </x:c>
      <x:c r="D787" s="13" t="n">
        <x:v>2027</x:v>
      </x:c>
      <x:c r="E787" s="23" t="str">
        <x:v>谢产品产量</x:v>
      </x:c>
      <x:c r="F787" s="21" t="n">
        <x:v>720</x:v>
      </x:c>
      <x:c r="G787" s="2" t="str">
        <x:v>tU</x:v>
      </x:c>
      <x:c r="H787" s="23" t="str">
        <x:v>奥由Zhalpak爬坡，至2900上限；谢老矿递减</x:v>
      </x:c>
      <x:c r="I787" s="23" t="str">
        <x:v>G26 p29 / SRK p2</x:v>
      </x:c>
    </x:row>
    <x:row r="788" ht="52" customHeight="1">
      <x:c r="A788" s="23" t="str">
        <x:v>gq211</x:v>
      </x:c>
      <x:c r="B788" s="2" t="str">
        <x:v>中广核矿业</x:v>
      </x:c>
      <x:c r="C788" s="2" t="str">
        <x:v>Bull</x:v>
      </x:c>
      <x:c r="D788" s="13" t="n">
        <x:v>2027</x:v>
      </x:c>
      <x:c r="E788" s="23" t="str">
        <x:v>奥产品产量</x:v>
      </x:c>
      <x:c r="F788" s="21" t="n">
        <x:v>2550</x:v>
      </x:c>
      <x:c r="G788" s="2" t="str">
        <x:v>tU</x:v>
      </x:c>
      <x:c r="H788" s="23" t="str">
        <x:v>奥由Zhalpak爬坡，至2900上限；谢老矿递减</x:v>
      </x:c>
      <x:c r="I788" s="23" t="str">
        <x:v>G26 p29 / SRK p2</x:v>
      </x:c>
    </x:row>
    <x:row r="789" ht="52" customHeight="1">
      <x:c r="A789" s="23" t="str">
        <x:v>gq220</x:v>
      </x:c>
      <x:c r="B789" s="2" t="str">
        <x:v>中广核矿业</x:v>
      </x:c>
      <x:c r="C789" s="2" t="str">
        <x:v>Bull</x:v>
      </x:c>
      <x:c r="D789" s="13" t="n">
        <x:v>2028</x:v>
      </x:c>
      <x:c r="E789" s="23" t="str">
        <x:v>谢产品产量</x:v>
      </x:c>
      <x:c r="F789" s="21" t="n">
        <x:v>660</x:v>
      </x:c>
      <x:c r="G789" s="2" t="str">
        <x:v>tU</x:v>
      </x:c>
      <x:c r="H789" s="23" t="str">
        <x:v>奥由Zhalpak爬坡，至2900上限；谢老矿递减</x:v>
      </x:c>
      <x:c r="I789" s="23" t="str">
        <x:v>G26 p29 / SRK p2</x:v>
      </x:c>
    </x:row>
    <x:row r="790" ht="52" customHeight="1">
      <x:c r="A790" s="23" t="str">
        <x:v>gq221</x:v>
      </x:c>
      <x:c r="B790" s="2" t="str">
        <x:v>中广核矿业</x:v>
      </x:c>
      <x:c r="C790" s="2" t="str">
        <x:v>Bull</x:v>
      </x:c>
      <x:c r="D790" s="13" t="n">
        <x:v>2028</x:v>
      </x:c>
      <x:c r="E790" s="23" t="str">
        <x:v>奥产品产量</x:v>
      </x:c>
      <x:c r="F790" s="21" t="n">
        <x:v>2800</x:v>
      </x:c>
      <x:c r="G790" s="2" t="str">
        <x:v>tU</x:v>
      </x:c>
      <x:c r="H790" s="23" t="str">
        <x:v>奥由Zhalpak爬坡，至2900上限；谢老矿递减</x:v>
      </x:c>
      <x:c r="I790" s="23" t="str">
        <x:v>G26 p29 / SRK p2</x:v>
      </x:c>
    </x:row>
    <x:row r="791" ht="52" customHeight="1">
      <x:c r="A791" s="23" t="str">
        <x:v>gq230</x:v>
      </x:c>
      <x:c r="B791" s="2" t="str">
        <x:v>中广核矿业</x:v>
      </x:c>
      <x:c r="C791" s="2" t="str">
        <x:v>Bull</x:v>
      </x:c>
      <x:c r="D791" s="13" t="n">
        <x:v>2029</x:v>
      </x:c>
      <x:c r="E791" s="23" t="str">
        <x:v>谢产品产量</x:v>
      </x:c>
      <x:c r="F791" s="21" t="n">
        <x:v>600</x:v>
      </x:c>
      <x:c r="G791" s="2" t="str">
        <x:v>tU</x:v>
      </x:c>
      <x:c r="H791" s="23" t="str">
        <x:v>奥由Zhalpak爬坡，至2900上限；谢老矿递减</x:v>
      </x:c>
      <x:c r="I791" s="23" t="str">
        <x:v>G26 p29 / SRK p2</x:v>
      </x:c>
    </x:row>
    <x:row r="792" ht="52" customHeight="1">
      <x:c r="A792" s="23" t="str">
        <x:v>gq231</x:v>
      </x:c>
      <x:c r="B792" s="2" t="str">
        <x:v>中广核矿业</x:v>
      </x:c>
      <x:c r="C792" s="2" t="str">
        <x:v>Bull</x:v>
      </x:c>
      <x:c r="D792" s="13" t="n">
        <x:v>2029</x:v>
      </x:c>
      <x:c r="E792" s="23" t="str">
        <x:v>奥产品产量</x:v>
      </x:c>
      <x:c r="F792" s="21" t="n">
        <x:v>2900</x:v>
      </x:c>
      <x:c r="G792" s="2" t="str">
        <x:v>tU</x:v>
      </x:c>
      <x:c r="H792" s="23" t="str">
        <x:v>奥由Zhalpak爬坡，至2900上限；谢老矿递减</x:v>
      </x:c>
      <x:c r="I792" s="23" t="str">
        <x:v>G26 p29 / SRK p2</x:v>
      </x:c>
    </x:row>
    <x:row r="793" ht="52" customHeight="1">
      <x:c r="A793" s="23" t="str">
        <x:v>gq240</x:v>
      </x:c>
      <x:c r="B793" s="2" t="str">
        <x:v>中广核矿业</x:v>
      </x:c>
      <x:c r="C793" s="2" t="str">
        <x:v>Bull</x:v>
      </x:c>
      <x:c r="D793" s="13" t="n">
        <x:v>2030</x:v>
      </x:c>
      <x:c r="E793" s="23" t="str">
        <x:v>谢产品产量</x:v>
      </x:c>
      <x:c r="F793" s="21" t="n">
        <x:v>540</x:v>
      </x:c>
      <x:c r="G793" s="2" t="str">
        <x:v>tU</x:v>
      </x:c>
      <x:c r="H793" s="23" t="str">
        <x:v>奥由Zhalpak爬坡，至2900上限；谢老矿递减</x:v>
      </x:c>
      <x:c r="I793" s="23" t="str">
        <x:v>G26 p29 / SRK p2</x:v>
      </x:c>
    </x:row>
    <x:row r="794" ht="52" customHeight="1">
      <x:c r="A794" s="23" t="str">
        <x:v>gq241</x:v>
      </x:c>
      <x:c r="B794" s="2" t="str">
        <x:v>中广核矿业</x:v>
      </x:c>
      <x:c r="C794" s="2" t="str">
        <x:v>Bull</x:v>
      </x:c>
      <x:c r="D794" s="13" t="n">
        <x:v>2030</x:v>
      </x:c>
      <x:c r="E794" s="23" t="str">
        <x:v>奥产品产量</x:v>
      </x:c>
      <x:c r="F794" s="21" t="n">
        <x:v>2900</x:v>
      </x:c>
      <x:c r="G794" s="2" t="str">
        <x:v>tU</x:v>
      </x:c>
      <x:c r="H794" s="23" t="str">
        <x:v>奥由Zhalpak爬坡，至2900上限；谢老矿递减</x:v>
      </x:c>
      <x:c r="I794" s="23" t="str">
        <x:v>G26 p29 / SRK p2</x:v>
      </x:c>
    </x:row>
    <x:row r="795" ht="52" customHeight="1">
      <x:c r="A795" s="23" t="str">
        <x:v>gr3</x:v>
      </x:c>
      <x:c r="B795" s="2" t="str">
        <x:v>中广核矿业</x:v>
      </x:c>
      <x:c r="C795" s="2" t="str">
        <x:v>Super Bull</x:v>
      </x:c>
      <x:c r="D795" s="13" t="str">
        <x:v>估值</x:v>
      </x:c>
      <x:c r="E795" s="23" t="str">
        <x:v>矿山折现率</x:v>
      </x:c>
      <x:c r="F795" s="22" t="n">
        <x:v>0.1</x:v>
      </x:c>
      <x:c r="G795" s="2" t="str">
        <x:v>比例</x:v>
      </x:c>
      <x:c r="H795" s="23" t="str">
        <x:v>国家、矿寿命及分配风险；与11%统一回报门槛独立</x:v>
      </x:c>
      <x:c r="I795" s="23" t="str">
        <x:v>本文假设</x:v>
      </x:c>
    </x:row>
    <x:row r="796" ht="52" customHeight="1">
      <x:c r="A796" s="23" t="str">
        <x:v>gpay3</x:v>
      </x:c>
      <x:c r="B796" s="2" t="str">
        <x:v>中广核矿业</x:v>
      </x:c>
      <x:c r="C796" s="2" t="str">
        <x:v>Super Bull</x:v>
      </x:c>
      <x:c r="D796" s="13" t="str">
        <x:v>全期</x:v>
      </x:c>
      <x:c r="E796" s="23" t="str">
        <x:v>派息占上年净利润</x:v>
      </x:c>
      <x:c r="F796" s="22" t="n">
        <x:v>0.35</x:v>
      </x:c>
      <x:c r="G796" s="2" t="str">
        <x:v>比例</x:v>
      </x:c>
      <x:c r="H796" s="23" t="str">
        <x:v>2025每股0.014约23.5%派息；亏损年不分配</x:v>
      </x:c>
      <x:c r="I796" s="23" t="str">
        <x:v>本文假设</x:v>
      </x:c>
    </x:row>
    <x:row r="797" ht="52" customHeight="1">
      <x:c r="A797" s="23" t="str">
        <x:v>gq300</x:v>
      </x:c>
      <x:c r="B797" s="2" t="str">
        <x:v>中广核矿业</x:v>
      </x:c>
      <x:c r="C797" s="2" t="str">
        <x:v>Super Bull</x:v>
      </x:c>
      <x:c r="D797" s="13" t="n">
        <x:v>2026</x:v>
      </x:c>
      <x:c r="E797" s="23" t="str">
        <x:v>谢产品产量</x:v>
      </x:c>
      <x:c r="F797" s="21" t="n">
        <x:v>800</x:v>
      </x:c>
      <x:c r="G797" s="2" t="str">
        <x:v>tU</x:v>
      </x:c>
      <x:c r="H797" s="23" t="str">
        <x:v>H1实产333/915+H2情景；全年并非半年翻倍</x:v>
      </x:c>
      <x:c r="I797" s="23" t="str">
        <x:v>G26 p29 / SRK p2</x:v>
      </x:c>
    </x:row>
    <x:row r="798" ht="52" customHeight="1">
      <x:c r="A798" s="23" t="str">
        <x:v>gesc30</x:v>
      </x:c>
      <x:c r="B798" s="2" t="str">
        <x:v>中广核矿业</x:v>
      </x:c>
      <x:c r="C798" s="2" t="str">
        <x:v>Super Bull</x:v>
      </x:c>
      <x:c r="D798" s="13" t="str">
        <x:v>2026-2042</x:v>
      </x:c>
      <x:c r="E798" s="23" t="str">
        <x:v>谢非税成本年增</x:v>
      </x:c>
      <x:c r="F798" s="22" t="n">
        <x:v>0.025</x:v>
      </x:c>
      <x:c r="G798" s="2" t="str">
        <x:v>比例</x:v>
      </x:c>
      <x:c r="H798" s="23" t="str">
        <x:v>高成本和酸供应风险；扩产只能有限摊薄固定成本</x:v>
      </x:c>
      <x:c r="I798" s="23" t="str">
        <x:v>G26/KAP</x:v>
      </x:c>
    </x:row>
    <x:row r="799" ht="52" customHeight="1">
      <x:c r="A799" s="23" t="str">
        <x:v>gq301</x:v>
      </x:c>
      <x:c r="B799" s="2" t="str">
        <x:v>中广核矿业</x:v>
      </x:c>
      <x:c r="C799" s="2" t="str">
        <x:v>Super Bull</x:v>
      </x:c>
      <x:c r="D799" s="13" t="n">
        <x:v>2026</x:v>
      </x:c>
      <x:c r="E799" s="23" t="str">
        <x:v>奥产品产量</x:v>
      </x:c>
      <x:c r="F799" s="21" t="n">
        <x:v>2300</x:v>
      </x:c>
      <x:c r="G799" s="2" t="str">
        <x:v>tU</x:v>
      </x:c>
      <x:c r="H799" s="23" t="str">
        <x:v>H1实产333/915+H2情景；全年并非半年翻倍</x:v>
      </x:c>
      <x:c r="I799" s="23" t="str">
        <x:v>G26 p29 / SRK p2</x:v>
      </x:c>
    </x:row>
    <x:row r="800" ht="52" customHeight="1">
      <x:c r="A800" s="23" t="str">
        <x:v>gesc31</x:v>
      </x:c>
      <x:c r="B800" s="2" t="str">
        <x:v>中广核矿业</x:v>
      </x:c>
      <x:c r="C800" s="2" t="str">
        <x:v>Super Bull</x:v>
      </x:c>
      <x:c r="D800" s="13" t="str">
        <x:v>2026-2042</x:v>
      </x:c>
      <x:c r="E800" s="23" t="str">
        <x:v>奥非税成本年增</x:v>
      </x:c>
      <x:c r="F800" s="22" t="n">
        <x:v>0.025</x:v>
      </x:c>
      <x:c r="G800" s="2" t="str">
        <x:v>比例</x:v>
      </x:c>
      <x:c r="H800" s="23" t="str">
        <x:v>高成本和酸供应风险；扩产只能有限摊薄固定成本</x:v>
      </x:c>
      <x:c r="I800" s="23" t="str">
        <x:v>G26/KAP</x:v>
      </x:c>
    </x:row>
    <x:row r="801" ht="52" customHeight="1">
      <x:c r="A801" s="23" t="str">
        <x:v>gq310</x:v>
      </x:c>
      <x:c r="B801" s="2" t="str">
        <x:v>中广核矿业</x:v>
      </x:c>
      <x:c r="C801" s="2" t="str">
        <x:v>Super Bull</x:v>
      </x:c>
      <x:c r="D801" s="13" t="n">
        <x:v>2027</x:v>
      </x:c>
      <x:c r="E801" s="23" t="str">
        <x:v>谢产品产量</x:v>
      </x:c>
      <x:c r="F801" s="21" t="n">
        <x:v>760</x:v>
      </x:c>
      <x:c r="G801" s="2" t="str">
        <x:v>tU</x:v>
      </x:c>
      <x:c r="H801" s="23" t="str">
        <x:v>奥由Zhalpak爬坡，至2900上限；谢老矿递减</x:v>
      </x:c>
      <x:c r="I801" s="23" t="str">
        <x:v>G26 p29 / SRK p2</x:v>
      </x:c>
    </x:row>
    <x:row r="802" ht="52" customHeight="1">
      <x:c r="A802" s="23" t="str">
        <x:v>gq311</x:v>
      </x:c>
      <x:c r="B802" s="2" t="str">
        <x:v>中广核矿业</x:v>
      </x:c>
      <x:c r="C802" s="2" t="str">
        <x:v>Super Bull</x:v>
      </x:c>
      <x:c r="D802" s="13" t="n">
        <x:v>2027</x:v>
      </x:c>
      <x:c r="E802" s="23" t="str">
        <x:v>奥产品产量</x:v>
      </x:c>
      <x:c r="F802" s="21" t="n">
        <x:v>2800</x:v>
      </x:c>
      <x:c r="G802" s="2" t="str">
        <x:v>tU</x:v>
      </x:c>
      <x:c r="H802" s="23" t="str">
        <x:v>奥由Zhalpak爬坡，至2900上限；谢老矿递减</x:v>
      </x:c>
      <x:c r="I802" s="23" t="str">
        <x:v>G26 p29 / SRK p2</x:v>
      </x:c>
    </x:row>
    <x:row r="803" ht="52" customHeight="1">
      <x:c r="A803" s="23" t="str">
        <x:v>gq320</x:v>
      </x:c>
      <x:c r="B803" s="2" t="str">
        <x:v>中广核矿业</x:v>
      </x:c>
      <x:c r="C803" s="2" t="str">
        <x:v>Super Bull</x:v>
      </x:c>
      <x:c r="D803" s="13" t="n">
        <x:v>2028</x:v>
      </x:c>
      <x:c r="E803" s="23" t="str">
        <x:v>谢产品产量</x:v>
      </x:c>
      <x:c r="F803" s="21" t="n">
        <x:v>700</x:v>
      </x:c>
      <x:c r="G803" s="2" t="str">
        <x:v>tU</x:v>
      </x:c>
      <x:c r="H803" s="23" t="str">
        <x:v>奥由Zhalpak爬坡，至2900上限；谢老矿递减</x:v>
      </x:c>
      <x:c r="I803" s="23" t="str">
        <x:v>G26 p29 / SRK p2</x:v>
      </x:c>
    </x:row>
    <x:row r="804" ht="52" customHeight="1">
      <x:c r="A804" s="23" t="str">
        <x:v>gq321</x:v>
      </x:c>
      <x:c r="B804" s="2" t="str">
        <x:v>中广核矿业</x:v>
      </x:c>
      <x:c r="C804" s="2" t="str">
        <x:v>Super Bull</x:v>
      </x:c>
      <x:c r="D804" s="13" t="n">
        <x:v>2028</x:v>
      </x:c>
      <x:c r="E804" s="23" t="str">
        <x:v>奥产品产量</x:v>
      </x:c>
      <x:c r="F804" s="21" t="n">
        <x:v>2900</x:v>
      </x:c>
      <x:c r="G804" s="2" t="str">
        <x:v>tU</x:v>
      </x:c>
      <x:c r="H804" s="23" t="str">
        <x:v>奥由Zhalpak爬坡，至2900上限；谢老矿递减</x:v>
      </x:c>
      <x:c r="I804" s="23" t="str">
        <x:v>G26 p29 / SRK p2</x:v>
      </x:c>
    </x:row>
    <x:row r="805" ht="52" customHeight="1">
      <x:c r="A805" s="23" t="str">
        <x:v>gq330</x:v>
      </x:c>
      <x:c r="B805" s="2" t="str">
        <x:v>中广核矿业</x:v>
      </x:c>
      <x:c r="C805" s="2" t="str">
        <x:v>Super Bull</x:v>
      </x:c>
      <x:c r="D805" s="13" t="n">
        <x:v>2029</x:v>
      </x:c>
      <x:c r="E805" s="23" t="str">
        <x:v>谢产品产量</x:v>
      </x:c>
      <x:c r="F805" s="21" t="n">
        <x:v>640</x:v>
      </x:c>
      <x:c r="G805" s="2" t="str">
        <x:v>tU</x:v>
      </x:c>
      <x:c r="H805" s="23" t="str">
        <x:v>奥由Zhalpak爬坡，至2900上限；谢老矿递减</x:v>
      </x:c>
      <x:c r="I805" s="23" t="str">
        <x:v>G26 p29 / SRK p2</x:v>
      </x:c>
    </x:row>
    <x:row r="806" ht="52" customHeight="1">
      <x:c r="A806" s="23" t="str">
        <x:v>gq331</x:v>
      </x:c>
      <x:c r="B806" s="2" t="str">
        <x:v>中广核矿业</x:v>
      </x:c>
      <x:c r="C806" s="2" t="str">
        <x:v>Super Bull</x:v>
      </x:c>
      <x:c r="D806" s="13" t="n">
        <x:v>2029</x:v>
      </x:c>
      <x:c r="E806" s="23" t="str">
        <x:v>奥产品产量</x:v>
      </x:c>
      <x:c r="F806" s="21" t="n">
        <x:v>2900</x:v>
      </x:c>
      <x:c r="G806" s="2" t="str">
        <x:v>tU</x:v>
      </x:c>
      <x:c r="H806" s="23" t="str">
        <x:v>奥由Zhalpak爬坡，至2900上限；谢老矿递减</x:v>
      </x:c>
      <x:c r="I806" s="23" t="str">
        <x:v>G26 p29 / SRK p2</x:v>
      </x:c>
    </x:row>
    <x:row r="807" ht="52" customHeight="1">
      <x:c r="A807" s="23" t="str">
        <x:v>gq340</x:v>
      </x:c>
      <x:c r="B807" s="2" t="str">
        <x:v>中广核矿业</x:v>
      </x:c>
      <x:c r="C807" s="2" t="str">
        <x:v>Super Bull</x:v>
      </x:c>
      <x:c r="D807" s="13" t="n">
        <x:v>2030</x:v>
      </x:c>
      <x:c r="E807" s="23" t="str">
        <x:v>谢产品产量</x:v>
      </x:c>
      <x:c r="F807" s="21" t="n">
        <x:v>580</x:v>
      </x:c>
      <x:c r="G807" s="2" t="str">
        <x:v>tU</x:v>
      </x:c>
      <x:c r="H807" s="23" t="str">
        <x:v>奥由Zhalpak爬坡，至2900上限；谢老矿递减</x:v>
      </x:c>
      <x:c r="I807" s="23" t="str">
        <x:v>G26 p29 / SRK p2</x:v>
      </x:c>
    </x:row>
    <x:row r="808" ht="52" customHeight="1">
      <x:c r="A808" s="23" t="str">
        <x:v>gq341</x:v>
      </x:c>
      <x:c r="B808" s="2" t="str">
        <x:v>中广核矿业</x:v>
      </x:c>
      <x:c r="C808" s="2" t="str">
        <x:v>Super Bull</x:v>
      </x:c>
      <x:c r="D808" s="13" t="n">
        <x:v>2030</x:v>
      </x:c>
      <x:c r="E808" s="23" t="str">
        <x:v>奥产品产量</x:v>
      </x:c>
      <x:c r="F808" s="21" t="n">
        <x:v>2900</x:v>
      </x:c>
      <x:c r="G808" s="2" t="str">
        <x:v>tU</x:v>
      </x:c>
      <x:c r="H808" s="23" t="str">
        <x:v>奥由Zhalpak爬坡，至2900上限；谢老矿递减</x:v>
      </x:c>
      <x:c r="I808" s="23" t="str">
        <x:v>G26 p29 / SRK p2</x:v>
      </x:c>
    </x:row>
    <x:row r="809" ht="52" customHeight="1">
      <x:c r="A809" s="23" t="str">
        <x:v>gparenthqty</x:v>
      </x:c>
      <x:c r="B809" s="2" t="str">
        <x:v>中广核矿业</x:v>
      </x:c>
      <x:c r="C809" s="2" t="str">
        <x:v>实际</x:v>
      </x:c>
      <x:c r="D809" s="13" t="str">
        <x:v>2026H1</x:v>
      </x:c>
      <x:c r="E809" s="23" t="str">
        <x:v>包销销售量</x:v>
      </x:c>
      <x:c r="F809" s="21" t="n">
        <x:v>0.44976367</x:v>
      </x:c>
      <x:c r="G809" s="2" t="str">
        <x:v>Mlb</x:v>
      </x:c>
      <x:c r="H809" s="23" t="str">
        <x:v>H1包销销售173tU</x:v>
      </x:c>
      <x:c r="I809" s="23" t="str">
        <x:v>G26 p28</x:v>
      </x:c>
    </x:row>
    <x:row r="810" ht="52" customHeight="1">
      <x:c r="A810" s="23" t="str">
        <x:v>gintlqtyh</x:v>
      </x:c>
      <x:c r="B810" s="2" t="str">
        <x:v>中广核矿业</x:v>
      </x:c>
      <x:c r="C810" s="2" t="str">
        <x:v>实际</x:v>
      </x:c>
      <x:c r="D810" s="13" t="str">
        <x:v>2026H1</x:v>
      </x:c>
      <x:c r="E810" s="23" t="str">
        <x:v>国际贸易交付量</x:v>
      </x:c>
      <x:c r="F810" s="21" t="n">
        <x:v>3.04955367</x:v>
      </x:c>
      <x:c r="G810" s="2" t="str">
        <x:v>Mlb</x:v>
      </x:c>
      <x:c r="H810" s="23" t="str">
        <x:v>CGN Global H1交付1173tU</x:v>
      </x:c>
      <x:c r="I810" s="23" t="str">
        <x:v>G26 p28</x:v>
      </x:c>
    </x:row>
    <x:row r="811" ht="52" customHeight="1">
      <x:c r="A811" s="23" t="str">
        <x:v>gospread0</x:v>
      </x:c>
      <x:c r="B811" s="2" t="str">
        <x:v>中广核矿业</x:v>
      </x:c>
      <x:c r="C811" s="2" t="str">
        <x:v>Bear</x:v>
      </x:c>
      <x:c r="D811" s="13" t="str">
        <x:v>全期</x:v>
      </x:c>
      <x:c r="E811" s="23" t="str">
        <x:v>包销转售单位价差</x:v>
      </x:c>
      <x:c r="F811" s="21" t="n">
        <x:v>0</x:v>
      </x:c>
      <x:c r="G811" s="2" t="str">
        <x:v>USD/lb</x:v>
      </x:c>
      <x:c r="H811" s="23" t="str">
        <x:v>权益矿利润之外的低毛利转售；不能再把完整铀价涨幅视为包销利润</x:v>
      </x:c>
      <x:c r="I811" s="23" t="str">
        <x:v>本文假设</x:v>
      </x:c>
    </x:row>
    <x:row r="812" ht="52" customHeight="1">
      <x:c r="A812" s="23" t="str">
        <x:v>gtspread0</x:v>
      </x:c>
      <x:c r="B812" s="2" t="str">
        <x:v>中广核矿业</x:v>
      </x:c>
      <x:c r="C812" s="2" t="str">
        <x:v>Bear</x:v>
      </x:c>
      <x:c r="D812" s="13" t="str">
        <x:v>全期</x:v>
      </x:c>
      <x:c r="E812" s="23" t="str">
        <x:v>国际贸易单位价差</x:v>
      </x:c>
      <x:c r="F812" s="21" t="n">
        <x:v>0.5</x:v>
      </x:c>
      <x:c r="G812" s="2" t="str">
        <x:v>USD/lb</x:v>
      </x:c>
      <x:c r="H812" s="23" t="str">
        <x:v>2025约1.9；H1亏损固定保留，H2恢复要靠交付结构</x:v>
      </x:c>
      <x:c r="I812" s="23" t="str">
        <x:v>G25/G26</x:v>
      </x:c>
    </x:row>
    <x:row r="813" ht="52" customHeight="1">
      <x:c r="A813" s="23" t="str">
        <x:v>gtgrowth00</x:v>
      </x:c>
      <x:c r="B813" s="2" t="str">
        <x:v>中广核矿业</x:v>
      </x:c>
      <x:c r="C813" s="2" t="str">
        <x:v>Bear</x:v>
      </x:c>
      <x:c r="D813" s="13" t="n">
        <x:v>2026</x:v>
      </x:c>
      <x:c r="E813" s="23" t="str">
        <x:v>国际贸易量增速</x:v>
      </x:c>
      <x:c r="F813" s="22" t="n">
        <x:v>0</x:v>
      </x:c>
      <x:c r="G813" s="2" t="str">
        <x:v>比例</x:v>
      </x:c>
      <x:c r="H813" s="23" t="str">
        <x:v>新增交易不自动等于核电需求增速；信用及融资限制</x:v>
      </x:c>
      <x:c r="I813" s="23" t="str">
        <x:v>本文假设</x:v>
      </x:c>
    </x:row>
    <x:row r="814" ht="52" customHeight="1">
      <x:c r="A814" s="23" t="str">
        <x:v>gtqh20</x:v>
      </x:c>
      <x:c r="B814" s="2" t="str">
        <x:v>中广核矿业</x:v>
      </x:c>
      <x:c r="C814" s="2" t="str">
        <x:v>Bear</x:v>
      </x:c>
      <x:c r="D814" s="13" t="str">
        <x:v>2026H2</x:v>
      </x:c>
      <x:c r="E814" s="23" t="str">
        <x:v>国际贸易交付量</x:v>
      </x:c>
      <x:c r="F814" s="21" t="n">
        <x:v>3.3</x:v>
      </x:c>
      <x:c r="G814" s="2" t="str">
        <x:v>Mlb</x:v>
      </x:c>
      <x:c r="H814" s="23" t="str">
        <x:v>2025国际8.62Mlb，H1约3.05Mlb；Base全年约7.55Mlb</x:v>
      </x:c>
      <x:c r="I814" s="23" t="str">
        <x:v>本文假设</x:v>
      </x:c>
    </x:row>
    <x:row r="815" ht="52" customHeight="1">
      <x:c r="A815" s="23" t="str">
        <x:v>gtgrowth01</x:v>
      </x:c>
      <x:c r="B815" s="2" t="str">
        <x:v>中广核矿业</x:v>
      </x:c>
      <x:c r="C815" s="2" t="str">
        <x:v>Bear</x:v>
      </x:c>
      <x:c r="D815" s="13" t="n">
        <x:v>2027</x:v>
      </x:c>
      <x:c r="E815" s="23" t="str">
        <x:v>国际贸易量增速</x:v>
      </x:c>
      <x:c r="F815" s="22" t="n">
        <x:v>0</x:v>
      </x:c>
      <x:c r="G815" s="2" t="str">
        <x:v>比例</x:v>
      </x:c>
      <x:c r="H815" s="23" t="str">
        <x:v>新增交易不自动等于核电需求增速；信用及融资限制</x:v>
      </x:c>
      <x:c r="I815" s="23" t="str">
        <x:v>本文假设</x:v>
      </x:c>
    </x:row>
    <x:row r="816" ht="52" customHeight="1">
      <x:c r="A816" s="23" t="str">
        <x:v>gtgrowth02</x:v>
      </x:c>
      <x:c r="B816" s="2" t="str">
        <x:v>中广核矿业</x:v>
      </x:c>
      <x:c r="C816" s="2" t="str">
        <x:v>Bear</x:v>
      </x:c>
      <x:c r="D816" s="13" t="n">
        <x:v>2028</x:v>
      </x:c>
      <x:c r="E816" s="23" t="str">
        <x:v>国际贸易量增速</x:v>
      </x:c>
      <x:c r="F816" s="22" t="n">
        <x:v>0</x:v>
      </x:c>
      <x:c r="G816" s="2" t="str">
        <x:v>比例</x:v>
      </x:c>
      <x:c r="H816" s="23" t="str">
        <x:v>新增交易不自动等于核电需求增速；信用及融资限制</x:v>
      </x:c>
      <x:c r="I816" s="23" t="str">
        <x:v>本文假设</x:v>
      </x:c>
    </x:row>
    <x:row r="817" ht="52" customHeight="1">
      <x:c r="A817" s="23" t="str">
        <x:v>gtgrowth03</x:v>
      </x:c>
      <x:c r="B817" s="2" t="str">
        <x:v>中广核矿业</x:v>
      </x:c>
      <x:c r="C817" s="2" t="str">
        <x:v>Bear</x:v>
      </x:c>
      <x:c r="D817" s="13" t="n">
        <x:v>2029</x:v>
      </x:c>
      <x:c r="E817" s="23" t="str">
        <x:v>国际贸易量增速</x:v>
      </x:c>
      <x:c r="F817" s="22" t="n">
        <x:v>0</x:v>
      </x:c>
      <x:c r="G817" s="2" t="str">
        <x:v>比例</x:v>
      </x:c>
      <x:c r="H817" s="23" t="str">
        <x:v>新增交易不自动等于核电需求增速；信用及融资限制</x:v>
      </x:c>
      <x:c r="I817" s="23" t="str">
        <x:v>本文假设</x:v>
      </x:c>
    </x:row>
    <x:row r="818" ht="52" customHeight="1">
      <x:c r="A818" s="23" t="str">
        <x:v>gtgrowth04</x:v>
      </x:c>
      <x:c r="B818" s="2" t="str">
        <x:v>中广核矿业</x:v>
      </x:c>
      <x:c r="C818" s="2" t="str">
        <x:v>Bear</x:v>
      </x:c>
      <x:c r="D818" s="13" t="n">
        <x:v>2030</x:v>
      </x:c>
      <x:c r="E818" s="23" t="str">
        <x:v>国际贸易量增速</x:v>
      </x:c>
      <x:c r="F818" s="22" t="n">
        <x:v>0</x:v>
      </x:c>
      <x:c r="G818" s="2" t="str">
        <x:v>比例</x:v>
      </x:c>
      <x:c r="H818" s="23" t="str">
        <x:v>新增交易不自动等于核电需求增速；信用及融资限制</x:v>
      </x:c>
      <x:c r="I818" s="23" t="str">
        <x:v>本文假设</x:v>
      </x:c>
    </x:row>
    <x:row r="819" ht="52" customHeight="1">
      <x:c r="A819" s="23" t="str">
        <x:v>gospread1</x:v>
      </x:c>
      <x:c r="B819" s="2" t="str">
        <x:v>中广核矿业</x:v>
      </x:c>
      <x:c r="C819" s="2" t="str">
        <x:v>Base</x:v>
      </x:c>
      <x:c r="D819" s="13" t="str">
        <x:v>全期</x:v>
      </x:c>
      <x:c r="E819" s="23" t="str">
        <x:v>包销转售单位价差</x:v>
      </x:c>
      <x:c r="F819" s="21" t="n">
        <x:v>1</x:v>
      </x:c>
      <x:c r="G819" s="2" t="str">
        <x:v>USD/lb</x:v>
      </x:c>
      <x:c r="H819" s="23" t="str">
        <x:v>权益矿利润之外的低毛利转售；不能再把完整铀价涨幅视为包销利润</x:v>
      </x:c>
      <x:c r="I819" s="23" t="str">
        <x:v>本文假设</x:v>
      </x:c>
    </x:row>
    <x:row r="820" ht="52" customHeight="1">
      <x:c r="A820" s="23" t="str">
        <x:v>gtspread1</x:v>
      </x:c>
      <x:c r="B820" s="2" t="str">
        <x:v>中广核矿业</x:v>
      </x:c>
      <x:c r="C820" s="2" t="str">
        <x:v>Base</x:v>
      </x:c>
      <x:c r="D820" s="13" t="str">
        <x:v>全期</x:v>
      </x:c>
      <x:c r="E820" s="23" t="str">
        <x:v>国际贸易单位价差</x:v>
      </x:c>
      <x:c r="F820" s="21" t="n">
        <x:v>1.5</x:v>
      </x:c>
      <x:c r="G820" s="2" t="str">
        <x:v>USD/lb</x:v>
      </x:c>
      <x:c r="H820" s="23" t="str">
        <x:v>2025约1.9；H1亏损固定保留，H2恢复要靠交付结构</x:v>
      </x:c>
      <x:c r="I820" s="23" t="str">
        <x:v>G25/G26</x:v>
      </x:c>
    </x:row>
    <x:row r="821" ht="52" customHeight="1">
      <x:c r="A821" s="23" t="str">
        <x:v>gtgrowth10</x:v>
      </x:c>
      <x:c r="B821" s="2" t="str">
        <x:v>中广核矿业</x:v>
      </x:c>
      <x:c r="C821" s="2" t="str">
        <x:v>Base</x:v>
      </x:c>
      <x:c r="D821" s="13" t="n">
        <x:v>2026</x:v>
      </x:c>
      <x:c r="E821" s="23" t="str">
        <x:v>国际贸易量增速</x:v>
      </x:c>
      <x:c r="F821" s="22" t="n">
        <x:v>0</x:v>
      </x:c>
      <x:c r="G821" s="2" t="str">
        <x:v>比例</x:v>
      </x:c>
      <x:c r="H821" s="23" t="str">
        <x:v>新增交易不自动等于核电需求增速；信用及融资限制</x:v>
      </x:c>
      <x:c r="I821" s="23" t="str">
        <x:v>本文假设</x:v>
      </x:c>
    </x:row>
    <x:row r="822" ht="52" customHeight="1">
      <x:c r="A822" s="23" t="str">
        <x:v>gtqh21</x:v>
      </x:c>
      <x:c r="B822" s="2" t="str">
        <x:v>中广核矿业</x:v>
      </x:c>
      <x:c r="C822" s="2" t="str">
        <x:v>Base</x:v>
      </x:c>
      <x:c r="D822" s="13" t="str">
        <x:v>2026H2</x:v>
      </x:c>
      <x:c r="E822" s="23" t="str">
        <x:v>国际贸易交付量</x:v>
      </x:c>
      <x:c r="F822" s="21" t="n">
        <x:v>4.5</x:v>
      </x:c>
      <x:c r="G822" s="2" t="str">
        <x:v>Mlb</x:v>
      </x:c>
      <x:c r="H822" s="23" t="str">
        <x:v>2025国际8.62Mlb，H1约3.05Mlb；Base全年约7.55Mlb</x:v>
      </x:c>
      <x:c r="I822" s="23" t="str">
        <x:v>本文假设</x:v>
      </x:c>
    </x:row>
    <x:row r="823" ht="52" customHeight="1">
      <x:c r="A823" s="23" t="str">
        <x:v>gtgrowth11</x:v>
      </x:c>
      <x:c r="B823" s="2" t="str">
        <x:v>中广核矿业</x:v>
      </x:c>
      <x:c r="C823" s="2" t="str">
        <x:v>Base</x:v>
      </x:c>
      <x:c r="D823" s="13" t="n">
        <x:v>2027</x:v>
      </x:c>
      <x:c r="E823" s="23" t="str">
        <x:v>国际贸易量增速</x:v>
      </x:c>
      <x:c r="F823" s="22" t="n">
        <x:v>0.08</x:v>
      </x:c>
      <x:c r="G823" s="2" t="str">
        <x:v>比例</x:v>
      </x:c>
      <x:c r="H823" s="23" t="str">
        <x:v>新增交易不自动等于核电需求增速；信用及融资限制</x:v>
      </x:c>
      <x:c r="I823" s="23" t="str">
        <x:v>本文假设</x:v>
      </x:c>
    </x:row>
    <x:row r="824" ht="52" customHeight="1">
      <x:c r="A824" s="23" t="str">
        <x:v>gtgrowth12</x:v>
      </x:c>
      <x:c r="B824" s="2" t="str">
        <x:v>中广核矿业</x:v>
      </x:c>
      <x:c r="C824" s="2" t="str">
        <x:v>Base</x:v>
      </x:c>
      <x:c r="D824" s="13" t="n">
        <x:v>2028</x:v>
      </x:c>
      <x:c r="E824" s="23" t="str">
        <x:v>国际贸易量增速</x:v>
      </x:c>
      <x:c r="F824" s="22" t="n">
        <x:v>0.08</x:v>
      </x:c>
      <x:c r="G824" s="2" t="str">
        <x:v>比例</x:v>
      </x:c>
      <x:c r="H824" s="23" t="str">
        <x:v>新增交易不自动等于核电需求增速；信用及融资限制</x:v>
      </x:c>
      <x:c r="I824" s="23" t="str">
        <x:v>本文假设</x:v>
      </x:c>
    </x:row>
    <x:row r="825" ht="52" customHeight="1">
      <x:c r="A825" s="23" t="str">
        <x:v>gtgrowth13</x:v>
      </x:c>
      <x:c r="B825" s="2" t="str">
        <x:v>中广核矿业</x:v>
      </x:c>
      <x:c r="C825" s="2" t="str">
        <x:v>Base</x:v>
      </x:c>
      <x:c r="D825" s="13" t="n">
        <x:v>2029</x:v>
      </x:c>
      <x:c r="E825" s="23" t="str">
        <x:v>国际贸易量增速</x:v>
      </x:c>
      <x:c r="F825" s="22" t="n">
        <x:v>0.08</x:v>
      </x:c>
      <x:c r="G825" s="2" t="str">
        <x:v>比例</x:v>
      </x:c>
      <x:c r="H825" s="23" t="str">
        <x:v>新增交易不自动等于核电需求增速；信用及融资限制</x:v>
      </x:c>
      <x:c r="I825" s="23" t="str">
        <x:v>本文假设</x:v>
      </x:c>
    </x:row>
    <x:row r="826" ht="52" customHeight="1">
      <x:c r="A826" s="23" t="str">
        <x:v>gtgrowth14</x:v>
      </x:c>
      <x:c r="B826" s="2" t="str">
        <x:v>中广核矿业</x:v>
      </x:c>
      <x:c r="C826" s="2" t="str">
        <x:v>Base</x:v>
      </x:c>
      <x:c r="D826" s="13" t="n">
        <x:v>2030</x:v>
      </x:c>
      <x:c r="E826" s="23" t="str">
        <x:v>国际贸易量增速</x:v>
      </x:c>
      <x:c r="F826" s="22" t="n">
        <x:v>0.08</x:v>
      </x:c>
      <x:c r="G826" s="2" t="str">
        <x:v>比例</x:v>
      </x:c>
      <x:c r="H826" s="23" t="str">
        <x:v>新增交易不自动等于核电需求增速；信用及融资限制</x:v>
      </x:c>
      <x:c r="I826" s="23" t="str">
        <x:v>本文假设</x:v>
      </x:c>
    </x:row>
    <x:row r="827" ht="52" customHeight="1">
      <x:c r="A827" s="23" t="str">
        <x:v>gospread2</x:v>
      </x:c>
      <x:c r="B827" s="2" t="str">
        <x:v>中广核矿业</x:v>
      </x:c>
      <x:c r="C827" s="2" t="str">
        <x:v>Bull</x:v>
      </x:c>
      <x:c r="D827" s="13" t="str">
        <x:v>全期</x:v>
      </x:c>
      <x:c r="E827" s="23" t="str">
        <x:v>包销转售单位价差</x:v>
      </x:c>
      <x:c r="F827" s="21" t="n">
        <x:v>2</x:v>
      </x:c>
      <x:c r="G827" s="2" t="str">
        <x:v>USD/lb</x:v>
      </x:c>
      <x:c r="H827" s="23" t="str">
        <x:v>权益矿利润之外的低毛利转售；不能再把完整铀价涨幅视为包销利润</x:v>
      </x:c>
      <x:c r="I827" s="23" t="str">
        <x:v>本文假设</x:v>
      </x:c>
    </x:row>
    <x:row r="828" ht="52" customHeight="1">
      <x:c r="A828" s="23" t="str">
        <x:v>gtspread2</x:v>
      </x:c>
      <x:c r="B828" s="2" t="str">
        <x:v>中广核矿业</x:v>
      </x:c>
      <x:c r="C828" s="2" t="str">
        <x:v>Bull</x:v>
      </x:c>
      <x:c r="D828" s="13" t="str">
        <x:v>全期</x:v>
      </x:c>
      <x:c r="E828" s="23" t="str">
        <x:v>国际贸易单位价差</x:v>
      </x:c>
      <x:c r="F828" s="21" t="n">
        <x:v>2.2</x:v>
      </x:c>
      <x:c r="G828" s="2" t="str">
        <x:v>USD/lb</x:v>
      </x:c>
      <x:c r="H828" s="23" t="str">
        <x:v>2025约1.9；H1亏损固定保留，H2恢复要靠交付结构</x:v>
      </x:c>
      <x:c r="I828" s="23" t="str">
        <x:v>G25/G26</x:v>
      </x:c>
    </x:row>
    <x:row r="829" ht="52" customHeight="1">
      <x:c r="A829" s="23" t="str">
        <x:v>gtgrowth20</x:v>
      </x:c>
      <x:c r="B829" s="2" t="str">
        <x:v>中广核矿业</x:v>
      </x:c>
      <x:c r="C829" s="2" t="str">
        <x:v>Bull</x:v>
      </x:c>
      <x:c r="D829" s="13" t="n">
        <x:v>2026</x:v>
      </x:c>
      <x:c r="E829" s="23" t="str">
        <x:v>国际贸易量增速</x:v>
      </x:c>
      <x:c r="F829" s="22" t="n">
        <x:v>0</x:v>
      </x:c>
      <x:c r="G829" s="2" t="str">
        <x:v>比例</x:v>
      </x:c>
      <x:c r="H829" s="23" t="str">
        <x:v>新增交易不自动等于核电需求增速；信用及融资限制</x:v>
      </x:c>
      <x:c r="I829" s="23" t="str">
        <x:v>本文假设</x:v>
      </x:c>
    </x:row>
    <x:row r="830" ht="52" customHeight="1">
      <x:c r="A830" s="23" t="str">
        <x:v>gtqh22</x:v>
      </x:c>
      <x:c r="B830" s="2" t="str">
        <x:v>中广核矿业</x:v>
      </x:c>
      <x:c r="C830" s="2" t="str">
        <x:v>Bull</x:v>
      </x:c>
      <x:c r="D830" s="13" t="str">
        <x:v>2026H2</x:v>
      </x:c>
      <x:c r="E830" s="23" t="str">
        <x:v>国际贸易交付量</x:v>
      </x:c>
      <x:c r="F830" s="21" t="n">
        <x:v>5.5</x:v>
      </x:c>
      <x:c r="G830" s="2" t="str">
        <x:v>Mlb</x:v>
      </x:c>
      <x:c r="H830" s="23" t="str">
        <x:v>2025国际8.62Mlb，H1约3.05Mlb；Base全年约7.55Mlb</x:v>
      </x:c>
      <x:c r="I830" s="23" t="str">
        <x:v>本文假设</x:v>
      </x:c>
    </x:row>
    <x:row r="831" ht="52" customHeight="1">
      <x:c r="A831" s="23" t="str">
        <x:v>gtgrowth21</x:v>
      </x:c>
      <x:c r="B831" s="2" t="str">
        <x:v>中广核矿业</x:v>
      </x:c>
      <x:c r="C831" s="2" t="str">
        <x:v>Bull</x:v>
      </x:c>
      <x:c r="D831" s="13" t="n">
        <x:v>2027</x:v>
      </x:c>
      <x:c r="E831" s="23" t="str">
        <x:v>国际贸易量增速</x:v>
      </x:c>
      <x:c r="F831" s="22" t="n">
        <x:v>0.12</x:v>
      </x:c>
      <x:c r="G831" s="2" t="str">
        <x:v>比例</x:v>
      </x:c>
      <x:c r="H831" s="23" t="str">
        <x:v>新增交易不自动等于核电需求增速；信用及融资限制</x:v>
      </x:c>
      <x:c r="I831" s="23" t="str">
        <x:v>本文假设</x:v>
      </x:c>
    </x:row>
    <x:row r="832" ht="52" customHeight="1">
      <x:c r="A832" s="23" t="str">
        <x:v>gtgrowth22</x:v>
      </x:c>
      <x:c r="B832" s="2" t="str">
        <x:v>中广核矿业</x:v>
      </x:c>
      <x:c r="C832" s="2" t="str">
        <x:v>Bull</x:v>
      </x:c>
      <x:c r="D832" s="13" t="n">
        <x:v>2028</x:v>
      </x:c>
      <x:c r="E832" s="23" t="str">
        <x:v>国际贸易量增速</x:v>
      </x:c>
      <x:c r="F832" s="22" t="n">
        <x:v>0.12</x:v>
      </x:c>
      <x:c r="G832" s="2" t="str">
        <x:v>比例</x:v>
      </x:c>
      <x:c r="H832" s="23" t="str">
        <x:v>新增交易不自动等于核电需求增速；信用及融资限制</x:v>
      </x:c>
      <x:c r="I832" s="23" t="str">
        <x:v>本文假设</x:v>
      </x:c>
    </x:row>
    <x:row r="833" ht="52" customHeight="1">
      <x:c r="A833" s="23" t="str">
        <x:v>gtgrowth23</x:v>
      </x:c>
      <x:c r="B833" s="2" t="str">
        <x:v>中广核矿业</x:v>
      </x:c>
      <x:c r="C833" s="2" t="str">
        <x:v>Bull</x:v>
      </x:c>
      <x:c r="D833" s="13" t="n">
        <x:v>2029</x:v>
      </x:c>
      <x:c r="E833" s="23" t="str">
        <x:v>国际贸易量增速</x:v>
      </x:c>
      <x:c r="F833" s="22" t="n">
        <x:v>0.12</x:v>
      </x:c>
      <x:c r="G833" s="2" t="str">
        <x:v>比例</x:v>
      </x:c>
      <x:c r="H833" s="23" t="str">
        <x:v>新增交易不自动等于核电需求增速；信用及融资限制</x:v>
      </x:c>
      <x:c r="I833" s="23" t="str">
        <x:v>本文假设</x:v>
      </x:c>
    </x:row>
    <x:row r="834" ht="52" customHeight="1">
      <x:c r="A834" s="23" t="str">
        <x:v>gtgrowth24</x:v>
      </x:c>
      <x:c r="B834" s="2" t="str">
        <x:v>中广核矿业</x:v>
      </x:c>
      <x:c r="C834" s="2" t="str">
        <x:v>Bull</x:v>
      </x:c>
      <x:c r="D834" s="13" t="n">
        <x:v>2030</x:v>
      </x:c>
      <x:c r="E834" s="23" t="str">
        <x:v>国际贸易量增速</x:v>
      </x:c>
      <x:c r="F834" s="22" t="n">
        <x:v>0.12</x:v>
      </x:c>
      <x:c r="G834" s="2" t="str">
        <x:v>比例</x:v>
      </x:c>
      <x:c r="H834" s="23" t="str">
        <x:v>新增交易不自动等于核电需求增速；信用及融资限制</x:v>
      </x:c>
      <x:c r="I834" s="23" t="str">
        <x:v>本文假设</x:v>
      </x:c>
    </x:row>
    <x:row r="835" ht="52" customHeight="1">
      <x:c r="A835" s="23" t="str">
        <x:v>gospread3</x:v>
      </x:c>
      <x:c r="B835" s="2" t="str">
        <x:v>中广核矿业</x:v>
      </x:c>
      <x:c r="C835" s="2" t="str">
        <x:v>Super Bull</x:v>
      </x:c>
      <x:c r="D835" s="13" t="str">
        <x:v>全期</x:v>
      </x:c>
      <x:c r="E835" s="23" t="str">
        <x:v>包销转售单位价差</x:v>
      </x:c>
      <x:c r="F835" s="21" t="n">
        <x:v>3</x:v>
      </x:c>
      <x:c r="G835" s="2" t="str">
        <x:v>USD/lb</x:v>
      </x:c>
      <x:c r="H835" s="23" t="str">
        <x:v>权益矿利润之外的低毛利转售；不能再把完整铀价涨幅视为包销利润</x:v>
      </x:c>
      <x:c r="I835" s="23" t="str">
        <x:v>本文假设</x:v>
      </x:c>
    </x:row>
    <x:row r="836" ht="52" customHeight="1">
      <x:c r="A836" s="23" t="str">
        <x:v>gtspread3</x:v>
      </x:c>
      <x:c r="B836" s="2" t="str">
        <x:v>中广核矿业</x:v>
      </x:c>
      <x:c r="C836" s="2" t="str">
        <x:v>Super Bull</x:v>
      </x:c>
      <x:c r="D836" s="13" t="str">
        <x:v>全期</x:v>
      </x:c>
      <x:c r="E836" s="23" t="str">
        <x:v>国际贸易单位价差</x:v>
      </x:c>
      <x:c r="F836" s="21" t="n">
        <x:v>3</x:v>
      </x:c>
      <x:c r="G836" s="2" t="str">
        <x:v>USD/lb</x:v>
      </x:c>
      <x:c r="H836" s="23" t="str">
        <x:v>2025约1.9；H1亏损固定保留，H2恢复要靠交付结构</x:v>
      </x:c>
      <x:c r="I836" s="23" t="str">
        <x:v>G25/G26</x:v>
      </x:c>
    </x:row>
    <x:row r="837" ht="52" customHeight="1">
      <x:c r="A837" s="23" t="str">
        <x:v>gtgrowth30</x:v>
      </x:c>
      <x:c r="B837" s="2" t="str">
        <x:v>中广核矿业</x:v>
      </x:c>
      <x:c r="C837" s="2" t="str">
        <x:v>Super Bull</x:v>
      </x:c>
      <x:c r="D837" s="13" t="n">
        <x:v>2026</x:v>
      </x:c>
      <x:c r="E837" s="23" t="str">
        <x:v>国际贸易量增速</x:v>
      </x:c>
      <x:c r="F837" s="22" t="n">
        <x:v>0</x:v>
      </x:c>
      <x:c r="G837" s="2" t="str">
        <x:v>比例</x:v>
      </x:c>
      <x:c r="H837" s="23" t="str">
        <x:v>新增交易不自动等于核电需求增速；信用及融资限制</x:v>
      </x:c>
      <x:c r="I837" s="23" t="str">
        <x:v>本文假设</x:v>
      </x:c>
    </x:row>
    <x:row r="838" ht="52" customHeight="1">
      <x:c r="A838" s="23" t="str">
        <x:v>gtqh23</x:v>
      </x:c>
      <x:c r="B838" s="2" t="str">
        <x:v>中广核矿业</x:v>
      </x:c>
      <x:c r="C838" s="2" t="str">
        <x:v>Super Bull</x:v>
      </x:c>
      <x:c r="D838" s="13" t="str">
        <x:v>2026H2</x:v>
      </x:c>
      <x:c r="E838" s="23" t="str">
        <x:v>国际贸易交付量</x:v>
      </x:c>
      <x:c r="F838" s="21" t="n">
        <x:v>6.5</x:v>
      </x:c>
      <x:c r="G838" s="2" t="str">
        <x:v>Mlb</x:v>
      </x:c>
      <x:c r="H838" s="23" t="str">
        <x:v>2025国际8.62Mlb，H1约3.05Mlb；Base全年约7.55Mlb</x:v>
      </x:c>
      <x:c r="I838" s="23" t="str">
        <x:v>本文假设</x:v>
      </x:c>
    </x:row>
    <x:row r="839" ht="52" customHeight="1">
      <x:c r="A839" s="23" t="str">
        <x:v>gtgrowth31</x:v>
      </x:c>
      <x:c r="B839" s="2" t="str">
        <x:v>中广核矿业</x:v>
      </x:c>
      <x:c r="C839" s="2" t="str">
        <x:v>Super Bull</x:v>
      </x:c>
      <x:c r="D839" s="13" t="n">
        <x:v>2027</x:v>
      </x:c>
      <x:c r="E839" s="23" t="str">
        <x:v>国际贸易量增速</x:v>
      </x:c>
      <x:c r="F839" s="22" t="n">
        <x:v>0.15</x:v>
      </x:c>
      <x:c r="G839" s="2" t="str">
        <x:v>比例</x:v>
      </x:c>
      <x:c r="H839" s="23" t="str">
        <x:v>新增交易不自动等于核电需求增速；信用及融资限制</x:v>
      </x:c>
      <x:c r="I839" s="23" t="str">
        <x:v>本文假设</x:v>
      </x:c>
    </x:row>
    <x:row r="840" ht="52" customHeight="1">
      <x:c r="A840" s="23" t="str">
        <x:v>gtgrowth32</x:v>
      </x:c>
      <x:c r="B840" s="2" t="str">
        <x:v>中广核矿业</x:v>
      </x:c>
      <x:c r="C840" s="2" t="str">
        <x:v>Super Bull</x:v>
      </x:c>
      <x:c r="D840" s="13" t="n">
        <x:v>2028</x:v>
      </x:c>
      <x:c r="E840" s="23" t="str">
        <x:v>国际贸易量增速</x:v>
      </x:c>
      <x:c r="F840" s="22" t="n">
        <x:v>0.15</x:v>
      </x:c>
      <x:c r="G840" s="2" t="str">
        <x:v>比例</x:v>
      </x:c>
      <x:c r="H840" s="23" t="str">
        <x:v>新增交易不自动等于核电需求增速；信用及融资限制</x:v>
      </x:c>
      <x:c r="I840" s="23" t="str">
        <x:v>本文假设</x:v>
      </x:c>
    </x:row>
    <x:row r="841" ht="52" customHeight="1">
      <x:c r="A841" s="23" t="str">
        <x:v>gtgrowth33</x:v>
      </x:c>
      <x:c r="B841" s="2" t="str">
        <x:v>中广核矿业</x:v>
      </x:c>
      <x:c r="C841" s="2" t="str">
        <x:v>Super Bull</x:v>
      </x:c>
      <x:c r="D841" s="13" t="n">
        <x:v>2029</x:v>
      </x:c>
      <x:c r="E841" s="23" t="str">
        <x:v>国际贸易量增速</x:v>
      </x:c>
      <x:c r="F841" s="22" t="n">
        <x:v>0.15</x:v>
      </x:c>
      <x:c r="G841" s="2" t="str">
        <x:v>比例</x:v>
      </x:c>
      <x:c r="H841" s="23" t="str">
        <x:v>新增交易不自动等于核电需求增速；信用及融资限制</x:v>
      </x:c>
      <x:c r="I841" s="23" t="str">
        <x:v>本文假设</x:v>
      </x:c>
    </x:row>
    <x:row r="842" ht="52" customHeight="1">
      <x:c r="A842" s="23" t="str">
        <x:v>gtgrowth34</x:v>
      </x:c>
      <x:c r="B842" s="2" t="str">
        <x:v>中广核矿业</x:v>
      </x:c>
      <x:c r="C842" s="2" t="str">
        <x:v>Super Bull</x:v>
      </x:c>
      <x:c r="D842" s="13" t="n">
        <x:v>2030</x:v>
      </x:c>
      <x:c r="E842" s="23" t="str">
        <x:v>国际贸易量增速</x:v>
      </x:c>
      <x:c r="F842" s="22" t="n">
        <x:v>0.15</x:v>
      </x:c>
      <x:c r="G842" s="2" t="str">
        <x:v>比例</x:v>
      </x:c>
      <x:c r="H842" s="23" t="str">
        <x:v>新增交易不自动等于核电需求增速；信用及融资限制</x:v>
      </x:c>
      <x:c r="I842" s="23" t="str">
        <x:v>本文假设</x:v>
      </x:c>
    </x:row>
    <x:row r="843" ht="52" customHeight="1">
      <x:c r="A843" s="23" t="str">
        <x:v>gcost00</x:v>
      </x:c>
      <x:c r="B843" s="2" t="str">
        <x:v>中广核矿业</x:v>
      </x:c>
      <x:c r="C843" s="2" t="str">
        <x:v>Bear</x:v>
      </x:c>
      <x:c r="D843" s="13" t="n">
        <x:v>2026</x:v>
      </x:c>
      <x:c r="E843" s="23" t="str">
        <x:v>管理销售费H2/全年</x:v>
      </x:c>
      <x:c r="F843" s="21" t="n">
        <x:v>23</x:v>
      </x:c>
      <x:c r="G843" s="2" t="str">
        <x:v>HKDm</x:v>
      </x:c>
      <x:c r="H843" s="23" t="str">
        <x:v>H1为19.4；包括总部费用；不放大随铀价增长</x:v>
      </x:c>
      <x:c r="I843" s="23" t="str">
        <x:v>本文假设</x:v>
      </x:c>
    </x:row>
    <x:row r="844" ht="52" customHeight="1">
      <x:c r="A844" s="23" t="str">
        <x:v>gtrtax0</x:v>
      </x:c>
      <x:c r="B844" s="2" t="str">
        <x:v>中广核矿业</x:v>
      </x:c>
      <x:c r="C844" s="2" t="str">
        <x:v>Bear</x:v>
      </x:c>
      <x:c r="D844" s="13" t="str">
        <x:v>全期</x:v>
      </x:c>
      <x:c r="E844" s="23" t="str">
        <x:v>贸易正利润税率</x:v>
      </x:c>
      <x:c r="F844" s="22" t="n">
        <x:v>0.25</x:v>
      </x:c>
      <x:c r="G844" s="2" t="str">
        <x:v>比例</x:v>
      </x:c>
      <x:c r="H844" s="23" t="str">
        <x:v>UK业务25%；亏损不预认未来抵扣</x:v>
      </x:c>
      <x:c r="I844" s="23" t="str">
        <x:v>本文假设</x:v>
      </x:c>
    </x:row>
    <x:row r="845" ht="52" customHeight="1">
      <x:c r="A845" s="23" t="str">
        <x:v>gNWC00</x:v>
      </x:c>
      <x:c r="B845" s="2" t="str">
        <x:v>中广核矿业</x:v>
      </x:c>
      <x:c r="C845" s="2" t="str">
        <x:v>Bear</x:v>
      </x:c>
      <x:c r="D845" s="13" t="n">
        <x:v>2026</x:v>
      </x:c>
      <x:c r="E845" s="23" t="str">
        <x:v>贸易营运资金/收入</x:v>
      </x:c>
      <x:c r="F845" s="22" t="n">
        <x:v>0.3</x:v>
      </x:c>
      <x:c r="G845" s="2" t="str">
        <x:v>比例</x:v>
      </x:c>
      <x:c r="H845" s="23" t="str">
        <x:v>H1存货+应收-应付1512.8；2025占款很高，正常化仍需库存资金</x:v>
      </x:c>
      <x:c r="I845" s="23" t="str">
        <x:v>本文假设</x:v>
      </x:c>
    </x:row>
    <x:row r="846" ht="52" customHeight="1">
      <x:c r="A846" s="23" t="str">
        <x:v>gcost01</x:v>
      </x:c>
      <x:c r="B846" s="2" t="str">
        <x:v>中广核矿业</x:v>
      </x:c>
      <x:c r="C846" s="2" t="str">
        <x:v>Bear</x:v>
      </x:c>
      <x:c r="D846" s="13" t="n">
        <x:v>2027</x:v>
      </x:c>
      <x:c r="E846" s="23" t="str">
        <x:v>管理销售费H2/全年</x:v>
      </x:c>
      <x:c r="F846" s="21" t="n">
        <x:v>47.84</x:v>
      </x:c>
      <x:c r="G846" s="2" t="str">
        <x:v>HKDm</x:v>
      </x:c>
      <x:c r="H846" s="23" t="str">
        <x:v>H1为19.4；包括总部费用；不放大随铀价增长</x:v>
      </x:c>
      <x:c r="I846" s="23" t="str">
        <x:v>本文假设</x:v>
      </x:c>
    </x:row>
    <x:row r="847" ht="52" customHeight="1">
      <x:c r="A847" s="23" t="str">
        <x:v>gNWC01</x:v>
      </x:c>
      <x:c r="B847" s="2" t="str">
        <x:v>中广核矿业</x:v>
      </x:c>
      <x:c r="C847" s="2" t="str">
        <x:v>Bear</x:v>
      </x:c>
      <x:c r="D847" s="13" t="n">
        <x:v>2027</x:v>
      </x:c>
      <x:c r="E847" s="23" t="str">
        <x:v>贸易营运资金/收入</x:v>
      </x:c>
      <x:c r="F847" s="22" t="n">
        <x:v>0.3</x:v>
      </x:c>
      <x:c r="G847" s="2" t="str">
        <x:v>比例</x:v>
      </x:c>
      <x:c r="H847" s="23" t="str">
        <x:v>H1存货+应收-应付1512.8；2025占款很高，正常化仍需库存资金</x:v>
      </x:c>
      <x:c r="I847" s="23" t="str">
        <x:v>本文假设</x:v>
      </x:c>
    </x:row>
    <x:row r="848" ht="52" customHeight="1">
      <x:c r="A848" s="23" t="str">
        <x:v>gcost02</x:v>
      </x:c>
      <x:c r="B848" s="2" t="str">
        <x:v>中广核矿业</x:v>
      </x:c>
      <x:c r="C848" s="2" t="str">
        <x:v>Bear</x:v>
      </x:c>
      <x:c r="D848" s="13" t="n">
        <x:v>2028</x:v>
      </x:c>
      <x:c r="E848" s="23" t="str">
        <x:v>管理销售费H2/全年</x:v>
      </x:c>
      <x:c r="F848" s="21" t="n">
        <x:v>49.753600000000006</x:v>
      </x:c>
      <x:c r="G848" s="2" t="str">
        <x:v>HKDm</x:v>
      </x:c>
      <x:c r="H848" s="23" t="str">
        <x:v>H1为19.4；包括总部费用；不放大随铀价增长</x:v>
      </x:c>
      <x:c r="I848" s="23" t="str">
        <x:v>本文假设</x:v>
      </x:c>
    </x:row>
    <x:row r="849" ht="52" customHeight="1">
      <x:c r="A849" s="23" t="str">
        <x:v>gNWC02</x:v>
      </x:c>
      <x:c r="B849" s="2" t="str">
        <x:v>中广核矿业</x:v>
      </x:c>
      <x:c r="C849" s="2" t="str">
        <x:v>Bear</x:v>
      </x:c>
      <x:c r="D849" s="13" t="n">
        <x:v>2028</x:v>
      </x:c>
      <x:c r="E849" s="23" t="str">
        <x:v>贸易营运资金/收入</x:v>
      </x:c>
      <x:c r="F849" s="22" t="n">
        <x:v>0.3</x:v>
      </x:c>
      <x:c r="G849" s="2" t="str">
        <x:v>比例</x:v>
      </x:c>
      <x:c r="H849" s="23" t="str">
        <x:v>H1存货+应收-应付1512.8；2025占款很高，正常化仍需库存资金</x:v>
      </x:c>
      <x:c r="I849" s="23" t="str">
        <x:v>本文假设</x:v>
      </x:c>
    </x:row>
    <x:row r="850" ht="52" customHeight="1">
      <x:c r="A850" s="23" t="str">
        <x:v>gcost03</x:v>
      </x:c>
      <x:c r="B850" s="2" t="str">
        <x:v>中广核矿业</x:v>
      </x:c>
      <x:c r="C850" s="2" t="str">
        <x:v>Bear</x:v>
      </x:c>
      <x:c r="D850" s="13" t="n">
        <x:v>2029</x:v>
      </x:c>
      <x:c r="E850" s="23" t="str">
        <x:v>管理销售费H2/全年</x:v>
      </x:c>
      <x:c r="F850" s="21" t="n">
        <x:v>51.74374400000001</x:v>
      </x:c>
      <x:c r="G850" s="2" t="str">
        <x:v>HKDm</x:v>
      </x:c>
      <x:c r="H850" s="23" t="str">
        <x:v>H1为19.4；包括总部费用；不放大随铀价增长</x:v>
      </x:c>
      <x:c r="I850" s="23" t="str">
        <x:v>本文假设</x:v>
      </x:c>
    </x:row>
    <x:row r="851" ht="52" customHeight="1">
      <x:c r="A851" s="23" t="str">
        <x:v>gNWC03</x:v>
      </x:c>
      <x:c r="B851" s="2" t="str">
        <x:v>中广核矿业</x:v>
      </x:c>
      <x:c r="C851" s="2" t="str">
        <x:v>Bear</x:v>
      </x:c>
      <x:c r="D851" s="13" t="n">
        <x:v>2029</x:v>
      </x:c>
      <x:c r="E851" s="23" t="str">
        <x:v>贸易营运资金/收入</x:v>
      </x:c>
      <x:c r="F851" s="22" t="n">
        <x:v>0.3</x:v>
      </x:c>
      <x:c r="G851" s="2" t="str">
        <x:v>比例</x:v>
      </x:c>
      <x:c r="H851" s="23" t="str">
        <x:v>H1存货+应收-应付1512.8；2025占款很高，正常化仍需库存资金</x:v>
      </x:c>
      <x:c r="I851" s="23" t="str">
        <x:v>本文假设</x:v>
      </x:c>
    </x:row>
    <x:row r="852" ht="52" customHeight="1">
      <x:c r="A852" s="23" t="str">
        <x:v>gcost04</x:v>
      </x:c>
      <x:c r="B852" s="2" t="str">
        <x:v>中广核矿业</x:v>
      </x:c>
      <x:c r="C852" s="2" t="str">
        <x:v>Bear</x:v>
      </x:c>
      <x:c r="D852" s="13" t="n">
        <x:v>2030</x:v>
      </x:c>
      <x:c r="E852" s="23" t="str">
        <x:v>管理销售费H2/全年</x:v>
      </x:c>
      <x:c r="F852" s="21" t="n">
        <x:v>53.81349376000001</x:v>
      </x:c>
      <x:c r="G852" s="2" t="str">
        <x:v>HKDm</x:v>
      </x:c>
      <x:c r="H852" s="23" t="str">
        <x:v>H1为19.4；包括总部费用；不放大随铀价增长</x:v>
      </x:c>
      <x:c r="I852" s="23" t="str">
        <x:v>本文假设</x:v>
      </x:c>
    </x:row>
    <x:row r="853" ht="52" customHeight="1">
      <x:c r="A853" s="23" t="str">
        <x:v>gNWC04</x:v>
      </x:c>
      <x:c r="B853" s="2" t="str">
        <x:v>中广核矿业</x:v>
      </x:c>
      <x:c r="C853" s="2" t="str">
        <x:v>Bear</x:v>
      </x:c>
      <x:c r="D853" s="13" t="n">
        <x:v>2030</x:v>
      </x:c>
      <x:c r="E853" s="23" t="str">
        <x:v>贸易营运资金/收入</x:v>
      </x:c>
      <x:c r="F853" s="22" t="n">
        <x:v>0.3</x:v>
      </x:c>
      <x:c r="G853" s="2" t="str">
        <x:v>比例</x:v>
      </x:c>
      <x:c r="H853" s="23" t="str">
        <x:v>H1存货+应收-应付1512.8；2025占款很高，正常化仍需库存资金</x:v>
      </x:c>
      <x:c r="I853" s="23" t="str">
        <x:v>本文假设</x:v>
      </x:c>
    </x:row>
    <x:row r="854" ht="52" customHeight="1">
      <x:c r="A854" s="23" t="str">
        <x:v>gcost10</x:v>
      </x:c>
      <x:c r="B854" s="2" t="str">
        <x:v>中广核矿业</x:v>
      </x:c>
      <x:c r="C854" s="2" t="str">
        <x:v>Base</x:v>
      </x:c>
      <x:c r="D854" s="13" t="n">
        <x:v>2026</x:v>
      </x:c>
      <x:c r="E854" s="23" t="str">
        <x:v>管理销售费H2/全年</x:v>
      </x:c>
      <x:c r="F854" s="21" t="n">
        <x:v>24</x:v>
      </x:c>
      <x:c r="G854" s="2" t="str">
        <x:v>HKDm</x:v>
      </x:c>
      <x:c r="H854" s="23" t="str">
        <x:v>H1为19.4；包括总部费用；不放大随铀价增长</x:v>
      </x:c>
      <x:c r="I854" s="23" t="str">
        <x:v>本文假设</x:v>
      </x:c>
    </x:row>
    <x:row r="855" ht="52" customHeight="1">
      <x:c r="A855" s="23" t="str">
        <x:v>gtrtax1</x:v>
      </x:c>
      <x:c r="B855" s="2" t="str">
        <x:v>中广核矿业</x:v>
      </x:c>
      <x:c r="C855" s="2" t="str">
        <x:v>Base</x:v>
      </x:c>
      <x:c r="D855" s="13" t="str">
        <x:v>全期</x:v>
      </x:c>
      <x:c r="E855" s="23" t="str">
        <x:v>贸易正利润税率</x:v>
      </x:c>
      <x:c r="F855" s="22" t="n">
        <x:v>0.25</x:v>
      </x:c>
      <x:c r="G855" s="2" t="str">
        <x:v>比例</x:v>
      </x:c>
      <x:c r="H855" s="23" t="str">
        <x:v>UK业务25%；亏损不预认未来抵扣</x:v>
      </x:c>
      <x:c r="I855" s="23" t="str">
        <x:v>本文假设</x:v>
      </x:c>
    </x:row>
    <x:row r="856" ht="52" customHeight="1">
      <x:c r="A856" s="23" t="str">
        <x:v>gNWC10</x:v>
      </x:c>
      <x:c r="B856" s="2" t="str">
        <x:v>中广核矿业</x:v>
      </x:c>
      <x:c r="C856" s="2" t="str">
        <x:v>Base</x:v>
      </x:c>
      <x:c r="D856" s="13" t="n">
        <x:v>2026</x:v>
      </x:c>
      <x:c r="E856" s="23" t="str">
        <x:v>贸易营运资金/收入</x:v>
      </x:c>
      <x:c r="F856" s="22" t="n">
        <x:v>0.24</x:v>
      </x:c>
      <x:c r="G856" s="2" t="str">
        <x:v>比例</x:v>
      </x:c>
      <x:c r="H856" s="23" t="str">
        <x:v>H1存货+应收-应付1512.8；2025占款很高，正常化仍需库存资金</x:v>
      </x:c>
      <x:c r="I856" s="23" t="str">
        <x:v>本文假设</x:v>
      </x:c>
    </x:row>
    <x:row r="857" ht="52" customHeight="1">
      <x:c r="A857" s="23" t="str">
        <x:v>gcost11</x:v>
      </x:c>
      <x:c r="B857" s="2" t="str">
        <x:v>中广核矿业</x:v>
      </x:c>
      <x:c r="C857" s="2" t="str">
        <x:v>Base</x:v>
      </x:c>
      <x:c r="D857" s="13" t="n">
        <x:v>2027</x:v>
      </x:c>
      <x:c r="E857" s="23" t="str">
        <x:v>管理销售费H2/全年</x:v>
      </x:c>
      <x:c r="F857" s="21" t="n">
        <x:v>49.92</x:v>
      </x:c>
      <x:c r="G857" s="2" t="str">
        <x:v>HKDm</x:v>
      </x:c>
      <x:c r="H857" s="23" t="str">
        <x:v>H1为19.4；包括总部费用；不放大随铀价增长</x:v>
      </x:c>
      <x:c r="I857" s="23" t="str">
        <x:v>本文假设</x:v>
      </x:c>
    </x:row>
    <x:row r="858" ht="52" customHeight="1">
      <x:c r="A858" s="23" t="str">
        <x:v>gNWC11</x:v>
      </x:c>
      <x:c r="B858" s="2" t="str">
        <x:v>中广核矿业</x:v>
      </x:c>
      <x:c r="C858" s="2" t="str">
        <x:v>Base</x:v>
      </x:c>
      <x:c r="D858" s="13" t="n">
        <x:v>2027</x:v>
      </x:c>
      <x:c r="E858" s="23" t="str">
        <x:v>贸易营运资金/收入</x:v>
      </x:c>
      <x:c r="F858" s="22" t="n">
        <x:v>0.24</x:v>
      </x:c>
      <x:c r="G858" s="2" t="str">
        <x:v>比例</x:v>
      </x:c>
      <x:c r="H858" s="23" t="str">
        <x:v>H1存货+应收-应付1512.8；2025占款很高，正常化仍需库存资金</x:v>
      </x:c>
      <x:c r="I858" s="23" t="str">
        <x:v>本文假设</x:v>
      </x:c>
    </x:row>
    <x:row r="859" ht="52" customHeight="1">
      <x:c r="A859" s="23" t="str">
        <x:v>gcost12</x:v>
      </x:c>
      <x:c r="B859" s="2" t="str">
        <x:v>中广核矿业</x:v>
      </x:c>
      <x:c r="C859" s="2" t="str">
        <x:v>Base</x:v>
      </x:c>
      <x:c r="D859" s="13" t="n">
        <x:v>2028</x:v>
      </x:c>
      <x:c r="E859" s="23" t="str">
        <x:v>管理销售费H2/全年</x:v>
      </x:c>
      <x:c r="F859" s="21" t="n">
        <x:v>51.91680000000001</x:v>
      </x:c>
      <x:c r="G859" s="2" t="str">
        <x:v>HKDm</x:v>
      </x:c>
      <x:c r="H859" s="23" t="str">
        <x:v>H1为19.4；包括总部费用；不放大随铀价增长</x:v>
      </x:c>
      <x:c r="I859" s="23" t="str">
        <x:v>本文假设</x:v>
      </x:c>
    </x:row>
    <x:row r="860" ht="52" customHeight="1">
      <x:c r="A860" s="23" t="str">
        <x:v>gNWC12</x:v>
      </x:c>
      <x:c r="B860" s="2" t="str">
        <x:v>中广核矿业</x:v>
      </x:c>
      <x:c r="C860" s="2" t="str">
        <x:v>Base</x:v>
      </x:c>
      <x:c r="D860" s="13" t="n">
        <x:v>2028</x:v>
      </x:c>
      <x:c r="E860" s="23" t="str">
        <x:v>贸易营运资金/收入</x:v>
      </x:c>
      <x:c r="F860" s="22" t="n">
        <x:v>0.24</x:v>
      </x:c>
      <x:c r="G860" s="2" t="str">
        <x:v>比例</x:v>
      </x:c>
      <x:c r="H860" s="23" t="str">
        <x:v>H1存货+应收-应付1512.8；2025占款很高，正常化仍需库存资金</x:v>
      </x:c>
      <x:c r="I860" s="23" t="str">
        <x:v>本文假设</x:v>
      </x:c>
    </x:row>
    <x:row r="861" ht="52" customHeight="1">
      <x:c r="A861" s="23" t="str">
        <x:v>gcost13</x:v>
      </x:c>
      <x:c r="B861" s="2" t="str">
        <x:v>中广核矿业</x:v>
      </x:c>
      <x:c r="C861" s="2" t="str">
        <x:v>Base</x:v>
      </x:c>
      <x:c r="D861" s="13" t="n">
        <x:v>2029</x:v>
      </x:c>
      <x:c r="E861" s="23" t="str">
        <x:v>管理销售费H2/全年</x:v>
      </x:c>
      <x:c r="F861" s="21" t="n">
        <x:v>53.993472000000004</x:v>
      </x:c>
      <x:c r="G861" s="2" t="str">
        <x:v>HKDm</x:v>
      </x:c>
      <x:c r="H861" s="23" t="str">
        <x:v>H1为19.4；包括总部费用；不放大随铀价增长</x:v>
      </x:c>
      <x:c r="I861" s="23" t="str">
        <x:v>本文假设</x:v>
      </x:c>
    </x:row>
    <x:row r="862" ht="52" customHeight="1">
      <x:c r="A862" s="23" t="str">
        <x:v>gNWC13</x:v>
      </x:c>
      <x:c r="B862" s="2" t="str">
        <x:v>中广核矿业</x:v>
      </x:c>
      <x:c r="C862" s="2" t="str">
        <x:v>Base</x:v>
      </x:c>
      <x:c r="D862" s="13" t="n">
        <x:v>2029</x:v>
      </x:c>
      <x:c r="E862" s="23" t="str">
        <x:v>贸易营运资金/收入</x:v>
      </x:c>
      <x:c r="F862" s="22" t="n">
        <x:v>0.24</x:v>
      </x:c>
      <x:c r="G862" s="2" t="str">
        <x:v>比例</x:v>
      </x:c>
      <x:c r="H862" s="23" t="str">
        <x:v>H1存货+应收-应付1512.8；2025占款很高，正常化仍需库存资金</x:v>
      </x:c>
      <x:c r="I862" s="23" t="str">
        <x:v>本文假设</x:v>
      </x:c>
    </x:row>
    <x:row r="863" ht="52" customHeight="1">
      <x:c r="A863" s="23" t="str">
        <x:v>gcost14</x:v>
      </x:c>
      <x:c r="B863" s="2" t="str">
        <x:v>中广核矿业</x:v>
      </x:c>
      <x:c r="C863" s="2" t="str">
        <x:v>Base</x:v>
      </x:c>
      <x:c r="D863" s="13" t="n">
        <x:v>2030</x:v>
      </x:c>
      <x:c r="E863" s="23" t="str">
        <x:v>管理销售费H2/全年</x:v>
      </x:c>
      <x:c r="F863" s="21" t="n">
        <x:v>56.15321088000001</x:v>
      </x:c>
      <x:c r="G863" s="2" t="str">
        <x:v>HKDm</x:v>
      </x:c>
      <x:c r="H863" s="23" t="str">
        <x:v>H1为19.4；包括总部费用；不放大随铀价增长</x:v>
      </x:c>
      <x:c r="I863" s="23" t="str">
        <x:v>本文假设</x:v>
      </x:c>
    </x:row>
    <x:row r="864" ht="52" customHeight="1">
      <x:c r="A864" s="23" t="str">
        <x:v>gNWC14</x:v>
      </x:c>
      <x:c r="B864" s="2" t="str">
        <x:v>中广核矿业</x:v>
      </x:c>
      <x:c r="C864" s="2" t="str">
        <x:v>Base</x:v>
      </x:c>
      <x:c r="D864" s="13" t="n">
        <x:v>2030</x:v>
      </x:c>
      <x:c r="E864" s="23" t="str">
        <x:v>贸易营运资金/收入</x:v>
      </x:c>
      <x:c r="F864" s="22" t="n">
        <x:v>0.24</x:v>
      </x:c>
      <x:c r="G864" s="2" t="str">
        <x:v>比例</x:v>
      </x:c>
      <x:c r="H864" s="23" t="str">
        <x:v>H1存货+应收-应付1512.8；2025占款很高，正常化仍需库存资金</x:v>
      </x:c>
      <x:c r="I864" s="23" t="str">
        <x:v>本文假设</x:v>
      </x:c>
    </x:row>
    <x:row r="865" ht="52" customHeight="1">
      <x:c r="A865" s="23" t="str">
        <x:v>gcost20</x:v>
      </x:c>
      <x:c r="B865" s="2" t="str">
        <x:v>中广核矿业</x:v>
      </x:c>
      <x:c r="C865" s="2" t="str">
        <x:v>Bull</x:v>
      </x:c>
      <x:c r="D865" s="13" t="n">
        <x:v>2026</x:v>
      </x:c>
      <x:c r="E865" s="23" t="str">
        <x:v>管理销售费H2/全年</x:v>
      </x:c>
      <x:c r="F865" s="21" t="n">
        <x:v>26</x:v>
      </x:c>
      <x:c r="G865" s="2" t="str">
        <x:v>HKDm</x:v>
      </x:c>
      <x:c r="H865" s="23" t="str">
        <x:v>H1为19.4；包括总部费用；不放大随铀价增长</x:v>
      </x:c>
      <x:c r="I865" s="23" t="str">
        <x:v>本文假设</x:v>
      </x:c>
    </x:row>
    <x:row r="866" ht="52" customHeight="1">
      <x:c r="A866" s="23" t="str">
        <x:v>gtrtax2</x:v>
      </x:c>
      <x:c r="B866" s="2" t="str">
        <x:v>中广核矿业</x:v>
      </x:c>
      <x:c r="C866" s="2" t="str">
        <x:v>Bull</x:v>
      </x:c>
      <x:c r="D866" s="13" t="str">
        <x:v>全期</x:v>
      </x:c>
      <x:c r="E866" s="23" t="str">
        <x:v>贸易正利润税率</x:v>
      </x:c>
      <x:c r="F866" s="22" t="n">
        <x:v>0.25</x:v>
      </x:c>
      <x:c r="G866" s="2" t="str">
        <x:v>比例</x:v>
      </x:c>
      <x:c r="H866" s="23" t="str">
        <x:v>UK业务25%；亏损不预认未来抵扣</x:v>
      </x:c>
      <x:c r="I866" s="23" t="str">
        <x:v>本文假设</x:v>
      </x:c>
    </x:row>
    <x:row r="867" ht="52" customHeight="1">
      <x:c r="A867" s="23" t="str">
        <x:v>gNWC20</x:v>
      </x:c>
      <x:c r="B867" s="2" t="str">
        <x:v>中广核矿业</x:v>
      </x:c>
      <x:c r="C867" s="2" t="str">
        <x:v>Bull</x:v>
      </x:c>
      <x:c r="D867" s="13" t="n">
        <x:v>2026</x:v>
      </x:c>
      <x:c r="E867" s="23" t="str">
        <x:v>贸易营运资金/收入</x:v>
      </x:c>
      <x:c r="F867" s="22" t="n">
        <x:v>0.22</x:v>
      </x:c>
      <x:c r="G867" s="2" t="str">
        <x:v>比例</x:v>
      </x:c>
      <x:c r="H867" s="23" t="str">
        <x:v>H1存货+应收-应付1512.8；2025占款很高，正常化仍需库存资金</x:v>
      </x:c>
      <x:c r="I867" s="23" t="str">
        <x:v>本文假设</x:v>
      </x:c>
    </x:row>
    <x:row r="868" ht="52" customHeight="1">
      <x:c r="A868" s="23" t="str">
        <x:v>gcost21</x:v>
      </x:c>
      <x:c r="B868" s="2" t="str">
        <x:v>中广核矿业</x:v>
      </x:c>
      <x:c r="C868" s="2" t="str">
        <x:v>Bull</x:v>
      </x:c>
      <x:c r="D868" s="13" t="n">
        <x:v>2027</x:v>
      </x:c>
      <x:c r="E868" s="23" t="str">
        <x:v>管理销售费H2/全年</x:v>
      </x:c>
      <x:c r="F868" s="21" t="n">
        <x:v>54.08</x:v>
      </x:c>
      <x:c r="G868" s="2" t="str">
        <x:v>HKDm</x:v>
      </x:c>
      <x:c r="H868" s="23" t="str">
        <x:v>H1为19.4；包括总部费用；不放大随铀价增长</x:v>
      </x:c>
      <x:c r="I868" s="23" t="str">
        <x:v>本文假设</x:v>
      </x:c>
    </x:row>
    <x:row r="869" ht="52" customHeight="1">
      <x:c r="A869" s="23" t="str">
        <x:v>gNWC21</x:v>
      </x:c>
      <x:c r="B869" s="2" t="str">
        <x:v>中广核矿业</x:v>
      </x:c>
      <x:c r="C869" s="2" t="str">
        <x:v>Bull</x:v>
      </x:c>
      <x:c r="D869" s="13" t="n">
        <x:v>2027</x:v>
      </x:c>
      <x:c r="E869" s="23" t="str">
        <x:v>贸易营运资金/收入</x:v>
      </x:c>
      <x:c r="F869" s="22" t="n">
        <x:v>0.22</x:v>
      </x:c>
      <x:c r="G869" s="2" t="str">
        <x:v>比例</x:v>
      </x:c>
      <x:c r="H869" s="23" t="str">
        <x:v>H1存货+应收-应付1512.8；2025占款很高，正常化仍需库存资金</x:v>
      </x:c>
      <x:c r="I869" s="23" t="str">
        <x:v>本文假设</x:v>
      </x:c>
    </x:row>
    <x:row r="870" ht="52" customHeight="1">
      <x:c r="A870" s="23" t="str">
        <x:v>gcost22</x:v>
      </x:c>
      <x:c r="B870" s="2" t="str">
        <x:v>中广核矿业</x:v>
      </x:c>
      <x:c r="C870" s="2" t="str">
        <x:v>Bull</x:v>
      </x:c>
      <x:c r="D870" s="13" t="n">
        <x:v>2028</x:v>
      </x:c>
      <x:c r="E870" s="23" t="str">
        <x:v>管理销售费H2/全年</x:v>
      </x:c>
      <x:c r="F870" s="21" t="n">
        <x:v>56.24320000000001</x:v>
      </x:c>
      <x:c r="G870" s="2" t="str">
        <x:v>HKDm</x:v>
      </x:c>
      <x:c r="H870" s="23" t="str">
        <x:v>H1为19.4；包括总部费用；不放大随铀价增长</x:v>
      </x:c>
      <x:c r="I870" s="23" t="str">
        <x:v>本文假设</x:v>
      </x:c>
    </x:row>
    <x:row r="871" ht="52" customHeight="1">
      <x:c r="A871" s="23" t="str">
        <x:v>gNWC22</x:v>
      </x:c>
      <x:c r="B871" s="2" t="str">
        <x:v>中广核矿业</x:v>
      </x:c>
      <x:c r="C871" s="2" t="str">
        <x:v>Bull</x:v>
      </x:c>
      <x:c r="D871" s="13" t="n">
        <x:v>2028</x:v>
      </x:c>
      <x:c r="E871" s="23" t="str">
        <x:v>贸易营运资金/收入</x:v>
      </x:c>
      <x:c r="F871" s="22" t="n">
        <x:v>0.22</x:v>
      </x:c>
      <x:c r="G871" s="2" t="str">
        <x:v>比例</x:v>
      </x:c>
      <x:c r="H871" s="23" t="str">
        <x:v>H1存货+应收-应付1512.8；2025占款很高，正常化仍需库存资金</x:v>
      </x:c>
      <x:c r="I871" s="23" t="str">
        <x:v>本文假设</x:v>
      </x:c>
    </x:row>
    <x:row r="872" ht="52" customHeight="1">
      <x:c r="A872" s="23" t="str">
        <x:v>gcost23</x:v>
      </x:c>
      <x:c r="B872" s="2" t="str">
        <x:v>中广核矿业</x:v>
      </x:c>
      <x:c r="C872" s="2" t="str">
        <x:v>Bull</x:v>
      </x:c>
      <x:c r="D872" s="13" t="n">
        <x:v>2029</x:v>
      </x:c>
      <x:c r="E872" s="23" t="str">
        <x:v>管理销售费H2/全年</x:v>
      </x:c>
      <x:c r="F872" s="21" t="n">
        <x:v>58.492928000000006</x:v>
      </x:c>
      <x:c r="G872" s="2" t="str">
        <x:v>HKDm</x:v>
      </x:c>
      <x:c r="H872" s="23" t="str">
        <x:v>H1为19.4；包括总部费用；不放大随铀价增长</x:v>
      </x:c>
      <x:c r="I872" s="23" t="str">
        <x:v>本文假设</x:v>
      </x:c>
    </x:row>
    <x:row r="873" ht="52" customHeight="1">
      <x:c r="A873" s="23" t="str">
        <x:v>gNWC23</x:v>
      </x:c>
      <x:c r="B873" s="2" t="str">
        <x:v>中广核矿业</x:v>
      </x:c>
      <x:c r="C873" s="2" t="str">
        <x:v>Bull</x:v>
      </x:c>
      <x:c r="D873" s="13" t="n">
        <x:v>2029</x:v>
      </x:c>
      <x:c r="E873" s="23" t="str">
        <x:v>贸易营运资金/收入</x:v>
      </x:c>
      <x:c r="F873" s="22" t="n">
        <x:v>0.22</x:v>
      </x:c>
      <x:c r="G873" s="2" t="str">
        <x:v>比例</x:v>
      </x:c>
      <x:c r="H873" s="23" t="str">
        <x:v>H1存货+应收-应付1512.8；2025占款很高，正常化仍需库存资金</x:v>
      </x:c>
      <x:c r="I873" s="23" t="str">
        <x:v>本文假设</x:v>
      </x:c>
    </x:row>
    <x:row r="874" ht="52" customHeight="1">
      <x:c r="A874" s="23" t="str">
        <x:v>gcost24</x:v>
      </x:c>
      <x:c r="B874" s="2" t="str">
        <x:v>中广核矿业</x:v>
      </x:c>
      <x:c r="C874" s="2" t="str">
        <x:v>Bull</x:v>
      </x:c>
      <x:c r="D874" s="13" t="n">
        <x:v>2030</x:v>
      </x:c>
      <x:c r="E874" s="23" t="str">
        <x:v>管理销售费H2/全年</x:v>
      </x:c>
      <x:c r="F874" s="21" t="n">
        <x:v>60.83264512000001</x:v>
      </x:c>
      <x:c r="G874" s="2" t="str">
        <x:v>HKDm</x:v>
      </x:c>
      <x:c r="H874" s="23" t="str">
        <x:v>H1为19.4；包括总部费用；不放大随铀价增长</x:v>
      </x:c>
      <x:c r="I874" s="23" t="str">
        <x:v>本文假设</x:v>
      </x:c>
    </x:row>
    <x:row r="875" ht="52" customHeight="1">
      <x:c r="A875" s="23" t="str">
        <x:v>gNWC24</x:v>
      </x:c>
      <x:c r="B875" s="2" t="str">
        <x:v>中广核矿业</x:v>
      </x:c>
      <x:c r="C875" s="2" t="str">
        <x:v>Bull</x:v>
      </x:c>
      <x:c r="D875" s="13" t="n">
        <x:v>2030</x:v>
      </x:c>
      <x:c r="E875" s="23" t="str">
        <x:v>贸易营运资金/收入</x:v>
      </x:c>
      <x:c r="F875" s="22" t="n">
        <x:v>0.22</x:v>
      </x:c>
      <x:c r="G875" s="2" t="str">
        <x:v>比例</x:v>
      </x:c>
      <x:c r="H875" s="23" t="str">
        <x:v>H1存货+应收-应付1512.8；2025占款很高，正常化仍需库存资金</x:v>
      </x:c>
      <x:c r="I875" s="23" t="str">
        <x:v>本文假设</x:v>
      </x:c>
    </x:row>
    <x:row r="876" ht="52" customHeight="1">
      <x:c r="A876" s="23" t="str">
        <x:v>gcost30</x:v>
      </x:c>
      <x:c r="B876" s="2" t="str">
        <x:v>中广核矿业</x:v>
      </x:c>
      <x:c r="C876" s="2" t="str">
        <x:v>Super Bull</x:v>
      </x:c>
      <x:c r="D876" s="13" t="n">
        <x:v>2026</x:v>
      </x:c>
      <x:c r="E876" s="23" t="str">
        <x:v>管理销售费H2/全年</x:v>
      </x:c>
      <x:c r="F876" s="21" t="n">
        <x:v>28</x:v>
      </x:c>
      <x:c r="G876" s="2" t="str">
        <x:v>HKDm</x:v>
      </x:c>
      <x:c r="H876" s="23" t="str">
        <x:v>H1为19.4；包括总部费用；不放大随铀价增长</x:v>
      </x:c>
      <x:c r="I876" s="23" t="str">
        <x:v>本文假设</x:v>
      </x:c>
    </x:row>
    <x:row r="877" ht="52" customHeight="1">
      <x:c r="A877" s="23" t="str">
        <x:v>gtrtax3</x:v>
      </x:c>
      <x:c r="B877" s="2" t="str">
        <x:v>中广核矿业</x:v>
      </x:c>
      <x:c r="C877" s="2" t="str">
        <x:v>Super Bull</x:v>
      </x:c>
      <x:c r="D877" s="13" t="str">
        <x:v>全期</x:v>
      </x:c>
      <x:c r="E877" s="23" t="str">
        <x:v>贸易正利润税率</x:v>
      </x:c>
      <x:c r="F877" s="22" t="n">
        <x:v>0.25</x:v>
      </x:c>
      <x:c r="G877" s="2" t="str">
        <x:v>比例</x:v>
      </x:c>
      <x:c r="H877" s="23" t="str">
        <x:v>UK业务25%；亏损不预认未来抵扣</x:v>
      </x:c>
      <x:c r="I877" s="23" t="str">
        <x:v>本文假设</x:v>
      </x:c>
    </x:row>
    <x:row r="878" ht="52" customHeight="1">
      <x:c r="A878" s="23" t="str">
        <x:v>gNWC30</x:v>
      </x:c>
      <x:c r="B878" s="2" t="str">
        <x:v>中广核矿业</x:v>
      </x:c>
      <x:c r="C878" s="2" t="str">
        <x:v>Super Bull</x:v>
      </x:c>
      <x:c r="D878" s="13" t="n">
        <x:v>2026</x:v>
      </x:c>
      <x:c r="E878" s="23" t="str">
        <x:v>贸易营运资金/收入</x:v>
      </x:c>
      <x:c r="F878" s="22" t="n">
        <x:v>0.22</x:v>
      </x:c>
      <x:c r="G878" s="2" t="str">
        <x:v>比例</x:v>
      </x:c>
      <x:c r="H878" s="23" t="str">
        <x:v>H1存货+应收-应付1512.8；2025占款很高，正常化仍需库存资金</x:v>
      </x:c>
      <x:c r="I878" s="23" t="str">
        <x:v>本文假设</x:v>
      </x:c>
    </x:row>
    <x:row r="879" ht="52" customHeight="1">
      <x:c r="A879" s="23" t="str">
        <x:v>gcost31</x:v>
      </x:c>
      <x:c r="B879" s="2" t="str">
        <x:v>中广核矿业</x:v>
      </x:c>
      <x:c r="C879" s="2" t="str">
        <x:v>Super Bull</x:v>
      </x:c>
      <x:c r="D879" s="13" t="n">
        <x:v>2027</x:v>
      </x:c>
      <x:c r="E879" s="23" t="str">
        <x:v>管理销售费H2/全年</x:v>
      </x:c>
      <x:c r="F879" s="21" t="n">
        <x:v>58.24</x:v>
      </x:c>
      <x:c r="G879" s="2" t="str">
        <x:v>HKDm</x:v>
      </x:c>
      <x:c r="H879" s="23" t="str">
        <x:v>H1为19.4；包括总部费用；不放大随铀价增长</x:v>
      </x:c>
      <x:c r="I879" s="23" t="str">
        <x:v>本文假设</x:v>
      </x:c>
    </x:row>
    <x:row r="880" ht="52" customHeight="1">
      <x:c r="A880" s="23" t="str">
        <x:v>gNWC31</x:v>
      </x:c>
      <x:c r="B880" s="2" t="str">
        <x:v>中广核矿业</x:v>
      </x:c>
      <x:c r="C880" s="2" t="str">
        <x:v>Super Bull</x:v>
      </x:c>
      <x:c r="D880" s="13" t="n">
        <x:v>2027</x:v>
      </x:c>
      <x:c r="E880" s="23" t="str">
        <x:v>贸易营运资金/收入</x:v>
      </x:c>
      <x:c r="F880" s="22" t="n">
        <x:v>0.22</x:v>
      </x:c>
      <x:c r="G880" s="2" t="str">
        <x:v>比例</x:v>
      </x:c>
      <x:c r="H880" s="23" t="str">
        <x:v>H1存货+应收-应付1512.8；2025占款很高，正常化仍需库存资金</x:v>
      </x:c>
      <x:c r="I880" s="23" t="str">
        <x:v>本文假设</x:v>
      </x:c>
    </x:row>
    <x:row r="881" ht="52" customHeight="1">
      <x:c r="A881" s="23" t="str">
        <x:v>gcost32</x:v>
      </x:c>
      <x:c r="B881" s="2" t="str">
        <x:v>中广核矿业</x:v>
      </x:c>
      <x:c r="C881" s="2" t="str">
        <x:v>Super Bull</x:v>
      </x:c>
      <x:c r="D881" s="13" t="n">
        <x:v>2028</x:v>
      </x:c>
      <x:c r="E881" s="23" t="str">
        <x:v>管理销售费H2/全年</x:v>
      </x:c>
      <x:c r="F881" s="21" t="n">
        <x:v>60.56960000000001</x:v>
      </x:c>
      <x:c r="G881" s="2" t="str">
        <x:v>HKDm</x:v>
      </x:c>
      <x:c r="H881" s="23" t="str">
        <x:v>H1为19.4；包括总部费用；不放大随铀价增长</x:v>
      </x:c>
      <x:c r="I881" s="23" t="str">
        <x:v>本文假设</x:v>
      </x:c>
    </x:row>
    <x:row r="882" ht="52" customHeight="1">
      <x:c r="A882" s="23" t="str">
        <x:v>gNWC32</x:v>
      </x:c>
      <x:c r="B882" s="2" t="str">
        <x:v>中广核矿业</x:v>
      </x:c>
      <x:c r="C882" s="2" t="str">
        <x:v>Super Bull</x:v>
      </x:c>
      <x:c r="D882" s="13" t="n">
        <x:v>2028</x:v>
      </x:c>
      <x:c r="E882" s="23" t="str">
        <x:v>贸易营运资金/收入</x:v>
      </x:c>
      <x:c r="F882" s="22" t="n">
        <x:v>0.22</x:v>
      </x:c>
      <x:c r="G882" s="2" t="str">
        <x:v>比例</x:v>
      </x:c>
      <x:c r="H882" s="23" t="str">
        <x:v>H1存货+应收-应付1512.8；2025占款很高，正常化仍需库存资金</x:v>
      </x:c>
      <x:c r="I882" s="23" t="str">
        <x:v>本文假设</x:v>
      </x:c>
    </x:row>
    <x:row r="883" ht="52" customHeight="1">
      <x:c r="A883" s="23" t="str">
        <x:v>gcost33</x:v>
      </x:c>
      <x:c r="B883" s="2" t="str">
        <x:v>中广核矿业</x:v>
      </x:c>
      <x:c r="C883" s="2" t="str">
        <x:v>Super Bull</x:v>
      </x:c>
      <x:c r="D883" s="13" t="n">
        <x:v>2029</x:v>
      </x:c>
      <x:c r="E883" s="23" t="str">
        <x:v>管理销售费H2/全年</x:v>
      </x:c>
      <x:c r="F883" s="21" t="n">
        <x:v>62.992384</x:v>
      </x:c>
      <x:c r="G883" s="2" t="str">
        <x:v>HKDm</x:v>
      </x:c>
      <x:c r="H883" s="23" t="str">
        <x:v>H1为19.4；包括总部费用；不放大随铀价增长</x:v>
      </x:c>
      <x:c r="I883" s="23" t="str">
        <x:v>本文假设</x:v>
      </x:c>
    </x:row>
    <x:row r="884" ht="52" customHeight="1">
      <x:c r="A884" s="23" t="str">
        <x:v>gNWC33</x:v>
      </x:c>
      <x:c r="B884" s="2" t="str">
        <x:v>中广核矿业</x:v>
      </x:c>
      <x:c r="C884" s="2" t="str">
        <x:v>Super Bull</x:v>
      </x:c>
      <x:c r="D884" s="13" t="n">
        <x:v>2029</x:v>
      </x:c>
      <x:c r="E884" s="23" t="str">
        <x:v>贸易营运资金/收入</x:v>
      </x:c>
      <x:c r="F884" s="22" t="n">
        <x:v>0.22</x:v>
      </x:c>
      <x:c r="G884" s="2" t="str">
        <x:v>比例</x:v>
      </x:c>
      <x:c r="H884" s="23" t="str">
        <x:v>H1存货+应收-应付1512.8；2025占款很高，正常化仍需库存资金</x:v>
      </x:c>
      <x:c r="I884" s="23" t="str">
        <x:v>本文假设</x:v>
      </x:c>
    </x:row>
    <x:row r="885" ht="52" customHeight="1">
      <x:c r="A885" s="23" t="str">
        <x:v>gcost34</x:v>
      </x:c>
      <x:c r="B885" s="2" t="str">
        <x:v>中广核矿业</x:v>
      </x:c>
      <x:c r="C885" s="2" t="str">
        <x:v>Super Bull</x:v>
      </x:c>
      <x:c r="D885" s="13" t="n">
        <x:v>2030</x:v>
      </x:c>
      <x:c r="E885" s="23" t="str">
        <x:v>管理销售费H2/全年</x:v>
      </x:c>
      <x:c r="F885" s="21" t="n">
        <x:v>65.51207936000002</x:v>
      </x:c>
      <x:c r="G885" s="2" t="str">
        <x:v>HKDm</x:v>
      </x:c>
      <x:c r="H885" s="23" t="str">
        <x:v>H1为19.4；包括总部费用；不放大随铀价增长</x:v>
      </x:c>
      <x:c r="I885" s="23" t="str">
        <x:v>本文假设</x:v>
      </x:c>
    </x:row>
    <x:row r="886" ht="52" customHeight="1">
      <x:c r="A886" s="23" t="str">
        <x:v>gNWC34</x:v>
      </x:c>
      <x:c r="B886" s="2" t="str">
        <x:v>中广核矿业</x:v>
      </x:c>
      <x:c r="C886" s="2" t="str">
        <x:v>Super Bull</x:v>
      </x:c>
      <x:c r="D886" s="13" t="n">
        <x:v>2030</x:v>
      </x:c>
      <x:c r="E886" s="23" t="str">
        <x:v>贸易营运资金/收入</x:v>
      </x:c>
      <x:c r="F886" s="22" t="n">
        <x:v>0.22</x:v>
      </x:c>
      <x:c r="G886" s="2" t="str">
        <x:v>比例</x:v>
      </x:c>
      <x:c r="H886" s="23" t="str">
        <x:v>H1存货+应收-应付1512.8；2025占款很高，正常化仍需库存资金</x:v>
      </x:c>
      <x:c r="I886" s="23" t="str">
        <x:v>本文假设</x:v>
      </x:c>
    </x:row>
    <x:row r="887" ht="52" customHeight="1">
      <x:c r="A887" s="23" t="str">
        <x:v>npe0</x:v>
      </x:c>
      <x:c r="B887" s="2" t="str">
        <x:v>中核国际</x:v>
      </x:c>
      <x:c r="C887" s="2" t="str">
        <x:v>Bear</x:v>
      </x:c>
      <x:c r="D887" s="13" t="str">
        <x:v>估值</x:v>
      </x:c>
      <x:c r="E887" s="23" t="str">
        <x:v>不含现金利息经营利润PE</x:v>
      </x:c>
      <x:c r="F887" s="21" t="n">
        <x:v>8</x:v>
      </x:c>
      <x:c r="G887" s="2" t="str">
        <x:v>倍</x:v>
      </x:c>
      <x:c r="H887" s="23" t="str">
        <x:v>可复制分销业务8—14倍假设；合同、关联方和交易波动限制长期倍数</x:v>
      </x:c>
      <x:c r="I887" s="23" t="str">
        <x:v>本文假设</x:v>
      </x:c>
    </x:row>
    <x:row r="888" ht="52" customHeight="1">
      <x:c r="A888" s="23" t="str">
        <x:v>npay0</x:v>
      </x:c>
      <x:c r="B888" s="2" t="str">
        <x:v>中核国际</x:v>
      </x:c>
      <x:c r="C888" s="2" t="str">
        <x:v>Bear</x:v>
      </x:c>
      <x:c r="D888" s="13" t="str">
        <x:v>全期</x:v>
      </x:c>
      <x:c r="E888" s="23" t="str">
        <x:v>派息率</x:v>
      </x:c>
      <x:c r="F888" s="22" t="n">
        <x:v>0</x:v>
      </x:c>
      <x:c r="G888" s="2" t="str">
        <x:v>比例</x:v>
      </x:c>
      <x:c r="H888" s="23" t="str">
        <x:v>2025及2026H1均未派息，不凭空给未来股息</x:v>
      </x:c>
      <x:c r="I888" s="23" t="str">
        <x:v>N26 p9</x:v>
      </x:c>
    </x:row>
    <x:row r="889" ht="52" customHeight="1">
      <x:c r="A889" s="23" t="str">
        <x:v>ntax0</x:v>
      </x:c>
      <x:c r="B889" s="2" t="str">
        <x:v>中核国际</x:v>
      </x:c>
      <x:c r="C889" s="2" t="str">
        <x:v>Bear</x:v>
      </x:c>
      <x:c r="D889" s="13" t="str">
        <x:v>全期</x:v>
      </x:c>
      <x:c r="E889" s="23" t="str">
        <x:v>经营税率</x:v>
      </x:c>
      <x:c r="F889" s="22" t="n">
        <x:v>0.165</x:v>
      </x:c>
      <x:c r="G889" s="2" t="str">
        <x:v>比例</x:v>
      </x:c>
      <x:c r="H889" s="23" t="str">
        <x:v>以香港税率作经营近似；不包括现金利息已发生税差</x:v>
      </x:c>
      <x:c r="I889" s="23" t="str">
        <x:v>本文假设</x:v>
      </x:c>
    </x:row>
    <x:row r="890" ht="52" customHeight="1">
      <x:c r="A890" s="23" t="str">
        <x:v>nq00</x:v>
      </x:c>
      <x:c r="B890" s="2" t="str">
        <x:v>中核国际</x:v>
      </x:c>
      <x:c r="C890" s="2" t="str">
        <x:v>Bear</x:v>
      </x:c>
      <x:c r="D890" s="13" t="str">
        <x:v>2026H2</x:v>
      </x:c>
      <x:c r="E890" s="23" t="str">
        <x:v>自营数量</x:v>
      </x:c>
      <x:c r="F890" s="21" t="n">
        <x:v>1.1</x:v>
      </x:c>
      <x:c r="G890" s="2" t="str">
        <x:v>Mlb</x:v>
      </x:c>
      <x:c r="H890" s="23" t="str">
        <x:v>Base H2合计4.24Mlb，加H1约0.76=5Mlb目标；类别占比为假设</x:v>
      </x:c>
      <x:c r="I890" s="23" t="str">
        <x:v>N26 p12-13</x:v>
      </x:c>
    </x:row>
    <x:row r="891" ht="52" customHeight="1">
      <x:c r="A891" s="23" t="str">
        <x:v>nqg000</x:v>
      </x:c>
      <x:c r="B891" s="2" t="str">
        <x:v>中核国际</x:v>
      </x:c>
      <x:c r="C891" s="2" t="str">
        <x:v>Bear</x:v>
      </x:c>
      <x:c r="D891" s="13" t="n">
        <x:v>2026</x:v>
      </x:c>
      <x:c r="E891" s="23" t="str">
        <x:v>自营量增速</x:v>
      </x:c>
      <x:c r="F891" s="22" t="n">
        <x:v>0</x:v>
      </x:c>
      <x:c r="G891" s="2" t="str">
        <x:v>比例</x:v>
      </x:c>
      <x:c r="H891" s="23" t="str">
        <x:v>2026仅表示H2量；2027—30扩张必须同时有合同与资金</x:v>
      </x:c>
      <x:c r="I891" s="23" t="str">
        <x:v>本文假设</x:v>
      </x:c>
    </x:row>
    <x:row r="892" ht="52" customHeight="1">
      <x:c r="A892" s="23" t="str">
        <x:v>nfee00</x:v>
      </x:c>
      <x:c r="B892" s="2" t="str">
        <x:v>中核国际</x:v>
      </x:c>
      <x:c r="C892" s="2" t="str">
        <x:v>Bear</x:v>
      </x:c>
      <x:c r="D892" s="13" t="str">
        <x:v>2026H2</x:v>
      </x:c>
      <x:c r="E892" s="23" t="str">
        <x:v>自营售价系数</x:v>
      </x:c>
      <x:c r="F892" s="21" t="n">
        <x:v>1</x:v>
      </x:c>
      <x:c r="G892" s="2" t="str">
        <x:v>倍</x:v>
      </x:c>
      <x:c r="H892" s="23" t="str">
        <x:v>2025代理约0.98美元、采购服务约1.44；H1合计约1.71</x:v>
      </x:c>
      <x:c r="I892" s="23" t="str">
        <x:v>N25 p7/N26 p12</x:v>
      </x:c>
    </x:row>
    <x:row r="893" ht="52" customHeight="1">
      <x:c r="A893" s="23" t="str">
        <x:v>nmar00</x:v>
      </x:c>
      <x:c r="B893" s="2" t="str">
        <x:v>中核国际</x:v>
      </x:c>
      <x:c r="C893" s="2" t="str">
        <x:v>Bear</x:v>
      </x:c>
      <x:c r="D893" s="13" t="n">
        <x:v>2026</x:v>
      </x:c>
      <x:c r="E893" s="23" t="str">
        <x:v>自营H2/全年毛利率</x:v>
      </x:c>
      <x:c r="F893" s="22" t="n">
        <x:v>0.02</x:v>
      </x:c>
      <x:c r="G893" s="2" t="str">
        <x:v>比例</x:v>
      </x:c>
      <x:c r="H893" s="23" t="str">
        <x:v>H1仅0.58%，2025约9.28%；交付结构恢复但不默认历史高毛利永久维持</x:v>
      </x:c>
      <x:c r="I893" s="23" t="str">
        <x:v>本文假设</x:v>
      </x:c>
    </x:row>
    <x:row r="894" ht="52" customHeight="1">
      <x:c r="A894" s="23" t="str">
        <x:v>nq01</x:v>
      </x:c>
      <x:c r="B894" s="2" t="str">
        <x:v>中核国际</x:v>
      </x:c>
      <x:c r="C894" s="2" t="str">
        <x:v>Bear</x:v>
      </x:c>
      <x:c r="D894" s="13" t="str">
        <x:v>2026H2</x:v>
      </x:c>
      <x:c r="E894" s="23" t="str">
        <x:v>代理数量</x:v>
      </x:c>
      <x:c r="F894" s="21" t="n">
        <x:v>0.45</x:v>
      </x:c>
      <x:c r="G894" s="2" t="str">
        <x:v>Mlb</x:v>
      </x:c>
      <x:c r="H894" s="23" t="str">
        <x:v>Base H2合计4.24Mlb，加H1约0.76=5Mlb目标；类别占比为假设</x:v>
      </x:c>
      <x:c r="I894" s="23" t="str">
        <x:v>N26 p12-13</x:v>
      </x:c>
    </x:row>
    <x:row r="895" ht="52" customHeight="1">
      <x:c r="A895" s="23" t="str">
        <x:v>nqg001</x:v>
      </x:c>
      <x:c r="B895" s="2" t="str">
        <x:v>中核国际</x:v>
      </x:c>
      <x:c r="C895" s="2" t="str">
        <x:v>Bear</x:v>
      </x:c>
      <x:c r="D895" s="13" t="n">
        <x:v>2026</x:v>
      </x:c>
      <x:c r="E895" s="23" t="str">
        <x:v>代理量增速</x:v>
      </x:c>
      <x:c r="F895" s="22" t="n">
        <x:v>0</x:v>
      </x:c>
      <x:c r="G895" s="2" t="str">
        <x:v>比例</x:v>
      </x:c>
      <x:c r="H895" s="23" t="str">
        <x:v>2026仅表示H2量；2027—30扩张必须同时有合同与资金</x:v>
      </x:c>
      <x:c r="I895" s="23" t="str">
        <x:v>本文假设</x:v>
      </x:c>
    </x:row>
    <x:row r="896" ht="52" customHeight="1">
      <x:c r="A896" s="23" t="str">
        <x:v>nfee01</x:v>
      </x:c>
      <x:c r="B896" s="2" t="str">
        <x:v>中核国际</x:v>
      </x:c>
      <x:c r="C896" s="2" t="str">
        <x:v>Bear</x:v>
      </x:c>
      <x:c r="D896" s="13" t="str">
        <x:v>2026H2</x:v>
      </x:c>
      <x:c r="E896" s="23" t="str">
        <x:v>代理每磅佣金</x:v>
      </x:c>
      <x:c r="F896" s="21" t="n">
        <x:v>0.9</x:v>
      </x:c>
      <x:c r="G896" s="2" t="str">
        <x:v>USD/lb</x:v>
      </x:c>
      <x:c r="H896" s="23" t="str">
        <x:v>2025代理约0.98美元、采购服务约1.44；H1合计约1.71</x:v>
      </x:c>
      <x:c r="I896" s="23" t="str">
        <x:v>N25 p7/N26 p12</x:v>
      </x:c>
    </x:row>
    <x:row r="897" ht="52" customHeight="1">
      <x:c r="A897" s="23" t="str">
        <x:v>nq02</x:v>
      </x:c>
      <x:c r="B897" s="2" t="str">
        <x:v>中核国际</x:v>
      </x:c>
      <x:c r="C897" s="2" t="str">
        <x:v>Bear</x:v>
      </x:c>
      <x:c r="D897" s="13" t="str">
        <x:v>2026H2</x:v>
      </x:c>
      <x:c r="E897" s="23" t="str">
        <x:v>Rössing服务数量</x:v>
      </x:c>
      <x:c r="F897" s="21" t="n">
        <x:v>1</x:v>
      </x:c>
      <x:c r="G897" s="2" t="str">
        <x:v>Mlb</x:v>
      </x:c>
      <x:c r="H897" s="23" t="str">
        <x:v>Base H2合计4.24Mlb，加H1约0.76=5Mlb目标；类别占比为假设</x:v>
      </x:c>
      <x:c r="I897" s="23" t="str">
        <x:v>N26 p12-13</x:v>
      </x:c>
    </x:row>
    <x:row r="898" ht="52" customHeight="1">
      <x:c r="A898" s="23" t="str">
        <x:v>nqg002</x:v>
      </x:c>
      <x:c r="B898" s="2" t="str">
        <x:v>中核国际</x:v>
      </x:c>
      <x:c r="C898" s="2" t="str">
        <x:v>Bear</x:v>
      </x:c>
      <x:c r="D898" s="13" t="n">
        <x:v>2026</x:v>
      </x:c>
      <x:c r="E898" s="23" t="str">
        <x:v>Rössing服务量增速</x:v>
      </x:c>
      <x:c r="F898" s="22" t="n">
        <x:v>0</x:v>
      </x:c>
      <x:c r="G898" s="2" t="str">
        <x:v>比例</x:v>
      </x:c>
      <x:c r="H898" s="23" t="str">
        <x:v>2026仅表示H2量；2027—30扩张必须同时有合同与资金</x:v>
      </x:c>
      <x:c r="I898" s="23" t="str">
        <x:v>本文假设</x:v>
      </x:c>
    </x:row>
    <x:row r="899" ht="52" customHeight="1">
      <x:c r="A899" s="23" t="str">
        <x:v>nfee02</x:v>
      </x:c>
      <x:c r="B899" s="2" t="str">
        <x:v>中核国际</x:v>
      </x:c>
      <x:c r="C899" s="2" t="str">
        <x:v>Bear</x:v>
      </x:c>
      <x:c r="D899" s="13" t="str">
        <x:v>2026H2</x:v>
      </x:c>
      <x:c r="E899" s="23" t="str">
        <x:v>Rössing每磅佣金</x:v>
      </x:c>
      <x:c r="F899" s="21" t="n">
        <x:v>1.3</x:v>
      </x:c>
      <x:c r="G899" s="2" t="str">
        <x:v>USD/lb</x:v>
      </x:c>
      <x:c r="H899" s="23" t="str">
        <x:v>2025代理约0.98美元、采购服务约1.44；H1合计约1.71</x:v>
      </x:c>
      <x:c r="I899" s="23" t="str">
        <x:v>N25 p7/N26 p12</x:v>
      </x:c>
    </x:row>
    <x:row r="900" ht="52" customHeight="1">
      <x:c r="A900" s="23" t="str">
        <x:v>nqg010</x:v>
      </x:c>
      <x:c r="B900" s="2" t="str">
        <x:v>中核国际</x:v>
      </x:c>
      <x:c r="C900" s="2" t="str">
        <x:v>Bear</x:v>
      </x:c>
      <x:c r="D900" s="13" t="n">
        <x:v>2027</x:v>
      </x:c>
      <x:c r="E900" s="23" t="str">
        <x:v>自营量增速</x:v>
      </x:c>
      <x:c r="F900" s="22" t="n">
        <x:v>-0.02</x:v>
      </x:c>
      <x:c r="G900" s="2" t="str">
        <x:v>比例</x:v>
      </x:c>
      <x:c r="H900" s="23" t="str">
        <x:v>2026仅表示H2量；2027—30扩张必须同时有合同与资金</x:v>
      </x:c>
      <x:c r="I900" s="23" t="str">
        <x:v>本文假设</x:v>
      </x:c>
    </x:row>
    <x:row r="901" ht="52" customHeight="1">
      <x:c r="A901" s="23" t="str">
        <x:v>nmar01</x:v>
      </x:c>
      <x:c r="B901" s="2" t="str">
        <x:v>中核国际</x:v>
      </x:c>
      <x:c r="C901" s="2" t="str">
        <x:v>Bear</x:v>
      </x:c>
      <x:c r="D901" s="13" t="n">
        <x:v>2027</x:v>
      </x:c>
      <x:c r="E901" s="23" t="str">
        <x:v>自营H2/全年毛利率</x:v>
      </x:c>
      <x:c r="F901" s="22" t="n">
        <x:v>0.02</x:v>
      </x:c>
      <x:c r="G901" s="2" t="str">
        <x:v>比例</x:v>
      </x:c>
      <x:c r="H901" s="23" t="str">
        <x:v>H1仅0.58%，2025约9.28%；交付结构恢复但不默认历史高毛利永久维持</x:v>
      </x:c>
      <x:c r="I901" s="23" t="str">
        <x:v>本文假设</x:v>
      </x:c>
    </x:row>
    <x:row r="902" ht="52" customHeight="1">
      <x:c r="A902" s="23" t="str">
        <x:v>nqg011</x:v>
      </x:c>
      <x:c r="B902" s="2" t="str">
        <x:v>中核国际</x:v>
      </x:c>
      <x:c r="C902" s="2" t="str">
        <x:v>Bear</x:v>
      </x:c>
      <x:c r="D902" s="13" t="n">
        <x:v>2027</x:v>
      </x:c>
      <x:c r="E902" s="23" t="str">
        <x:v>代理量增速</x:v>
      </x:c>
      <x:c r="F902" s="22" t="n">
        <x:v>0</x:v>
      </x:c>
      <x:c r="G902" s="2" t="str">
        <x:v>比例</x:v>
      </x:c>
      <x:c r="H902" s="23" t="str">
        <x:v>2026仅表示H2量；2027—30扩张必须同时有合同与资金</x:v>
      </x:c>
      <x:c r="I902" s="23" t="str">
        <x:v>本文假设</x:v>
      </x:c>
    </x:row>
    <x:row r="903" ht="52" customHeight="1">
      <x:c r="A903" s="23" t="str">
        <x:v>nqg012</x:v>
      </x:c>
      <x:c r="B903" s="2" t="str">
        <x:v>中核国际</x:v>
      </x:c>
      <x:c r="C903" s="2" t="str">
        <x:v>Bear</x:v>
      </x:c>
      <x:c r="D903" s="13" t="n">
        <x:v>2027</x:v>
      </x:c>
      <x:c r="E903" s="23" t="str">
        <x:v>Rössing服务量增速</x:v>
      </x:c>
      <x:c r="F903" s="22" t="n">
        <x:v>0</x:v>
      </x:c>
      <x:c r="G903" s="2" t="str">
        <x:v>比例</x:v>
      </x:c>
      <x:c r="H903" s="23" t="str">
        <x:v>2026仅表示H2量；2027—30扩张必须同时有合同与资金</x:v>
      </x:c>
      <x:c r="I903" s="23" t="str">
        <x:v>本文假设</x:v>
      </x:c>
    </x:row>
    <x:row r="904" ht="52" customHeight="1">
      <x:c r="A904" s="23" t="str">
        <x:v>nqg020</x:v>
      </x:c>
      <x:c r="B904" s="2" t="str">
        <x:v>中核国际</x:v>
      </x:c>
      <x:c r="C904" s="2" t="str">
        <x:v>Bear</x:v>
      </x:c>
      <x:c r="D904" s="13" t="n">
        <x:v>2028</x:v>
      </x:c>
      <x:c r="E904" s="23" t="str">
        <x:v>自营量增速</x:v>
      </x:c>
      <x:c r="F904" s="22" t="n">
        <x:v>0</x:v>
      </x:c>
      <x:c r="G904" s="2" t="str">
        <x:v>比例</x:v>
      </x:c>
      <x:c r="H904" s="23" t="str">
        <x:v>2026仅表示H2量；2027—30扩张必须同时有合同与资金</x:v>
      </x:c>
      <x:c r="I904" s="23" t="str">
        <x:v>本文假设</x:v>
      </x:c>
    </x:row>
    <x:row r="905" ht="52" customHeight="1">
      <x:c r="A905" s="23" t="str">
        <x:v>nmar02</x:v>
      </x:c>
      <x:c r="B905" s="2" t="str">
        <x:v>中核国际</x:v>
      </x:c>
      <x:c r="C905" s="2" t="str">
        <x:v>Bear</x:v>
      </x:c>
      <x:c r="D905" s="13" t="n">
        <x:v>2028</x:v>
      </x:c>
      <x:c r="E905" s="23" t="str">
        <x:v>自营H2/全年毛利率</x:v>
      </x:c>
      <x:c r="F905" s="22" t="n">
        <x:v>0.02</x:v>
      </x:c>
      <x:c r="G905" s="2" t="str">
        <x:v>比例</x:v>
      </x:c>
      <x:c r="H905" s="23" t="str">
        <x:v>H1仅0.58%，2025约9.28%；交付结构恢复但不默认历史高毛利永久维持</x:v>
      </x:c>
      <x:c r="I905" s="23" t="str">
        <x:v>本文假设</x:v>
      </x:c>
    </x:row>
    <x:row r="906" ht="52" customHeight="1">
      <x:c r="A906" s="23" t="str">
        <x:v>nqg021</x:v>
      </x:c>
      <x:c r="B906" s="2" t="str">
        <x:v>中核国际</x:v>
      </x:c>
      <x:c r="C906" s="2" t="str">
        <x:v>Bear</x:v>
      </x:c>
      <x:c r="D906" s="13" t="n">
        <x:v>2028</x:v>
      </x:c>
      <x:c r="E906" s="23" t="str">
        <x:v>代理量增速</x:v>
      </x:c>
      <x:c r="F906" s="22" t="n">
        <x:v>0</x:v>
      </x:c>
      <x:c r="G906" s="2" t="str">
        <x:v>比例</x:v>
      </x:c>
      <x:c r="H906" s="23" t="str">
        <x:v>2026仅表示H2量；2027—30扩张必须同时有合同与资金</x:v>
      </x:c>
      <x:c r="I906" s="23" t="str">
        <x:v>本文假设</x:v>
      </x:c>
    </x:row>
    <x:row r="907" ht="52" customHeight="1">
      <x:c r="A907" s="23" t="str">
        <x:v>nqg022</x:v>
      </x:c>
      <x:c r="B907" s="2" t="str">
        <x:v>中核国际</x:v>
      </x:c>
      <x:c r="C907" s="2" t="str">
        <x:v>Bear</x:v>
      </x:c>
      <x:c r="D907" s="13" t="n">
        <x:v>2028</x:v>
      </x:c>
      <x:c r="E907" s="23" t="str">
        <x:v>Rössing服务量增速</x:v>
      </x:c>
      <x:c r="F907" s="22" t="n">
        <x:v>0</x:v>
      </x:c>
      <x:c r="G907" s="2" t="str">
        <x:v>比例</x:v>
      </x:c>
      <x:c r="H907" s="23" t="str">
        <x:v>2026仅表示H2量；2027—30扩张必须同时有合同与资金</x:v>
      </x:c>
      <x:c r="I907" s="23" t="str">
        <x:v>本文假设</x:v>
      </x:c>
    </x:row>
    <x:row r="908" ht="52" customHeight="1">
      <x:c r="A908" s="23" t="str">
        <x:v>nqg030</x:v>
      </x:c>
      <x:c r="B908" s="2" t="str">
        <x:v>中核国际</x:v>
      </x:c>
      <x:c r="C908" s="2" t="str">
        <x:v>Bear</x:v>
      </x:c>
      <x:c r="D908" s="13" t="n">
        <x:v>2029</x:v>
      </x:c>
      <x:c r="E908" s="23" t="str">
        <x:v>自营量增速</x:v>
      </x:c>
      <x:c r="F908" s="22" t="n">
        <x:v>0</x:v>
      </x:c>
      <x:c r="G908" s="2" t="str">
        <x:v>比例</x:v>
      </x:c>
      <x:c r="H908" s="23" t="str">
        <x:v>2026仅表示H2量；2027—30扩张必须同时有合同与资金</x:v>
      </x:c>
      <x:c r="I908" s="23" t="str">
        <x:v>本文假设</x:v>
      </x:c>
    </x:row>
    <x:row r="909" ht="52" customHeight="1">
      <x:c r="A909" s="23" t="str">
        <x:v>nmar03</x:v>
      </x:c>
      <x:c r="B909" s="2" t="str">
        <x:v>中核国际</x:v>
      </x:c>
      <x:c r="C909" s="2" t="str">
        <x:v>Bear</x:v>
      </x:c>
      <x:c r="D909" s="13" t="n">
        <x:v>2029</x:v>
      </x:c>
      <x:c r="E909" s="23" t="str">
        <x:v>自营H2/全年毛利率</x:v>
      </x:c>
      <x:c r="F909" s="22" t="n">
        <x:v>0.02</x:v>
      </x:c>
      <x:c r="G909" s="2" t="str">
        <x:v>比例</x:v>
      </x:c>
      <x:c r="H909" s="23" t="str">
        <x:v>H1仅0.58%，2025约9.28%；交付结构恢复但不默认历史高毛利永久维持</x:v>
      </x:c>
      <x:c r="I909" s="23" t="str">
        <x:v>本文假设</x:v>
      </x:c>
    </x:row>
    <x:row r="910" ht="52" customHeight="1">
      <x:c r="A910" s="23" t="str">
        <x:v>nqg031</x:v>
      </x:c>
      <x:c r="B910" s="2" t="str">
        <x:v>中核国际</x:v>
      </x:c>
      <x:c r="C910" s="2" t="str">
        <x:v>Bear</x:v>
      </x:c>
      <x:c r="D910" s="13" t="n">
        <x:v>2029</x:v>
      </x:c>
      <x:c r="E910" s="23" t="str">
        <x:v>代理量增速</x:v>
      </x:c>
      <x:c r="F910" s="22" t="n">
        <x:v>0</x:v>
      </x:c>
      <x:c r="G910" s="2" t="str">
        <x:v>比例</x:v>
      </x:c>
      <x:c r="H910" s="23" t="str">
        <x:v>2026仅表示H2量；2027—30扩张必须同时有合同与资金</x:v>
      </x:c>
      <x:c r="I910" s="23" t="str">
        <x:v>本文假设</x:v>
      </x:c>
    </x:row>
    <x:row r="911" ht="52" customHeight="1">
      <x:c r="A911" s="23" t="str">
        <x:v>nqg032</x:v>
      </x:c>
      <x:c r="B911" s="2" t="str">
        <x:v>中核国际</x:v>
      </x:c>
      <x:c r="C911" s="2" t="str">
        <x:v>Bear</x:v>
      </x:c>
      <x:c r="D911" s="13" t="n">
        <x:v>2029</x:v>
      </x:c>
      <x:c r="E911" s="23" t="str">
        <x:v>Rössing服务量增速</x:v>
      </x:c>
      <x:c r="F911" s="22" t="n">
        <x:v>0</x:v>
      </x:c>
      <x:c r="G911" s="2" t="str">
        <x:v>比例</x:v>
      </x:c>
      <x:c r="H911" s="23" t="str">
        <x:v>2026仅表示H2量；2027—30扩张必须同时有合同与资金</x:v>
      </x:c>
      <x:c r="I911" s="23" t="str">
        <x:v>本文假设</x:v>
      </x:c>
    </x:row>
    <x:row r="912" ht="52" customHeight="1">
      <x:c r="A912" s="23" t="str">
        <x:v>nqg040</x:v>
      </x:c>
      <x:c r="B912" s="2" t="str">
        <x:v>中核国际</x:v>
      </x:c>
      <x:c r="C912" s="2" t="str">
        <x:v>Bear</x:v>
      </x:c>
      <x:c r="D912" s="13" t="n">
        <x:v>2030</x:v>
      </x:c>
      <x:c r="E912" s="23" t="str">
        <x:v>自营量增速</x:v>
      </x:c>
      <x:c r="F912" s="22" t="n">
        <x:v>0</x:v>
      </x:c>
      <x:c r="G912" s="2" t="str">
        <x:v>比例</x:v>
      </x:c>
      <x:c r="H912" s="23" t="str">
        <x:v>2026仅表示H2量；2027—30扩张必须同时有合同与资金</x:v>
      </x:c>
      <x:c r="I912" s="23" t="str">
        <x:v>本文假设</x:v>
      </x:c>
    </x:row>
    <x:row r="913" ht="52" customHeight="1">
      <x:c r="A913" s="23" t="str">
        <x:v>nmar04</x:v>
      </x:c>
      <x:c r="B913" s="2" t="str">
        <x:v>中核国际</x:v>
      </x:c>
      <x:c r="C913" s="2" t="str">
        <x:v>Bear</x:v>
      </x:c>
      <x:c r="D913" s="13" t="n">
        <x:v>2030</x:v>
      </x:c>
      <x:c r="E913" s="23" t="str">
        <x:v>自营H2/全年毛利率</x:v>
      </x:c>
      <x:c r="F913" s="22" t="n">
        <x:v>0.02</x:v>
      </x:c>
      <x:c r="G913" s="2" t="str">
        <x:v>比例</x:v>
      </x:c>
      <x:c r="H913" s="23" t="str">
        <x:v>H1仅0.58%，2025约9.28%；交付结构恢复但不默认历史高毛利永久维持</x:v>
      </x:c>
      <x:c r="I913" s="23" t="str">
        <x:v>本文假设</x:v>
      </x:c>
    </x:row>
    <x:row r="914" ht="52" customHeight="1">
      <x:c r="A914" s="23" t="str">
        <x:v>nqg041</x:v>
      </x:c>
      <x:c r="B914" s="2" t="str">
        <x:v>中核国际</x:v>
      </x:c>
      <x:c r="C914" s="2" t="str">
        <x:v>Bear</x:v>
      </x:c>
      <x:c r="D914" s="13" t="n">
        <x:v>2030</x:v>
      </x:c>
      <x:c r="E914" s="23" t="str">
        <x:v>代理量增速</x:v>
      </x:c>
      <x:c r="F914" s="22" t="n">
        <x:v>0</x:v>
      </x:c>
      <x:c r="G914" s="2" t="str">
        <x:v>比例</x:v>
      </x:c>
      <x:c r="H914" s="23" t="str">
        <x:v>2026仅表示H2量；2027—30扩张必须同时有合同与资金</x:v>
      </x:c>
      <x:c r="I914" s="23" t="str">
        <x:v>本文假设</x:v>
      </x:c>
    </x:row>
    <x:row r="915" ht="52" customHeight="1">
      <x:c r="A915" s="23" t="str">
        <x:v>nqg042</x:v>
      </x:c>
      <x:c r="B915" s="2" t="str">
        <x:v>中核国际</x:v>
      </x:c>
      <x:c r="C915" s="2" t="str">
        <x:v>Bear</x:v>
      </x:c>
      <x:c r="D915" s="13" t="n">
        <x:v>2030</x:v>
      </x:c>
      <x:c r="E915" s="23" t="str">
        <x:v>Rössing服务量增速</x:v>
      </x:c>
      <x:c r="F915" s="22" t="n">
        <x:v>0</x:v>
      </x:c>
      <x:c r="G915" s="2" t="str">
        <x:v>比例</x:v>
      </x:c>
      <x:c r="H915" s="23" t="str">
        <x:v>2026仅表示H2量；2027—30扩张必须同时有合同与资金</x:v>
      </x:c>
      <x:c r="I915" s="23" t="str">
        <x:v>本文假设</x:v>
      </x:c>
    </x:row>
    <x:row r="916" ht="52" customHeight="1">
      <x:c r="A916" s="23" t="str">
        <x:v>npe1</x:v>
      </x:c>
      <x:c r="B916" s="2" t="str">
        <x:v>中核国际</x:v>
      </x:c>
      <x:c r="C916" s="2" t="str">
        <x:v>Base</x:v>
      </x:c>
      <x:c r="D916" s="13" t="str">
        <x:v>估值</x:v>
      </x:c>
      <x:c r="E916" s="23" t="str">
        <x:v>不含现金利息经营利润PE</x:v>
      </x:c>
      <x:c r="F916" s="21" t="n">
        <x:v>10</x:v>
      </x:c>
      <x:c r="G916" s="2" t="str">
        <x:v>倍</x:v>
      </x:c>
      <x:c r="H916" s="23" t="str">
        <x:v>可复制分销业务8—14倍假设；合同、关联方和交易波动限制长期倍数</x:v>
      </x:c>
      <x:c r="I916" s="23" t="str">
        <x:v>本文假设</x:v>
      </x:c>
    </x:row>
    <x:row r="917" ht="52" customHeight="1">
      <x:c r="A917" s="23" t="str">
        <x:v>npay1</x:v>
      </x:c>
      <x:c r="B917" s="2" t="str">
        <x:v>中核国际</x:v>
      </x:c>
      <x:c r="C917" s="2" t="str">
        <x:v>Base</x:v>
      </x:c>
      <x:c r="D917" s="13" t="str">
        <x:v>全期</x:v>
      </x:c>
      <x:c r="E917" s="23" t="str">
        <x:v>派息率</x:v>
      </x:c>
      <x:c r="F917" s="22" t="n">
        <x:v>0</x:v>
      </x:c>
      <x:c r="G917" s="2" t="str">
        <x:v>比例</x:v>
      </x:c>
      <x:c r="H917" s="23" t="str">
        <x:v>2025及2026H1均未派息，不凭空给未来股息</x:v>
      </x:c>
      <x:c r="I917" s="23" t="str">
        <x:v>N26 p9</x:v>
      </x:c>
    </x:row>
    <x:row r="918" ht="52" customHeight="1">
      <x:c r="A918" s="23" t="str">
        <x:v>ntax1</x:v>
      </x:c>
      <x:c r="B918" s="2" t="str">
        <x:v>中核国际</x:v>
      </x:c>
      <x:c r="C918" s="2" t="str">
        <x:v>Base</x:v>
      </x:c>
      <x:c r="D918" s="13" t="str">
        <x:v>全期</x:v>
      </x:c>
      <x:c r="E918" s="23" t="str">
        <x:v>经营税率</x:v>
      </x:c>
      <x:c r="F918" s="22" t="n">
        <x:v>0.165</x:v>
      </x:c>
      <x:c r="G918" s="2" t="str">
        <x:v>比例</x:v>
      </x:c>
      <x:c r="H918" s="23" t="str">
        <x:v>以香港税率作经营近似；不包括现金利息已发生税差</x:v>
      </x:c>
      <x:c r="I918" s="23" t="str">
        <x:v>本文假设</x:v>
      </x:c>
    </x:row>
    <x:row r="919" ht="52" customHeight="1">
      <x:c r="A919" s="23" t="str">
        <x:v>nq10</x:v>
      </x:c>
      <x:c r="B919" s="2" t="str">
        <x:v>中核国际</x:v>
      </x:c>
      <x:c r="C919" s="2" t="str">
        <x:v>Base</x:v>
      </x:c>
      <x:c r="D919" s="13" t="str">
        <x:v>2026H2</x:v>
      </x:c>
      <x:c r="E919" s="23" t="str">
        <x:v>自营数量</x:v>
      </x:c>
      <x:c r="F919" s="21" t="n">
        <x:v>2</x:v>
      </x:c>
      <x:c r="G919" s="2" t="str">
        <x:v>Mlb</x:v>
      </x:c>
      <x:c r="H919" s="23" t="str">
        <x:v>Base H2合计4.24Mlb，加H1约0.76=5Mlb目标；类别占比为假设</x:v>
      </x:c>
      <x:c r="I919" s="23" t="str">
        <x:v>N26 p12-13</x:v>
      </x:c>
    </x:row>
    <x:row r="920" ht="52" customHeight="1">
      <x:c r="A920" s="23" t="str">
        <x:v>nqg100</x:v>
      </x:c>
      <x:c r="B920" s="2" t="str">
        <x:v>中核国际</x:v>
      </x:c>
      <x:c r="C920" s="2" t="str">
        <x:v>Base</x:v>
      </x:c>
      <x:c r="D920" s="13" t="n">
        <x:v>2026</x:v>
      </x:c>
      <x:c r="E920" s="23" t="str">
        <x:v>自营量增速</x:v>
      </x:c>
      <x:c r="F920" s="22" t="n">
        <x:v>0</x:v>
      </x:c>
      <x:c r="G920" s="2" t="str">
        <x:v>比例</x:v>
      </x:c>
      <x:c r="H920" s="23" t="str">
        <x:v>2026仅表示H2量；2027—30扩张必须同时有合同与资金</x:v>
      </x:c>
      <x:c r="I920" s="23" t="str">
        <x:v>本文假设</x:v>
      </x:c>
    </x:row>
    <x:row r="921" ht="52" customHeight="1">
      <x:c r="A921" s="23" t="str">
        <x:v>nfee10</x:v>
      </x:c>
      <x:c r="B921" s="2" t="str">
        <x:v>中核国际</x:v>
      </x:c>
      <x:c r="C921" s="2" t="str">
        <x:v>Base</x:v>
      </x:c>
      <x:c r="D921" s="13" t="str">
        <x:v>2026H2</x:v>
      </x:c>
      <x:c r="E921" s="23" t="str">
        <x:v>自营售价系数</x:v>
      </x:c>
      <x:c r="F921" s="21" t="n">
        <x:v>1</x:v>
      </x:c>
      <x:c r="G921" s="2" t="str">
        <x:v>倍</x:v>
      </x:c>
      <x:c r="H921" s="23" t="str">
        <x:v>2025代理约0.98美元、采购服务约1.44；H1合计约1.71</x:v>
      </x:c>
      <x:c r="I921" s="23" t="str">
        <x:v>N25 p7/N26 p12</x:v>
      </x:c>
    </x:row>
    <x:row r="922" ht="52" customHeight="1">
      <x:c r="A922" s="23" t="str">
        <x:v>nmar10</x:v>
      </x:c>
      <x:c r="B922" s="2" t="str">
        <x:v>中核国际</x:v>
      </x:c>
      <x:c r="C922" s="2" t="str">
        <x:v>Base</x:v>
      </x:c>
      <x:c r="D922" s="13" t="n">
        <x:v>2026</x:v>
      </x:c>
      <x:c r="E922" s="23" t="str">
        <x:v>自营H2/全年毛利率</x:v>
      </x:c>
      <x:c r="F922" s="22" t="n">
        <x:v>0.04</x:v>
      </x:c>
      <x:c r="G922" s="2" t="str">
        <x:v>比例</x:v>
      </x:c>
      <x:c r="H922" s="23" t="str">
        <x:v>H1仅0.58%，2025约9.28%；交付结构恢复但不默认历史高毛利永久维持</x:v>
      </x:c>
      <x:c r="I922" s="23" t="str">
        <x:v>本文假设</x:v>
      </x:c>
    </x:row>
    <x:row r="923" ht="52" customHeight="1">
      <x:c r="A923" s="23" t="str">
        <x:v>nq11</x:v>
      </x:c>
      <x:c r="B923" s="2" t="str">
        <x:v>中核国际</x:v>
      </x:c>
      <x:c r="C923" s="2" t="str">
        <x:v>Base</x:v>
      </x:c>
      <x:c r="D923" s="13" t="str">
        <x:v>2026H2</x:v>
      </x:c>
      <x:c r="E923" s="23" t="str">
        <x:v>代理数量</x:v>
      </x:c>
      <x:c r="F923" s="21" t="n">
        <x:v>0.74</x:v>
      </x:c>
      <x:c r="G923" s="2" t="str">
        <x:v>Mlb</x:v>
      </x:c>
      <x:c r="H923" s="23" t="str">
        <x:v>Base H2合计4.24Mlb，加H1约0.76=5Mlb目标；类别占比为假设</x:v>
      </x:c>
      <x:c r="I923" s="23" t="str">
        <x:v>N26 p12-13</x:v>
      </x:c>
    </x:row>
    <x:row r="924" ht="52" customHeight="1">
      <x:c r="A924" s="23" t="str">
        <x:v>nqg101</x:v>
      </x:c>
      <x:c r="B924" s="2" t="str">
        <x:v>中核国际</x:v>
      </x:c>
      <x:c r="C924" s="2" t="str">
        <x:v>Base</x:v>
      </x:c>
      <x:c r="D924" s="13" t="n">
        <x:v>2026</x:v>
      </x:c>
      <x:c r="E924" s="23" t="str">
        <x:v>代理量增速</x:v>
      </x:c>
      <x:c r="F924" s="22" t="n">
        <x:v>0</x:v>
      </x:c>
      <x:c r="G924" s="2" t="str">
        <x:v>比例</x:v>
      </x:c>
      <x:c r="H924" s="23" t="str">
        <x:v>2026仅表示H2量；2027—30扩张必须同时有合同与资金</x:v>
      </x:c>
      <x:c r="I924" s="23" t="str">
        <x:v>本文假设</x:v>
      </x:c>
    </x:row>
    <x:row r="925" ht="52" customHeight="1">
      <x:c r="A925" s="23" t="str">
        <x:v>nfee11</x:v>
      </x:c>
      <x:c r="B925" s="2" t="str">
        <x:v>中核国际</x:v>
      </x:c>
      <x:c r="C925" s="2" t="str">
        <x:v>Base</x:v>
      </x:c>
      <x:c r="D925" s="13" t="str">
        <x:v>2026H2</x:v>
      </x:c>
      <x:c r="E925" s="23" t="str">
        <x:v>代理每磅佣金</x:v>
      </x:c>
      <x:c r="F925" s="21" t="n">
        <x:v>1</x:v>
      </x:c>
      <x:c r="G925" s="2" t="str">
        <x:v>USD/lb</x:v>
      </x:c>
      <x:c r="H925" s="23" t="str">
        <x:v>2025代理约0.98美元、采购服务约1.44；H1合计约1.71</x:v>
      </x:c>
      <x:c r="I925" s="23" t="str">
        <x:v>N25 p7/N26 p12</x:v>
      </x:c>
    </x:row>
    <x:row r="926" ht="52" customHeight="1">
      <x:c r="A926" s="23" t="str">
        <x:v>nq12</x:v>
      </x:c>
      <x:c r="B926" s="2" t="str">
        <x:v>中核国际</x:v>
      </x:c>
      <x:c r="C926" s="2" t="str">
        <x:v>Base</x:v>
      </x:c>
      <x:c r="D926" s="13" t="str">
        <x:v>2026H2</x:v>
      </x:c>
      <x:c r="E926" s="23" t="str">
        <x:v>Rössing服务数量</x:v>
      </x:c>
      <x:c r="F926" s="21" t="n">
        <x:v>1.5</x:v>
      </x:c>
      <x:c r="G926" s="2" t="str">
        <x:v>Mlb</x:v>
      </x:c>
      <x:c r="H926" s="23" t="str">
        <x:v>Base H2合计4.24Mlb，加H1约0.76=5Mlb目标；类别占比为假设</x:v>
      </x:c>
      <x:c r="I926" s="23" t="str">
        <x:v>N26 p12-13</x:v>
      </x:c>
    </x:row>
    <x:row r="927" ht="52" customHeight="1">
      <x:c r="A927" s="23" t="str">
        <x:v>nqg102</x:v>
      </x:c>
      <x:c r="B927" s="2" t="str">
        <x:v>中核国际</x:v>
      </x:c>
      <x:c r="C927" s="2" t="str">
        <x:v>Base</x:v>
      </x:c>
      <x:c r="D927" s="13" t="n">
        <x:v>2026</x:v>
      </x:c>
      <x:c r="E927" s="23" t="str">
        <x:v>Rössing服务量增速</x:v>
      </x:c>
      <x:c r="F927" s="22" t="n">
        <x:v>0</x:v>
      </x:c>
      <x:c r="G927" s="2" t="str">
        <x:v>比例</x:v>
      </x:c>
      <x:c r="H927" s="23" t="str">
        <x:v>2026仅表示H2量；2027—30扩张必须同时有合同与资金</x:v>
      </x:c>
      <x:c r="I927" s="23" t="str">
        <x:v>本文假设</x:v>
      </x:c>
    </x:row>
    <x:row r="928" ht="52" customHeight="1">
      <x:c r="A928" s="23" t="str">
        <x:v>nfee12</x:v>
      </x:c>
      <x:c r="B928" s="2" t="str">
        <x:v>中核国际</x:v>
      </x:c>
      <x:c r="C928" s="2" t="str">
        <x:v>Base</x:v>
      </x:c>
      <x:c r="D928" s="13" t="str">
        <x:v>2026H2</x:v>
      </x:c>
      <x:c r="E928" s="23" t="str">
        <x:v>Rössing每磅佣金</x:v>
      </x:c>
      <x:c r="F928" s="21" t="n">
        <x:v>1.6</x:v>
      </x:c>
      <x:c r="G928" s="2" t="str">
        <x:v>USD/lb</x:v>
      </x:c>
      <x:c r="H928" s="23" t="str">
        <x:v>2025代理约0.98美元、采购服务约1.44；H1合计约1.71</x:v>
      </x:c>
      <x:c r="I928" s="23" t="str">
        <x:v>N25 p7/N26 p12</x:v>
      </x:c>
    </x:row>
    <x:row r="929" ht="52" customHeight="1">
      <x:c r="A929" s="23" t="str">
        <x:v>nqg110</x:v>
      </x:c>
      <x:c r="B929" s="2" t="str">
        <x:v>中核国际</x:v>
      </x:c>
      <x:c r="C929" s="2" t="str">
        <x:v>Base</x:v>
      </x:c>
      <x:c r="D929" s="13" t="n">
        <x:v>2027</x:v>
      </x:c>
      <x:c r="E929" s="23" t="str">
        <x:v>自营量增速</x:v>
      </x:c>
      <x:c r="F929" s="22" t="n">
        <x:v>0.1</x:v>
      </x:c>
      <x:c r="G929" s="2" t="str">
        <x:v>比例</x:v>
      </x:c>
      <x:c r="H929" s="23" t="str">
        <x:v>2026仅表示H2量；2027—30扩张必须同时有合同与资金</x:v>
      </x:c>
      <x:c r="I929" s="23" t="str">
        <x:v>本文假设</x:v>
      </x:c>
    </x:row>
    <x:row r="930" ht="52" customHeight="1">
      <x:c r="A930" s="23" t="str">
        <x:v>nmar11</x:v>
      </x:c>
      <x:c r="B930" s="2" t="str">
        <x:v>中核国际</x:v>
      </x:c>
      <x:c r="C930" s="2" t="str">
        <x:v>Base</x:v>
      </x:c>
      <x:c r="D930" s="13" t="n">
        <x:v>2027</x:v>
      </x:c>
      <x:c r="E930" s="23" t="str">
        <x:v>自营H2/全年毛利率</x:v>
      </x:c>
      <x:c r="F930" s="22" t="n">
        <x:v>0.04</x:v>
      </x:c>
      <x:c r="G930" s="2" t="str">
        <x:v>比例</x:v>
      </x:c>
      <x:c r="H930" s="23" t="str">
        <x:v>H1仅0.58%，2025约9.28%；交付结构恢复但不默认历史高毛利永久维持</x:v>
      </x:c>
      <x:c r="I930" s="23" t="str">
        <x:v>本文假设</x:v>
      </x:c>
    </x:row>
    <x:row r="931" ht="52" customHeight="1">
      <x:c r="A931" s="23" t="str">
        <x:v>nqg111</x:v>
      </x:c>
      <x:c r="B931" s="2" t="str">
        <x:v>中核国际</x:v>
      </x:c>
      <x:c r="C931" s="2" t="str">
        <x:v>Base</x:v>
      </x:c>
      <x:c r="D931" s="13" t="n">
        <x:v>2027</x:v>
      </x:c>
      <x:c r="E931" s="23" t="str">
        <x:v>代理量增速</x:v>
      </x:c>
      <x:c r="F931" s="22" t="n">
        <x:v>0.08</x:v>
      </x:c>
      <x:c r="G931" s="2" t="str">
        <x:v>比例</x:v>
      </x:c>
      <x:c r="H931" s="23" t="str">
        <x:v>2026仅表示H2量；2027—30扩张必须同时有合同与资金</x:v>
      </x:c>
      <x:c r="I931" s="23" t="str">
        <x:v>本文假设</x:v>
      </x:c>
    </x:row>
    <x:row r="932" ht="52" customHeight="1">
      <x:c r="A932" s="23" t="str">
        <x:v>nqg112</x:v>
      </x:c>
      <x:c r="B932" s="2" t="str">
        <x:v>中核国际</x:v>
      </x:c>
      <x:c r="C932" s="2" t="str">
        <x:v>Base</x:v>
      </x:c>
      <x:c r="D932" s="13" t="n">
        <x:v>2027</x:v>
      </x:c>
      <x:c r="E932" s="23" t="str">
        <x:v>Rössing服务量增速</x:v>
      </x:c>
      <x:c r="F932" s="22" t="n">
        <x:v>0.08</x:v>
      </x:c>
      <x:c r="G932" s="2" t="str">
        <x:v>比例</x:v>
      </x:c>
      <x:c r="H932" s="23" t="str">
        <x:v>2026仅表示H2量；2027—30扩张必须同时有合同与资金</x:v>
      </x:c>
      <x:c r="I932" s="23" t="str">
        <x:v>本文假设</x:v>
      </x:c>
    </x:row>
    <x:row r="933" ht="52" customHeight="1">
      <x:c r="A933" s="23" t="str">
        <x:v>nqg120</x:v>
      </x:c>
      <x:c r="B933" s="2" t="str">
        <x:v>中核国际</x:v>
      </x:c>
      <x:c r="C933" s="2" t="str">
        <x:v>Base</x:v>
      </x:c>
      <x:c r="D933" s="13" t="n">
        <x:v>2028</x:v>
      </x:c>
      <x:c r="E933" s="23" t="str">
        <x:v>自营量增速</x:v>
      </x:c>
      <x:c r="F933" s="22" t="n">
        <x:v>0.1</x:v>
      </x:c>
      <x:c r="G933" s="2" t="str">
        <x:v>比例</x:v>
      </x:c>
      <x:c r="H933" s="23" t="str">
        <x:v>2026仅表示H2量；2027—30扩张必须同时有合同与资金</x:v>
      </x:c>
      <x:c r="I933" s="23" t="str">
        <x:v>本文假设</x:v>
      </x:c>
    </x:row>
    <x:row r="934" ht="52" customHeight="1">
      <x:c r="A934" s="23" t="str">
        <x:v>nmar12</x:v>
      </x:c>
      <x:c r="B934" s="2" t="str">
        <x:v>中核国际</x:v>
      </x:c>
      <x:c r="C934" s="2" t="str">
        <x:v>Base</x:v>
      </x:c>
      <x:c r="D934" s="13" t="n">
        <x:v>2028</x:v>
      </x:c>
      <x:c r="E934" s="23" t="str">
        <x:v>自营H2/全年毛利率</x:v>
      </x:c>
      <x:c r="F934" s="22" t="n">
        <x:v>0.04</x:v>
      </x:c>
      <x:c r="G934" s="2" t="str">
        <x:v>比例</x:v>
      </x:c>
      <x:c r="H934" s="23" t="str">
        <x:v>H1仅0.58%，2025约9.28%；交付结构恢复但不默认历史高毛利永久维持</x:v>
      </x:c>
      <x:c r="I934" s="23" t="str">
        <x:v>本文假设</x:v>
      </x:c>
    </x:row>
    <x:row r="935" ht="52" customHeight="1">
      <x:c r="A935" s="23" t="str">
        <x:v>nqg121</x:v>
      </x:c>
      <x:c r="B935" s="2" t="str">
        <x:v>中核国际</x:v>
      </x:c>
      <x:c r="C935" s="2" t="str">
        <x:v>Base</x:v>
      </x:c>
      <x:c r="D935" s="13" t="n">
        <x:v>2028</x:v>
      </x:c>
      <x:c r="E935" s="23" t="str">
        <x:v>代理量增速</x:v>
      </x:c>
      <x:c r="F935" s="22" t="n">
        <x:v>0.08</x:v>
      </x:c>
      <x:c r="G935" s="2" t="str">
        <x:v>比例</x:v>
      </x:c>
      <x:c r="H935" s="23" t="str">
        <x:v>2026仅表示H2量；2027—30扩张必须同时有合同与资金</x:v>
      </x:c>
      <x:c r="I935" s="23" t="str">
        <x:v>本文假设</x:v>
      </x:c>
    </x:row>
    <x:row r="936" ht="52" customHeight="1">
      <x:c r="A936" s="23" t="str">
        <x:v>nqg122</x:v>
      </x:c>
      <x:c r="B936" s="2" t="str">
        <x:v>中核国际</x:v>
      </x:c>
      <x:c r="C936" s="2" t="str">
        <x:v>Base</x:v>
      </x:c>
      <x:c r="D936" s="13" t="n">
        <x:v>2028</x:v>
      </x:c>
      <x:c r="E936" s="23" t="str">
        <x:v>Rössing服务量增速</x:v>
      </x:c>
      <x:c r="F936" s="22" t="n">
        <x:v>0.08</x:v>
      </x:c>
      <x:c r="G936" s="2" t="str">
        <x:v>比例</x:v>
      </x:c>
      <x:c r="H936" s="23" t="str">
        <x:v>2026仅表示H2量；2027—30扩张必须同时有合同与资金</x:v>
      </x:c>
      <x:c r="I936" s="23" t="str">
        <x:v>本文假设</x:v>
      </x:c>
    </x:row>
    <x:row r="937" ht="52" customHeight="1">
      <x:c r="A937" s="23" t="str">
        <x:v>nqg130</x:v>
      </x:c>
      <x:c r="B937" s="2" t="str">
        <x:v>中核国际</x:v>
      </x:c>
      <x:c r="C937" s="2" t="str">
        <x:v>Base</x:v>
      </x:c>
      <x:c r="D937" s="13" t="n">
        <x:v>2029</x:v>
      </x:c>
      <x:c r="E937" s="23" t="str">
        <x:v>自营量增速</x:v>
      </x:c>
      <x:c r="F937" s="22" t="n">
        <x:v>0.08</x:v>
      </x:c>
      <x:c r="G937" s="2" t="str">
        <x:v>比例</x:v>
      </x:c>
      <x:c r="H937" s="23" t="str">
        <x:v>2026仅表示H2量；2027—30扩张必须同时有合同与资金</x:v>
      </x:c>
      <x:c r="I937" s="23" t="str">
        <x:v>本文假设</x:v>
      </x:c>
    </x:row>
    <x:row r="938" ht="52" customHeight="1">
      <x:c r="A938" s="23" t="str">
        <x:v>nmar13</x:v>
      </x:c>
      <x:c r="B938" s="2" t="str">
        <x:v>中核国际</x:v>
      </x:c>
      <x:c r="C938" s="2" t="str">
        <x:v>Base</x:v>
      </x:c>
      <x:c r="D938" s="13" t="n">
        <x:v>2029</x:v>
      </x:c>
      <x:c r="E938" s="23" t="str">
        <x:v>自营H2/全年毛利率</x:v>
      </x:c>
      <x:c r="F938" s="22" t="n">
        <x:v>0.04</x:v>
      </x:c>
      <x:c r="G938" s="2" t="str">
        <x:v>比例</x:v>
      </x:c>
      <x:c r="H938" s="23" t="str">
        <x:v>H1仅0.58%，2025约9.28%；交付结构恢复但不默认历史高毛利永久维持</x:v>
      </x:c>
      <x:c r="I938" s="23" t="str">
        <x:v>本文假设</x:v>
      </x:c>
    </x:row>
    <x:row r="939" ht="52" customHeight="1">
      <x:c r="A939" s="23" t="str">
        <x:v>nqg131</x:v>
      </x:c>
      <x:c r="B939" s="2" t="str">
        <x:v>中核国际</x:v>
      </x:c>
      <x:c r="C939" s="2" t="str">
        <x:v>Base</x:v>
      </x:c>
      <x:c r="D939" s="13" t="n">
        <x:v>2029</x:v>
      </x:c>
      <x:c r="E939" s="23" t="str">
        <x:v>代理量增速</x:v>
      </x:c>
      <x:c r="F939" s="22" t="n">
        <x:v>0.08</x:v>
      </x:c>
      <x:c r="G939" s="2" t="str">
        <x:v>比例</x:v>
      </x:c>
      <x:c r="H939" s="23" t="str">
        <x:v>2026仅表示H2量；2027—30扩张必须同时有合同与资金</x:v>
      </x:c>
      <x:c r="I939" s="23" t="str">
        <x:v>本文假设</x:v>
      </x:c>
    </x:row>
    <x:row r="940" ht="52" customHeight="1">
      <x:c r="A940" s="23" t="str">
        <x:v>nqg132</x:v>
      </x:c>
      <x:c r="B940" s="2" t="str">
        <x:v>中核国际</x:v>
      </x:c>
      <x:c r="C940" s="2" t="str">
        <x:v>Base</x:v>
      </x:c>
      <x:c r="D940" s="13" t="n">
        <x:v>2029</x:v>
      </x:c>
      <x:c r="E940" s="23" t="str">
        <x:v>Rössing服务量增速</x:v>
      </x:c>
      <x:c r="F940" s="22" t="n">
        <x:v>0.08</x:v>
      </x:c>
      <x:c r="G940" s="2" t="str">
        <x:v>比例</x:v>
      </x:c>
      <x:c r="H940" s="23" t="str">
        <x:v>2026仅表示H2量；2027—30扩张必须同时有合同与资金</x:v>
      </x:c>
      <x:c r="I940" s="23" t="str">
        <x:v>本文假设</x:v>
      </x:c>
    </x:row>
    <x:row r="941" ht="52" customHeight="1">
      <x:c r="A941" s="23" t="str">
        <x:v>nqg140</x:v>
      </x:c>
      <x:c r="B941" s="2" t="str">
        <x:v>中核国际</x:v>
      </x:c>
      <x:c r="C941" s="2" t="str">
        <x:v>Base</x:v>
      </x:c>
      <x:c r="D941" s="13" t="n">
        <x:v>2030</x:v>
      </x:c>
      <x:c r="E941" s="23" t="str">
        <x:v>自营量增速</x:v>
      </x:c>
      <x:c r="F941" s="22" t="n">
        <x:v>0.05</x:v>
      </x:c>
      <x:c r="G941" s="2" t="str">
        <x:v>比例</x:v>
      </x:c>
      <x:c r="H941" s="23" t="str">
        <x:v>2026仅表示H2量；2027—30扩张必须同时有合同与资金</x:v>
      </x:c>
      <x:c r="I941" s="23" t="str">
        <x:v>本文假设</x:v>
      </x:c>
    </x:row>
    <x:row r="942" ht="52" customHeight="1">
      <x:c r="A942" s="23" t="str">
        <x:v>nmar14</x:v>
      </x:c>
      <x:c r="B942" s="2" t="str">
        <x:v>中核国际</x:v>
      </x:c>
      <x:c r="C942" s="2" t="str">
        <x:v>Base</x:v>
      </x:c>
      <x:c r="D942" s="13" t="n">
        <x:v>2030</x:v>
      </x:c>
      <x:c r="E942" s="23" t="str">
        <x:v>自营H2/全年毛利率</x:v>
      </x:c>
      <x:c r="F942" s="22" t="n">
        <x:v>0.04</x:v>
      </x:c>
      <x:c r="G942" s="2" t="str">
        <x:v>比例</x:v>
      </x:c>
      <x:c r="H942" s="23" t="str">
        <x:v>H1仅0.58%，2025约9.28%；交付结构恢复但不默认历史高毛利永久维持</x:v>
      </x:c>
      <x:c r="I942" s="23" t="str">
        <x:v>本文假设</x:v>
      </x:c>
    </x:row>
    <x:row r="943" ht="52" customHeight="1">
      <x:c r="A943" s="23" t="str">
        <x:v>nqg141</x:v>
      </x:c>
      <x:c r="B943" s="2" t="str">
        <x:v>中核国际</x:v>
      </x:c>
      <x:c r="C943" s="2" t="str">
        <x:v>Base</x:v>
      </x:c>
      <x:c r="D943" s="13" t="n">
        <x:v>2030</x:v>
      </x:c>
      <x:c r="E943" s="23" t="str">
        <x:v>代理量增速</x:v>
      </x:c>
      <x:c r="F943" s="22" t="n">
        <x:v>0.08</x:v>
      </x:c>
      <x:c r="G943" s="2" t="str">
        <x:v>比例</x:v>
      </x:c>
      <x:c r="H943" s="23" t="str">
        <x:v>2026仅表示H2量；2027—30扩张必须同时有合同与资金</x:v>
      </x:c>
      <x:c r="I943" s="23" t="str">
        <x:v>本文假设</x:v>
      </x:c>
    </x:row>
    <x:row r="944" ht="52" customHeight="1">
      <x:c r="A944" s="23" t="str">
        <x:v>nqg142</x:v>
      </x:c>
      <x:c r="B944" s="2" t="str">
        <x:v>中核国际</x:v>
      </x:c>
      <x:c r="C944" s="2" t="str">
        <x:v>Base</x:v>
      </x:c>
      <x:c r="D944" s="13" t="n">
        <x:v>2030</x:v>
      </x:c>
      <x:c r="E944" s="23" t="str">
        <x:v>Rössing服务量增速</x:v>
      </x:c>
      <x:c r="F944" s="22" t="n">
        <x:v>0.08</x:v>
      </x:c>
      <x:c r="G944" s="2" t="str">
        <x:v>比例</x:v>
      </x:c>
      <x:c r="H944" s="23" t="str">
        <x:v>2026仅表示H2量；2027—30扩张必须同时有合同与资金</x:v>
      </x:c>
      <x:c r="I944" s="23" t="str">
        <x:v>本文假设</x:v>
      </x:c>
    </x:row>
    <x:row r="945" ht="52" customHeight="1">
      <x:c r="A945" s="23" t="str">
        <x:v>npe2</x:v>
      </x:c>
      <x:c r="B945" s="2" t="str">
        <x:v>中核国际</x:v>
      </x:c>
      <x:c r="C945" s="2" t="str">
        <x:v>Bull</x:v>
      </x:c>
      <x:c r="D945" s="13" t="str">
        <x:v>估值</x:v>
      </x:c>
      <x:c r="E945" s="23" t="str">
        <x:v>不含现金利息经营利润PE</x:v>
      </x:c>
      <x:c r="F945" s="21" t="n">
        <x:v>12</x:v>
      </x:c>
      <x:c r="G945" s="2" t="str">
        <x:v>倍</x:v>
      </x:c>
      <x:c r="H945" s="23" t="str">
        <x:v>可复制分销业务8—14倍假设；合同、关联方和交易波动限制长期倍数</x:v>
      </x:c>
      <x:c r="I945" s="23" t="str">
        <x:v>本文假设</x:v>
      </x:c>
    </x:row>
    <x:row r="946" ht="52" customHeight="1">
      <x:c r="A946" s="23" t="str">
        <x:v>npay2</x:v>
      </x:c>
      <x:c r="B946" s="2" t="str">
        <x:v>中核国际</x:v>
      </x:c>
      <x:c r="C946" s="2" t="str">
        <x:v>Bull</x:v>
      </x:c>
      <x:c r="D946" s="13" t="str">
        <x:v>全期</x:v>
      </x:c>
      <x:c r="E946" s="23" t="str">
        <x:v>派息率</x:v>
      </x:c>
      <x:c r="F946" s="22" t="n">
        <x:v>0</x:v>
      </x:c>
      <x:c r="G946" s="2" t="str">
        <x:v>比例</x:v>
      </x:c>
      <x:c r="H946" s="23" t="str">
        <x:v>2025及2026H1均未派息，不凭空给未来股息</x:v>
      </x:c>
      <x:c r="I946" s="23" t="str">
        <x:v>N26 p9</x:v>
      </x:c>
    </x:row>
    <x:row r="947" ht="52" customHeight="1">
      <x:c r="A947" s="23" t="str">
        <x:v>ntax2</x:v>
      </x:c>
      <x:c r="B947" s="2" t="str">
        <x:v>中核国际</x:v>
      </x:c>
      <x:c r="C947" s="2" t="str">
        <x:v>Bull</x:v>
      </x:c>
      <x:c r="D947" s="13" t="str">
        <x:v>全期</x:v>
      </x:c>
      <x:c r="E947" s="23" t="str">
        <x:v>经营税率</x:v>
      </x:c>
      <x:c r="F947" s="22" t="n">
        <x:v>0.165</x:v>
      </x:c>
      <x:c r="G947" s="2" t="str">
        <x:v>比例</x:v>
      </x:c>
      <x:c r="H947" s="23" t="str">
        <x:v>以香港税率作经营近似；不包括现金利息已发生税差</x:v>
      </x:c>
      <x:c r="I947" s="23" t="str">
        <x:v>本文假设</x:v>
      </x:c>
    </x:row>
    <x:row r="948" ht="52" customHeight="1">
      <x:c r="A948" s="23" t="str">
        <x:v>nq20</x:v>
      </x:c>
      <x:c r="B948" s="2" t="str">
        <x:v>中核国际</x:v>
      </x:c>
      <x:c r="C948" s="2" t="str">
        <x:v>Bull</x:v>
      </x:c>
      <x:c r="D948" s="13" t="str">
        <x:v>2026H2</x:v>
      </x:c>
      <x:c r="E948" s="23" t="str">
        <x:v>自营数量</x:v>
      </x:c>
      <x:c r="F948" s="21" t="n">
        <x:v>3</x:v>
      </x:c>
      <x:c r="G948" s="2" t="str">
        <x:v>Mlb</x:v>
      </x:c>
      <x:c r="H948" s="23" t="str">
        <x:v>Base H2合计4.24Mlb，加H1约0.76=5Mlb目标；类别占比为假设</x:v>
      </x:c>
      <x:c r="I948" s="23" t="str">
        <x:v>N26 p12-13</x:v>
      </x:c>
    </x:row>
    <x:row r="949" ht="52" customHeight="1">
      <x:c r="A949" s="23" t="str">
        <x:v>nqg200</x:v>
      </x:c>
      <x:c r="B949" s="2" t="str">
        <x:v>中核国际</x:v>
      </x:c>
      <x:c r="C949" s="2" t="str">
        <x:v>Bull</x:v>
      </x:c>
      <x:c r="D949" s="13" t="n">
        <x:v>2026</x:v>
      </x:c>
      <x:c r="E949" s="23" t="str">
        <x:v>自营量增速</x:v>
      </x:c>
      <x:c r="F949" s="22" t="n">
        <x:v>0</x:v>
      </x:c>
      <x:c r="G949" s="2" t="str">
        <x:v>比例</x:v>
      </x:c>
      <x:c r="H949" s="23" t="str">
        <x:v>2026仅表示H2量；2027—30扩张必须同时有合同与资金</x:v>
      </x:c>
      <x:c r="I949" s="23" t="str">
        <x:v>本文假设</x:v>
      </x:c>
    </x:row>
    <x:row r="950" ht="52" customHeight="1">
      <x:c r="A950" s="23" t="str">
        <x:v>nfee20</x:v>
      </x:c>
      <x:c r="B950" s="2" t="str">
        <x:v>中核国际</x:v>
      </x:c>
      <x:c r="C950" s="2" t="str">
        <x:v>Bull</x:v>
      </x:c>
      <x:c r="D950" s="13" t="str">
        <x:v>2026H2</x:v>
      </x:c>
      <x:c r="E950" s="23" t="str">
        <x:v>自营售价系数</x:v>
      </x:c>
      <x:c r="F950" s="21" t="n">
        <x:v>1</x:v>
      </x:c>
      <x:c r="G950" s="2" t="str">
        <x:v>倍</x:v>
      </x:c>
      <x:c r="H950" s="23" t="str">
        <x:v>2025代理约0.98美元、采购服务约1.44；H1合计约1.71</x:v>
      </x:c>
      <x:c r="I950" s="23" t="str">
        <x:v>N25 p7/N26 p12</x:v>
      </x:c>
    </x:row>
    <x:row r="951" ht="52" customHeight="1">
      <x:c r="A951" s="23" t="str">
        <x:v>nmar20</x:v>
      </x:c>
      <x:c r="B951" s="2" t="str">
        <x:v>中核国际</x:v>
      </x:c>
      <x:c r="C951" s="2" t="str">
        <x:v>Bull</x:v>
      </x:c>
      <x:c r="D951" s="13" t="n">
        <x:v>2026</x:v>
      </x:c>
      <x:c r="E951" s="23" t="str">
        <x:v>自营H2/全年毛利率</x:v>
      </x:c>
      <x:c r="F951" s="22" t="n">
        <x:v>0.06</x:v>
      </x:c>
      <x:c r="G951" s="2" t="str">
        <x:v>比例</x:v>
      </x:c>
      <x:c r="H951" s="23" t="str">
        <x:v>H1仅0.58%，2025约9.28%；交付结构恢复但不默认历史高毛利永久维持</x:v>
      </x:c>
      <x:c r="I951" s="23" t="str">
        <x:v>本文假设</x:v>
      </x:c>
    </x:row>
    <x:row r="952" ht="52" customHeight="1">
      <x:c r="A952" s="23" t="str">
        <x:v>nq21</x:v>
      </x:c>
      <x:c r="B952" s="2" t="str">
        <x:v>中核国际</x:v>
      </x:c>
      <x:c r="C952" s="2" t="str">
        <x:v>Bull</x:v>
      </x:c>
      <x:c r="D952" s="13" t="str">
        <x:v>2026H2</x:v>
      </x:c>
      <x:c r="E952" s="23" t="str">
        <x:v>代理数量</x:v>
      </x:c>
      <x:c r="F952" s="21" t="n">
        <x:v>1.1</x:v>
      </x:c>
      <x:c r="G952" s="2" t="str">
        <x:v>Mlb</x:v>
      </x:c>
      <x:c r="H952" s="23" t="str">
        <x:v>Base H2合计4.24Mlb，加H1约0.76=5Mlb目标；类别占比为假设</x:v>
      </x:c>
      <x:c r="I952" s="23" t="str">
        <x:v>N26 p12-13</x:v>
      </x:c>
    </x:row>
    <x:row r="953" ht="52" customHeight="1">
      <x:c r="A953" s="23" t="str">
        <x:v>nqg201</x:v>
      </x:c>
      <x:c r="B953" s="2" t="str">
        <x:v>中核国际</x:v>
      </x:c>
      <x:c r="C953" s="2" t="str">
        <x:v>Bull</x:v>
      </x:c>
      <x:c r="D953" s="13" t="n">
        <x:v>2026</x:v>
      </x:c>
      <x:c r="E953" s="23" t="str">
        <x:v>代理量增速</x:v>
      </x:c>
      <x:c r="F953" s="22" t="n">
        <x:v>0</x:v>
      </x:c>
      <x:c r="G953" s="2" t="str">
        <x:v>比例</x:v>
      </x:c>
      <x:c r="H953" s="23" t="str">
        <x:v>2026仅表示H2量；2027—30扩张必须同时有合同与资金</x:v>
      </x:c>
      <x:c r="I953" s="23" t="str">
        <x:v>本文假设</x:v>
      </x:c>
    </x:row>
    <x:row r="954" ht="52" customHeight="1">
      <x:c r="A954" s="23" t="str">
        <x:v>nfee21</x:v>
      </x:c>
      <x:c r="B954" s="2" t="str">
        <x:v>中核国际</x:v>
      </x:c>
      <x:c r="C954" s="2" t="str">
        <x:v>Bull</x:v>
      </x:c>
      <x:c r="D954" s="13" t="str">
        <x:v>2026H2</x:v>
      </x:c>
      <x:c r="E954" s="23" t="str">
        <x:v>代理每磅佣金</x:v>
      </x:c>
      <x:c r="F954" s="21" t="n">
        <x:v>1.1</x:v>
      </x:c>
      <x:c r="G954" s="2" t="str">
        <x:v>USD/lb</x:v>
      </x:c>
      <x:c r="H954" s="23" t="str">
        <x:v>2025代理约0.98美元、采购服务约1.44；H1合计约1.71</x:v>
      </x:c>
      <x:c r="I954" s="23" t="str">
        <x:v>N25 p7/N26 p12</x:v>
      </x:c>
    </x:row>
    <x:row r="955" ht="52" customHeight="1">
      <x:c r="A955" s="23" t="str">
        <x:v>nq22</x:v>
      </x:c>
      <x:c r="B955" s="2" t="str">
        <x:v>中核国际</x:v>
      </x:c>
      <x:c r="C955" s="2" t="str">
        <x:v>Bull</x:v>
      </x:c>
      <x:c r="D955" s="13" t="str">
        <x:v>2026H2</x:v>
      </x:c>
      <x:c r="E955" s="23" t="str">
        <x:v>Rössing服务数量</x:v>
      </x:c>
      <x:c r="F955" s="21" t="n">
        <x:v>2</x:v>
      </x:c>
      <x:c r="G955" s="2" t="str">
        <x:v>Mlb</x:v>
      </x:c>
      <x:c r="H955" s="23" t="str">
        <x:v>Base H2合计4.24Mlb，加H1约0.76=5Mlb目标；类别占比为假设</x:v>
      </x:c>
      <x:c r="I955" s="23" t="str">
        <x:v>N26 p12-13</x:v>
      </x:c>
    </x:row>
    <x:row r="956" ht="52" customHeight="1">
      <x:c r="A956" s="23" t="str">
        <x:v>nqg202</x:v>
      </x:c>
      <x:c r="B956" s="2" t="str">
        <x:v>中核国际</x:v>
      </x:c>
      <x:c r="C956" s="2" t="str">
        <x:v>Bull</x:v>
      </x:c>
      <x:c r="D956" s="13" t="n">
        <x:v>2026</x:v>
      </x:c>
      <x:c r="E956" s="23" t="str">
        <x:v>Rössing服务量增速</x:v>
      </x:c>
      <x:c r="F956" s="22" t="n">
        <x:v>0</x:v>
      </x:c>
      <x:c r="G956" s="2" t="str">
        <x:v>比例</x:v>
      </x:c>
      <x:c r="H956" s="23" t="str">
        <x:v>2026仅表示H2量；2027—30扩张必须同时有合同与资金</x:v>
      </x:c>
      <x:c r="I956" s="23" t="str">
        <x:v>本文假设</x:v>
      </x:c>
    </x:row>
    <x:row r="957" ht="52" customHeight="1">
      <x:c r="A957" s="23" t="str">
        <x:v>nfee22</x:v>
      </x:c>
      <x:c r="B957" s="2" t="str">
        <x:v>中核国际</x:v>
      </x:c>
      <x:c r="C957" s="2" t="str">
        <x:v>Bull</x:v>
      </x:c>
      <x:c r="D957" s="13" t="str">
        <x:v>2026H2</x:v>
      </x:c>
      <x:c r="E957" s="23" t="str">
        <x:v>Rössing每磅佣金</x:v>
      </x:c>
      <x:c r="F957" s="21" t="n">
        <x:v>1.7</x:v>
      </x:c>
      <x:c r="G957" s="2" t="str">
        <x:v>USD/lb</x:v>
      </x:c>
      <x:c r="H957" s="23" t="str">
        <x:v>2025代理约0.98美元、采购服务约1.44；H1合计约1.71</x:v>
      </x:c>
      <x:c r="I957" s="23" t="str">
        <x:v>N25 p7/N26 p12</x:v>
      </x:c>
    </x:row>
    <x:row r="958" ht="52" customHeight="1">
      <x:c r="A958" s="23" t="str">
        <x:v>nqg210</x:v>
      </x:c>
      <x:c r="B958" s="2" t="str">
        <x:v>中核国际</x:v>
      </x:c>
      <x:c r="C958" s="2" t="str">
        <x:v>Bull</x:v>
      </x:c>
      <x:c r="D958" s="13" t="n">
        <x:v>2027</x:v>
      </x:c>
      <x:c r="E958" s="23" t="str">
        <x:v>自营量增速</x:v>
      </x:c>
      <x:c r="F958" s="22" t="n">
        <x:v>0.15</x:v>
      </x:c>
      <x:c r="G958" s="2" t="str">
        <x:v>比例</x:v>
      </x:c>
      <x:c r="H958" s="23" t="str">
        <x:v>2026仅表示H2量；2027—30扩张必须同时有合同与资金</x:v>
      </x:c>
      <x:c r="I958" s="23" t="str">
        <x:v>本文假设</x:v>
      </x:c>
    </x:row>
    <x:row r="959" ht="52" customHeight="1">
      <x:c r="A959" s="23" t="str">
        <x:v>nmar21</x:v>
      </x:c>
      <x:c r="B959" s="2" t="str">
        <x:v>中核国际</x:v>
      </x:c>
      <x:c r="C959" s="2" t="str">
        <x:v>Bull</x:v>
      </x:c>
      <x:c r="D959" s="13" t="n">
        <x:v>2027</x:v>
      </x:c>
      <x:c r="E959" s="23" t="str">
        <x:v>自营H2/全年毛利率</x:v>
      </x:c>
      <x:c r="F959" s="22" t="n">
        <x:v>0.06</x:v>
      </x:c>
      <x:c r="G959" s="2" t="str">
        <x:v>比例</x:v>
      </x:c>
      <x:c r="H959" s="23" t="str">
        <x:v>H1仅0.58%，2025约9.28%；交付结构恢复但不默认历史高毛利永久维持</x:v>
      </x:c>
      <x:c r="I959" s="23" t="str">
        <x:v>本文假设</x:v>
      </x:c>
    </x:row>
    <x:row r="960" ht="52" customHeight="1">
      <x:c r="A960" s="23" t="str">
        <x:v>nqg211</x:v>
      </x:c>
      <x:c r="B960" s="2" t="str">
        <x:v>中核国际</x:v>
      </x:c>
      <x:c r="C960" s="2" t="str">
        <x:v>Bull</x:v>
      </x:c>
      <x:c r="D960" s="13" t="n">
        <x:v>2027</x:v>
      </x:c>
      <x:c r="E960" s="23" t="str">
        <x:v>代理量增速</x:v>
      </x:c>
      <x:c r="F960" s="22" t="n">
        <x:v>0.12</x:v>
      </x:c>
      <x:c r="G960" s="2" t="str">
        <x:v>比例</x:v>
      </x:c>
      <x:c r="H960" s="23" t="str">
        <x:v>2026仅表示H2量；2027—30扩张必须同时有合同与资金</x:v>
      </x:c>
      <x:c r="I960" s="23" t="str">
        <x:v>本文假设</x:v>
      </x:c>
    </x:row>
    <x:row r="961" ht="52" customHeight="1">
      <x:c r="A961" s="23" t="str">
        <x:v>nqg212</x:v>
      </x:c>
      <x:c r="B961" s="2" t="str">
        <x:v>中核国际</x:v>
      </x:c>
      <x:c r="C961" s="2" t="str">
        <x:v>Bull</x:v>
      </x:c>
      <x:c r="D961" s="13" t="n">
        <x:v>2027</x:v>
      </x:c>
      <x:c r="E961" s="23" t="str">
        <x:v>Rössing服务量增速</x:v>
      </x:c>
      <x:c r="F961" s="22" t="n">
        <x:v>0.12</x:v>
      </x:c>
      <x:c r="G961" s="2" t="str">
        <x:v>比例</x:v>
      </x:c>
      <x:c r="H961" s="23" t="str">
        <x:v>2026仅表示H2量；2027—30扩张必须同时有合同与资金</x:v>
      </x:c>
      <x:c r="I961" s="23" t="str">
        <x:v>本文假设</x:v>
      </x:c>
    </x:row>
    <x:row r="962" ht="52" customHeight="1">
      <x:c r="A962" s="23" t="str">
        <x:v>nqg220</x:v>
      </x:c>
      <x:c r="B962" s="2" t="str">
        <x:v>中核国际</x:v>
      </x:c>
      <x:c r="C962" s="2" t="str">
        <x:v>Bull</x:v>
      </x:c>
      <x:c r="D962" s="13" t="n">
        <x:v>2028</x:v>
      </x:c>
      <x:c r="E962" s="23" t="str">
        <x:v>自营量增速</x:v>
      </x:c>
      <x:c r="F962" s="22" t="n">
        <x:v>0.15</x:v>
      </x:c>
      <x:c r="G962" s="2" t="str">
        <x:v>比例</x:v>
      </x:c>
      <x:c r="H962" s="23" t="str">
        <x:v>2026仅表示H2量；2027—30扩张必须同时有合同与资金</x:v>
      </x:c>
      <x:c r="I962" s="23" t="str">
        <x:v>本文假设</x:v>
      </x:c>
    </x:row>
    <x:row r="963" ht="52" customHeight="1">
      <x:c r="A963" s="23" t="str">
        <x:v>nmar22</x:v>
      </x:c>
      <x:c r="B963" s="2" t="str">
        <x:v>中核国际</x:v>
      </x:c>
      <x:c r="C963" s="2" t="str">
        <x:v>Bull</x:v>
      </x:c>
      <x:c r="D963" s="13" t="n">
        <x:v>2028</x:v>
      </x:c>
      <x:c r="E963" s="23" t="str">
        <x:v>自营H2/全年毛利率</x:v>
      </x:c>
      <x:c r="F963" s="22" t="n">
        <x:v>0.06</x:v>
      </x:c>
      <x:c r="G963" s="2" t="str">
        <x:v>比例</x:v>
      </x:c>
      <x:c r="H963" s="23" t="str">
        <x:v>H1仅0.58%，2025约9.28%；交付结构恢复但不默认历史高毛利永久维持</x:v>
      </x:c>
      <x:c r="I963" s="23" t="str">
        <x:v>本文假设</x:v>
      </x:c>
    </x:row>
    <x:row r="964" ht="52" customHeight="1">
      <x:c r="A964" s="23" t="str">
        <x:v>nqg221</x:v>
      </x:c>
      <x:c r="B964" s="2" t="str">
        <x:v>中核国际</x:v>
      </x:c>
      <x:c r="C964" s="2" t="str">
        <x:v>Bull</x:v>
      </x:c>
      <x:c r="D964" s="13" t="n">
        <x:v>2028</x:v>
      </x:c>
      <x:c r="E964" s="23" t="str">
        <x:v>代理量增速</x:v>
      </x:c>
      <x:c r="F964" s="22" t="n">
        <x:v>0.12</x:v>
      </x:c>
      <x:c r="G964" s="2" t="str">
        <x:v>比例</x:v>
      </x:c>
      <x:c r="H964" s="23" t="str">
        <x:v>2026仅表示H2量；2027—30扩张必须同时有合同与资金</x:v>
      </x:c>
      <x:c r="I964" s="23" t="str">
        <x:v>本文假设</x:v>
      </x:c>
    </x:row>
    <x:row r="965" ht="52" customHeight="1">
      <x:c r="A965" s="23" t="str">
        <x:v>nqg222</x:v>
      </x:c>
      <x:c r="B965" s="2" t="str">
        <x:v>中核国际</x:v>
      </x:c>
      <x:c r="C965" s="2" t="str">
        <x:v>Bull</x:v>
      </x:c>
      <x:c r="D965" s="13" t="n">
        <x:v>2028</x:v>
      </x:c>
      <x:c r="E965" s="23" t="str">
        <x:v>Rössing服务量增速</x:v>
      </x:c>
      <x:c r="F965" s="22" t="n">
        <x:v>0.12</x:v>
      </x:c>
      <x:c r="G965" s="2" t="str">
        <x:v>比例</x:v>
      </x:c>
      <x:c r="H965" s="23" t="str">
        <x:v>2026仅表示H2量；2027—30扩张必须同时有合同与资金</x:v>
      </x:c>
      <x:c r="I965" s="23" t="str">
        <x:v>本文假设</x:v>
      </x:c>
    </x:row>
    <x:row r="966" ht="52" customHeight="1">
      <x:c r="A966" s="23" t="str">
        <x:v>nqg230</x:v>
      </x:c>
      <x:c r="B966" s="2" t="str">
        <x:v>中核国际</x:v>
      </x:c>
      <x:c r="C966" s="2" t="str">
        <x:v>Bull</x:v>
      </x:c>
      <x:c r="D966" s="13" t="n">
        <x:v>2029</x:v>
      </x:c>
      <x:c r="E966" s="23" t="str">
        <x:v>自营量增速</x:v>
      </x:c>
      <x:c r="F966" s="22" t="n">
        <x:v>0.12</x:v>
      </x:c>
      <x:c r="G966" s="2" t="str">
        <x:v>比例</x:v>
      </x:c>
      <x:c r="H966" s="23" t="str">
        <x:v>2026仅表示H2量；2027—30扩张必须同时有合同与资金</x:v>
      </x:c>
      <x:c r="I966" s="23" t="str">
        <x:v>本文假设</x:v>
      </x:c>
    </x:row>
    <x:row r="967" ht="52" customHeight="1">
      <x:c r="A967" s="23" t="str">
        <x:v>nmar23</x:v>
      </x:c>
      <x:c r="B967" s="2" t="str">
        <x:v>中核国际</x:v>
      </x:c>
      <x:c r="C967" s="2" t="str">
        <x:v>Bull</x:v>
      </x:c>
      <x:c r="D967" s="13" t="n">
        <x:v>2029</x:v>
      </x:c>
      <x:c r="E967" s="23" t="str">
        <x:v>自营H2/全年毛利率</x:v>
      </x:c>
      <x:c r="F967" s="22" t="n">
        <x:v>0.06</x:v>
      </x:c>
      <x:c r="G967" s="2" t="str">
        <x:v>比例</x:v>
      </x:c>
      <x:c r="H967" s="23" t="str">
        <x:v>H1仅0.58%，2025约9.28%；交付结构恢复但不默认历史高毛利永久维持</x:v>
      </x:c>
      <x:c r="I967" s="23" t="str">
        <x:v>本文假设</x:v>
      </x:c>
    </x:row>
    <x:row r="968" ht="52" customHeight="1">
      <x:c r="A968" s="23" t="str">
        <x:v>nqg231</x:v>
      </x:c>
      <x:c r="B968" s="2" t="str">
        <x:v>中核国际</x:v>
      </x:c>
      <x:c r="C968" s="2" t="str">
        <x:v>Bull</x:v>
      </x:c>
      <x:c r="D968" s="13" t="n">
        <x:v>2029</x:v>
      </x:c>
      <x:c r="E968" s="23" t="str">
        <x:v>代理量增速</x:v>
      </x:c>
      <x:c r="F968" s="22" t="n">
        <x:v>0.12</x:v>
      </x:c>
      <x:c r="G968" s="2" t="str">
        <x:v>比例</x:v>
      </x:c>
      <x:c r="H968" s="23" t="str">
        <x:v>2026仅表示H2量；2027—30扩张必须同时有合同与资金</x:v>
      </x:c>
      <x:c r="I968" s="23" t="str">
        <x:v>本文假设</x:v>
      </x:c>
    </x:row>
    <x:row r="969" ht="52" customHeight="1">
      <x:c r="A969" s="23" t="str">
        <x:v>nqg232</x:v>
      </x:c>
      <x:c r="B969" s="2" t="str">
        <x:v>中核国际</x:v>
      </x:c>
      <x:c r="C969" s="2" t="str">
        <x:v>Bull</x:v>
      </x:c>
      <x:c r="D969" s="13" t="n">
        <x:v>2029</x:v>
      </x:c>
      <x:c r="E969" s="23" t="str">
        <x:v>Rössing服务量增速</x:v>
      </x:c>
      <x:c r="F969" s="22" t="n">
        <x:v>0.12</x:v>
      </x:c>
      <x:c r="G969" s="2" t="str">
        <x:v>比例</x:v>
      </x:c>
      <x:c r="H969" s="23" t="str">
        <x:v>2026仅表示H2量；2027—30扩张必须同时有合同与资金</x:v>
      </x:c>
      <x:c r="I969" s="23" t="str">
        <x:v>本文假设</x:v>
      </x:c>
    </x:row>
    <x:row r="970" ht="52" customHeight="1">
      <x:c r="A970" s="23" t="str">
        <x:v>nqg240</x:v>
      </x:c>
      <x:c r="B970" s="2" t="str">
        <x:v>中核国际</x:v>
      </x:c>
      <x:c r="C970" s="2" t="str">
        <x:v>Bull</x:v>
      </x:c>
      <x:c r="D970" s="13" t="n">
        <x:v>2030</x:v>
      </x:c>
      <x:c r="E970" s="23" t="str">
        <x:v>自营量增速</x:v>
      </x:c>
      <x:c r="F970" s="22" t="n">
        <x:v>0.08</x:v>
      </x:c>
      <x:c r="G970" s="2" t="str">
        <x:v>比例</x:v>
      </x:c>
      <x:c r="H970" s="23" t="str">
        <x:v>2026仅表示H2量；2027—30扩张必须同时有合同与资金</x:v>
      </x:c>
      <x:c r="I970" s="23" t="str">
        <x:v>本文假设</x:v>
      </x:c>
    </x:row>
    <x:row r="971" ht="52" customHeight="1">
      <x:c r="A971" s="23" t="str">
        <x:v>nmar24</x:v>
      </x:c>
      <x:c r="B971" s="2" t="str">
        <x:v>中核国际</x:v>
      </x:c>
      <x:c r="C971" s="2" t="str">
        <x:v>Bull</x:v>
      </x:c>
      <x:c r="D971" s="13" t="n">
        <x:v>2030</x:v>
      </x:c>
      <x:c r="E971" s="23" t="str">
        <x:v>自营H2/全年毛利率</x:v>
      </x:c>
      <x:c r="F971" s="22" t="n">
        <x:v>0.06</x:v>
      </x:c>
      <x:c r="G971" s="2" t="str">
        <x:v>比例</x:v>
      </x:c>
      <x:c r="H971" s="23" t="str">
        <x:v>H1仅0.58%，2025约9.28%；交付结构恢复但不默认历史高毛利永久维持</x:v>
      </x:c>
      <x:c r="I971" s="23" t="str">
        <x:v>本文假设</x:v>
      </x:c>
    </x:row>
    <x:row r="972" ht="52" customHeight="1">
      <x:c r="A972" s="23" t="str">
        <x:v>nqg241</x:v>
      </x:c>
      <x:c r="B972" s="2" t="str">
        <x:v>中核国际</x:v>
      </x:c>
      <x:c r="C972" s="2" t="str">
        <x:v>Bull</x:v>
      </x:c>
      <x:c r="D972" s="13" t="n">
        <x:v>2030</x:v>
      </x:c>
      <x:c r="E972" s="23" t="str">
        <x:v>代理量增速</x:v>
      </x:c>
      <x:c r="F972" s="22" t="n">
        <x:v>0.12</x:v>
      </x:c>
      <x:c r="G972" s="2" t="str">
        <x:v>比例</x:v>
      </x:c>
      <x:c r="H972" s="23" t="str">
        <x:v>2026仅表示H2量；2027—30扩张必须同时有合同与资金</x:v>
      </x:c>
      <x:c r="I972" s="23" t="str">
        <x:v>本文假设</x:v>
      </x:c>
    </x:row>
    <x:row r="973" ht="52" customHeight="1">
      <x:c r="A973" s="23" t="str">
        <x:v>nqg242</x:v>
      </x:c>
      <x:c r="B973" s="2" t="str">
        <x:v>中核国际</x:v>
      </x:c>
      <x:c r="C973" s="2" t="str">
        <x:v>Bull</x:v>
      </x:c>
      <x:c r="D973" s="13" t="n">
        <x:v>2030</x:v>
      </x:c>
      <x:c r="E973" s="23" t="str">
        <x:v>Rössing服务量增速</x:v>
      </x:c>
      <x:c r="F973" s="22" t="n">
        <x:v>0.12</x:v>
      </x:c>
      <x:c r="G973" s="2" t="str">
        <x:v>比例</x:v>
      </x:c>
      <x:c r="H973" s="23" t="str">
        <x:v>2026仅表示H2量；2027—30扩张必须同时有合同与资金</x:v>
      </x:c>
      <x:c r="I973" s="23" t="str">
        <x:v>本文假设</x:v>
      </x:c>
    </x:row>
    <x:row r="974" ht="52" customHeight="1">
      <x:c r="A974" s="23" t="str">
        <x:v>npe3</x:v>
      </x:c>
      <x:c r="B974" s="2" t="str">
        <x:v>中核国际</x:v>
      </x:c>
      <x:c r="C974" s="2" t="str">
        <x:v>Super Bull</x:v>
      </x:c>
      <x:c r="D974" s="13" t="str">
        <x:v>估值</x:v>
      </x:c>
      <x:c r="E974" s="23" t="str">
        <x:v>不含现金利息经营利润PE</x:v>
      </x:c>
      <x:c r="F974" s="21" t="n">
        <x:v>14</x:v>
      </x:c>
      <x:c r="G974" s="2" t="str">
        <x:v>倍</x:v>
      </x:c>
      <x:c r="H974" s="23" t="str">
        <x:v>可复制分销业务8—14倍假设；合同、关联方和交易波动限制长期倍数</x:v>
      </x:c>
      <x:c r="I974" s="23" t="str">
        <x:v>本文假设</x:v>
      </x:c>
    </x:row>
    <x:row r="975" ht="52" customHeight="1">
      <x:c r="A975" s="23" t="str">
        <x:v>npay3</x:v>
      </x:c>
      <x:c r="B975" s="2" t="str">
        <x:v>中核国际</x:v>
      </x:c>
      <x:c r="C975" s="2" t="str">
        <x:v>Super Bull</x:v>
      </x:c>
      <x:c r="D975" s="13" t="str">
        <x:v>全期</x:v>
      </x:c>
      <x:c r="E975" s="23" t="str">
        <x:v>派息率</x:v>
      </x:c>
      <x:c r="F975" s="22" t="n">
        <x:v>0</x:v>
      </x:c>
      <x:c r="G975" s="2" t="str">
        <x:v>比例</x:v>
      </x:c>
      <x:c r="H975" s="23" t="str">
        <x:v>2025及2026H1均未派息，不凭空给未来股息</x:v>
      </x:c>
      <x:c r="I975" s="23" t="str">
        <x:v>N26 p9</x:v>
      </x:c>
    </x:row>
    <x:row r="976" ht="52" customHeight="1">
      <x:c r="A976" s="23" t="str">
        <x:v>ntax3</x:v>
      </x:c>
      <x:c r="B976" s="2" t="str">
        <x:v>中核国际</x:v>
      </x:c>
      <x:c r="C976" s="2" t="str">
        <x:v>Super Bull</x:v>
      </x:c>
      <x:c r="D976" s="13" t="str">
        <x:v>全期</x:v>
      </x:c>
      <x:c r="E976" s="23" t="str">
        <x:v>经营税率</x:v>
      </x:c>
      <x:c r="F976" s="22" t="n">
        <x:v>0.165</x:v>
      </x:c>
      <x:c r="G976" s="2" t="str">
        <x:v>比例</x:v>
      </x:c>
      <x:c r="H976" s="23" t="str">
        <x:v>以香港税率作经营近似；不包括现金利息已发生税差</x:v>
      </x:c>
      <x:c r="I976" s="23" t="str">
        <x:v>本文假设</x:v>
      </x:c>
    </x:row>
    <x:row r="977" ht="52" customHeight="1">
      <x:c r="A977" s="23" t="str">
        <x:v>nq30</x:v>
      </x:c>
      <x:c r="B977" s="2" t="str">
        <x:v>中核国际</x:v>
      </x:c>
      <x:c r="C977" s="2" t="str">
        <x:v>Super Bull</x:v>
      </x:c>
      <x:c r="D977" s="13" t="str">
        <x:v>2026H2</x:v>
      </x:c>
      <x:c r="E977" s="23" t="str">
        <x:v>自营数量</x:v>
      </x:c>
      <x:c r="F977" s="21" t="n">
        <x:v>4</x:v>
      </x:c>
      <x:c r="G977" s="2" t="str">
        <x:v>Mlb</x:v>
      </x:c>
      <x:c r="H977" s="23" t="str">
        <x:v>Base H2合计4.24Mlb，加H1约0.76=5Mlb目标；类别占比为假设</x:v>
      </x:c>
      <x:c r="I977" s="23" t="str">
        <x:v>N26 p12-13</x:v>
      </x:c>
    </x:row>
    <x:row r="978" ht="52" customHeight="1">
      <x:c r="A978" s="23" t="str">
        <x:v>nqg300</x:v>
      </x:c>
      <x:c r="B978" s="2" t="str">
        <x:v>中核国际</x:v>
      </x:c>
      <x:c r="C978" s="2" t="str">
        <x:v>Super Bull</x:v>
      </x:c>
      <x:c r="D978" s="13" t="n">
        <x:v>2026</x:v>
      </x:c>
      <x:c r="E978" s="23" t="str">
        <x:v>自营量增速</x:v>
      </x:c>
      <x:c r="F978" s="22" t="n">
        <x:v>0</x:v>
      </x:c>
      <x:c r="G978" s="2" t="str">
        <x:v>比例</x:v>
      </x:c>
      <x:c r="H978" s="23" t="str">
        <x:v>2026仅表示H2量；2027—30扩张必须同时有合同与资金</x:v>
      </x:c>
      <x:c r="I978" s="23" t="str">
        <x:v>本文假设</x:v>
      </x:c>
    </x:row>
    <x:row r="979" ht="52" customHeight="1">
      <x:c r="A979" s="23" t="str">
        <x:v>nfee30</x:v>
      </x:c>
      <x:c r="B979" s="2" t="str">
        <x:v>中核国际</x:v>
      </x:c>
      <x:c r="C979" s="2" t="str">
        <x:v>Super Bull</x:v>
      </x:c>
      <x:c r="D979" s="13" t="str">
        <x:v>2026H2</x:v>
      </x:c>
      <x:c r="E979" s="23" t="str">
        <x:v>自营售价系数</x:v>
      </x:c>
      <x:c r="F979" s="21" t="n">
        <x:v>1</x:v>
      </x:c>
      <x:c r="G979" s="2" t="str">
        <x:v>倍</x:v>
      </x:c>
      <x:c r="H979" s="23" t="str">
        <x:v>2025代理约0.98美元、采购服务约1.44；H1合计约1.71</x:v>
      </x:c>
      <x:c r="I979" s="23" t="str">
        <x:v>N25 p7/N26 p12</x:v>
      </x:c>
    </x:row>
    <x:row r="980" ht="52" customHeight="1">
      <x:c r="A980" s="23" t="str">
        <x:v>nmar30</x:v>
      </x:c>
      <x:c r="B980" s="2" t="str">
        <x:v>中核国际</x:v>
      </x:c>
      <x:c r="C980" s="2" t="str">
        <x:v>Super Bull</x:v>
      </x:c>
      <x:c r="D980" s="13" t="n">
        <x:v>2026</x:v>
      </x:c>
      <x:c r="E980" s="23" t="str">
        <x:v>自营H2/全年毛利率</x:v>
      </x:c>
      <x:c r="F980" s="22" t="n">
        <x:v>0.08</x:v>
      </x:c>
      <x:c r="G980" s="2" t="str">
        <x:v>比例</x:v>
      </x:c>
      <x:c r="H980" s="23" t="str">
        <x:v>H1仅0.58%，2025约9.28%；交付结构恢复但不默认历史高毛利永久维持</x:v>
      </x:c>
      <x:c r="I980" s="23" t="str">
        <x:v>本文假设</x:v>
      </x:c>
    </x:row>
    <x:row r="981" ht="52" customHeight="1">
      <x:c r="A981" s="23" t="str">
        <x:v>nq31</x:v>
      </x:c>
      <x:c r="B981" s="2" t="str">
        <x:v>中核国际</x:v>
      </x:c>
      <x:c r="C981" s="2" t="str">
        <x:v>Super Bull</x:v>
      </x:c>
      <x:c r="D981" s="13" t="str">
        <x:v>2026H2</x:v>
      </x:c>
      <x:c r="E981" s="23" t="str">
        <x:v>代理数量</x:v>
      </x:c>
      <x:c r="F981" s="21" t="n">
        <x:v>1.5</x:v>
      </x:c>
      <x:c r="G981" s="2" t="str">
        <x:v>Mlb</x:v>
      </x:c>
      <x:c r="H981" s="23" t="str">
        <x:v>Base H2合计4.24Mlb，加H1约0.76=5Mlb目标；类别占比为假设</x:v>
      </x:c>
      <x:c r="I981" s="23" t="str">
        <x:v>N26 p12-13</x:v>
      </x:c>
    </x:row>
    <x:row r="982" ht="52" customHeight="1">
      <x:c r="A982" s="23" t="str">
        <x:v>nqg301</x:v>
      </x:c>
      <x:c r="B982" s="2" t="str">
        <x:v>中核国际</x:v>
      </x:c>
      <x:c r="C982" s="2" t="str">
        <x:v>Super Bull</x:v>
      </x:c>
      <x:c r="D982" s="13" t="n">
        <x:v>2026</x:v>
      </x:c>
      <x:c r="E982" s="23" t="str">
        <x:v>代理量增速</x:v>
      </x:c>
      <x:c r="F982" s="22" t="n">
        <x:v>0</x:v>
      </x:c>
      <x:c r="G982" s="2" t="str">
        <x:v>比例</x:v>
      </x:c>
      <x:c r="H982" s="23" t="str">
        <x:v>2026仅表示H2量；2027—30扩张必须同时有合同与资金</x:v>
      </x:c>
      <x:c r="I982" s="23" t="str">
        <x:v>本文假设</x:v>
      </x:c>
    </x:row>
    <x:row r="983" ht="52" customHeight="1">
      <x:c r="A983" s="23" t="str">
        <x:v>nfee31</x:v>
      </x:c>
      <x:c r="B983" s="2" t="str">
        <x:v>中核国际</x:v>
      </x:c>
      <x:c r="C983" s="2" t="str">
        <x:v>Super Bull</x:v>
      </x:c>
      <x:c r="D983" s="13" t="str">
        <x:v>2026H2</x:v>
      </x:c>
      <x:c r="E983" s="23" t="str">
        <x:v>代理每磅佣金</x:v>
      </x:c>
      <x:c r="F983" s="21" t="n">
        <x:v>1.2</x:v>
      </x:c>
      <x:c r="G983" s="2" t="str">
        <x:v>USD/lb</x:v>
      </x:c>
      <x:c r="H983" s="23" t="str">
        <x:v>2025代理约0.98美元、采购服务约1.44；H1合计约1.71</x:v>
      </x:c>
      <x:c r="I983" s="23" t="str">
        <x:v>N25 p7/N26 p12</x:v>
      </x:c>
    </x:row>
    <x:row r="984" ht="52" customHeight="1">
      <x:c r="A984" s="23" t="str">
        <x:v>nq32</x:v>
      </x:c>
      <x:c r="B984" s="2" t="str">
        <x:v>中核国际</x:v>
      </x:c>
      <x:c r="C984" s="2" t="str">
        <x:v>Super Bull</x:v>
      </x:c>
      <x:c r="D984" s="13" t="str">
        <x:v>2026H2</x:v>
      </x:c>
      <x:c r="E984" s="23" t="str">
        <x:v>Rössing服务数量</x:v>
      </x:c>
      <x:c r="F984" s="21" t="n">
        <x:v>2.7</x:v>
      </x:c>
      <x:c r="G984" s="2" t="str">
        <x:v>Mlb</x:v>
      </x:c>
      <x:c r="H984" s="23" t="str">
        <x:v>Base H2合计4.24Mlb，加H1约0.76=5Mlb目标；类别占比为假设</x:v>
      </x:c>
      <x:c r="I984" s="23" t="str">
        <x:v>N26 p12-13</x:v>
      </x:c>
    </x:row>
    <x:row r="985" ht="52" customHeight="1">
      <x:c r="A985" s="23" t="str">
        <x:v>nqg302</x:v>
      </x:c>
      <x:c r="B985" s="2" t="str">
        <x:v>中核国际</x:v>
      </x:c>
      <x:c r="C985" s="2" t="str">
        <x:v>Super Bull</x:v>
      </x:c>
      <x:c r="D985" s="13" t="n">
        <x:v>2026</x:v>
      </x:c>
      <x:c r="E985" s="23" t="str">
        <x:v>Rössing服务量增速</x:v>
      </x:c>
      <x:c r="F985" s="22" t="n">
        <x:v>0</x:v>
      </x:c>
      <x:c r="G985" s="2" t="str">
        <x:v>比例</x:v>
      </x:c>
      <x:c r="H985" s="23" t="str">
        <x:v>2026仅表示H2量；2027—30扩张必须同时有合同与资金</x:v>
      </x:c>
      <x:c r="I985" s="23" t="str">
        <x:v>本文假设</x:v>
      </x:c>
    </x:row>
    <x:row r="986" ht="52" customHeight="1">
      <x:c r="A986" s="23" t="str">
        <x:v>nfee32</x:v>
      </x:c>
      <x:c r="B986" s="2" t="str">
        <x:v>中核国际</x:v>
      </x:c>
      <x:c r="C986" s="2" t="str">
        <x:v>Super Bull</x:v>
      </x:c>
      <x:c r="D986" s="13" t="str">
        <x:v>2026H2</x:v>
      </x:c>
      <x:c r="E986" s="23" t="str">
        <x:v>Rössing每磅佣金</x:v>
      </x:c>
      <x:c r="F986" s="21" t="n">
        <x:v>1.8</x:v>
      </x:c>
      <x:c r="G986" s="2" t="str">
        <x:v>USD/lb</x:v>
      </x:c>
      <x:c r="H986" s="23" t="str">
        <x:v>2025代理约0.98美元、采购服务约1.44；H1合计约1.71</x:v>
      </x:c>
      <x:c r="I986" s="23" t="str">
        <x:v>N25 p7/N26 p12</x:v>
      </x:c>
    </x:row>
    <x:row r="987" ht="52" customHeight="1">
      <x:c r="A987" s="23" t="str">
        <x:v>nqg310</x:v>
      </x:c>
      <x:c r="B987" s="2" t="str">
        <x:v>中核国际</x:v>
      </x:c>
      <x:c r="C987" s="2" t="str">
        <x:v>Super Bull</x:v>
      </x:c>
      <x:c r="D987" s="13" t="n">
        <x:v>2027</x:v>
      </x:c>
      <x:c r="E987" s="23" t="str">
        <x:v>自营量增速</x:v>
      </x:c>
      <x:c r="F987" s="22" t="n">
        <x:v>0.2</x:v>
      </x:c>
      <x:c r="G987" s="2" t="str">
        <x:v>比例</x:v>
      </x:c>
      <x:c r="H987" s="23" t="str">
        <x:v>2026仅表示H2量；2027—30扩张必须同时有合同与资金</x:v>
      </x:c>
      <x:c r="I987" s="23" t="str">
        <x:v>本文假设</x:v>
      </x:c>
    </x:row>
    <x:row r="988" ht="52" customHeight="1">
      <x:c r="A988" s="23" t="str">
        <x:v>nmar31</x:v>
      </x:c>
      <x:c r="B988" s="2" t="str">
        <x:v>中核国际</x:v>
      </x:c>
      <x:c r="C988" s="2" t="str">
        <x:v>Super Bull</x:v>
      </x:c>
      <x:c r="D988" s="13" t="n">
        <x:v>2027</x:v>
      </x:c>
      <x:c r="E988" s="23" t="str">
        <x:v>自营H2/全年毛利率</x:v>
      </x:c>
      <x:c r="F988" s="22" t="n">
        <x:v>0.08</x:v>
      </x:c>
      <x:c r="G988" s="2" t="str">
        <x:v>比例</x:v>
      </x:c>
      <x:c r="H988" s="23" t="str">
        <x:v>H1仅0.58%，2025约9.28%；交付结构恢复但不默认历史高毛利永久维持</x:v>
      </x:c>
      <x:c r="I988" s="23" t="str">
        <x:v>本文假设</x:v>
      </x:c>
    </x:row>
    <x:row r="989" ht="52" customHeight="1">
      <x:c r="A989" s="23" t="str">
        <x:v>nqg311</x:v>
      </x:c>
      <x:c r="B989" s="2" t="str">
        <x:v>中核国际</x:v>
      </x:c>
      <x:c r="C989" s="2" t="str">
        <x:v>Super Bull</x:v>
      </x:c>
      <x:c r="D989" s="13" t="n">
        <x:v>2027</x:v>
      </x:c>
      <x:c r="E989" s="23" t="str">
        <x:v>代理量增速</x:v>
      </x:c>
      <x:c r="F989" s="22" t="n">
        <x:v>0.15</x:v>
      </x:c>
      <x:c r="G989" s="2" t="str">
        <x:v>比例</x:v>
      </x:c>
      <x:c r="H989" s="23" t="str">
        <x:v>2026仅表示H2量；2027—30扩张必须同时有合同与资金</x:v>
      </x:c>
      <x:c r="I989" s="23" t="str">
        <x:v>本文假设</x:v>
      </x:c>
    </x:row>
    <x:row r="990" ht="52" customHeight="1">
      <x:c r="A990" s="23" t="str">
        <x:v>nqg312</x:v>
      </x:c>
      <x:c r="B990" s="2" t="str">
        <x:v>中核国际</x:v>
      </x:c>
      <x:c r="C990" s="2" t="str">
        <x:v>Super Bull</x:v>
      </x:c>
      <x:c r="D990" s="13" t="n">
        <x:v>2027</x:v>
      </x:c>
      <x:c r="E990" s="23" t="str">
        <x:v>Rössing服务量增速</x:v>
      </x:c>
      <x:c r="F990" s="22" t="n">
        <x:v>0.15</x:v>
      </x:c>
      <x:c r="G990" s="2" t="str">
        <x:v>比例</x:v>
      </x:c>
      <x:c r="H990" s="23" t="str">
        <x:v>2026仅表示H2量；2027—30扩张必须同时有合同与资金</x:v>
      </x:c>
      <x:c r="I990" s="23" t="str">
        <x:v>本文假设</x:v>
      </x:c>
    </x:row>
    <x:row r="991" ht="52" customHeight="1">
      <x:c r="A991" s="23" t="str">
        <x:v>nqg320</x:v>
      </x:c>
      <x:c r="B991" s="2" t="str">
        <x:v>中核国际</x:v>
      </x:c>
      <x:c r="C991" s="2" t="str">
        <x:v>Super Bull</x:v>
      </x:c>
      <x:c r="D991" s="13" t="n">
        <x:v>2028</x:v>
      </x:c>
      <x:c r="E991" s="23" t="str">
        <x:v>自营量增速</x:v>
      </x:c>
      <x:c r="F991" s="22" t="n">
        <x:v>0.2</x:v>
      </x:c>
      <x:c r="G991" s="2" t="str">
        <x:v>比例</x:v>
      </x:c>
      <x:c r="H991" s="23" t="str">
        <x:v>2026仅表示H2量；2027—30扩张必须同时有合同与资金</x:v>
      </x:c>
      <x:c r="I991" s="23" t="str">
        <x:v>本文假设</x:v>
      </x:c>
    </x:row>
    <x:row r="992" ht="52" customHeight="1">
      <x:c r="A992" s="23" t="str">
        <x:v>nmar32</x:v>
      </x:c>
      <x:c r="B992" s="2" t="str">
        <x:v>中核国际</x:v>
      </x:c>
      <x:c r="C992" s="2" t="str">
        <x:v>Super Bull</x:v>
      </x:c>
      <x:c r="D992" s="13" t="n">
        <x:v>2028</x:v>
      </x:c>
      <x:c r="E992" s="23" t="str">
        <x:v>自营H2/全年毛利率</x:v>
      </x:c>
      <x:c r="F992" s="22" t="n">
        <x:v>0.08</x:v>
      </x:c>
      <x:c r="G992" s="2" t="str">
        <x:v>比例</x:v>
      </x:c>
      <x:c r="H992" s="23" t="str">
        <x:v>H1仅0.58%，2025约9.28%；交付结构恢复但不默认历史高毛利永久维持</x:v>
      </x:c>
      <x:c r="I992" s="23" t="str">
        <x:v>本文假设</x:v>
      </x:c>
    </x:row>
    <x:row r="993" ht="52" customHeight="1">
      <x:c r="A993" s="23" t="str">
        <x:v>nqg321</x:v>
      </x:c>
      <x:c r="B993" s="2" t="str">
        <x:v>中核国际</x:v>
      </x:c>
      <x:c r="C993" s="2" t="str">
        <x:v>Super Bull</x:v>
      </x:c>
      <x:c r="D993" s="13" t="n">
        <x:v>2028</x:v>
      </x:c>
      <x:c r="E993" s="23" t="str">
        <x:v>代理量增速</x:v>
      </x:c>
      <x:c r="F993" s="22" t="n">
        <x:v>0.15</x:v>
      </x:c>
      <x:c r="G993" s="2" t="str">
        <x:v>比例</x:v>
      </x:c>
      <x:c r="H993" s="23" t="str">
        <x:v>2026仅表示H2量；2027—30扩张必须同时有合同与资金</x:v>
      </x:c>
      <x:c r="I993" s="23" t="str">
        <x:v>本文假设</x:v>
      </x:c>
    </x:row>
    <x:row r="994" ht="52" customHeight="1">
      <x:c r="A994" s="23" t="str">
        <x:v>nqg322</x:v>
      </x:c>
      <x:c r="B994" s="2" t="str">
        <x:v>中核国际</x:v>
      </x:c>
      <x:c r="C994" s="2" t="str">
        <x:v>Super Bull</x:v>
      </x:c>
      <x:c r="D994" s="13" t="n">
        <x:v>2028</x:v>
      </x:c>
      <x:c r="E994" s="23" t="str">
        <x:v>Rössing服务量增速</x:v>
      </x:c>
      <x:c r="F994" s="22" t="n">
        <x:v>0.15</x:v>
      </x:c>
      <x:c r="G994" s="2" t="str">
        <x:v>比例</x:v>
      </x:c>
      <x:c r="H994" s="23" t="str">
        <x:v>2026仅表示H2量；2027—30扩张必须同时有合同与资金</x:v>
      </x:c>
      <x:c r="I994" s="23" t="str">
        <x:v>本文假设</x:v>
      </x:c>
    </x:row>
    <x:row r="995" ht="52" customHeight="1">
      <x:c r="A995" s="23" t="str">
        <x:v>nqg330</x:v>
      </x:c>
      <x:c r="B995" s="2" t="str">
        <x:v>中核国际</x:v>
      </x:c>
      <x:c r="C995" s="2" t="str">
        <x:v>Super Bull</x:v>
      </x:c>
      <x:c r="D995" s="13" t="n">
        <x:v>2029</x:v>
      </x:c>
      <x:c r="E995" s="23" t="str">
        <x:v>自营量增速</x:v>
      </x:c>
      <x:c r="F995" s="22" t="n">
        <x:v>0.15</x:v>
      </x:c>
      <x:c r="G995" s="2" t="str">
        <x:v>比例</x:v>
      </x:c>
      <x:c r="H995" s="23" t="str">
        <x:v>2026仅表示H2量；2027—30扩张必须同时有合同与资金</x:v>
      </x:c>
      <x:c r="I995" s="23" t="str">
        <x:v>本文假设</x:v>
      </x:c>
    </x:row>
    <x:row r="996" ht="52" customHeight="1">
      <x:c r="A996" s="23" t="str">
        <x:v>nmar33</x:v>
      </x:c>
      <x:c r="B996" s="2" t="str">
        <x:v>中核国际</x:v>
      </x:c>
      <x:c r="C996" s="2" t="str">
        <x:v>Super Bull</x:v>
      </x:c>
      <x:c r="D996" s="13" t="n">
        <x:v>2029</x:v>
      </x:c>
      <x:c r="E996" s="23" t="str">
        <x:v>自营H2/全年毛利率</x:v>
      </x:c>
      <x:c r="F996" s="22" t="n">
        <x:v>0.08</x:v>
      </x:c>
      <x:c r="G996" s="2" t="str">
        <x:v>比例</x:v>
      </x:c>
      <x:c r="H996" s="23" t="str">
        <x:v>H1仅0.58%，2025约9.28%；交付结构恢复但不默认历史高毛利永久维持</x:v>
      </x:c>
      <x:c r="I996" s="23" t="str">
        <x:v>本文假设</x:v>
      </x:c>
    </x:row>
    <x:row r="997" ht="52" customHeight="1">
      <x:c r="A997" s="23" t="str">
        <x:v>nqg331</x:v>
      </x:c>
      <x:c r="B997" s="2" t="str">
        <x:v>中核国际</x:v>
      </x:c>
      <x:c r="C997" s="2" t="str">
        <x:v>Super Bull</x:v>
      </x:c>
      <x:c r="D997" s="13" t="n">
        <x:v>2029</x:v>
      </x:c>
      <x:c r="E997" s="23" t="str">
        <x:v>代理量增速</x:v>
      </x:c>
      <x:c r="F997" s="22" t="n">
        <x:v>0.15</x:v>
      </x:c>
      <x:c r="G997" s="2" t="str">
        <x:v>比例</x:v>
      </x:c>
      <x:c r="H997" s="23" t="str">
        <x:v>2026仅表示H2量；2027—30扩张必须同时有合同与资金</x:v>
      </x:c>
      <x:c r="I997" s="23" t="str">
        <x:v>本文假设</x:v>
      </x:c>
    </x:row>
    <x:row r="998" ht="52" customHeight="1">
      <x:c r="A998" s="23" t="str">
        <x:v>nqg332</x:v>
      </x:c>
      <x:c r="B998" s="2" t="str">
        <x:v>中核国际</x:v>
      </x:c>
      <x:c r="C998" s="2" t="str">
        <x:v>Super Bull</x:v>
      </x:c>
      <x:c r="D998" s="13" t="n">
        <x:v>2029</x:v>
      </x:c>
      <x:c r="E998" s="23" t="str">
        <x:v>Rössing服务量增速</x:v>
      </x:c>
      <x:c r="F998" s="22" t="n">
        <x:v>0.15</x:v>
      </x:c>
      <x:c r="G998" s="2" t="str">
        <x:v>比例</x:v>
      </x:c>
      <x:c r="H998" s="23" t="str">
        <x:v>2026仅表示H2量；2027—30扩张必须同时有合同与资金</x:v>
      </x:c>
      <x:c r="I998" s="23" t="str">
        <x:v>本文假设</x:v>
      </x:c>
    </x:row>
    <x:row r="999" ht="52" customHeight="1">
      <x:c r="A999" s="23" t="str">
        <x:v>nqg340</x:v>
      </x:c>
      <x:c r="B999" s="2" t="str">
        <x:v>中核国际</x:v>
      </x:c>
      <x:c r="C999" s="2" t="str">
        <x:v>Super Bull</x:v>
      </x:c>
      <x:c r="D999" s="13" t="n">
        <x:v>2030</x:v>
      </x:c>
      <x:c r="E999" s="23" t="str">
        <x:v>自营量增速</x:v>
      </x:c>
      <x:c r="F999" s="22" t="n">
        <x:v>0.1</x:v>
      </x:c>
      <x:c r="G999" s="2" t="str">
        <x:v>比例</x:v>
      </x:c>
      <x:c r="H999" s="23" t="str">
        <x:v>2026仅表示H2量；2027—30扩张必须同时有合同与资金</x:v>
      </x:c>
      <x:c r="I999" s="23" t="str">
        <x:v>本文假设</x:v>
      </x:c>
    </x:row>
    <x:row r="1000" ht="52" customHeight="1">
      <x:c r="A1000" s="23" t="str">
        <x:v>nmar34</x:v>
      </x:c>
      <x:c r="B1000" s="2" t="str">
        <x:v>中核国际</x:v>
      </x:c>
      <x:c r="C1000" s="2" t="str">
        <x:v>Super Bull</x:v>
      </x:c>
      <x:c r="D1000" s="13" t="n">
        <x:v>2030</x:v>
      </x:c>
      <x:c r="E1000" s="23" t="str">
        <x:v>自营H2/全年毛利率</x:v>
      </x:c>
      <x:c r="F1000" s="22" t="n">
        <x:v>0.08</x:v>
      </x:c>
      <x:c r="G1000" s="2" t="str">
        <x:v>比例</x:v>
      </x:c>
      <x:c r="H1000" s="23" t="str">
        <x:v>H1仅0.58%，2025约9.28%；交付结构恢复但不默认历史高毛利永久维持</x:v>
      </x:c>
      <x:c r="I1000" s="23" t="str">
        <x:v>本文假设</x:v>
      </x:c>
    </x:row>
    <x:row r="1001" ht="52" customHeight="1">
      <x:c r="A1001" s="23" t="str">
        <x:v>nqg341</x:v>
      </x:c>
      <x:c r="B1001" s="2" t="str">
        <x:v>中核国际</x:v>
      </x:c>
      <x:c r="C1001" s="2" t="str">
        <x:v>Super Bull</x:v>
      </x:c>
      <x:c r="D1001" s="13" t="n">
        <x:v>2030</x:v>
      </x:c>
      <x:c r="E1001" s="23" t="str">
        <x:v>代理量增速</x:v>
      </x:c>
      <x:c r="F1001" s="22" t="n">
        <x:v>0.15</x:v>
      </x:c>
      <x:c r="G1001" s="2" t="str">
        <x:v>比例</x:v>
      </x:c>
      <x:c r="H1001" s="23" t="str">
        <x:v>2026仅表示H2量；2027—30扩张必须同时有合同与资金</x:v>
      </x:c>
      <x:c r="I1001" s="23" t="str">
        <x:v>本文假设</x:v>
      </x:c>
    </x:row>
    <x:row r="1002" ht="52" customHeight="1">
      <x:c r="A1002" s="23" t="str">
        <x:v>nqg342</x:v>
      </x:c>
      <x:c r="B1002" s="2" t="str">
        <x:v>中核国际</x:v>
      </x:c>
      <x:c r="C1002" s="2" t="str">
        <x:v>Super Bull</x:v>
      </x:c>
      <x:c r="D1002" s="13" t="n">
        <x:v>2030</x:v>
      </x:c>
      <x:c r="E1002" s="23" t="str">
        <x:v>Rössing服务量增速</x:v>
      </x:c>
      <x:c r="F1002" s="22" t="n">
        <x:v>0.15</x:v>
      </x:c>
      <x:c r="G1002" s="2" t="str">
        <x:v>比例</x:v>
      </x:c>
      <x:c r="H1002" s="23" t="str">
        <x:v>2026仅表示H2量；2027—30扩张必须同时有合同与资金</x:v>
      </x:c>
      <x:c r="I1002" s="23" t="str">
        <x:v>本文假设</x:v>
      </x:c>
    </x:row>
    <x:row r="1003" ht="52" customHeight="1">
      <x:c r="A1003" s="23" t="str">
        <x:v>ncost00</x:v>
      </x:c>
      <x:c r="B1003" s="2" t="str">
        <x:v>中核国际</x:v>
      </x:c>
      <x:c r="C1003" s="2" t="str">
        <x:v>Bear</x:v>
      </x:c>
      <x:c r="D1003" s="13" t="n">
        <x:v>2026</x:v>
      </x:c>
      <x:c r="E1003" s="23" t="str">
        <x:v>管理销售费用H2/全年</x:v>
      </x:c>
      <x:c r="F1003" s="21" t="n">
        <x:v>24</x:v>
      </x:c>
      <x:c r="G1003" s="2" t="str">
        <x:v>HKDm</x:v>
      </x:c>
      <x:c r="H1003" s="23" t="str">
        <x:v>H1管理销售20.303，2025全年49.48；规模扩张成本不为零</x:v>
      </x:c>
      <x:c r="I1003" s="23" t="str">
        <x:v>本文假设</x:v>
      </x:c>
    </x:row>
    <x:row r="1004" ht="52" customHeight="1">
      <x:c r="A1004" s="23" t="str">
        <x:v>nint00</x:v>
      </x:c>
      <x:c r="B1004" s="2" t="str">
        <x:v>中核国际</x:v>
      </x:c>
      <x:c r="C1004" s="2" t="str">
        <x:v>Bear</x:v>
      </x:c>
      <x:c r="D1004" s="13" t="n">
        <x:v>2026</x:v>
      </x:c>
      <x:c r="E1004" s="23" t="str">
        <x:v>现金利息率</x:v>
      </x:c>
      <x:c r="F1004" s="22" t="n">
        <x:v>0.03</x:v>
      </x:c>
      <x:c r="G1004" s="2" t="str">
        <x:v>比例</x:v>
      </x:c>
      <x:c r="H1004" s="23" t="str">
        <x:v>H1利息13.367；以后按期初净现金3%，不进入PE经营利润</x:v>
      </x:c>
      <x:c r="I1004" s="23" t="str">
        <x:v>本文假设</x:v>
      </x:c>
    </x:row>
    <x:row r="1005" ht="52" customHeight="1">
      <x:c r="A1005" s="23" t="str">
        <x:v>nnwc00</x:v>
      </x:c>
      <x:c r="B1005" s="2" t="str">
        <x:v>中核国际</x:v>
      </x:c>
      <x:c r="C1005" s="2" t="str">
        <x:v>Bear</x:v>
      </x:c>
      <x:c r="D1005" s="13" t="n">
        <x:v>2026</x:v>
      </x:c>
      <x:c r="E1005" s="23" t="str">
        <x:v>营运资金/年收入</x:v>
      </x:c>
      <x:c r="F1005" s="22" t="n">
        <x:v>0.1</x:v>
      </x:c>
      <x:c r="G1005" s="2" t="str">
        <x:v>比例</x:v>
      </x:c>
      <x:c r="H1005" s="23" t="str">
        <x:v>H1新增应收201m，贸易需要预付与库存；不将全部现金视为闲置</x:v>
      </x:c>
      <x:c r="I1005" s="23" t="str">
        <x:v>本文假设</x:v>
      </x:c>
    </x:row>
    <x:row r="1006" ht="52" customHeight="1">
      <x:c r="A1006" s="23" t="str">
        <x:v>nbuf00</x:v>
      </x:c>
      <x:c r="B1006" s="2" t="str">
        <x:v>中核国际</x:v>
      </x:c>
      <x:c r="C1006" s="2" t="str">
        <x:v>Bear</x:v>
      </x:c>
      <x:c r="D1006" s="13" t="n">
        <x:v>2026</x:v>
      </x:c>
      <x:c r="E1006" s="23" t="str">
        <x:v>额外经营现金留存/收入</x:v>
      </x:c>
      <x:c r="F1006" s="22" t="n">
        <x:v>0.15</x:v>
      </x:c>
      <x:c r="G1006" s="2" t="str">
        <x:v>比例</x:v>
      </x:c>
      <x:c r="H1006" s="23" t="str">
        <x:v>与应收库存营运资金独立的可用现金缓冲；高增长占用更多资金</x:v>
      </x:c>
      <x:c r="I1006" s="23" t="str">
        <x:v>本文假设</x:v>
      </x:c>
    </x:row>
    <x:row r="1007" ht="52" customHeight="1">
      <x:c r="A1007" s="23" t="str">
        <x:v>ncap00</x:v>
      </x:c>
      <x:c r="B1007" s="2" t="str">
        <x:v>中核国际</x:v>
      </x:c>
      <x:c r="C1007" s="2" t="str">
        <x:v>Bear</x:v>
      </x:c>
      <x:c r="D1007" s="13" t="n">
        <x:v>2026</x:v>
      </x:c>
      <x:c r="E1007" s="23" t="str">
        <x:v>资本开支代理</x:v>
      </x:c>
      <x:c r="F1007" s="21" t="n">
        <x:v>0.3</x:v>
      </x:c>
      <x:c r="G1007" s="2" t="str">
        <x:v>HKDm</x:v>
      </x:c>
      <x:c r="H1007" s="23" t="str">
        <x:v>轻资产；不含任何未经批准矿业投资</x:v>
      </x:c>
      <x:c r="I1007" s="23" t="str">
        <x:v>本文假设</x:v>
      </x:c>
    </x:row>
    <x:row r="1008" ht="52" customHeight="1">
      <x:c r="A1008" s="23" t="str">
        <x:v>ncost01</x:v>
      </x:c>
      <x:c r="B1008" s="2" t="str">
        <x:v>中核国际</x:v>
      </x:c>
      <x:c r="C1008" s="2" t="str">
        <x:v>Bear</x:v>
      </x:c>
      <x:c r="D1008" s="13" t="n">
        <x:v>2027</x:v>
      </x:c>
      <x:c r="E1008" s="23" t="str">
        <x:v>管理销售费用H2/全年</x:v>
      </x:c>
      <x:c r="F1008" s="21" t="n">
        <x:v>50.400000000000006</x:v>
      </x:c>
      <x:c r="G1008" s="2" t="str">
        <x:v>HKDm</x:v>
      </x:c>
      <x:c r="H1008" s="23" t="str">
        <x:v>H1管理销售20.303，2025全年49.48；规模扩张成本不为零</x:v>
      </x:c>
      <x:c r="I1008" s="23" t="str">
        <x:v>本文假设</x:v>
      </x:c>
    </x:row>
    <x:row r="1009" ht="52" customHeight="1">
      <x:c r="A1009" s="23" t="str">
        <x:v>nint01</x:v>
      </x:c>
      <x:c r="B1009" s="2" t="str">
        <x:v>中核国际</x:v>
      </x:c>
      <x:c r="C1009" s="2" t="str">
        <x:v>Bear</x:v>
      </x:c>
      <x:c r="D1009" s="13" t="n">
        <x:v>2027</x:v>
      </x:c>
      <x:c r="E1009" s="23" t="str">
        <x:v>现金利息率</x:v>
      </x:c>
      <x:c r="F1009" s="22" t="n">
        <x:v>0.03</x:v>
      </x:c>
      <x:c r="G1009" s="2" t="str">
        <x:v>比例</x:v>
      </x:c>
      <x:c r="H1009" s="23" t="str">
        <x:v>H1利息13.367；以后按期初净现金3%，不进入PE经营利润</x:v>
      </x:c>
      <x:c r="I1009" s="23" t="str">
        <x:v>本文假设</x:v>
      </x:c>
    </x:row>
    <x:row r="1010" ht="52" customHeight="1">
      <x:c r="A1010" s="23" t="str">
        <x:v>nnwc01</x:v>
      </x:c>
      <x:c r="B1010" s="2" t="str">
        <x:v>中核国际</x:v>
      </x:c>
      <x:c r="C1010" s="2" t="str">
        <x:v>Bear</x:v>
      </x:c>
      <x:c r="D1010" s="13" t="n">
        <x:v>2027</x:v>
      </x:c>
      <x:c r="E1010" s="23" t="str">
        <x:v>营运资金/年收入</x:v>
      </x:c>
      <x:c r="F1010" s="22" t="n">
        <x:v>0.1</x:v>
      </x:c>
      <x:c r="G1010" s="2" t="str">
        <x:v>比例</x:v>
      </x:c>
      <x:c r="H1010" s="23" t="str">
        <x:v>H1新增应收201m，贸易需要预付与库存；不将全部现金视为闲置</x:v>
      </x:c>
      <x:c r="I1010" s="23" t="str">
        <x:v>本文假设</x:v>
      </x:c>
    </x:row>
    <x:row r="1011" ht="52" customHeight="1">
      <x:c r="A1011" s="23" t="str">
        <x:v>nbuf01</x:v>
      </x:c>
      <x:c r="B1011" s="2" t="str">
        <x:v>中核国际</x:v>
      </x:c>
      <x:c r="C1011" s="2" t="str">
        <x:v>Bear</x:v>
      </x:c>
      <x:c r="D1011" s="13" t="n">
        <x:v>2027</x:v>
      </x:c>
      <x:c r="E1011" s="23" t="str">
        <x:v>额外经营现金留存/收入</x:v>
      </x:c>
      <x:c r="F1011" s="22" t="n">
        <x:v>0.15</x:v>
      </x:c>
      <x:c r="G1011" s="2" t="str">
        <x:v>比例</x:v>
      </x:c>
      <x:c r="H1011" s="23" t="str">
        <x:v>与应收库存营运资金独立的可用现金缓冲；高增长占用更多资金</x:v>
      </x:c>
      <x:c r="I1011" s="23" t="str">
        <x:v>本文假设</x:v>
      </x:c>
    </x:row>
    <x:row r="1012" ht="52" customHeight="1">
      <x:c r="A1012" s="23" t="str">
        <x:v>ncap01</x:v>
      </x:c>
      <x:c r="B1012" s="2" t="str">
        <x:v>中核国际</x:v>
      </x:c>
      <x:c r="C1012" s="2" t="str">
        <x:v>Bear</x:v>
      </x:c>
      <x:c r="D1012" s="13" t="n">
        <x:v>2027</x:v>
      </x:c>
      <x:c r="E1012" s="23" t="str">
        <x:v>资本开支代理</x:v>
      </x:c>
      <x:c r="F1012" s="21" t="n">
        <x:v>0.3</x:v>
      </x:c>
      <x:c r="G1012" s="2" t="str">
        <x:v>HKDm</x:v>
      </x:c>
      <x:c r="H1012" s="23" t="str">
        <x:v>轻资产；不含任何未经批准矿业投资</x:v>
      </x:c>
      <x:c r="I1012" s="23" t="str">
        <x:v>本文假设</x:v>
      </x:c>
    </x:row>
    <x:row r="1013" ht="52" customHeight="1">
      <x:c r="A1013" s="23" t="str">
        <x:v>ncost02</x:v>
      </x:c>
      <x:c r="B1013" s="2" t="str">
        <x:v>中核国际</x:v>
      </x:c>
      <x:c r="C1013" s="2" t="str">
        <x:v>Bear</x:v>
      </x:c>
      <x:c r="D1013" s="13" t="n">
        <x:v>2028</x:v>
      </x:c>
      <x:c r="E1013" s="23" t="str">
        <x:v>管理销售费用H2/全年</x:v>
      </x:c>
      <x:c r="F1013" s="21" t="n">
        <x:v>52.92</x:v>
      </x:c>
      <x:c r="G1013" s="2" t="str">
        <x:v>HKDm</x:v>
      </x:c>
      <x:c r="H1013" s="23" t="str">
        <x:v>H1管理销售20.303，2025全年49.48；规模扩张成本不为零</x:v>
      </x:c>
      <x:c r="I1013" s="23" t="str">
        <x:v>本文假设</x:v>
      </x:c>
    </x:row>
    <x:row r="1014" ht="52" customHeight="1">
      <x:c r="A1014" s="23" t="str">
        <x:v>nint02</x:v>
      </x:c>
      <x:c r="B1014" s="2" t="str">
        <x:v>中核国际</x:v>
      </x:c>
      <x:c r="C1014" s="2" t="str">
        <x:v>Bear</x:v>
      </x:c>
      <x:c r="D1014" s="13" t="n">
        <x:v>2028</x:v>
      </x:c>
      <x:c r="E1014" s="23" t="str">
        <x:v>现金利息率</x:v>
      </x:c>
      <x:c r="F1014" s="22" t="n">
        <x:v>0.03</x:v>
      </x:c>
      <x:c r="G1014" s="2" t="str">
        <x:v>比例</x:v>
      </x:c>
      <x:c r="H1014" s="23" t="str">
        <x:v>H1利息13.367；以后按期初净现金3%，不进入PE经营利润</x:v>
      </x:c>
      <x:c r="I1014" s="23" t="str">
        <x:v>本文假设</x:v>
      </x:c>
    </x:row>
    <x:row r="1015" ht="52" customHeight="1">
      <x:c r="A1015" s="23" t="str">
        <x:v>nnwc02</x:v>
      </x:c>
      <x:c r="B1015" s="2" t="str">
        <x:v>中核国际</x:v>
      </x:c>
      <x:c r="C1015" s="2" t="str">
        <x:v>Bear</x:v>
      </x:c>
      <x:c r="D1015" s="13" t="n">
        <x:v>2028</x:v>
      </x:c>
      <x:c r="E1015" s="23" t="str">
        <x:v>营运资金/年收入</x:v>
      </x:c>
      <x:c r="F1015" s="22" t="n">
        <x:v>0.1</x:v>
      </x:c>
      <x:c r="G1015" s="2" t="str">
        <x:v>比例</x:v>
      </x:c>
      <x:c r="H1015" s="23" t="str">
        <x:v>H1新增应收201m，贸易需要预付与库存；不将全部现金视为闲置</x:v>
      </x:c>
      <x:c r="I1015" s="23" t="str">
        <x:v>本文假设</x:v>
      </x:c>
    </x:row>
    <x:row r="1016" ht="52" customHeight="1">
      <x:c r="A1016" s="23" t="str">
        <x:v>nbuf02</x:v>
      </x:c>
      <x:c r="B1016" s="2" t="str">
        <x:v>中核国际</x:v>
      </x:c>
      <x:c r="C1016" s="2" t="str">
        <x:v>Bear</x:v>
      </x:c>
      <x:c r="D1016" s="13" t="n">
        <x:v>2028</x:v>
      </x:c>
      <x:c r="E1016" s="23" t="str">
        <x:v>额外经营现金留存/收入</x:v>
      </x:c>
      <x:c r="F1016" s="22" t="n">
        <x:v>0.15</x:v>
      </x:c>
      <x:c r="G1016" s="2" t="str">
        <x:v>比例</x:v>
      </x:c>
      <x:c r="H1016" s="23" t="str">
        <x:v>与应收库存营运资金独立的可用现金缓冲；高增长占用更多资金</x:v>
      </x:c>
      <x:c r="I1016" s="23" t="str">
        <x:v>本文假设</x:v>
      </x:c>
    </x:row>
    <x:row r="1017" ht="52" customHeight="1">
      <x:c r="A1017" s="23" t="str">
        <x:v>ncap02</x:v>
      </x:c>
      <x:c r="B1017" s="2" t="str">
        <x:v>中核国际</x:v>
      </x:c>
      <x:c r="C1017" s="2" t="str">
        <x:v>Bear</x:v>
      </x:c>
      <x:c r="D1017" s="13" t="n">
        <x:v>2028</x:v>
      </x:c>
      <x:c r="E1017" s="23" t="str">
        <x:v>资本开支代理</x:v>
      </x:c>
      <x:c r="F1017" s="21" t="n">
        <x:v>0.3</x:v>
      </x:c>
      <x:c r="G1017" s="2" t="str">
        <x:v>HKDm</x:v>
      </x:c>
      <x:c r="H1017" s="23" t="str">
        <x:v>轻资产；不含任何未经批准矿业投资</x:v>
      </x:c>
      <x:c r="I1017" s="23" t="str">
        <x:v>本文假设</x:v>
      </x:c>
    </x:row>
    <x:row r="1018" ht="52" customHeight="1">
      <x:c r="A1018" s="23" t="str">
        <x:v>ncost03</x:v>
      </x:c>
      <x:c r="B1018" s="2" t="str">
        <x:v>中核国际</x:v>
      </x:c>
      <x:c r="C1018" s="2" t="str">
        <x:v>Bear</x:v>
      </x:c>
      <x:c r="D1018" s="13" t="n">
        <x:v>2029</x:v>
      </x:c>
      <x:c r="E1018" s="23" t="str">
        <x:v>管理销售费用H2/全年</x:v>
      </x:c>
      <x:c r="F1018" s="21" t="n">
        <x:v>55.566</x:v>
      </x:c>
      <x:c r="G1018" s="2" t="str">
        <x:v>HKDm</x:v>
      </x:c>
      <x:c r="H1018" s="23" t="str">
        <x:v>H1管理销售20.303，2025全年49.48；规模扩张成本不为零</x:v>
      </x:c>
      <x:c r="I1018" s="23" t="str">
        <x:v>本文假设</x:v>
      </x:c>
    </x:row>
    <x:row r="1019" ht="52" customHeight="1">
      <x:c r="A1019" s="23" t="str">
        <x:v>nint03</x:v>
      </x:c>
      <x:c r="B1019" s="2" t="str">
        <x:v>中核国际</x:v>
      </x:c>
      <x:c r="C1019" s="2" t="str">
        <x:v>Bear</x:v>
      </x:c>
      <x:c r="D1019" s="13" t="n">
        <x:v>2029</x:v>
      </x:c>
      <x:c r="E1019" s="23" t="str">
        <x:v>现金利息率</x:v>
      </x:c>
      <x:c r="F1019" s="22" t="n">
        <x:v>0.03</x:v>
      </x:c>
      <x:c r="G1019" s="2" t="str">
        <x:v>比例</x:v>
      </x:c>
      <x:c r="H1019" s="23" t="str">
        <x:v>H1利息13.367；以后按期初净现金3%，不进入PE经营利润</x:v>
      </x:c>
      <x:c r="I1019" s="23" t="str">
        <x:v>本文假设</x:v>
      </x:c>
    </x:row>
    <x:row r="1020" ht="52" customHeight="1">
      <x:c r="A1020" s="23" t="str">
        <x:v>nnwc03</x:v>
      </x:c>
      <x:c r="B1020" s="2" t="str">
        <x:v>中核国际</x:v>
      </x:c>
      <x:c r="C1020" s="2" t="str">
        <x:v>Bear</x:v>
      </x:c>
      <x:c r="D1020" s="13" t="n">
        <x:v>2029</x:v>
      </x:c>
      <x:c r="E1020" s="23" t="str">
        <x:v>营运资金/年收入</x:v>
      </x:c>
      <x:c r="F1020" s="22" t="n">
        <x:v>0.1</x:v>
      </x:c>
      <x:c r="G1020" s="2" t="str">
        <x:v>比例</x:v>
      </x:c>
      <x:c r="H1020" s="23" t="str">
        <x:v>H1新增应收201m，贸易需要预付与库存；不将全部现金视为闲置</x:v>
      </x:c>
      <x:c r="I1020" s="23" t="str">
        <x:v>本文假设</x:v>
      </x:c>
    </x:row>
    <x:row r="1021" ht="52" customHeight="1">
      <x:c r="A1021" s="23" t="str">
        <x:v>nbuf03</x:v>
      </x:c>
      <x:c r="B1021" s="2" t="str">
        <x:v>中核国际</x:v>
      </x:c>
      <x:c r="C1021" s="2" t="str">
        <x:v>Bear</x:v>
      </x:c>
      <x:c r="D1021" s="13" t="n">
        <x:v>2029</x:v>
      </x:c>
      <x:c r="E1021" s="23" t="str">
        <x:v>额外经营现金留存/收入</x:v>
      </x:c>
      <x:c r="F1021" s="22" t="n">
        <x:v>0.15</x:v>
      </x:c>
      <x:c r="G1021" s="2" t="str">
        <x:v>比例</x:v>
      </x:c>
      <x:c r="H1021" s="23" t="str">
        <x:v>与应收库存营运资金独立的可用现金缓冲；高增长占用更多资金</x:v>
      </x:c>
      <x:c r="I1021" s="23" t="str">
        <x:v>本文假设</x:v>
      </x:c>
    </x:row>
    <x:row r="1022" ht="52" customHeight="1">
      <x:c r="A1022" s="23" t="str">
        <x:v>ncap03</x:v>
      </x:c>
      <x:c r="B1022" s="2" t="str">
        <x:v>中核国际</x:v>
      </x:c>
      <x:c r="C1022" s="2" t="str">
        <x:v>Bear</x:v>
      </x:c>
      <x:c r="D1022" s="13" t="n">
        <x:v>2029</x:v>
      </x:c>
      <x:c r="E1022" s="23" t="str">
        <x:v>资本开支代理</x:v>
      </x:c>
      <x:c r="F1022" s="21" t="n">
        <x:v>0.3</x:v>
      </x:c>
      <x:c r="G1022" s="2" t="str">
        <x:v>HKDm</x:v>
      </x:c>
      <x:c r="H1022" s="23" t="str">
        <x:v>轻资产；不含任何未经批准矿业投资</x:v>
      </x:c>
      <x:c r="I1022" s="23" t="str">
        <x:v>本文假设</x:v>
      </x:c>
    </x:row>
    <x:row r="1023" ht="52" customHeight="1">
      <x:c r="A1023" s="23" t="str">
        <x:v>ncost04</x:v>
      </x:c>
      <x:c r="B1023" s="2" t="str">
        <x:v>中核国际</x:v>
      </x:c>
      <x:c r="C1023" s="2" t="str">
        <x:v>Bear</x:v>
      </x:c>
      <x:c r="D1023" s="13" t="n">
        <x:v>2030</x:v>
      </x:c>
      <x:c r="E1023" s="23" t="str">
        <x:v>管理销售费用H2/全年</x:v>
      </x:c>
      <x:c r="F1023" s="21" t="n">
        <x:v>58.34430000000001</x:v>
      </x:c>
      <x:c r="G1023" s="2" t="str">
        <x:v>HKDm</x:v>
      </x:c>
      <x:c r="H1023" s="23" t="str">
        <x:v>H1管理销售20.303，2025全年49.48；规模扩张成本不为零</x:v>
      </x:c>
      <x:c r="I1023" s="23" t="str">
        <x:v>本文假设</x:v>
      </x:c>
    </x:row>
    <x:row r="1024" ht="52" customHeight="1">
      <x:c r="A1024" s="23" t="str">
        <x:v>nint04</x:v>
      </x:c>
      <x:c r="B1024" s="2" t="str">
        <x:v>中核国际</x:v>
      </x:c>
      <x:c r="C1024" s="2" t="str">
        <x:v>Bear</x:v>
      </x:c>
      <x:c r="D1024" s="13" t="n">
        <x:v>2030</x:v>
      </x:c>
      <x:c r="E1024" s="23" t="str">
        <x:v>现金利息率</x:v>
      </x:c>
      <x:c r="F1024" s="22" t="n">
        <x:v>0.03</x:v>
      </x:c>
      <x:c r="G1024" s="2" t="str">
        <x:v>比例</x:v>
      </x:c>
      <x:c r="H1024" s="23" t="str">
        <x:v>H1利息13.367；以后按期初净现金3%，不进入PE经营利润</x:v>
      </x:c>
      <x:c r="I1024" s="23" t="str">
        <x:v>本文假设</x:v>
      </x:c>
    </x:row>
    <x:row r="1025" ht="52" customHeight="1">
      <x:c r="A1025" s="23" t="str">
        <x:v>nnwc04</x:v>
      </x:c>
      <x:c r="B1025" s="2" t="str">
        <x:v>中核国际</x:v>
      </x:c>
      <x:c r="C1025" s="2" t="str">
        <x:v>Bear</x:v>
      </x:c>
      <x:c r="D1025" s="13" t="n">
        <x:v>2030</x:v>
      </x:c>
      <x:c r="E1025" s="23" t="str">
        <x:v>营运资金/年收入</x:v>
      </x:c>
      <x:c r="F1025" s="22" t="n">
        <x:v>0.1</x:v>
      </x:c>
      <x:c r="G1025" s="2" t="str">
        <x:v>比例</x:v>
      </x:c>
      <x:c r="H1025" s="23" t="str">
        <x:v>H1新增应收201m，贸易需要预付与库存；不将全部现金视为闲置</x:v>
      </x:c>
      <x:c r="I1025" s="23" t="str">
        <x:v>本文假设</x:v>
      </x:c>
    </x:row>
    <x:row r="1026" ht="52" customHeight="1">
      <x:c r="A1026" s="23" t="str">
        <x:v>nbuf04</x:v>
      </x:c>
      <x:c r="B1026" s="2" t="str">
        <x:v>中核国际</x:v>
      </x:c>
      <x:c r="C1026" s="2" t="str">
        <x:v>Bear</x:v>
      </x:c>
      <x:c r="D1026" s="13" t="n">
        <x:v>2030</x:v>
      </x:c>
      <x:c r="E1026" s="23" t="str">
        <x:v>额外经营现金留存/收入</x:v>
      </x:c>
      <x:c r="F1026" s="22" t="n">
        <x:v>0.15</x:v>
      </x:c>
      <x:c r="G1026" s="2" t="str">
        <x:v>比例</x:v>
      </x:c>
      <x:c r="H1026" s="23" t="str">
        <x:v>与应收库存营运资金独立的可用现金缓冲；高增长占用更多资金</x:v>
      </x:c>
      <x:c r="I1026" s="23" t="str">
        <x:v>本文假设</x:v>
      </x:c>
    </x:row>
    <x:row r="1027" ht="52" customHeight="1">
      <x:c r="A1027" s="23" t="str">
        <x:v>ncap04</x:v>
      </x:c>
      <x:c r="B1027" s="2" t="str">
        <x:v>中核国际</x:v>
      </x:c>
      <x:c r="C1027" s="2" t="str">
        <x:v>Bear</x:v>
      </x:c>
      <x:c r="D1027" s="13" t="n">
        <x:v>2030</x:v>
      </x:c>
      <x:c r="E1027" s="23" t="str">
        <x:v>资本开支代理</x:v>
      </x:c>
      <x:c r="F1027" s="21" t="n">
        <x:v>0.3</x:v>
      </x:c>
      <x:c r="G1027" s="2" t="str">
        <x:v>HKDm</x:v>
      </x:c>
      <x:c r="H1027" s="23" t="str">
        <x:v>轻资产；不含任何未经批准矿业投资</x:v>
      </x:c>
      <x:c r="I1027" s="23" t="str">
        <x:v>本文假设</x:v>
      </x:c>
    </x:row>
    <x:row r="1028" ht="52" customHeight="1">
      <x:c r="A1028" s="23" t="str">
        <x:v>ncost10</x:v>
      </x:c>
      <x:c r="B1028" s="2" t="str">
        <x:v>中核国际</x:v>
      </x:c>
      <x:c r="C1028" s="2" t="str">
        <x:v>Base</x:v>
      </x:c>
      <x:c r="D1028" s="13" t="n">
        <x:v>2026</x:v>
      </x:c>
      <x:c r="E1028" s="23" t="str">
        <x:v>管理销售费用H2/全年</x:v>
      </x:c>
      <x:c r="F1028" s="21" t="n">
        <x:v>25</x:v>
      </x:c>
      <x:c r="G1028" s="2" t="str">
        <x:v>HKDm</x:v>
      </x:c>
      <x:c r="H1028" s="23" t="str">
        <x:v>H1管理销售20.303，2025全年49.48；规模扩张成本不为零</x:v>
      </x:c>
      <x:c r="I1028" s="23" t="str">
        <x:v>本文假设</x:v>
      </x:c>
    </x:row>
    <x:row r="1029" ht="52" customHeight="1">
      <x:c r="A1029" s="23" t="str">
        <x:v>nint10</x:v>
      </x:c>
      <x:c r="B1029" s="2" t="str">
        <x:v>中核国际</x:v>
      </x:c>
      <x:c r="C1029" s="2" t="str">
        <x:v>Base</x:v>
      </x:c>
      <x:c r="D1029" s="13" t="n">
        <x:v>2026</x:v>
      </x:c>
      <x:c r="E1029" s="23" t="str">
        <x:v>现金利息率</x:v>
      </x:c>
      <x:c r="F1029" s="22" t="n">
        <x:v>0.03</x:v>
      </x:c>
      <x:c r="G1029" s="2" t="str">
        <x:v>比例</x:v>
      </x:c>
      <x:c r="H1029" s="23" t="str">
        <x:v>H1利息13.367；以后按期初净现金3%，不进入PE经营利润</x:v>
      </x:c>
      <x:c r="I1029" s="23" t="str">
        <x:v>本文假设</x:v>
      </x:c>
    </x:row>
    <x:row r="1030" ht="52" customHeight="1">
      <x:c r="A1030" s="23" t="str">
        <x:v>nnwc10</x:v>
      </x:c>
      <x:c r="B1030" s="2" t="str">
        <x:v>中核国际</x:v>
      </x:c>
      <x:c r="C1030" s="2" t="str">
        <x:v>Base</x:v>
      </x:c>
      <x:c r="D1030" s="13" t="n">
        <x:v>2026</x:v>
      </x:c>
      <x:c r="E1030" s="23" t="str">
        <x:v>营运资金/年收入</x:v>
      </x:c>
      <x:c r="F1030" s="22" t="n">
        <x:v>0.09</x:v>
      </x:c>
      <x:c r="G1030" s="2" t="str">
        <x:v>比例</x:v>
      </x:c>
      <x:c r="H1030" s="23" t="str">
        <x:v>H1新增应收201m，贸易需要预付与库存；不将全部现金视为闲置</x:v>
      </x:c>
      <x:c r="I1030" s="23" t="str">
        <x:v>本文假设</x:v>
      </x:c>
    </x:row>
    <x:row r="1031" ht="52" customHeight="1">
      <x:c r="A1031" s="23" t="str">
        <x:v>nbuf10</x:v>
      </x:c>
      <x:c r="B1031" s="2" t="str">
        <x:v>中核国际</x:v>
      </x:c>
      <x:c r="C1031" s="2" t="str">
        <x:v>Base</x:v>
      </x:c>
      <x:c r="D1031" s="13" t="n">
        <x:v>2026</x:v>
      </x:c>
      <x:c r="E1031" s="23" t="str">
        <x:v>额外经营现金留存/收入</x:v>
      </x:c>
      <x:c r="F1031" s="22" t="n">
        <x:v>0.12</x:v>
      </x:c>
      <x:c r="G1031" s="2" t="str">
        <x:v>比例</x:v>
      </x:c>
      <x:c r="H1031" s="23" t="str">
        <x:v>与应收库存营运资金独立的可用现金缓冲；高增长占用更多资金</x:v>
      </x:c>
      <x:c r="I1031" s="23" t="str">
        <x:v>本文假设</x:v>
      </x:c>
    </x:row>
    <x:row r="1032" ht="52" customHeight="1">
      <x:c r="A1032" s="23" t="str">
        <x:v>ncap10</x:v>
      </x:c>
      <x:c r="B1032" s="2" t="str">
        <x:v>中核国际</x:v>
      </x:c>
      <x:c r="C1032" s="2" t="str">
        <x:v>Base</x:v>
      </x:c>
      <x:c r="D1032" s="13" t="n">
        <x:v>2026</x:v>
      </x:c>
      <x:c r="E1032" s="23" t="str">
        <x:v>资本开支代理</x:v>
      </x:c>
      <x:c r="F1032" s="21" t="n">
        <x:v>0.3</x:v>
      </x:c>
      <x:c r="G1032" s="2" t="str">
        <x:v>HKDm</x:v>
      </x:c>
      <x:c r="H1032" s="23" t="str">
        <x:v>轻资产；不含任何未经批准矿业投资</x:v>
      </x:c>
      <x:c r="I1032" s="23" t="str">
        <x:v>本文假设</x:v>
      </x:c>
    </x:row>
    <x:row r="1033" ht="52" customHeight="1">
      <x:c r="A1033" s="23" t="str">
        <x:v>ncost11</x:v>
      </x:c>
      <x:c r="B1033" s="2" t="str">
        <x:v>中核国际</x:v>
      </x:c>
      <x:c r="C1033" s="2" t="str">
        <x:v>Base</x:v>
      </x:c>
      <x:c r="D1033" s="13" t="n">
        <x:v>2027</x:v>
      </x:c>
      <x:c r="E1033" s="23" t="str">
        <x:v>管理销售费用H2/全年</x:v>
      </x:c>
      <x:c r="F1033" s="21" t="n">
        <x:v>52.5</x:v>
      </x:c>
      <x:c r="G1033" s="2" t="str">
        <x:v>HKDm</x:v>
      </x:c>
      <x:c r="H1033" s="23" t="str">
        <x:v>H1管理销售20.303，2025全年49.48；规模扩张成本不为零</x:v>
      </x:c>
      <x:c r="I1033" s="23" t="str">
        <x:v>本文假设</x:v>
      </x:c>
    </x:row>
    <x:row r="1034" ht="52" customHeight="1">
      <x:c r="A1034" s="23" t="str">
        <x:v>nint11</x:v>
      </x:c>
      <x:c r="B1034" s="2" t="str">
        <x:v>中核国际</x:v>
      </x:c>
      <x:c r="C1034" s="2" t="str">
        <x:v>Base</x:v>
      </x:c>
      <x:c r="D1034" s="13" t="n">
        <x:v>2027</x:v>
      </x:c>
      <x:c r="E1034" s="23" t="str">
        <x:v>现金利息率</x:v>
      </x:c>
      <x:c r="F1034" s="22" t="n">
        <x:v>0.03</x:v>
      </x:c>
      <x:c r="G1034" s="2" t="str">
        <x:v>比例</x:v>
      </x:c>
      <x:c r="H1034" s="23" t="str">
        <x:v>H1利息13.367；以后按期初净现金3%，不进入PE经营利润</x:v>
      </x:c>
      <x:c r="I1034" s="23" t="str">
        <x:v>本文假设</x:v>
      </x:c>
    </x:row>
    <x:row r="1035" ht="52" customHeight="1">
      <x:c r="A1035" s="23" t="str">
        <x:v>nnwc11</x:v>
      </x:c>
      <x:c r="B1035" s="2" t="str">
        <x:v>中核国际</x:v>
      </x:c>
      <x:c r="C1035" s="2" t="str">
        <x:v>Base</x:v>
      </x:c>
      <x:c r="D1035" s="13" t="n">
        <x:v>2027</x:v>
      </x:c>
      <x:c r="E1035" s="23" t="str">
        <x:v>营运资金/年收入</x:v>
      </x:c>
      <x:c r="F1035" s="22" t="n">
        <x:v>0.09</x:v>
      </x:c>
      <x:c r="G1035" s="2" t="str">
        <x:v>比例</x:v>
      </x:c>
      <x:c r="H1035" s="23" t="str">
        <x:v>H1新增应收201m，贸易需要预付与库存；不将全部现金视为闲置</x:v>
      </x:c>
      <x:c r="I1035" s="23" t="str">
        <x:v>本文假设</x:v>
      </x:c>
    </x:row>
    <x:row r="1036" ht="52" customHeight="1">
      <x:c r="A1036" s="23" t="str">
        <x:v>nbuf11</x:v>
      </x:c>
      <x:c r="B1036" s="2" t="str">
        <x:v>中核国际</x:v>
      </x:c>
      <x:c r="C1036" s="2" t="str">
        <x:v>Base</x:v>
      </x:c>
      <x:c r="D1036" s="13" t="n">
        <x:v>2027</x:v>
      </x:c>
      <x:c r="E1036" s="23" t="str">
        <x:v>额外经营现金留存/收入</x:v>
      </x:c>
      <x:c r="F1036" s="22" t="n">
        <x:v>0.12</x:v>
      </x:c>
      <x:c r="G1036" s="2" t="str">
        <x:v>比例</x:v>
      </x:c>
      <x:c r="H1036" s="23" t="str">
        <x:v>与应收库存营运资金独立的可用现金缓冲；高增长占用更多资金</x:v>
      </x:c>
      <x:c r="I1036" s="23" t="str">
        <x:v>本文假设</x:v>
      </x:c>
    </x:row>
    <x:row r="1037" ht="52" customHeight="1">
      <x:c r="A1037" s="23" t="str">
        <x:v>ncap11</x:v>
      </x:c>
      <x:c r="B1037" s="2" t="str">
        <x:v>中核国际</x:v>
      </x:c>
      <x:c r="C1037" s="2" t="str">
        <x:v>Base</x:v>
      </x:c>
      <x:c r="D1037" s="13" t="n">
        <x:v>2027</x:v>
      </x:c>
      <x:c r="E1037" s="23" t="str">
        <x:v>资本开支代理</x:v>
      </x:c>
      <x:c r="F1037" s="21" t="n">
        <x:v>0.3</x:v>
      </x:c>
      <x:c r="G1037" s="2" t="str">
        <x:v>HKDm</x:v>
      </x:c>
      <x:c r="H1037" s="23" t="str">
        <x:v>轻资产；不含任何未经批准矿业投资</x:v>
      </x:c>
      <x:c r="I1037" s="23" t="str">
        <x:v>本文假设</x:v>
      </x:c>
    </x:row>
    <x:row r="1038" ht="52" customHeight="1">
      <x:c r="A1038" s="23" t="str">
        <x:v>ncost12</x:v>
      </x:c>
      <x:c r="B1038" s="2" t="str">
        <x:v>中核国际</x:v>
      </x:c>
      <x:c r="C1038" s="2" t="str">
        <x:v>Base</x:v>
      </x:c>
      <x:c r="D1038" s="13" t="n">
        <x:v>2028</x:v>
      </x:c>
      <x:c r="E1038" s="23" t="str">
        <x:v>管理销售费用H2/全年</x:v>
      </x:c>
      <x:c r="F1038" s="21" t="n">
        <x:v>55.125</x:v>
      </x:c>
      <x:c r="G1038" s="2" t="str">
        <x:v>HKDm</x:v>
      </x:c>
      <x:c r="H1038" s="23" t="str">
        <x:v>H1管理销售20.303，2025全年49.48；规模扩张成本不为零</x:v>
      </x:c>
      <x:c r="I1038" s="23" t="str">
        <x:v>本文假设</x:v>
      </x:c>
    </x:row>
    <x:row r="1039" ht="52" customHeight="1">
      <x:c r="A1039" s="23" t="str">
        <x:v>nint12</x:v>
      </x:c>
      <x:c r="B1039" s="2" t="str">
        <x:v>中核国际</x:v>
      </x:c>
      <x:c r="C1039" s="2" t="str">
        <x:v>Base</x:v>
      </x:c>
      <x:c r="D1039" s="13" t="n">
        <x:v>2028</x:v>
      </x:c>
      <x:c r="E1039" s="23" t="str">
        <x:v>现金利息率</x:v>
      </x:c>
      <x:c r="F1039" s="22" t="n">
        <x:v>0.03</x:v>
      </x:c>
      <x:c r="G1039" s="2" t="str">
        <x:v>比例</x:v>
      </x:c>
      <x:c r="H1039" s="23" t="str">
        <x:v>H1利息13.367；以后按期初净现金3%，不进入PE经营利润</x:v>
      </x:c>
      <x:c r="I1039" s="23" t="str">
        <x:v>本文假设</x:v>
      </x:c>
    </x:row>
    <x:row r="1040" ht="52" customHeight="1">
      <x:c r="A1040" s="23" t="str">
        <x:v>nnwc12</x:v>
      </x:c>
      <x:c r="B1040" s="2" t="str">
        <x:v>中核国际</x:v>
      </x:c>
      <x:c r="C1040" s="2" t="str">
        <x:v>Base</x:v>
      </x:c>
      <x:c r="D1040" s="13" t="n">
        <x:v>2028</x:v>
      </x:c>
      <x:c r="E1040" s="23" t="str">
        <x:v>营运资金/年收入</x:v>
      </x:c>
      <x:c r="F1040" s="22" t="n">
        <x:v>0.09</x:v>
      </x:c>
      <x:c r="G1040" s="2" t="str">
        <x:v>比例</x:v>
      </x:c>
      <x:c r="H1040" s="23" t="str">
        <x:v>H1新增应收201m，贸易需要预付与库存；不将全部现金视为闲置</x:v>
      </x:c>
      <x:c r="I1040" s="23" t="str">
        <x:v>本文假设</x:v>
      </x:c>
    </x:row>
    <x:row r="1041" ht="52" customHeight="1">
      <x:c r="A1041" s="23" t="str">
        <x:v>nbuf12</x:v>
      </x:c>
      <x:c r="B1041" s="2" t="str">
        <x:v>中核国际</x:v>
      </x:c>
      <x:c r="C1041" s="2" t="str">
        <x:v>Base</x:v>
      </x:c>
      <x:c r="D1041" s="13" t="n">
        <x:v>2028</x:v>
      </x:c>
      <x:c r="E1041" s="23" t="str">
        <x:v>额外经营现金留存/收入</x:v>
      </x:c>
      <x:c r="F1041" s="22" t="n">
        <x:v>0.12</x:v>
      </x:c>
      <x:c r="G1041" s="2" t="str">
        <x:v>比例</x:v>
      </x:c>
      <x:c r="H1041" s="23" t="str">
        <x:v>与应收库存营运资金独立的可用现金缓冲；高增长占用更多资金</x:v>
      </x:c>
      <x:c r="I1041" s="23" t="str">
        <x:v>本文假设</x:v>
      </x:c>
    </x:row>
    <x:row r="1042" ht="52" customHeight="1">
      <x:c r="A1042" s="23" t="str">
        <x:v>ncap12</x:v>
      </x:c>
      <x:c r="B1042" s="2" t="str">
        <x:v>中核国际</x:v>
      </x:c>
      <x:c r="C1042" s="2" t="str">
        <x:v>Base</x:v>
      </x:c>
      <x:c r="D1042" s="13" t="n">
        <x:v>2028</x:v>
      </x:c>
      <x:c r="E1042" s="23" t="str">
        <x:v>资本开支代理</x:v>
      </x:c>
      <x:c r="F1042" s="21" t="n">
        <x:v>0.3</x:v>
      </x:c>
      <x:c r="G1042" s="2" t="str">
        <x:v>HKDm</x:v>
      </x:c>
      <x:c r="H1042" s="23" t="str">
        <x:v>轻资产；不含任何未经批准矿业投资</x:v>
      </x:c>
      <x:c r="I1042" s="23" t="str">
        <x:v>本文假设</x:v>
      </x:c>
    </x:row>
    <x:row r="1043" ht="52" customHeight="1">
      <x:c r="A1043" s="23" t="str">
        <x:v>ncost13</x:v>
      </x:c>
      <x:c r="B1043" s="2" t="str">
        <x:v>中核国际</x:v>
      </x:c>
      <x:c r="C1043" s="2" t="str">
        <x:v>Base</x:v>
      </x:c>
      <x:c r="D1043" s="13" t="n">
        <x:v>2029</x:v>
      </x:c>
      <x:c r="E1043" s="23" t="str">
        <x:v>管理销售费用H2/全年</x:v>
      </x:c>
      <x:c r="F1043" s="21" t="n">
        <x:v>57.88125000000001</x:v>
      </x:c>
      <x:c r="G1043" s="2" t="str">
        <x:v>HKDm</x:v>
      </x:c>
      <x:c r="H1043" s="23" t="str">
        <x:v>H1管理销售20.303，2025全年49.48；规模扩张成本不为零</x:v>
      </x:c>
      <x:c r="I1043" s="23" t="str">
        <x:v>本文假设</x:v>
      </x:c>
    </x:row>
    <x:row r="1044" ht="52" customHeight="1">
      <x:c r="A1044" s="23" t="str">
        <x:v>nint13</x:v>
      </x:c>
      <x:c r="B1044" s="2" t="str">
        <x:v>中核国际</x:v>
      </x:c>
      <x:c r="C1044" s="2" t="str">
        <x:v>Base</x:v>
      </x:c>
      <x:c r="D1044" s="13" t="n">
        <x:v>2029</x:v>
      </x:c>
      <x:c r="E1044" s="23" t="str">
        <x:v>现金利息率</x:v>
      </x:c>
      <x:c r="F1044" s="22" t="n">
        <x:v>0.03</x:v>
      </x:c>
      <x:c r="G1044" s="2" t="str">
        <x:v>比例</x:v>
      </x:c>
      <x:c r="H1044" s="23" t="str">
        <x:v>H1利息13.367；以后按期初净现金3%，不进入PE经营利润</x:v>
      </x:c>
      <x:c r="I1044" s="23" t="str">
        <x:v>本文假设</x:v>
      </x:c>
    </x:row>
    <x:row r="1045" ht="52" customHeight="1">
      <x:c r="A1045" s="23" t="str">
        <x:v>nnwc13</x:v>
      </x:c>
      <x:c r="B1045" s="2" t="str">
        <x:v>中核国际</x:v>
      </x:c>
      <x:c r="C1045" s="2" t="str">
        <x:v>Base</x:v>
      </x:c>
      <x:c r="D1045" s="13" t="n">
        <x:v>2029</x:v>
      </x:c>
      <x:c r="E1045" s="23" t="str">
        <x:v>营运资金/年收入</x:v>
      </x:c>
      <x:c r="F1045" s="22" t="n">
        <x:v>0.09</x:v>
      </x:c>
      <x:c r="G1045" s="2" t="str">
        <x:v>比例</x:v>
      </x:c>
      <x:c r="H1045" s="23" t="str">
        <x:v>H1新增应收201m，贸易需要预付与库存；不将全部现金视为闲置</x:v>
      </x:c>
      <x:c r="I1045" s="23" t="str">
        <x:v>本文假设</x:v>
      </x:c>
    </x:row>
    <x:row r="1046" ht="52" customHeight="1">
      <x:c r="A1046" s="23" t="str">
        <x:v>nbuf13</x:v>
      </x:c>
      <x:c r="B1046" s="2" t="str">
        <x:v>中核国际</x:v>
      </x:c>
      <x:c r="C1046" s="2" t="str">
        <x:v>Base</x:v>
      </x:c>
      <x:c r="D1046" s="13" t="n">
        <x:v>2029</x:v>
      </x:c>
      <x:c r="E1046" s="23" t="str">
        <x:v>额外经营现金留存/收入</x:v>
      </x:c>
      <x:c r="F1046" s="22" t="n">
        <x:v>0.12</x:v>
      </x:c>
      <x:c r="G1046" s="2" t="str">
        <x:v>比例</x:v>
      </x:c>
      <x:c r="H1046" s="23" t="str">
        <x:v>与应收库存营运资金独立的可用现金缓冲；高增长占用更多资金</x:v>
      </x:c>
      <x:c r="I1046" s="23" t="str">
        <x:v>本文假设</x:v>
      </x:c>
    </x:row>
    <x:row r="1047" ht="52" customHeight="1">
      <x:c r="A1047" s="23" t="str">
        <x:v>ncap13</x:v>
      </x:c>
      <x:c r="B1047" s="2" t="str">
        <x:v>中核国际</x:v>
      </x:c>
      <x:c r="C1047" s="2" t="str">
        <x:v>Base</x:v>
      </x:c>
      <x:c r="D1047" s="13" t="n">
        <x:v>2029</x:v>
      </x:c>
      <x:c r="E1047" s="23" t="str">
        <x:v>资本开支代理</x:v>
      </x:c>
      <x:c r="F1047" s="21" t="n">
        <x:v>0.3</x:v>
      </x:c>
      <x:c r="G1047" s="2" t="str">
        <x:v>HKDm</x:v>
      </x:c>
      <x:c r="H1047" s="23" t="str">
        <x:v>轻资产；不含任何未经批准矿业投资</x:v>
      </x:c>
      <x:c r="I1047" s="23" t="str">
        <x:v>本文假设</x:v>
      </x:c>
    </x:row>
    <x:row r="1048" ht="52" customHeight="1">
      <x:c r="A1048" s="23" t="str">
        <x:v>ncost14</x:v>
      </x:c>
      <x:c r="B1048" s="2" t="str">
        <x:v>中核国际</x:v>
      </x:c>
      <x:c r="C1048" s="2" t="str">
        <x:v>Base</x:v>
      </x:c>
      <x:c r="D1048" s="13" t="n">
        <x:v>2030</x:v>
      </x:c>
      <x:c r="E1048" s="23" t="str">
        <x:v>管理销售费用H2/全年</x:v>
      </x:c>
      <x:c r="F1048" s="21" t="n">
        <x:v>60.77531250000001</x:v>
      </x:c>
      <x:c r="G1048" s="2" t="str">
        <x:v>HKDm</x:v>
      </x:c>
      <x:c r="H1048" s="23" t="str">
        <x:v>H1管理销售20.303，2025全年49.48；规模扩张成本不为零</x:v>
      </x:c>
      <x:c r="I1048" s="23" t="str">
        <x:v>本文假设</x:v>
      </x:c>
    </x:row>
    <x:row r="1049" ht="52" customHeight="1">
      <x:c r="A1049" s="23" t="str">
        <x:v>nint14</x:v>
      </x:c>
      <x:c r="B1049" s="2" t="str">
        <x:v>中核国际</x:v>
      </x:c>
      <x:c r="C1049" s="2" t="str">
        <x:v>Base</x:v>
      </x:c>
      <x:c r="D1049" s="13" t="n">
        <x:v>2030</x:v>
      </x:c>
      <x:c r="E1049" s="23" t="str">
        <x:v>现金利息率</x:v>
      </x:c>
      <x:c r="F1049" s="22" t="n">
        <x:v>0.03</x:v>
      </x:c>
      <x:c r="G1049" s="2" t="str">
        <x:v>比例</x:v>
      </x:c>
      <x:c r="H1049" s="23" t="str">
        <x:v>H1利息13.367；以后按期初净现金3%，不进入PE经营利润</x:v>
      </x:c>
      <x:c r="I1049" s="23" t="str">
        <x:v>本文假设</x:v>
      </x:c>
    </x:row>
    <x:row r="1050" ht="52" customHeight="1">
      <x:c r="A1050" s="23" t="str">
        <x:v>nnwc14</x:v>
      </x:c>
      <x:c r="B1050" s="2" t="str">
        <x:v>中核国际</x:v>
      </x:c>
      <x:c r="C1050" s="2" t="str">
        <x:v>Base</x:v>
      </x:c>
      <x:c r="D1050" s="13" t="n">
        <x:v>2030</x:v>
      </x:c>
      <x:c r="E1050" s="23" t="str">
        <x:v>营运资金/年收入</x:v>
      </x:c>
      <x:c r="F1050" s="22" t="n">
        <x:v>0.09</x:v>
      </x:c>
      <x:c r="G1050" s="2" t="str">
        <x:v>比例</x:v>
      </x:c>
      <x:c r="H1050" s="23" t="str">
        <x:v>H1新增应收201m，贸易需要预付与库存；不将全部现金视为闲置</x:v>
      </x:c>
      <x:c r="I1050" s="23" t="str">
        <x:v>本文假设</x:v>
      </x:c>
    </x:row>
    <x:row r="1051" ht="52" customHeight="1">
      <x:c r="A1051" s="23" t="str">
        <x:v>nbuf14</x:v>
      </x:c>
      <x:c r="B1051" s="2" t="str">
        <x:v>中核国际</x:v>
      </x:c>
      <x:c r="C1051" s="2" t="str">
        <x:v>Base</x:v>
      </x:c>
      <x:c r="D1051" s="13" t="n">
        <x:v>2030</x:v>
      </x:c>
      <x:c r="E1051" s="23" t="str">
        <x:v>额外经营现金留存/收入</x:v>
      </x:c>
      <x:c r="F1051" s="22" t="n">
        <x:v>0.12</x:v>
      </x:c>
      <x:c r="G1051" s="2" t="str">
        <x:v>比例</x:v>
      </x:c>
      <x:c r="H1051" s="23" t="str">
        <x:v>与应收库存营运资金独立的可用现金缓冲；高增长占用更多资金</x:v>
      </x:c>
      <x:c r="I1051" s="23" t="str">
        <x:v>本文假设</x:v>
      </x:c>
    </x:row>
    <x:row r="1052" ht="52" customHeight="1">
      <x:c r="A1052" s="23" t="str">
        <x:v>ncap14</x:v>
      </x:c>
      <x:c r="B1052" s="2" t="str">
        <x:v>中核国际</x:v>
      </x:c>
      <x:c r="C1052" s="2" t="str">
        <x:v>Base</x:v>
      </x:c>
      <x:c r="D1052" s="13" t="n">
        <x:v>2030</x:v>
      </x:c>
      <x:c r="E1052" s="23" t="str">
        <x:v>资本开支代理</x:v>
      </x:c>
      <x:c r="F1052" s="21" t="n">
        <x:v>0.3</x:v>
      </x:c>
      <x:c r="G1052" s="2" t="str">
        <x:v>HKDm</x:v>
      </x:c>
      <x:c r="H1052" s="23" t="str">
        <x:v>轻资产；不含任何未经批准矿业投资</x:v>
      </x:c>
      <x:c r="I1052" s="23" t="str">
        <x:v>本文假设</x:v>
      </x:c>
    </x:row>
    <x:row r="1053" ht="52" customHeight="1">
      <x:c r="A1053" s="23" t="str">
        <x:v>ncost20</x:v>
      </x:c>
      <x:c r="B1053" s="2" t="str">
        <x:v>中核国际</x:v>
      </x:c>
      <x:c r="C1053" s="2" t="str">
        <x:v>Bull</x:v>
      </x:c>
      <x:c r="D1053" s="13" t="n">
        <x:v>2026</x:v>
      </x:c>
      <x:c r="E1053" s="23" t="str">
        <x:v>管理销售费用H2/全年</x:v>
      </x:c>
      <x:c r="F1053" s="21" t="n">
        <x:v>28</x:v>
      </x:c>
      <x:c r="G1053" s="2" t="str">
        <x:v>HKDm</x:v>
      </x:c>
      <x:c r="H1053" s="23" t="str">
        <x:v>H1管理销售20.303，2025全年49.48；规模扩张成本不为零</x:v>
      </x:c>
      <x:c r="I1053" s="23" t="str">
        <x:v>本文假设</x:v>
      </x:c>
    </x:row>
    <x:row r="1054" ht="52" customHeight="1">
      <x:c r="A1054" s="23" t="str">
        <x:v>nint20</x:v>
      </x:c>
      <x:c r="B1054" s="2" t="str">
        <x:v>中核国际</x:v>
      </x:c>
      <x:c r="C1054" s="2" t="str">
        <x:v>Bull</x:v>
      </x:c>
      <x:c r="D1054" s="13" t="n">
        <x:v>2026</x:v>
      </x:c>
      <x:c r="E1054" s="23" t="str">
        <x:v>现金利息率</x:v>
      </x:c>
      <x:c r="F1054" s="22" t="n">
        <x:v>0.03</x:v>
      </x:c>
      <x:c r="G1054" s="2" t="str">
        <x:v>比例</x:v>
      </x:c>
      <x:c r="H1054" s="23" t="str">
        <x:v>H1利息13.367；以后按期初净现金3%，不进入PE经营利润</x:v>
      </x:c>
      <x:c r="I1054" s="23" t="str">
        <x:v>本文假设</x:v>
      </x:c>
    </x:row>
    <x:row r="1055" ht="52" customHeight="1">
      <x:c r="A1055" s="23" t="str">
        <x:v>nnwc20</x:v>
      </x:c>
      <x:c r="B1055" s="2" t="str">
        <x:v>中核国际</x:v>
      </x:c>
      <x:c r="C1055" s="2" t="str">
        <x:v>Bull</x:v>
      </x:c>
      <x:c r="D1055" s="13" t="n">
        <x:v>2026</x:v>
      </x:c>
      <x:c r="E1055" s="23" t="str">
        <x:v>营运资金/年收入</x:v>
      </x:c>
      <x:c r="F1055" s="22" t="n">
        <x:v>0.09</x:v>
      </x:c>
      <x:c r="G1055" s="2" t="str">
        <x:v>比例</x:v>
      </x:c>
      <x:c r="H1055" s="23" t="str">
        <x:v>H1新增应收201m，贸易需要预付与库存；不将全部现金视为闲置</x:v>
      </x:c>
      <x:c r="I1055" s="23" t="str">
        <x:v>本文假设</x:v>
      </x:c>
    </x:row>
    <x:row r="1056" ht="52" customHeight="1">
      <x:c r="A1056" s="23" t="str">
        <x:v>nbuf20</x:v>
      </x:c>
      <x:c r="B1056" s="2" t="str">
        <x:v>中核国际</x:v>
      </x:c>
      <x:c r="C1056" s="2" t="str">
        <x:v>Bull</x:v>
      </x:c>
      <x:c r="D1056" s="13" t="n">
        <x:v>2026</x:v>
      </x:c>
      <x:c r="E1056" s="23" t="str">
        <x:v>额外经营现金留存/收入</x:v>
      </x:c>
      <x:c r="F1056" s="22" t="n">
        <x:v>0.12</x:v>
      </x:c>
      <x:c r="G1056" s="2" t="str">
        <x:v>比例</x:v>
      </x:c>
      <x:c r="H1056" s="23" t="str">
        <x:v>与应收库存营运资金独立的可用现金缓冲；高增长占用更多资金</x:v>
      </x:c>
      <x:c r="I1056" s="23" t="str">
        <x:v>本文假设</x:v>
      </x:c>
    </x:row>
    <x:row r="1057" ht="52" customHeight="1">
      <x:c r="A1057" s="23" t="str">
        <x:v>ncap20</x:v>
      </x:c>
      <x:c r="B1057" s="2" t="str">
        <x:v>中核国际</x:v>
      </x:c>
      <x:c r="C1057" s="2" t="str">
        <x:v>Bull</x:v>
      </x:c>
      <x:c r="D1057" s="13" t="n">
        <x:v>2026</x:v>
      </x:c>
      <x:c r="E1057" s="23" t="str">
        <x:v>资本开支代理</x:v>
      </x:c>
      <x:c r="F1057" s="21" t="n">
        <x:v>0.3</x:v>
      </x:c>
      <x:c r="G1057" s="2" t="str">
        <x:v>HKDm</x:v>
      </x:c>
      <x:c r="H1057" s="23" t="str">
        <x:v>轻资产；不含任何未经批准矿业投资</x:v>
      </x:c>
      <x:c r="I1057" s="23" t="str">
        <x:v>本文假设</x:v>
      </x:c>
    </x:row>
    <x:row r="1058" ht="52" customHeight="1">
      <x:c r="A1058" s="23" t="str">
        <x:v>ncost21</x:v>
      </x:c>
      <x:c r="B1058" s="2" t="str">
        <x:v>中核国际</x:v>
      </x:c>
      <x:c r="C1058" s="2" t="str">
        <x:v>Bull</x:v>
      </x:c>
      <x:c r="D1058" s="13" t="n">
        <x:v>2027</x:v>
      </x:c>
      <x:c r="E1058" s="23" t="str">
        <x:v>管理销售费用H2/全年</x:v>
      </x:c>
      <x:c r="F1058" s="21" t="n">
        <x:v>58.800000000000004</x:v>
      </x:c>
      <x:c r="G1058" s="2" t="str">
        <x:v>HKDm</x:v>
      </x:c>
      <x:c r="H1058" s="23" t="str">
        <x:v>H1管理销售20.303，2025全年49.48；规模扩张成本不为零</x:v>
      </x:c>
      <x:c r="I1058" s="23" t="str">
        <x:v>本文假设</x:v>
      </x:c>
    </x:row>
    <x:row r="1059" ht="52" customHeight="1">
      <x:c r="A1059" s="23" t="str">
        <x:v>nint21</x:v>
      </x:c>
      <x:c r="B1059" s="2" t="str">
        <x:v>中核国际</x:v>
      </x:c>
      <x:c r="C1059" s="2" t="str">
        <x:v>Bull</x:v>
      </x:c>
      <x:c r="D1059" s="13" t="n">
        <x:v>2027</x:v>
      </x:c>
      <x:c r="E1059" s="23" t="str">
        <x:v>现金利息率</x:v>
      </x:c>
      <x:c r="F1059" s="22" t="n">
        <x:v>0.03</x:v>
      </x:c>
      <x:c r="G1059" s="2" t="str">
        <x:v>比例</x:v>
      </x:c>
      <x:c r="H1059" s="23" t="str">
        <x:v>H1利息13.367；以后按期初净现金3%，不进入PE经营利润</x:v>
      </x:c>
      <x:c r="I1059" s="23" t="str">
        <x:v>本文假设</x:v>
      </x:c>
    </x:row>
    <x:row r="1060" ht="52" customHeight="1">
      <x:c r="A1060" s="23" t="str">
        <x:v>nnwc21</x:v>
      </x:c>
      <x:c r="B1060" s="2" t="str">
        <x:v>中核国际</x:v>
      </x:c>
      <x:c r="C1060" s="2" t="str">
        <x:v>Bull</x:v>
      </x:c>
      <x:c r="D1060" s="13" t="n">
        <x:v>2027</x:v>
      </x:c>
      <x:c r="E1060" s="23" t="str">
        <x:v>营运资金/年收入</x:v>
      </x:c>
      <x:c r="F1060" s="22" t="n">
        <x:v>0.09</x:v>
      </x:c>
      <x:c r="G1060" s="2" t="str">
        <x:v>比例</x:v>
      </x:c>
      <x:c r="H1060" s="23" t="str">
        <x:v>H1新增应收201m，贸易需要预付与库存；不将全部现金视为闲置</x:v>
      </x:c>
      <x:c r="I1060" s="23" t="str">
        <x:v>本文假设</x:v>
      </x:c>
    </x:row>
    <x:row r="1061" ht="52" customHeight="1">
      <x:c r="A1061" s="23" t="str">
        <x:v>nbuf21</x:v>
      </x:c>
      <x:c r="B1061" s="2" t="str">
        <x:v>中核国际</x:v>
      </x:c>
      <x:c r="C1061" s="2" t="str">
        <x:v>Bull</x:v>
      </x:c>
      <x:c r="D1061" s="13" t="n">
        <x:v>2027</x:v>
      </x:c>
      <x:c r="E1061" s="23" t="str">
        <x:v>额外经营现金留存/收入</x:v>
      </x:c>
      <x:c r="F1061" s="22" t="n">
        <x:v>0.12</x:v>
      </x:c>
      <x:c r="G1061" s="2" t="str">
        <x:v>比例</x:v>
      </x:c>
      <x:c r="H1061" s="23" t="str">
        <x:v>与应收库存营运资金独立的可用现金缓冲；高增长占用更多资金</x:v>
      </x:c>
      <x:c r="I1061" s="23" t="str">
        <x:v>本文假设</x:v>
      </x:c>
    </x:row>
    <x:row r="1062" ht="52" customHeight="1">
      <x:c r="A1062" s="23" t="str">
        <x:v>ncap21</x:v>
      </x:c>
      <x:c r="B1062" s="2" t="str">
        <x:v>中核国际</x:v>
      </x:c>
      <x:c r="C1062" s="2" t="str">
        <x:v>Bull</x:v>
      </x:c>
      <x:c r="D1062" s="13" t="n">
        <x:v>2027</x:v>
      </x:c>
      <x:c r="E1062" s="23" t="str">
        <x:v>资本开支代理</x:v>
      </x:c>
      <x:c r="F1062" s="21" t="n">
        <x:v>0.3</x:v>
      </x:c>
      <x:c r="G1062" s="2" t="str">
        <x:v>HKDm</x:v>
      </x:c>
      <x:c r="H1062" s="23" t="str">
        <x:v>轻资产；不含任何未经批准矿业投资</x:v>
      </x:c>
      <x:c r="I1062" s="23" t="str">
        <x:v>本文假设</x:v>
      </x:c>
    </x:row>
    <x:row r="1063" ht="52" customHeight="1">
      <x:c r="A1063" s="23" t="str">
        <x:v>ncost22</x:v>
      </x:c>
      <x:c r="B1063" s="2" t="str">
        <x:v>中核国际</x:v>
      </x:c>
      <x:c r="C1063" s="2" t="str">
        <x:v>Bull</x:v>
      </x:c>
      <x:c r="D1063" s="13" t="n">
        <x:v>2028</x:v>
      </x:c>
      <x:c r="E1063" s="23" t="str">
        <x:v>管理销售费用H2/全年</x:v>
      </x:c>
      <x:c r="F1063" s="21" t="n">
        <x:v>61.74</x:v>
      </x:c>
      <x:c r="G1063" s="2" t="str">
        <x:v>HKDm</x:v>
      </x:c>
      <x:c r="H1063" s="23" t="str">
        <x:v>H1管理销售20.303，2025全年49.48；规模扩张成本不为零</x:v>
      </x:c>
      <x:c r="I1063" s="23" t="str">
        <x:v>本文假设</x:v>
      </x:c>
    </x:row>
    <x:row r="1064" ht="52" customHeight="1">
      <x:c r="A1064" s="23" t="str">
        <x:v>nint22</x:v>
      </x:c>
      <x:c r="B1064" s="2" t="str">
        <x:v>中核国际</x:v>
      </x:c>
      <x:c r="C1064" s="2" t="str">
        <x:v>Bull</x:v>
      </x:c>
      <x:c r="D1064" s="13" t="n">
        <x:v>2028</x:v>
      </x:c>
      <x:c r="E1064" s="23" t="str">
        <x:v>现金利息率</x:v>
      </x:c>
      <x:c r="F1064" s="22" t="n">
        <x:v>0.03</x:v>
      </x:c>
      <x:c r="G1064" s="2" t="str">
        <x:v>比例</x:v>
      </x:c>
      <x:c r="H1064" s="23" t="str">
        <x:v>H1利息13.367；以后按期初净现金3%，不进入PE经营利润</x:v>
      </x:c>
      <x:c r="I1064" s="23" t="str">
        <x:v>本文假设</x:v>
      </x:c>
    </x:row>
    <x:row r="1065" ht="52" customHeight="1">
      <x:c r="A1065" s="23" t="str">
        <x:v>nnwc22</x:v>
      </x:c>
      <x:c r="B1065" s="2" t="str">
        <x:v>中核国际</x:v>
      </x:c>
      <x:c r="C1065" s="2" t="str">
        <x:v>Bull</x:v>
      </x:c>
      <x:c r="D1065" s="13" t="n">
        <x:v>2028</x:v>
      </x:c>
      <x:c r="E1065" s="23" t="str">
        <x:v>营运资金/年收入</x:v>
      </x:c>
      <x:c r="F1065" s="22" t="n">
        <x:v>0.09</x:v>
      </x:c>
      <x:c r="G1065" s="2" t="str">
        <x:v>比例</x:v>
      </x:c>
      <x:c r="H1065" s="23" t="str">
        <x:v>H1新增应收201m，贸易需要预付与库存；不将全部现金视为闲置</x:v>
      </x:c>
      <x:c r="I1065" s="23" t="str">
        <x:v>本文假设</x:v>
      </x:c>
    </x:row>
    <x:row r="1066" ht="52" customHeight="1">
      <x:c r="A1066" s="23" t="str">
        <x:v>nbuf22</x:v>
      </x:c>
      <x:c r="B1066" s="2" t="str">
        <x:v>中核国际</x:v>
      </x:c>
      <x:c r="C1066" s="2" t="str">
        <x:v>Bull</x:v>
      </x:c>
      <x:c r="D1066" s="13" t="n">
        <x:v>2028</x:v>
      </x:c>
      <x:c r="E1066" s="23" t="str">
        <x:v>额外经营现金留存/收入</x:v>
      </x:c>
      <x:c r="F1066" s="22" t="n">
        <x:v>0.12</x:v>
      </x:c>
      <x:c r="G1066" s="2" t="str">
        <x:v>比例</x:v>
      </x:c>
      <x:c r="H1066" s="23" t="str">
        <x:v>与应收库存营运资金独立的可用现金缓冲；高增长占用更多资金</x:v>
      </x:c>
      <x:c r="I1066" s="23" t="str">
        <x:v>本文假设</x:v>
      </x:c>
    </x:row>
    <x:row r="1067" ht="52" customHeight="1">
      <x:c r="A1067" s="23" t="str">
        <x:v>ncap22</x:v>
      </x:c>
      <x:c r="B1067" s="2" t="str">
        <x:v>中核国际</x:v>
      </x:c>
      <x:c r="C1067" s="2" t="str">
        <x:v>Bull</x:v>
      </x:c>
      <x:c r="D1067" s="13" t="n">
        <x:v>2028</x:v>
      </x:c>
      <x:c r="E1067" s="23" t="str">
        <x:v>资本开支代理</x:v>
      </x:c>
      <x:c r="F1067" s="21" t="n">
        <x:v>0.3</x:v>
      </x:c>
      <x:c r="G1067" s="2" t="str">
        <x:v>HKDm</x:v>
      </x:c>
      <x:c r="H1067" s="23" t="str">
        <x:v>轻资产；不含任何未经批准矿业投资</x:v>
      </x:c>
      <x:c r="I1067" s="23" t="str">
        <x:v>本文假设</x:v>
      </x:c>
    </x:row>
    <x:row r="1068" ht="52" customHeight="1">
      <x:c r="A1068" s="23" t="str">
        <x:v>ncost23</x:v>
      </x:c>
      <x:c r="B1068" s="2" t="str">
        <x:v>中核国际</x:v>
      </x:c>
      <x:c r="C1068" s="2" t="str">
        <x:v>Bull</x:v>
      </x:c>
      <x:c r="D1068" s="13" t="n">
        <x:v>2029</x:v>
      </x:c>
      <x:c r="E1068" s="23" t="str">
        <x:v>管理销售费用H2/全年</x:v>
      </x:c>
      <x:c r="F1068" s="21" t="n">
        <x:v>64.82700000000001</x:v>
      </x:c>
      <x:c r="G1068" s="2" t="str">
        <x:v>HKDm</x:v>
      </x:c>
      <x:c r="H1068" s="23" t="str">
        <x:v>H1管理销售20.303，2025全年49.48；规模扩张成本不为零</x:v>
      </x:c>
      <x:c r="I1068" s="23" t="str">
        <x:v>本文假设</x:v>
      </x:c>
    </x:row>
    <x:row r="1069" ht="52" customHeight="1">
      <x:c r="A1069" s="23" t="str">
        <x:v>nint23</x:v>
      </x:c>
      <x:c r="B1069" s="2" t="str">
        <x:v>中核国际</x:v>
      </x:c>
      <x:c r="C1069" s="2" t="str">
        <x:v>Bull</x:v>
      </x:c>
      <x:c r="D1069" s="13" t="n">
        <x:v>2029</x:v>
      </x:c>
      <x:c r="E1069" s="23" t="str">
        <x:v>现金利息率</x:v>
      </x:c>
      <x:c r="F1069" s="22" t="n">
        <x:v>0.03</x:v>
      </x:c>
      <x:c r="G1069" s="2" t="str">
        <x:v>比例</x:v>
      </x:c>
      <x:c r="H1069" s="23" t="str">
        <x:v>H1利息13.367；以后按期初净现金3%，不进入PE经营利润</x:v>
      </x:c>
      <x:c r="I1069" s="23" t="str">
        <x:v>本文假设</x:v>
      </x:c>
    </x:row>
    <x:row r="1070" ht="52" customHeight="1">
      <x:c r="A1070" s="23" t="str">
        <x:v>nnwc23</x:v>
      </x:c>
      <x:c r="B1070" s="2" t="str">
        <x:v>中核国际</x:v>
      </x:c>
      <x:c r="C1070" s="2" t="str">
        <x:v>Bull</x:v>
      </x:c>
      <x:c r="D1070" s="13" t="n">
        <x:v>2029</x:v>
      </x:c>
      <x:c r="E1070" s="23" t="str">
        <x:v>营运资金/年收入</x:v>
      </x:c>
      <x:c r="F1070" s="22" t="n">
        <x:v>0.09</x:v>
      </x:c>
      <x:c r="G1070" s="2" t="str">
        <x:v>比例</x:v>
      </x:c>
      <x:c r="H1070" s="23" t="str">
        <x:v>H1新增应收201m，贸易需要预付与库存；不将全部现金视为闲置</x:v>
      </x:c>
      <x:c r="I1070" s="23" t="str">
        <x:v>本文假设</x:v>
      </x:c>
    </x:row>
    <x:row r="1071" ht="52" customHeight="1">
      <x:c r="A1071" s="23" t="str">
        <x:v>nbuf23</x:v>
      </x:c>
      <x:c r="B1071" s="2" t="str">
        <x:v>中核国际</x:v>
      </x:c>
      <x:c r="C1071" s="2" t="str">
        <x:v>Bull</x:v>
      </x:c>
      <x:c r="D1071" s="13" t="n">
        <x:v>2029</x:v>
      </x:c>
      <x:c r="E1071" s="23" t="str">
        <x:v>额外经营现金留存/收入</x:v>
      </x:c>
      <x:c r="F1071" s="22" t="n">
        <x:v>0.12</x:v>
      </x:c>
      <x:c r="G1071" s="2" t="str">
        <x:v>比例</x:v>
      </x:c>
      <x:c r="H1071" s="23" t="str">
        <x:v>与应收库存营运资金独立的可用现金缓冲；高增长占用更多资金</x:v>
      </x:c>
      <x:c r="I1071" s="23" t="str">
        <x:v>本文假设</x:v>
      </x:c>
    </x:row>
    <x:row r="1072" ht="52" customHeight="1">
      <x:c r="A1072" s="23" t="str">
        <x:v>ncap23</x:v>
      </x:c>
      <x:c r="B1072" s="2" t="str">
        <x:v>中核国际</x:v>
      </x:c>
      <x:c r="C1072" s="2" t="str">
        <x:v>Bull</x:v>
      </x:c>
      <x:c r="D1072" s="13" t="n">
        <x:v>2029</x:v>
      </x:c>
      <x:c r="E1072" s="23" t="str">
        <x:v>资本开支代理</x:v>
      </x:c>
      <x:c r="F1072" s="21" t="n">
        <x:v>0.3</x:v>
      </x:c>
      <x:c r="G1072" s="2" t="str">
        <x:v>HKDm</x:v>
      </x:c>
      <x:c r="H1072" s="23" t="str">
        <x:v>轻资产；不含任何未经批准矿业投资</x:v>
      </x:c>
      <x:c r="I1072" s="23" t="str">
        <x:v>本文假设</x:v>
      </x:c>
    </x:row>
    <x:row r="1073" ht="52" customHeight="1">
      <x:c r="A1073" s="23" t="str">
        <x:v>ncost24</x:v>
      </x:c>
      <x:c r="B1073" s="2" t="str">
        <x:v>中核国际</x:v>
      </x:c>
      <x:c r="C1073" s="2" t="str">
        <x:v>Bull</x:v>
      </x:c>
      <x:c r="D1073" s="13" t="n">
        <x:v>2030</x:v>
      </x:c>
      <x:c r="E1073" s="23" t="str">
        <x:v>管理销售费用H2/全年</x:v>
      </x:c>
      <x:c r="F1073" s="21" t="n">
        <x:v>68.06835000000001</x:v>
      </x:c>
      <x:c r="G1073" s="2" t="str">
        <x:v>HKDm</x:v>
      </x:c>
      <x:c r="H1073" s="23" t="str">
        <x:v>H1管理销售20.303，2025全年49.48；规模扩张成本不为零</x:v>
      </x:c>
      <x:c r="I1073" s="23" t="str">
        <x:v>本文假设</x:v>
      </x:c>
    </x:row>
    <x:row r="1074" ht="52" customHeight="1">
      <x:c r="A1074" s="23" t="str">
        <x:v>nint24</x:v>
      </x:c>
      <x:c r="B1074" s="2" t="str">
        <x:v>中核国际</x:v>
      </x:c>
      <x:c r="C1074" s="2" t="str">
        <x:v>Bull</x:v>
      </x:c>
      <x:c r="D1074" s="13" t="n">
        <x:v>2030</x:v>
      </x:c>
      <x:c r="E1074" s="23" t="str">
        <x:v>现金利息率</x:v>
      </x:c>
      <x:c r="F1074" s="22" t="n">
        <x:v>0.03</x:v>
      </x:c>
      <x:c r="G1074" s="2" t="str">
        <x:v>比例</x:v>
      </x:c>
      <x:c r="H1074" s="23" t="str">
        <x:v>H1利息13.367；以后按期初净现金3%，不进入PE经营利润</x:v>
      </x:c>
      <x:c r="I1074" s="23" t="str">
        <x:v>本文假设</x:v>
      </x:c>
    </x:row>
    <x:row r="1075" ht="52" customHeight="1">
      <x:c r="A1075" s="23" t="str">
        <x:v>nnwc24</x:v>
      </x:c>
      <x:c r="B1075" s="2" t="str">
        <x:v>中核国际</x:v>
      </x:c>
      <x:c r="C1075" s="2" t="str">
        <x:v>Bull</x:v>
      </x:c>
      <x:c r="D1075" s="13" t="n">
        <x:v>2030</x:v>
      </x:c>
      <x:c r="E1075" s="23" t="str">
        <x:v>营运资金/年收入</x:v>
      </x:c>
      <x:c r="F1075" s="22" t="n">
        <x:v>0.09</x:v>
      </x:c>
      <x:c r="G1075" s="2" t="str">
        <x:v>比例</x:v>
      </x:c>
      <x:c r="H1075" s="23" t="str">
        <x:v>H1新增应收201m，贸易需要预付与库存；不将全部现金视为闲置</x:v>
      </x:c>
      <x:c r="I1075" s="23" t="str">
        <x:v>本文假设</x:v>
      </x:c>
    </x:row>
    <x:row r="1076" ht="52" customHeight="1">
      <x:c r="A1076" s="23" t="str">
        <x:v>nbuf24</x:v>
      </x:c>
      <x:c r="B1076" s="2" t="str">
        <x:v>中核国际</x:v>
      </x:c>
      <x:c r="C1076" s="2" t="str">
        <x:v>Bull</x:v>
      </x:c>
      <x:c r="D1076" s="13" t="n">
        <x:v>2030</x:v>
      </x:c>
      <x:c r="E1076" s="23" t="str">
        <x:v>额外经营现金留存/收入</x:v>
      </x:c>
      <x:c r="F1076" s="22" t="n">
        <x:v>0.12</x:v>
      </x:c>
      <x:c r="G1076" s="2" t="str">
        <x:v>比例</x:v>
      </x:c>
      <x:c r="H1076" s="23" t="str">
        <x:v>与应收库存营运资金独立的可用现金缓冲；高增长占用更多资金</x:v>
      </x:c>
      <x:c r="I1076" s="23" t="str">
        <x:v>本文假设</x:v>
      </x:c>
    </x:row>
    <x:row r="1077" ht="52" customHeight="1">
      <x:c r="A1077" s="23" t="str">
        <x:v>ncap24</x:v>
      </x:c>
      <x:c r="B1077" s="2" t="str">
        <x:v>中核国际</x:v>
      </x:c>
      <x:c r="C1077" s="2" t="str">
        <x:v>Bull</x:v>
      </x:c>
      <x:c r="D1077" s="13" t="n">
        <x:v>2030</x:v>
      </x:c>
      <x:c r="E1077" s="23" t="str">
        <x:v>资本开支代理</x:v>
      </x:c>
      <x:c r="F1077" s="21" t="n">
        <x:v>0.3</x:v>
      </x:c>
      <x:c r="G1077" s="2" t="str">
        <x:v>HKDm</x:v>
      </x:c>
      <x:c r="H1077" s="23" t="str">
        <x:v>轻资产；不含任何未经批准矿业投资</x:v>
      </x:c>
      <x:c r="I1077" s="23" t="str">
        <x:v>本文假设</x:v>
      </x:c>
    </x:row>
    <x:row r="1078" ht="52" customHeight="1">
      <x:c r="A1078" s="23" t="str">
        <x:v>ncost30</x:v>
      </x:c>
      <x:c r="B1078" s="2" t="str">
        <x:v>中核国际</x:v>
      </x:c>
      <x:c r="C1078" s="2" t="str">
        <x:v>Super Bull</x:v>
      </x:c>
      <x:c r="D1078" s="13" t="n">
        <x:v>2026</x:v>
      </x:c>
      <x:c r="E1078" s="23" t="str">
        <x:v>管理销售费用H2/全年</x:v>
      </x:c>
      <x:c r="F1078" s="21" t="n">
        <x:v>32</x:v>
      </x:c>
      <x:c r="G1078" s="2" t="str">
        <x:v>HKDm</x:v>
      </x:c>
      <x:c r="H1078" s="23" t="str">
        <x:v>H1管理销售20.303，2025全年49.48；规模扩张成本不为零</x:v>
      </x:c>
      <x:c r="I1078" s="23" t="str">
        <x:v>本文假设</x:v>
      </x:c>
    </x:row>
    <x:row r="1079" ht="52" customHeight="1">
      <x:c r="A1079" s="23" t="str">
        <x:v>nint30</x:v>
      </x:c>
      <x:c r="B1079" s="2" t="str">
        <x:v>中核国际</x:v>
      </x:c>
      <x:c r="C1079" s="2" t="str">
        <x:v>Super Bull</x:v>
      </x:c>
      <x:c r="D1079" s="13" t="n">
        <x:v>2026</x:v>
      </x:c>
      <x:c r="E1079" s="23" t="str">
        <x:v>现金利息率</x:v>
      </x:c>
      <x:c r="F1079" s="22" t="n">
        <x:v>0.03</x:v>
      </x:c>
      <x:c r="G1079" s="2" t="str">
        <x:v>比例</x:v>
      </x:c>
      <x:c r="H1079" s="23" t="str">
        <x:v>H1利息13.367；以后按期初净现金3%，不进入PE经营利润</x:v>
      </x:c>
      <x:c r="I1079" s="23" t="str">
        <x:v>本文假设</x:v>
      </x:c>
    </x:row>
    <x:row r="1080" ht="52" customHeight="1">
      <x:c r="A1080" s="23" t="str">
        <x:v>nnwc30</x:v>
      </x:c>
      <x:c r="B1080" s="2" t="str">
        <x:v>中核国际</x:v>
      </x:c>
      <x:c r="C1080" s="2" t="str">
        <x:v>Super Bull</x:v>
      </x:c>
      <x:c r="D1080" s="13" t="n">
        <x:v>2026</x:v>
      </x:c>
      <x:c r="E1080" s="23" t="str">
        <x:v>营运资金/年收入</x:v>
      </x:c>
      <x:c r="F1080" s="22" t="n">
        <x:v>0.1</x:v>
      </x:c>
      <x:c r="G1080" s="2" t="str">
        <x:v>比例</x:v>
      </x:c>
      <x:c r="H1080" s="23" t="str">
        <x:v>H1新增应收201m，贸易需要预付与库存；不将全部现金视为闲置</x:v>
      </x:c>
      <x:c r="I1080" s="23" t="str">
        <x:v>本文假设</x:v>
      </x:c>
    </x:row>
    <x:row r="1081" ht="52" customHeight="1">
      <x:c r="A1081" s="23" t="str">
        <x:v>nbuf30</x:v>
      </x:c>
      <x:c r="B1081" s="2" t="str">
        <x:v>中核国际</x:v>
      </x:c>
      <x:c r="C1081" s="2" t="str">
        <x:v>Super Bull</x:v>
      </x:c>
      <x:c r="D1081" s="13" t="n">
        <x:v>2026</x:v>
      </x:c>
      <x:c r="E1081" s="23" t="str">
        <x:v>额外经营现金留存/收入</x:v>
      </x:c>
      <x:c r="F1081" s="22" t="n">
        <x:v>0.15</x:v>
      </x:c>
      <x:c r="G1081" s="2" t="str">
        <x:v>比例</x:v>
      </x:c>
      <x:c r="H1081" s="23" t="str">
        <x:v>与应收库存营运资金独立的可用现金缓冲；高增长占用更多资金</x:v>
      </x:c>
      <x:c r="I1081" s="23" t="str">
        <x:v>本文假设</x:v>
      </x:c>
    </x:row>
    <x:row r="1082" ht="52" customHeight="1">
      <x:c r="A1082" s="23" t="str">
        <x:v>ncap30</x:v>
      </x:c>
      <x:c r="B1082" s="2" t="str">
        <x:v>中核国际</x:v>
      </x:c>
      <x:c r="C1082" s="2" t="str">
        <x:v>Super Bull</x:v>
      </x:c>
      <x:c r="D1082" s="13" t="n">
        <x:v>2026</x:v>
      </x:c>
      <x:c r="E1082" s="23" t="str">
        <x:v>资本开支代理</x:v>
      </x:c>
      <x:c r="F1082" s="21" t="n">
        <x:v>0.3</x:v>
      </x:c>
      <x:c r="G1082" s="2" t="str">
        <x:v>HKDm</x:v>
      </x:c>
      <x:c r="H1082" s="23" t="str">
        <x:v>轻资产；不含任何未经批准矿业投资</x:v>
      </x:c>
      <x:c r="I1082" s="23" t="str">
        <x:v>本文假设</x:v>
      </x:c>
    </x:row>
    <x:row r="1083" ht="52" customHeight="1">
      <x:c r="A1083" s="23" t="str">
        <x:v>ncost31</x:v>
      </x:c>
      <x:c r="B1083" s="2" t="str">
        <x:v>中核国际</x:v>
      </x:c>
      <x:c r="C1083" s="2" t="str">
        <x:v>Super Bull</x:v>
      </x:c>
      <x:c r="D1083" s="13" t="n">
        <x:v>2027</x:v>
      </x:c>
      <x:c r="E1083" s="23" t="str">
        <x:v>管理销售费用H2/全年</x:v>
      </x:c>
      <x:c r="F1083" s="21" t="n">
        <x:v>67.2</x:v>
      </x:c>
      <x:c r="G1083" s="2" t="str">
        <x:v>HKDm</x:v>
      </x:c>
      <x:c r="H1083" s="23" t="str">
        <x:v>H1管理销售20.303，2025全年49.48；规模扩张成本不为零</x:v>
      </x:c>
      <x:c r="I1083" s="23" t="str">
        <x:v>本文假设</x:v>
      </x:c>
    </x:row>
    <x:row r="1084" ht="52" customHeight="1">
      <x:c r="A1084" s="23" t="str">
        <x:v>nint31</x:v>
      </x:c>
      <x:c r="B1084" s="2" t="str">
        <x:v>中核国际</x:v>
      </x:c>
      <x:c r="C1084" s="2" t="str">
        <x:v>Super Bull</x:v>
      </x:c>
      <x:c r="D1084" s="13" t="n">
        <x:v>2027</x:v>
      </x:c>
      <x:c r="E1084" s="23" t="str">
        <x:v>现金利息率</x:v>
      </x:c>
      <x:c r="F1084" s="22" t="n">
        <x:v>0.03</x:v>
      </x:c>
      <x:c r="G1084" s="2" t="str">
        <x:v>比例</x:v>
      </x:c>
      <x:c r="H1084" s="23" t="str">
        <x:v>H1利息13.367；以后按期初净现金3%，不进入PE经营利润</x:v>
      </x:c>
      <x:c r="I1084" s="23" t="str">
        <x:v>本文假设</x:v>
      </x:c>
    </x:row>
    <x:row r="1085" ht="52" customHeight="1">
      <x:c r="A1085" s="23" t="str">
        <x:v>nnwc31</x:v>
      </x:c>
      <x:c r="B1085" s="2" t="str">
        <x:v>中核国际</x:v>
      </x:c>
      <x:c r="C1085" s="2" t="str">
        <x:v>Super Bull</x:v>
      </x:c>
      <x:c r="D1085" s="13" t="n">
        <x:v>2027</x:v>
      </x:c>
      <x:c r="E1085" s="23" t="str">
        <x:v>营运资金/年收入</x:v>
      </x:c>
      <x:c r="F1085" s="22" t="n">
        <x:v>0.1</x:v>
      </x:c>
      <x:c r="G1085" s="2" t="str">
        <x:v>比例</x:v>
      </x:c>
      <x:c r="H1085" s="23" t="str">
        <x:v>H1新增应收201m，贸易需要预付与库存；不将全部现金视为闲置</x:v>
      </x:c>
      <x:c r="I1085" s="23" t="str">
        <x:v>本文假设</x:v>
      </x:c>
    </x:row>
    <x:row r="1086" ht="52" customHeight="1">
      <x:c r="A1086" s="23" t="str">
        <x:v>nbuf31</x:v>
      </x:c>
      <x:c r="B1086" s="2" t="str">
        <x:v>中核国际</x:v>
      </x:c>
      <x:c r="C1086" s="2" t="str">
        <x:v>Super Bull</x:v>
      </x:c>
      <x:c r="D1086" s="13" t="n">
        <x:v>2027</x:v>
      </x:c>
      <x:c r="E1086" s="23" t="str">
        <x:v>额外经营现金留存/收入</x:v>
      </x:c>
      <x:c r="F1086" s="22" t="n">
        <x:v>0.15</x:v>
      </x:c>
      <x:c r="G1086" s="2" t="str">
        <x:v>比例</x:v>
      </x:c>
      <x:c r="H1086" s="23" t="str">
        <x:v>与应收库存营运资金独立的可用现金缓冲；高增长占用更多资金</x:v>
      </x:c>
      <x:c r="I1086" s="23" t="str">
        <x:v>本文假设</x:v>
      </x:c>
    </x:row>
    <x:row r="1087" ht="52" customHeight="1">
      <x:c r="A1087" s="23" t="str">
        <x:v>ncap31</x:v>
      </x:c>
      <x:c r="B1087" s="2" t="str">
        <x:v>中核国际</x:v>
      </x:c>
      <x:c r="C1087" s="2" t="str">
        <x:v>Super Bull</x:v>
      </x:c>
      <x:c r="D1087" s="13" t="n">
        <x:v>2027</x:v>
      </x:c>
      <x:c r="E1087" s="23" t="str">
        <x:v>资本开支代理</x:v>
      </x:c>
      <x:c r="F1087" s="21" t="n">
        <x:v>0.3</x:v>
      </x:c>
      <x:c r="G1087" s="2" t="str">
        <x:v>HKDm</x:v>
      </x:c>
      <x:c r="H1087" s="23" t="str">
        <x:v>轻资产；不含任何未经批准矿业投资</x:v>
      </x:c>
      <x:c r="I1087" s="23" t="str">
        <x:v>本文假设</x:v>
      </x:c>
    </x:row>
    <x:row r="1088" ht="52" customHeight="1">
      <x:c r="A1088" s="23" t="str">
        <x:v>ncost32</x:v>
      </x:c>
      <x:c r="B1088" s="2" t="str">
        <x:v>中核国际</x:v>
      </x:c>
      <x:c r="C1088" s="2" t="str">
        <x:v>Super Bull</x:v>
      </x:c>
      <x:c r="D1088" s="13" t="n">
        <x:v>2028</x:v>
      </x:c>
      <x:c r="E1088" s="23" t="str">
        <x:v>管理销售费用H2/全年</x:v>
      </x:c>
      <x:c r="F1088" s="21" t="n">
        <x:v>70.56</x:v>
      </x:c>
      <x:c r="G1088" s="2" t="str">
        <x:v>HKDm</x:v>
      </x:c>
      <x:c r="H1088" s="23" t="str">
        <x:v>H1管理销售20.303，2025全年49.48；规模扩张成本不为零</x:v>
      </x:c>
      <x:c r="I1088" s="23" t="str">
        <x:v>本文假设</x:v>
      </x:c>
    </x:row>
    <x:row r="1089" ht="52" customHeight="1">
      <x:c r="A1089" s="23" t="str">
        <x:v>nint32</x:v>
      </x:c>
      <x:c r="B1089" s="2" t="str">
        <x:v>中核国际</x:v>
      </x:c>
      <x:c r="C1089" s="2" t="str">
        <x:v>Super Bull</x:v>
      </x:c>
      <x:c r="D1089" s="13" t="n">
        <x:v>2028</x:v>
      </x:c>
      <x:c r="E1089" s="23" t="str">
        <x:v>现金利息率</x:v>
      </x:c>
      <x:c r="F1089" s="22" t="n">
        <x:v>0.03</x:v>
      </x:c>
      <x:c r="G1089" s="2" t="str">
        <x:v>比例</x:v>
      </x:c>
      <x:c r="H1089" s="23" t="str">
        <x:v>H1利息13.367；以后按期初净现金3%，不进入PE经营利润</x:v>
      </x:c>
      <x:c r="I1089" s="23" t="str">
        <x:v>本文假设</x:v>
      </x:c>
    </x:row>
    <x:row r="1090" ht="52" customHeight="1">
      <x:c r="A1090" s="23" t="str">
        <x:v>nnwc32</x:v>
      </x:c>
      <x:c r="B1090" s="2" t="str">
        <x:v>中核国际</x:v>
      </x:c>
      <x:c r="C1090" s="2" t="str">
        <x:v>Super Bull</x:v>
      </x:c>
      <x:c r="D1090" s="13" t="n">
        <x:v>2028</x:v>
      </x:c>
      <x:c r="E1090" s="23" t="str">
        <x:v>营运资金/年收入</x:v>
      </x:c>
      <x:c r="F1090" s="22" t="n">
        <x:v>0.1</x:v>
      </x:c>
      <x:c r="G1090" s="2" t="str">
        <x:v>比例</x:v>
      </x:c>
      <x:c r="H1090" s="23" t="str">
        <x:v>H1新增应收201m，贸易需要预付与库存；不将全部现金视为闲置</x:v>
      </x:c>
      <x:c r="I1090" s="23" t="str">
        <x:v>本文假设</x:v>
      </x:c>
    </x:row>
    <x:row r="1091" ht="52" customHeight="1">
      <x:c r="A1091" s="23" t="str">
        <x:v>nbuf32</x:v>
      </x:c>
      <x:c r="B1091" s="2" t="str">
        <x:v>中核国际</x:v>
      </x:c>
      <x:c r="C1091" s="2" t="str">
        <x:v>Super Bull</x:v>
      </x:c>
      <x:c r="D1091" s="13" t="n">
        <x:v>2028</x:v>
      </x:c>
      <x:c r="E1091" s="23" t="str">
        <x:v>额外经营现金留存/收入</x:v>
      </x:c>
      <x:c r="F1091" s="22" t="n">
        <x:v>0.15</x:v>
      </x:c>
      <x:c r="G1091" s="2" t="str">
        <x:v>比例</x:v>
      </x:c>
      <x:c r="H1091" s="23" t="str">
        <x:v>与应收库存营运资金独立的可用现金缓冲；高增长占用更多资金</x:v>
      </x:c>
      <x:c r="I1091" s="23" t="str">
        <x:v>本文假设</x:v>
      </x:c>
    </x:row>
    <x:row r="1092" ht="52" customHeight="1">
      <x:c r="A1092" s="23" t="str">
        <x:v>ncap32</x:v>
      </x:c>
      <x:c r="B1092" s="2" t="str">
        <x:v>中核国际</x:v>
      </x:c>
      <x:c r="C1092" s="2" t="str">
        <x:v>Super Bull</x:v>
      </x:c>
      <x:c r="D1092" s="13" t="n">
        <x:v>2028</x:v>
      </x:c>
      <x:c r="E1092" s="23" t="str">
        <x:v>资本开支代理</x:v>
      </x:c>
      <x:c r="F1092" s="21" t="n">
        <x:v>0.3</x:v>
      </x:c>
      <x:c r="G1092" s="2" t="str">
        <x:v>HKDm</x:v>
      </x:c>
      <x:c r="H1092" s="23" t="str">
        <x:v>轻资产；不含任何未经批准矿业投资</x:v>
      </x:c>
      <x:c r="I1092" s="23" t="str">
        <x:v>本文假设</x:v>
      </x:c>
    </x:row>
    <x:row r="1093" ht="52" customHeight="1">
      <x:c r="A1093" s="23" t="str">
        <x:v>ncost33</x:v>
      </x:c>
      <x:c r="B1093" s="2" t="str">
        <x:v>中核国际</x:v>
      </x:c>
      <x:c r="C1093" s="2" t="str">
        <x:v>Super Bull</x:v>
      </x:c>
      <x:c r="D1093" s="13" t="n">
        <x:v>2029</x:v>
      </x:c>
      <x:c r="E1093" s="23" t="str">
        <x:v>管理销售费用H2/全年</x:v>
      </x:c>
      <x:c r="F1093" s="21" t="n">
        <x:v>74.08800000000001</x:v>
      </x:c>
      <x:c r="G1093" s="2" t="str">
        <x:v>HKDm</x:v>
      </x:c>
      <x:c r="H1093" s="23" t="str">
        <x:v>H1管理销售20.303，2025全年49.48；规模扩张成本不为零</x:v>
      </x:c>
      <x:c r="I1093" s="23" t="str">
        <x:v>本文假设</x:v>
      </x:c>
    </x:row>
    <x:row r="1094" ht="52" customHeight="1">
      <x:c r="A1094" s="23" t="str">
        <x:v>nint33</x:v>
      </x:c>
      <x:c r="B1094" s="2" t="str">
        <x:v>中核国际</x:v>
      </x:c>
      <x:c r="C1094" s="2" t="str">
        <x:v>Super Bull</x:v>
      </x:c>
      <x:c r="D1094" s="13" t="n">
        <x:v>2029</x:v>
      </x:c>
      <x:c r="E1094" s="23" t="str">
        <x:v>现金利息率</x:v>
      </x:c>
      <x:c r="F1094" s="22" t="n">
        <x:v>0.03</x:v>
      </x:c>
      <x:c r="G1094" s="2" t="str">
        <x:v>比例</x:v>
      </x:c>
      <x:c r="H1094" s="23" t="str">
        <x:v>H1利息13.367；以后按期初净现金3%，不进入PE经营利润</x:v>
      </x:c>
      <x:c r="I1094" s="23" t="str">
        <x:v>本文假设</x:v>
      </x:c>
    </x:row>
    <x:row r="1095" ht="52" customHeight="1">
      <x:c r="A1095" s="23" t="str">
        <x:v>nnwc33</x:v>
      </x:c>
      <x:c r="B1095" s="2" t="str">
        <x:v>中核国际</x:v>
      </x:c>
      <x:c r="C1095" s="2" t="str">
        <x:v>Super Bull</x:v>
      </x:c>
      <x:c r="D1095" s="13" t="n">
        <x:v>2029</x:v>
      </x:c>
      <x:c r="E1095" s="23" t="str">
        <x:v>营运资金/年收入</x:v>
      </x:c>
      <x:c r="F1095" s="22" t="n">
        <x:v>0.1</x:v>
      </x:c>
      <x:c r="G1095" s="2" t="str">
        <x:v>比例</x:v>
      </x:c>
      <x:c r="H1095" s="23" t="str">
        <x:v>H1新增应收201m，贸易需要预付与库存；不将全部现金视为闲置</x:v>
      </x:c>
      <x:c r="I1095" s="23" t="str">
        <x:v>本文假设</x:v>
      </x:c>
    </x:row>
    <x:row r="1096" ht="52" customHeight="1">
      <x:c r="A1096" s="23" t="str">
        <x:v>nbuf33</x:v>
      </x:c>
      <x:c r="B1096" s="2" t="str">
        <x:v>中核国际</x:v>
      </x:c>
      <x:c r="C1096" s="2" t="str">
        <x:v>Super Bull</x:v>
      </x:c>
      <x:c r="D1096" s="13" t="n">
        <x:v>2029</x:v>
      </x:c>
      <x:c r="E1096" s="23" t="str">
        <x:v>额外经营现金留存/收入</x:v>
      </x:c>
      <x:c r="F1096" s="22" t="n">
        <x:v>0.15</x:v>
      </x:c>
      <x:c r="G1096" s="2" t="str">
        <x:v>比例</x:v>
      </x:c>
      <x:c r="H1096" s="23" t="str">
        <x:v>与应收库存营运资金独立的可用现金缓冲；高增长占用更多资金</x:v>
      </x:c>
      <x:c r="I1096" s="23" t="str">
        <x:v>本文假设</x:v>
      </x:c>
    </x:row>
    <x:row r="1097" ht="52" customHeight="1">
      <x:c r="A1097" s="23" t="str">
        <x:v>ncap33</x:v>
      </x:c>
      <x:c r="B1097" s="2" t="str">
        <x:v>中核国际</x:v>
      </x:c>
      <x:c r="C1097" s="2" t="str">
        <x:v>Super Bull</x:v>
      </x:c>
      <x:c r="D1097" s="13" t="n">
        <x:v>2029</x:v>
      </x:c>
      <x:c r="E1097" s="23" t="str">
        <x:v>资本开支代理</x:v>
      </x:c>
      <x:c r="F1097" s="21" t="n">
        <x:v>0.3</x:v>
      </x:c>
      <x:c r="G1097" s="2" t="str">
        <x:v>HKDm</x:v>
      </x:c>
      <x:c r="H1097" s="23" t="str">
        <x:v>轻资产；不含任何未经批准矿业投资</x:v>
      </x:c>
      <x:c r="I1097" s="23" t="str">
        <x:v>本文假设</x:v>
      </x:c>
    </x:row>
    <x:row r="1098" ht="52" customHeight="1">
      <x:c r="A1098" s="23" t="str">
        <x:v>ncost34</x:v>
      </x:c>
      <x:c r="B1098" s="2" t="str">
        <x:v>中核国际</x:v>
      </x:c>
      <x:c r="C1098" s="2" t="str">
        <x:v>Super Bull</x:v>
      </x:c>
      <x:c r="D1098" s="13" t="n">
        <x:v>2030</x:v>
      </x:c>
      <x:c r="E1098" s="23" t="str">
        <x:v>管理销售费用H2/全年</x:v>
      </x:c>
      <x:c r="F1098" s="21" t="n">
        <x:v>77.79240000000001</x:v>
      </x:c>
      <x:c r="G1098" s="2" t="str">
        <x:v>HKDm</x:v>
      </x:c>
      <x:c r="H1098" s="23" t="str">
        <x:v>H1管理销售20.303，2025全年49.48；规模扩张成本不为零</x:v>
      </x:c>
      <x:c r="I1098" s="23" t="str">
        <x:v>本文假设</x:v>
      </x:c>
    </x:row>
    <x:row r="1099" ht="52" customHeight="1">
      <x:c r="A1099" s="23" t="str">
        <x:v>nint34</x:v>
      </x:c>
      <x:c r="B1099" s="2" t="str">
        <x:v>中核国际</x:v>
      </x:c>
      <x:c r="C1099" s="2" t="str">
        <x:v>Super Bull</x:v>
      </x:c>
      <x:c r="D1099" s="13" t="n">
        <x:v>2030</x:v>
      </x:c>
      <x:c r="E1099" s="23" t="str">
        <x:v>现金利息率</x:v>
      </x:c>
      <x:c r="F1099" s="22" t="n">
        <x:v>0.03</x:v>
      </x:c>
      <x:c r="G1099" s="2" t="str">
        <x:v>比例</x:v>
      </x:c>
      <x:c r="H1099" s="23" t="str">
        <x:v>H1利息13.367；以后按期初净现金3%，不进入PE经营利润</x:v>
      </x:c>
      <x:c r="I1099" s="23" t="str">
        <x:v>本文假设</x:v>
      </x:c>
    </x:row>
    <x:row r="1100" ht="52" customHeight="1">
      <x:c r="A1100" s="23" t="str">
        <x:v>nnwc34</x:v>
      </x:c>
      <x:c r="B1100" s="2" t="str">
        <x:v>中核国际</x:v>
      </x:c>
      <x:c r="C1100" s="2" t="str">
        <x:v>Super Bull</x:v>
      </x:c>
      <x:c r="D1100" s="13" t="n">
        <x:v>2030</x:v>
      </x:c>
      <x:c r="E1100" s="23" t="str">
        <x:v>营运资金/年收入</x:v>
      </x:c>
      <x:c r="F1100" s="22" t="n">
        <x:v>0.1</x:v>
      </x:c>
      <x:c r="G1100" s="2" t="str">
        <x:v>比例</x:v>
      </x:c>
      <x:c r="H1100" s="23" t="str">
        <x:v>H1新增应收201m，贸易需要预付与库存；不将全部现金视为闲置</x:v>
      </x:c>
      <x:c r="I1100" s="23" t="str">
        <x:v>本文假设</x:v>
      </x:c>
    </x:row>
    <x:row r="1101" ht="52" customHeight="1">
      <x:c r="A1101" s="23" t="str">
        <x:v>nbuf34</x:v>
      </x:c>
      <x:c r="B1101" s="2" t="str">
        <x:v>中核国际</x:v>
      </x:c>
      <x:c r="C1101" s="2" t="str">
        <x:v>Super Bull</x:v>
      </x:c>
      <x:c r="D1101" s="13" t="n">
        <x:v>2030</x:v>
      </x:c>
      <x:c r="E1101" s="23" t="str">
        <x:v>额外经营现金留存/收入</x:v>
      </x:c>
      <x:c r="F1101" s="22" t="n">
        <x:v>0.15</x:v>
      </x:c>
      <x:c r="G1101" s="2" t="str">
        <x:v>比例</x:v>
      </x:c>
      <x:c r="H1101" s="23" t="str">
        <x:v>与应收库存营运资金独立的可用现金缓冲；高增长占用更多资金</x:v>
      </x:c>
      <x:c r="I1101" s="23" t="str">
        <x:v>本文假设</x:v>
      </x:c>
    </x:row>
    <x:row r="1102" ht="52" customHeight="1">
      <x:c r="A1102" s="23" t="str">
        <x:v>ncap34</x:v>
      </x:c>
      <x:c r="B1102" s="2" t="str">
        <x:v>中核国际</x:v>
      </x:c>
      <x:c r="C1102" s="2" t="str">
        <x:v>Super Bull</x:v>
      </x:c>
      <x:c r="D1102" s="13" t="n">
        <x:v>2030</x:v>
      </x:c>
      <x:c r="E1102" s="23" t="str">
        <x:v>资本开支代理</x:v>
      </x:c>
      <x:c r="F1102" s="21" t="n">
        <x:v>0.3</x:v>
      </x:c>
      <x:c r="G1102" s="2" t="str">
        <x:v>HKDm</x:v>
      </x:c>
      <x:c r="H1102" s="23" t="str">
        <x:v>轻资产；不含任何未经批准矿业投资</x:v>
      </x:c>
      <x:c r="I1102" s="23" t="str">
        <x:v>本文假设</x:v>
      </x:c>
    </x:row>
    <x:row r="1103" ht="52" customHeight="1">
      <x:c r="A1103" s="23" t="str">
        <x:v>years</x:v>
      </x:c>
      <x:c r="B1103" s="2" t="str">
        <x:v>公共</x:v>
      </x:c>
      <x:c r="C1103" s="2" t="str">
        <x:v>全部</x:v>
      </x:c>
      <x:c r="D1103" s="13" t="str">
        <x:v>2026-09-02至2030-12-31</x:v>
      </x:c>
      <x:c r="E1103" s="23" t="str">
        <x:v>持有年数</x:v>
      </x:c>
      <x:c r="F1103" s="21" t="n">
        <x:v>4.328542094455853</x:v>
      </x:c>
      <x:c r="G1103" s="2" t="str">
        <x:v>年</x:v>
      </x:c>
      <x:c r="H1103" s="23" t="str">
        <x:v>actual/365.25；简化年化把中途股息按不再投资现金累积</x:v>
      </x:c>
      <x:c r="I1103" s="23" t="str">
        <x:v>本文假设</x:v>
      </x:c>
    </x:row>
    <x:row r="1104" ht="52" customHeight="1">
      <x:c r="A1104" s="23" t="str">
        <x:v>long00</x:v>
      </x:c>
      <x:c r="B1104" s="2" t="str">
        <x:v>中国铀业</x:v>
      </x:c>
      <x:c r="C1104" s="2" t="str">
        <x:v>Bear</x:v>
      </x:c>
      <x:c r="D1104" s="13" t="str">
        <x:v>2031—35</x:v>
      </x:c>
      <x:c r="E1104" s="23" t="str">
        <x:v>长期稳态检验年增速</x:v>
      </x:c>
      <x:c r="F1104" s="22" t="n">
        <x:v>0.03</x:v>
      </x:c>
      <x:c r="G1104" s="2" t="str">
        <x:v>比例</x:v>
      </x:c>
      <x:c r="H1104" s="23" t="str">
        <x:v>只作2035稳态水平检验，不纳入2030价格或宣称新增项目已交付</x:v>
      </x:c>
      <x:c r="I1104" s="23" t="str">
        <x:v>本文假设</x:v>
      </x:c>
    </x:row>
    <x:row r="1105" ht="52" customHeight="1">
      <x:c r="A1105" s="23" t="str">
        <x:v>long20</x:v>
      </x:c>
      <x:c r="B1105" s="2" t="str">
        <x:v>中核国际</x:v>
      </x:c>
      <x:c r="C1105" s="2" t="str">
        <x:v>Bear</x:v>
      </x:c>
      <x:c r="D1105" s="13" t="str">
        <x:v>2031—35</x:v>
      </x:c>
      <x:c r="E1105" s="23" t="str">
        <x:v>长期稳态检验年增速</x:v>
      </x:c>
      <x:c r="F1105" s="22" t="n">
        <x:v>0</x:v>
      </x:c>
      <x:c r="G1105" s="2" t="str">
        <x:v>比例</x:v>
      </x:c>
      <x:c r="H1105" s="23" t="str">
        <x:v>只作2035稳态水平检验，不纳入2030价格或宣称新增项目已交付</x:v>
      </x:c>
      <x:c r="I1105" s="23" t="str">
        <x:v>本文假设</x:v>
      </x:c>
    </x:row>
    <x:row r="1106" ht="52" customHeight="1">
      <x:c r="A1106" s="23" t="str">
        <x:v>long01</x:v>
      </x:c>
      <x:c r="B1106" s="2" t="str">
        <x:v>中国铀业</x:v>
      </x:c>
      <x:c r="C1106" s="2" t="str">
        <x:v>Base</x:v>
      </x:c>
      <x:c r="D1106" s="13" t="str">
        <x:v>2031—35</x:v>
      </x:c>
      <x:c r="E1106" s="23" t="str">
        <x:v>长期稳态检验年增速</x:v>
      </x:c>
      <x:c r="F1106" s="22" t="n">
        <x:v>0.04</x:v>
      </x:c>
      <x:c r="G1106" s="2" t="str">
        <x:v>比例</x:v>
      </x:c>
      <x:c r="H1106" s="23" t="str">
        <x:v>只作2035稳态水平检验，不纳入2030价格或宣称新增项目已交付</x:v>
      </x:c>
      <x:c r="I1106" s="23" t="str">
        <x:v>本文假设</x:v>
      </x:c>
    </x:row>
    <x:row r="1107" ht="52" customHeight="1">
      <x:c r="A1107" s="23" t="str">
        <x:v>long21</x:v>
      </x:c>
      <x:c r="B1107" s="2" t="str">
        <x:v>中核国际</x:v>
      </x:c>
      <x:c r="C1107" s="2" t="str">
        <x:v>Base</x:v>
      </x:c>
      <x:c r="D1107" s="13" t="str">
        <x:v>2031—35</x:v>
      </x:c>
      <x:c r="E1107" s="23" t="str">
        <x:v>长期稳态检验年增速</x:v>
      </x:c>
      <x:c r="F1107" s="22" t="n">
        <x:v>0.02</x:v>
      </x:c>
      <x:c r="G1107" s="2" t="str">
        <x:v>比例</x:v>
      </x:c>
      <x:c r="H1107" s="23" t="str">
        <x:v>只作2035稳态水平检验，不纳入2030价格或宣称新增项目已交付</x:v>
      </x:c>
      <x:c r="I1107" s="23" t="str">
        <x:v>本文假设</x:v>
      </x:c>
    </x:row>
    <x:row r="1108" ht="52" customHeight="1">
      <x:c r="A1108" s="23" t="str">
        <x:v>long02</x:v>
      </x:c>
      <x:c r="B1108" s="2" t="str">
        <x:v>中国铀业</x:v>
      </x:c>
      <x:c r="C1108" s="2" t="str">
        <x:v>Bull</x:v>
      </x:c>
      <x:c r="D1108" s="13" t="str">
        <x:v>2031—35</x:v>
      </x:c>
      <x:c r="E1108" s="23" t="str">
        <x:v>长期稳态检验年增速</x:v>
      </x:c>
      <x:c r="F1108" s="22" t="n">
        <x:v>0.05</x:v>
      </x:c>
      <x:c r="G1108" s="2" t="str">
        <x:v>比例</x:v>
      </x:c>
      <x:c r="H1108" s="23" t="str">
        <x:v>只作2035稳态水平检验，不纳入2030价格或宣称新增项目已交付</x:v>
      </x:c>
      <x:c r="I1108" s="23" t="str">
        <x:v>本文假设</x:v>
      </x:c>
    </x:row>
    <x:row r="1109" ht="52" customHeight="1">
      <x:c r="A1109" s="23" t="str">
        <x:v>long22</x:v>
      </x:c>
      <x:c r="B1109" s="2" t="str">
        <x:v>中核国际</x:v>
      </x:c>
      <x:c r="C1109" s="2" t="str">
        <x:v>Bull</x:v>
      </x:c>
      <x:c r="D1109" s="13" t="str">
        <x:v>2031—35</x:v>
      </x:c>
      <x:c r="E1109" s="23" t="str">
        <x:v>长期稳态检验年增速</x:v>
      </x:c>
      <x:c r="F1109" s="22" t="n">
        <x:v>0.03</x:v>
      </x:c>
      <x:c r="G1109" s="2" t="str">
        <x:v>比例</x:v>
      </x:c>
      <x:c r="H1109" s="23" t="str">
        <x:v>只作2035稳态水平检验，不纳入2030价格或宣称新增项目已交付</x:v>
      </x:c>
      <x:c r="I1109" s="23" t="str">
        <x:v>本文假设</x:v>
      </x:c>
    </x:row>
    <x:row r="1110" ht="52" customHeight="1">
      <x:c r="A1110" s="23" t="str">
        <x:v>long03</x:v>
      </x:c>
      <x:c r="B1110" s="2" t="str">
        <x:v>中国铀业</x:v>
      </x:c>
      <x:c r="C1110" s="2" t="str">
        <x:v>Super Bull</x:v>
      </x:c>
      <x:c r="D1110" s="13" t="str">
        <x:v>2031—35</x:v>
      </x:c>
      <x:c r="E1110" s="23" t="str">
        <x:v>长期稳态检验年增速</x:v>
      </x:c>
      <x:c r="F1110" s="22" t="n">
        <x:v>0.06</x:v>
      </x:c>
      <x:c r="G1110" s="2" t="str">
        <x:v>比例</x:v>
      </x:c>
      <x:c r="H1110" s="23" t="str">
        <x:v>只作2035稳态水平检验，不纳入2030价格或宣称新增项目已交付</x:v>
      </x:c>
      <x:c r="I1110" s="23" t="str">
        <x:v>本文假设</x:v>
      </x:c>
    </x:row>
    <x:row r="1111" ht="52" customHeight="1">
      <x:c r="A1111" s="23" t="str">
        <x:v>long23</x:v>
      </x:c>
      <x:c r="B1111" s="2" t="str">
        <x:v>中核国际</x:v>
      </x:c>
      <x:c r="C1111" s="2" t="str">
        <x:v>Super Bull</x:v>
      </x:c>
      <x:c r="D1111" s="13" t="str">
        <x:v>2031—35</x:v>
      </x:c>
      <x:c r="E1111" s="23" t="str">
        <x:v>长期稳态检验年增速</x:v>
      </x:c>
      <x:c r="F1111" s="22" t="n">
        <x:v>0.04</x:v>
      </x:c>
      <x:c r="G1111" s="2" t="str">
        <x:v>比例</x:v>
      </x:c>
      <x:c r="H1111" s="23" t="str">
        <x:v>只作2035稳态水平检验，不纳入2030价格或宣称新增项目已交付</x:v>
      </x:c>
      <x:c r="I1111" s="23" t="str">
        <x:v>本文假设</x:v>
      </x:c>
    </x:row>
  </x:sheetData>
  <x:mergeCells>
    <x:mergeCell ref="A1:H1"/>
    <x:mergeCell ref="A2:H2"/>
  </x:mergeCells>
  <x:pageMargins left="0.7" right="0.7" top="0.75" bottom="0.75" header="0.3" footer="0.3"/>
  <x:legacyDrawing xmlns:r="http://schemas.openxmlformats.org/officeDocument/2006/relationships" r:id="R2d9702ac69a84894"/>
  <x:tableParts count="1">
    <x:tablePart xmlns:r="http://schemas.openxmlformats.org/officeDocument/2006/relationships" r:id="Rea003f9bdf5c40f0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" hidden="0" customWidth="1"/>
    <x:col min="3" max="3" width="27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64" hidden="0" customWidth="1"/>
  </x:cols>
  <x:sheetData>
    <x:row r="1" ht="34" customHeight="1">
      <x:c r="A1" s="4" t="str">
        <x:v>中国业务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 ht="45" customHeight="1">
      <x:c r="A2" s="6" t="str">
        <x:v>中国铀业：人民币百万元。2026=H1实际+2025H2×量×价；以后=上年×量×价。产量未披露时量是指数代理。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</x:row>
    <x:row r="4" ht="43" customHeight="1">
      <x:c r="A4" s="8" t="str">
        <x:v>情景</x:v>
      </x:c>
      <x:c r="B4" s="8" t="str">
        <x:v>年度</x:v>
      </x:c>
      <x:c r="C4" s="8" t="str">
        <x:v>业务</x:v>
      </x:c>
      <x:c r="D4" s="8" t="str">
        <x:v>H1收入</x:v>
      </x:c>
      <x:c r="E4" s="8" t="str">
        <x:v>H2基期收入</x:v>
      </x:c>
      <x:c r="F4" s="8" t="str">
        <x:v>量增速</x:v>
      </x:c>
      <x:c r="G4" s="8" t="str">
        <x:v>价增速</x:v>
      </x:c>
      <x:c r="H4" s="8" t="str">
        <x:v>全年收入</x:v>
      </x:c>
      <x:c r="I4" s="8" t="str">
        <x:v>收入同比</x:v>
      </x:c>
      <x:c r="J4" s="8" t="str">
        <x:v>成本</x:v>
      </x:c>
      <x:c r="K4" s="8" t="str">
        <x:v>毛利润</x:v>
      </x:c>
      <x:c r="L4" s="8" t="str">
        <x:v>毛利率</x:v>
      </x:c>
      <x:c r="M4" s="8" t="str">
        <x:v>成本增速</x:v>
      </x:c>
      <x:c r="N4" s="8" t="str">
        <x:v>H2或全年毛利率</x:v>
      </x:c>
      <x:c r="O4" s="8" t="str">
        <x:v>说明</x:v>
      </x:c>
    </x:row>
    <x:row r="5" ht="36" customHeight="1">
      <x:c r="A5" s="2" t="str">
        <x:v>Bear</x:v>
      </x:c>
      <x:c r="B5" s="24" t="n">
        <x:v>2026</x:v>
      </x:c>
      <x:c r="C5" s="23" t="str">
        <x:v>自产天然铀</x:v>
      </x:c>
      <x:c r="D5" s="9" t="n">
        <x:f>'来源事实'!E19</x:f>
        <x:v>1831.19248619</x:v>
      </x:c>
      <x:c r="E5" s="9" t="n">
        <x:f>'来源事实'!E15-'来源事实'!E17</x:f>
        <x:v>2018.7128976100003</x:v>
      </x:c>
      <x:c r="F5" s="10" t="n">
        <x:f>'情景参数'!F25</x:f>
        <x:v>-0.08</x:v>
      </x:c>
      <x:c r="G5" s="10" t="n">
        <x:f>'情景参数'!F26</x:f>
        <x:v>-0.05</x:v>
      </x:c>
      <x:c r="H5" s="9" t="n">
        <x:f>'来源事实'!E19+('来源事实'!E15-'来源事实'!E17)*(1+F5)*(1+G5)</x:f>
        <x:v>3595.54755870114</x:v>
      </x:c>
      <x:c r="I5" s="10" t="n">
        <x:f>H5/'来源事实'!E15-1</x:f>
        <x:v>-0.12132731982885647</x:v>
      </x:c>
      <x:c r="J5" s="9" t="n">
        <x:f>'来源事实'!E20+('来源事实'!E16-'来源事实'!E18)*(1+F5)*(1+M5)</x:f>
        <x:v>2169.891505671408</x:v>
      </x:c>
      <x:c r="K5" s="2" t="n">
        <x:f>H5-J5</x:f>
        <x:v>1425.656053029732</x:v>
      </x:c>
      <x:c r="L5" s="15" t="n">
        <x:f>K5/H5</x:f>
        <x:v>0.39650596460048987</x:v>
      </x:c>
      <x:c r="M5" s="10" t="n">
        <x:f>'情景参数'!F27</x:f>
        <x:v>0.08</x:v>
      </x:c>
      <x:c r="N5" s="15"/>
      <x:c r="O5" s="23" t="str">
        <x:v>全年收入同比不等于量增速；2026H1固定</x:v>
      </x:c>
    </x:row>
    <x:row r="6" ht="36" customHeight="1">
      <x:c r="A6" s="2" t="str">
        <x:v>Bear</x:v>
      </x:c>
      <x:c r="B6" s="24" t="n">
        <x:v>2026</x:v>
      </x:c>
      <x:c r="C6" s="23" t="str">
        <x:v>外购天然铀销售</x:v>
      </x:c>
      <x:c r="D6" s="9" t="n">
        <x:f>'来源事实'!E25</x:f>
        <x:v>6463.62159717</x:v>
      </x:c>
      <x:c r="E6" s="9" t="n">
        <x:f>'来源事实'!E21-'来源事实'!E23</x:f>
        <x:v>5382.76179218</x:v>
      </x:c>
      <x:c r="F6" s="10" t="n">
        <x:f>'情景参数'!F28</x:f>
        <x:v>0</x:v>
      </x:c>
      <x:c r="G6" s="10" t="n">
        <x:f>'情景参数'!F29</x:f>
        <x:v>-0.03</x:v>
      </x:c>
      <x:c r="H6" s="9" t="n">
        <x:f>'来源事实'!E25+('来源事实'!E21-'来源事实'!E23)*(1+F6)*(1+G6)</x:f>
        <x:v>11684.9005355846</x:v>
      </x:c>
      <x:c r="I6" s="10" t="n">
        <x:f>H6/'来源事实'!E21-1</x:f>
        <x:v>0.10714751963579139</x:v>
      </x:c>
      <x:c r="J6" s="9" t="n">
        <x:f>'来源事实'!E26+(H6-'来源事实'!E25)*(1-N6)</x:f>
        <x:v>9844.392273164849</x:v>
      </x:c>
      <x:c r="K6" s="2" t="n">
        <x:f>H6-J6</x:f>
        <x:v>1840.5082624197512</x:v>
      </x:c>
      <x:c r="L6" s="15" t="n">
        <x:f>K6/H6</x:f>
        <x:v>0.1575116755863485</x:v>
      </x:c>
      <x:c r="M6" s="10" t="n">
        <x:f>'情景参数'!F30</x:f>
        <x:v>0.03</x:v>
      </x:c>
      <x:c r="N6" s="10" t="n">
        <x:f>'情景参数'!F31</x:f>
        <x:v>0.12</x:v>
      </x:c>
      <x:c r="O6" s="23" t="str">
        <x:v>全年收入同比不等于量增速；2026H1固定</x:v>
      </x:c>
    </x:row>
    <x:row r="7" ht="36" customHeight="1">
      <x:c r="A7" s="2" t="str">
        <x:v>Bear</x:v>
      </x:c>
      <x:c r="B7" s="24" t="n">
        <x:v>2026</x:v>
      </x:c>
      <x:c r="C7" s="23" t="str">
        <x:v>国际天然铀贸易</x:v>
      </x:c>
      <x:c r="D7" s="9" t="n">
        <x:f>'来源事实'!E31</x:f>
        <x:v>997.51525041</x:v>
      </x:c>
      <x:c r="E7" s="9" t="n">
        <x:f>'来源事实'!E27-'来源事实'!E29</x:f>
        <x:v>1656.9373929300002</x:v>
      </x:c>
      <x:c r="F7" s="10" t="n">
        <x:f>'情景参数'!F32</x:f>
        <x:v>-0.25</x:v>
      </x:c>
      <x:c r="G7" s="10" t="n">
        <x:f>'情景参数'!F33</x:f>
        <x:v>-0.05</x:v>
      </x:c>
      <x:c r="H7" s="9" t="n">
        <x:f>'来源事实'!E31+('来源事实'!E27-'来源事实'!E29)*(1+F7)*(1+G7)</x:f>
        <x:v>2178.083142872625</x:v>
      </x:c>
      <x:c r="I7" s="10" t="n">
        <x:f>H7/'来源事实'!E27-1</x:f>
        <x:v>-0.29781388148712906</x:v>
      </x:c>
      <x:c r="J7" s="9" t="n">
        <x:f>'来源事实'!E32+(H7-'来源事实'!E31)*(1-N7)</x:f>
        <x:v>2167.129121720312</x:v>
      </x:c>
      <x:c r="K7" s="2" t="n">
        <x:f>H7-J7</x:f>
        <x:v>10.95402115231309</x:v>
      </x:c>
      <x:c r="L7" s="15" t="n">
        <x:f>K7/H7</x:f>
        <x:v>0.005029202483917155</x:v>
      </x:c>
      <x:c r="M7" s="10" t="n">
        <x:f>'情景参数'!F34</x:f>
        <x:v>0.03</x:v>
      </x:c>
      <x:c r="N7" s="10" t="n">
        <x:f>'情景参数'!F35</x:f>
        <x:v>0.005</x:v>
      </x:c>
      <x:c r="O7" s="23" t="str">
        <x:v>全年收入同比不等于量增速；2026H1固定</x:v>
      </x:c>
    </x:row>
    <x:row r="8" ht="36" customHeight="1">
      <x:c r="A8" s="2" t="str">
        <x:v>Bear</x:v>
      </x:c>
      <x:c r="B8" s="24" t="n">
        <x:v>2026</x:v>
      </x:c>
      <x:c r="C8" s="23" t="str">
        <x:v>氯化稀土及副产品</x:v>
      </x:c>
      <x:c r="D8" s="9" t="n">
        <x:f>'来源事实'!E37</x:f>
        <x:v>854.39756395</x:v>
      </x:c>
      <x:c r="E8" s="9" t="n">
        <x:f>'来源事实'!E33-'来源事实'!E35</x:f>
        <x:v>783.75601443</x:v>
      </x:c>
      <x:c r="F8" s="10" t="n">
        <x:f>'情景参数'!F36</x:f>
        <x:v>0.15</x:v>
      </x:c>
      <x:c r="G8" s="10" t="n">
        <x:f>'情景参数'!F37</x:f>
        <x:v>-0.05</x:v>
      </x:c>
      <x:c r="H8" s="9" t="n">
        <x:f>'来源事实'!E37+('来源事实'!E33-'来源事实'!E35)*(1+F8)*(1+G8)</x:f>
        <x:v>1710.6510097147748</x:v>
      </x:c>
      <x:c r="I8" s="10" t="n">
        <x:f>H8/'来源事实'!E33-1</x:f>
        <x:v>0.40269017080920877</x:v>
      </x:c>
      <x:c r="J8" s="9" t="n">
        <x:f>'来源事实'!E38+(H8-'来源事实'!E37)*(1-N8)</x:f>
        <x:v>1460.265947145354</x:v>
      </x:c>
      <x:c r="K8" s="2" t="n">
        <x:f>H8-J8</x:f>
        <x:v>250.38506256942082</x:v>
      </x:c>
      <x:c r="L8" s="15" t="n">
        <x:f>K8/H8</x:f>
        <x:v>0.14636828970227467</x:v>
      </x:c>
      <x:c r="M8" s="10" t="n">
        <x:f>'情景参数'!F38</x:f>
        <x:v>0.03</x:v>
      </x:c>
      <x:c r="N8" s="10" t="n">
        <x:f>'情景参数'!F39</x:f>
        <x:v>0.13</x:v>
      </x:c>
      <x:c r="O8" s="23" t="str">
        <x:v>全年收入同比不等于量增速；2026H1固定</x:v>
      </x:c>
    </x:row>
    <x:row r="9" ht="36" customHeight="1">
      <x:c r="A9" s="2" t="str">
        <x:v>Bear</x:v>
      </x:c>
      <x:c r="B9" s="24" t="n">
        <x:v>2026</x:v>
      </x:c>
      <x:c r="C9" s="23" t="str">
        <x:v>四钼酸铵</x:v>
      </x:c>
      <x:c r="D9" s="9" t="n">
        <x:f>'来源事实'!E43</x:f>
        <x:v>199.17168143</x:v>
      </x:c>
      <x:c r="E9" s="9" t="n">
        <x:f>'来源事实'!E39-'来源事实'!E41</x:f>
        <x:v>207.83980837000001</x:v>
      </x:c>
      <x:c r="F9" s="10" t="n">
        <x:f>'情景参数'!F40</x:f>
        <x:v>-0.1</x:v>
      </x:c>
      <x:c r="G9" s="10" t="n">
        <x:f>'情景参数'!F41</x:f>
        <x:v>-0.05</x:v>
      </x:c>
      <x:c r="H9" s="9" t="n">
        <x:f>'来源事实'!E43+('来源事实'!E39-'来源事实'!E41)*(1+F9)*(1+G9)</x:f>
        <x:v>376.87471758635</x:v>
      </x:c>
      <x:c r="I9" s="10" t="n">
        <x:f>H9/'来源事实'!E39-1</x:f>
        <x:v>-0.10604332269405958</x:v>
      </x:c>
      <x:c r="J9" s="9" t="n">
        <x:f>'来源事实'!E44+(H9-'来源事实'!E43)*(1-N9)</x:f>
        <x:v>179.82123575599252</x:v>
      </x:c>
      <x:c r="K9" s="2" t="n">
        <x:f>H9-J9</x:f>
        <x:v>197.0534818303575</x:v>
      </x:c>
      <x:c r="L9" s="15" t="n">
        <x:f>K9/H9</x:f>
        <x:v>0.5228620351409174</x:v>
      </x:c>
      <x:c r="M9" s="10" t="n">
        <x:f>'情景参数'!F42</x:f>
        <x:v>0.03</x:v>
      </x:c>
      <x:c r="N9" s="10" t="n">
        <x:f>'情景参数'!F43</x:f>
        <x:v>0.45</x:v>
      </x:c>
      <x:c r="O9" s="23" t="str">
        <x:v>全年收入同比不等于量增速；2026H1固定</x:v>
      </x:c>
    </x:row>
    <x:row r="10" ht="36" customHeight="1">
      <x:c r="A10" s="2" t="str">
        <x:v>Bear</x:v>
      </x:c>
      <x:c r="B10" s="24" t="n">
        <x:v>2026</x:v>
      </x:c>
      <x:c r="C10" s="23" t="str">
        <x:v>钽铌氧化物</x:v>
      </x:c>
      <x:c r="D10" s="9" t="n">
        <x:f>'来源事实'!E49</x:f>
        <x:v>103.74548938</x:v>
      </x:c>
      <x:c r="E10" s="9" t="n">
        <x:f>'来源事实'!E45-'来源事实'!E47</x:f>
        <x:v>160.70031834999997</x:v>
      </x:c>
      <x:c r="F10" s="10" t="n">
        <x:f>'情景参数'!F44</x:f>
        <x:v>0</x:v>
      </x:c>
      <x:c r="G10" s="10" t="n">
        <x:f>'情景参数'!F45</x:f>
        <x:v>-0.03</x:v>
      </x:c>
      <x:c r="H10" s="9" t="n">
        <x:f>'来源事实'!E49+('来源事实'!E45-'来源事实'!E47)*(1+F10)*(1+G10)</x:f>
        <x:v>259.6247981795</x:v>
      </x:c>
      <x:c r="I10" s="10" t="n">
        <x:f>H10/'来源事实'!E45-1</x:f>
        <x:v>0.0023230999800847307</x:v>
      </x:c>
      <x:c r="J10" s="9" t="n">
        <x:f>'来源事实'!E50+(H10-'来源事实'!E49)*(1-N10)</x:f>
        <x:v>234.93632727153</x:v>
      </x:c>
      <x:c r="K10" s="2" t="n">
        <x:f>H10-J10</x:f>
        <x:v>24.688470907969986</x:v>
      </x:c>
      <x:c r="L10" s="15" t="n">
        <x:f>K10/H10</x:f>
        <x:v>0.09509288435113511</x:v>
      </x:c>
      <x:c r="M10" s="10" t="n">
        <x:f>'情景参数'!F46</x:f>
        <x:v>0.03</x:v>
      </x:c>
      <x:c r="N10" s="10" t="n">
        <x:f>'情景参数'!F47</x:f>
        <x:v>0.06</x:v>
      </x:c>
      <x:c r="O10" s="23" t="str">
        <x:v>全年收入同比不等于量增速；2026H1固定</x:v>
      </x:c>
    </x:row>
    <x:row r="11" ht="36" customHeight="1">
      <x:c r="A11" s="2" t="str">
        <x:v>Bear</x:v>
      </x:c>
      <x:c r="B11" s="24" t="n">
        <x:v>2026</x:v>
      </x:c>
      <x:c r="C11" s="23" t="str">
        <x:v>其他</x:v>
      </x:c>
      <x:c r="D11" s="9" t="n">
        <x:f>'来源事实'!E55</x:f>
        <x:v>133.23741646</x:v>
      </x:c>
      <x:c r="E11" s="9" t="n">
        <x:f>'来源事实'!E51-'来源事实'!E53</x:f>
        <x:v>131.99063293</x:v>
      </x:c>
      <x:c r="F11" s="10" t="n">
        <x:f>'情景参数'!F48</x:f>
        <x:v>0.03</x:v>
      </x:c>
      <x:c r="G11" s="10" t="n">
        <x:f>'情景参数'!F49</x:f>
        <x:v>0.02</x:v>
      </x:c>
      <x:c r="H11" s="9" t="n">
        <x:f>'来源事实'!E55+('来源事实'!E51-'来源事实'!E53)*(1+F11)*(1+G11)</x:f>
        <x:v>271.90677541625803</x:v>
      </x:c>
      <x:c r="I11" s="10" t="n">
        <x:f>H11/'来源事实'!E51-1</x:f>
        <x:v>0.10559219045279011</x:v>
      </x:c>
      <x:c r="J11" s="9" t="n">
        <x:f>'来源事实'!E56+(H11-'来源事实'!E55)*(1-N11)</x:f>
        <x:v>239.88058412150707</x:v>
      </x:c>
      <x:c r="K11" s="2" t="n">
        <x:f>H11-J11</x:f>
        <x:v>32.02619129475096</x:v>
      </x:c>
      <x:c r="L11" s="15" t="n">
        <x:f>K11/H11</x:f>
        <x:v>0.11778371923878153</x:v>
      </x:c>
      <x:c r="M11" s="10" t="n">
        <x:f>'情景参数'!F50</x:f>
        <x:v>0.03</x:v>
      </x:c>
      <x:c r="N11" s="10" t="n">
        <x:f>'情景参数'!F51</x:f>
        <x:v>0.12</x:v>
      </x:c>
      <x:c r="O11" s="23" t="str">
        <x:v>全年收入同比不等于量增速；2026H1固定</x:v>
      </x:c>
    </x:row>
    <x:row r="12" ht="36" customHeight="1">
      <x:c r="A12" s="2" t="str">
        <x:v>Bear</x:v>
      </x:c>
      <x:c r="B12" s="24" t="n">
        <x:v>2027</x:v>
      </x:c>
      <x:c r="C12" s="23" t="str">
        <x:v>自产天然铀</x:v>
      </x:c>
      <x:c r="D12" s="2"/>
      <x:c r="E12" s="2"/>
      <x:c r="F12" s="10" t="n">
        <x:f>'情景参数'!F52</x:f>
        <x:v>-0.02</x:v>
      </x:c>
      <x:c r="G12" s="10" t="n">
        <x:f>(('公共价格'!D6/'公共价格'!D5-1)*'情景参数'!F53)</x:f>
        <x:v>0</x:v>
      </x:c>
      <x:c r="H12" s="9" t="n">
        <x:f>'中国业务'!H5*(1+F12)*(1+G12)</x:f>
        <x:v>3523.636607527117</x:v>
      </x:c>
      <x:c r="I12" s="10" t="n">
        <x:f>H12/'中国业务'!H5-1</x:f>
        <x:v>-0.020000000000000018</x:v>
      </x:c>
      <x:c r="J12" s="9" t="n">
        <x:f>'中国业务'!J5*(1+F12)*(1+M12)</x:f>
        <x:v>2296.613169602618</x:v>
      </x:c>
      <x:c r="K12" s="2" t="n">
        <x:f>H12-J12</x:f>
        <x:v>1227.023437924499</x:v>
      </x:c>
      <x:c r="L12" s="15" t="n">
        <x:f>K12/H12</x:f>
        <x:v>0.34822644176852907</x:v>
      </x:c>
      <x:c r="M12" s="10" t="n">
        <x:f>'情景参数'!F54</x:f>
        <x:v>0.08</x:v>
      </x:c>
      <x:c r="N12" s="15"/>
      <x:c r="O12" s="23" t="str">
        <x:v>全年收入同比不等于量增速；2026H1固定</x:v>
      </x:c>
    </x:row>
    <x:row r="13" ht="36" customHeight="1">
      <x:c r="A13" s="2" t="str">
        <x:v>Bear</x:v>
      </x:c>
      <x:c r="B13" s="24" t="n">
        <x:v>2027</x:v>
      </x:c>
      <x:c r="C13" s="23" t="str">
        <x:v>外购天然铀销售</x:v>
      </x:c>
      <x:c r="D13" s="2"/>
      <x:c r="E13" s="2"/>
      <x:c r="F13" s="10" t="n">
        <x:f>'情景参数'!F55</x:f>
        <x:v>0</x:v>
      </x:c>
      <x:c r="G13" s="10" t="n">
        <x:f>(('公共价格'!D6/'公共价格'!D5-1)*'情景参数'!F56)</x:f>
        <x:v>0</x:v>
      </x:c>
      <x:c r="H13" s="9" t="n">
        <x:f>'中国业务'!H6*(1+F13)*(1+G13)</x:f>
        <x:v>11684.9005355846</x:v>
      </x:c>
      <x:c r="I13" s="10" t="n">
        <x:f>H13/'中国业务'!H6-1</x:f>
        <x:v>0</x:v>
      </x:c>
      <x:c r="J13" s="2" t="n">
        <x:f>H13*(1-N13)</x:f>
        <x:v>10282.712471314448</x:v>
      </x:c>
      <x:c r="K13" s="2" t="n">
        <x:f>H13-J13</x:f>
        <x:v>1402.1880642701526</x:v>
      </x:c>
      <x:c r="L13" s="15" t="n">
        <x:f>K13/H13</x:f>
        <x:v>0.12000000000000005</x:v>
      </x:c>
      <x:c r="M13" s="10" t="n">
        <x:f>'情景参数'!F57</x:f>
        <x:v>0.03</x:v>
      </x:c>
      <x:c r="N13" s="10" t="n">
        <x:f>'情景参数'!F58</x:f>
        <x:v>0.12</x:v>
      </x:c>
      <x:c r="O13" s="23" t="str">
        <x:v>全年收入同比不等于量增速；2026H1固定</x:v>
      </x:c>
    </x:row>
    <x:row r="14" ht="36" customHeight="1">
      <x:c r="A14" s="2" t="str">
        <x:v>Bear</x:v>
      </x:c>
      <x:c r="B14" s="24" t="n">
        <x:v>2027</x:v>
      </x:c>
      <x:c r="C14" s="23" t="str">
        <x:v>国际天然铀贸易</x:v>
      </x:c>
      <x:c r="D14" s="2"/>
      <x:c r="E14" s="2"/>
      <x:c r="F14" s="10" t="n">
        <x:f>'情景参数'!F59</x:f>
        <x:v>0</x:v>
      </x:c>
      <x:c r="G14" s="10" t="n">
        <x:f>(('公共价格'!D6/'公共价格'!D5-1)*'情景参数'!F60)</x:f>
        <x:v>0</x:v>
      </x:c>
      <x:c r="H14" s="9" t="n">
        <x:f>'中国业务'!H7*(1+F14)*(1+G14)</x:f>
        <x:v>2178.083142872625</x:v>
      </x:c>
      <x:c r="I14" s="10" t="n">
        <x:f>H14/'中国业务'!H7-1</x:f>
        <x:v>0</x:v>
      </x:c>
      <x:c r="J14" s="2" t="n">
        <x:f>H14*(1-N14)</x:f>
        <x:v>2167.192727158262</x:v>
      </x:c>
      <x:c r="K14" s="2" t="n">
        <x:f>H14-J14</x:f>
        <x:v>10.890415714362916</x:v>
      </x:c>
      <x:c r="L14" s="15" t="n">
        <x:f>K14/H14</x:f>
        <x:v>0.004999999999999904</x:v>
      </x:c>
      <x:c r="M14" s="10" t="n">
        <x:f>'情景参数'!F61</x:f>
        <x:v>0.03</x:v>
      </x:c>
      <x:c r="N14" s="10" t="n">
        <x:f>'情景参数'!F62</x:f>
        <x:v>0.005</x:v>
      </x:c>
      <x:c r="O14" s="23" t="str">
        <x:v>全年收入同比不等于量增速；2026H1固定</x:v>
      </x:c>
    </x:row>
    <x:row r="15" ht="36" customHeight="1">
      <x:c r="A15" s="2" t="str">
        <x:v>Bear</x:v>
      </x:c>
      <x:c r="B15" s="24" t="n">
        <x:v>2027</x:v>
      </x:c>
      <x:c r="C15" s="23" t="str">
        <x:v>氯化稀土及副产品</x:v>
      </x:c>
      <x:c r="D15" s="2"/>
      <x:c r="E15" s="2"/>
      <x:c r="F15" s="10" t="n">
        <x:f>'情景参数'!F63</x:f>
        <x:v>0.08</x:v>
      </x:c>
      <x:c r="G15" s="10" t="n">
        <x:f>'情景参数'!F64</x:f>
        <x:v>-0.02</x:v>
      </x:c>
      <x:c r="H15" s="9" t="n">
        <x:f>'中国业务'!H8*(1+F15)*(1+G15)</x:f>
        <x:v>1810.5530286821179</x:v>
      </x:c>
      <x:c r="I15" s="10" t="n">
        <x:f>H15/'中国业务'!H8-1</x:f>
        <x:v>0.05840000000000023</x:v>
      </x:c>
      <x:c r="J15" s="2" t="n">
        <x:f>H15*(1-N15)</x:f>
        <x:v>1575.1811349534426</x:v>
      </x:c>
      <x:c r="K15" s="2" t="n">
        <x:f>H15-J15</x:f>
        <x:v>235.37189372867533</x:v>
      </x:c>
      <x:c r="L15" s="15" t="n">
        <x:f>K15/H15</x:f>
        <x:v>0.13</x:v>
      </x:c>
      <x:c r="M15" s="10" t="n">
        <x:f>'情景参数'!F65</x:f>
        <x:v>0.03</x:v>
      </x:c>
      <x:c r="N15" s="10" t="n">
        <x:f>'情景参数'!F66</x:f>
        <x:v>0.13</x:v>
      </x:c>
      <x:c r="O15" s="23" t="str">
        <x:v>全年收入同比不等于量增速；2026H1固定</x:v>
      </x:c>
    </x:row>
    <x:row r="16" ht="36" customHeight="1">
      <x:c r="A16" s="2" t="str">
        <x:v>Bear</x:v>
      </x:c>
      <x:c r="B16" s="24" t="n">
        <x:v>2027</x:v>
      </x:c>
      <x:c r="C16" s="23" t="str">
        <x:v>四钼酸铵</x:v>
      </x:c>
      <x:c r="D16" s="2"/>
      <x:c r="E16" s="2"/>
      <x:c r="F16" s="10" t="n">
        <x:f>'情景参数'!F67</x:f>
        <x:v>0</x:v>
      </x:c>
      <x:c r="G16" s="10" t="n">
        <x:f>'情景参数'!F68</x:f>
        <x:v>0.02</x:v>
      </x:c>
      <x:c r="H16" s="9" t="n">
        <x:f>'中国业务'!H9*(1+F16)*(1+G16)</x:f>
        <x:v>384.412211938077</x:v>
      </x:c>
      <x:c r="I16" s="10" t="n">
        <x:f>H16/'中国业务'!H9-1</x:f>
        <x:v>0.020000000000000018</x:v>
      </x:c>
      <x:c r="J16" s="2" t="n">
        <x:f>H16*(1-N16)</x:f>
        <x:v>211.42671656594237</x:v>
      </x:c>
      <x:c r="K16" s="2" t="n">
        <x:f>H16-J16</x:f>
        <x:v>172.98549537213464</x:v>
      </x:c>
      <x:c r="L16" s="15" t="n">
        <x:f>K16/H16</x:f>
        <x:v>0.44999999999999996</x:v>
      </x:c>
      <x:c r="M16" s="10" t="n">
        <x:f>'情景参数'!F69</x:f>
        <x:v>0.03</x:v>
      </x:c>
      <x:c r="N16" s="10" t="n">
        <x:f>'情景参数'!F70</x:f>
        <x:v>0.45</x:v>
      </x:c>
      <x:c r="O16" s="23" t="str">
        <x:v>全年收入同比不等于量增速；2026H1固定</x:v>
      </x:c>
    </x:row>
    <x:row r="17" ht="36" customHeight="1">
      <x:c r="A17" s="2" t="str">
        <x:v>Bear</x:v>
      </x:c>
      <x:c r="B17" s="24" t="n">
        <x:v>2027</x:v>
      </x:c>
      <x:c r="C17" s="23" t="str">
        <x:v>钽铌氧化物</x:v>
      </x:c>
      <x:c r="D17" s="2"/>
      <x:c r="E17" s="2"/>
      <x:c r="F17" s="10" t="n">
        <x:f>'情景参数'!F71</x:f>
        <x:v>0.03</x:v>
      </x:c>
      <x:c r="G17" s="10" t="n">
        <x:f>'情景参数'!F72</x:f>
        <x:v>0.02</x:v>
      </x:c>
      <x:c r="H17" s="9" t="n">
        <x:f>'中国业务'!H10*(1+F17)*(1+G17)</x:f>
        <x:v>272.7618129673827</x:v>
      </x:c>
      <x:c r="I17" s="10" t="n">
        <x:f>H17/'中国业务'!H10-1</x:f>
        <x:v>0.05059999999999998</x:v>
      </x:c>
      <x:c r="J17" s="2" t="n">
        <x:f>H17*(1-N17)</x:f>
        <x:v>256.3961041893397</x:v>
      </x:c>
      <x:c r="K17" s="2" t="n">
        <x:f>H17-J17</x:f>
        <x:v>16.365708778042972</x:v>
      </x:c>
      <x:c r="L17" s="15" t="n">
        <x:f>K17/H17</x:f>
        <x:v>0.06000000000000004</x:v>
      </x:c>
      <x:c r="M17" s="10" t="n">
        <x:f>'情景参数'!F73</x:f>
        <x:v>0.03</x:v>
      </x:c>
      <x:c r="N17" s="10" t="n">
        <x:f>'情景参数'!F74</x:f>
        <x:v>0.06</x:v>
      </x:c>
      <x:c r="O17" s="23" t="str">
        <x:v>全年收入同比不等于量增速；2026H1固定</x:v>
      </x:c>
    </x:row>
    <x:row r="18" ht="36" customHeight="1">
      <x:c r="A18" s="2" t="str">
        <x:v>Bear</x:v>
      </x:c>
      <x:c r="B18" s="24" t="n">
        <x:v>2027</x:v>
      </x:c>
      <x:c r="C18" s="23" t="str">
        <x:v>其他</x:v>
      </x:c>
      <x:c r="D18" s="2"/>
      <x:c r="E18" s="2"/>
      <x:c r="F18" s="10" t="n">
        <x:f>'情景参数'!F75</x:f>
        <x:v>0.03</x:v>
      </x:c>
      <x:c r="G18" s="10" t="n">
        <x:f>'情景参数'!F76</x:f>
        <x:v>0.02</x:v>
      </x:c>
      <x:c r="H18" s="9" t="n">
        <x:f>'中国业务'!H11*(1+F18)*(1+G18)</x:f>
        <x:v>285.6652582523207</x:v>
      </x:c>
      <x:c r="I18" s="10" t="n">
        <x:f>H18/'中国业务'!H11-1</x:f>
        <x:v>0.0506000000000002</x:v>
      </x:c>
      <x:c r="J18" s="2" t="n">
        <x:f>H18*(1-N18)</x:f>
        <x:v>251.3854272620422</x:v>
      </x:c>
      <x:c r="K18" s="2" t="n">
        <x:f>H18-J18</x:f>
        <x:v>34.2798309902785</x:v>
      </x:c>
      <x:c r="L18" s="15" t="n">
        <x:f>K18/H18</x:f>
        <x:v>0.12000000000000004</x:v>
      </x:c>
      <x:c r="M18" s="10" t="n">
        <x:f>'情景参数'!F77</x:f>
        <x:v>0.03</x:v>
      </x:c>
      <x:c r="N18" s="10" t="n">
        <x:f>'情景参数'!F78</x:f>
        <x:v>0.12</x:v>
      </x:c>
      <x:c r="O18" s="23" t="str">
        <x:v>全年收入同比不等于量增速；2026H1固定</x:v>
      </x:c>
    </x:row>
    <x:row r="19" ht="36" customHeight="1">
      <x:c r="A19" s="2" t="str">
        <x:v>Bear</x:v>
      </x:c>
      <x:c r="B19" s="24" t="n">
        <x:v>2028</x:v>
      </x:c>
      <x:c r="C19" s="23" t="str">
        <x:v>自产天然铀</x:v>
      </x:c>
      <x:c r="D19" s="2"/>
      <x:c r="E19" s="2"/>
      <x:c r="F19" s="10" t="n">
        <x:f>'情景参数'!F79</x:f>
        <x:v>0</x:v>
      </x:c>
      <x:c r="G19" s="10" t="n">
        <x:f>(('公共价格'!D7/'公共价格'!D6-1)*'情景参数'!F53)</x:f>
        <x:v>0</x:v>
      </x:c>
      <x:c r="H19" s="9" t="n">
        <x:f>'中国业务'!H12*(1+F19)*(1+G19)</x:f>
        <x:v>3523.636607527117</x:v>
      </x:c>
      <x:c r="I19" s="10" t="n">
        <x:f>H19/'中国业务'!H12-1</x:f>
        <x:v>0</x:v>
      </x:c>
      <x:c r="J19" s="9" t="n">
        <x:f>'中国业务'!J12*(1+F19)*(1+M19)</x:f>
        <x:v>2480.3422231708278</x:v>
      </x:c>
      <x:c r="K19" s="2" t="n">
        <x:f>H19-J19</x:f>
        <x:v>1043.2943843562894</x:v>
      </x:c>
      <x:c r="L19" s="15" t="n">
        <x:f>K19/H19</x:f>
        <x:v>0.29608455711001136</x:v>
      </x:c>
      <x:c r="M19" s="10" t="n">
        <x:f>'情景参数'!F80</x:f>
        <x:v>0.08</x:v>
      </x:c>
      <x:c r="N19" s="15"/>
      <x:c r="O19" s="23" t="str">
        <x:v>全年收入同比不等于量增速；2026H1固定</x:v>
      </x:c>
    </x:row>
    <x:row r="20" ht="36" customHeight="1">
      <x:c r="A20" s="2" t="str">
        <x:v>Bear</x:v>
      </x:c>
      <x:c r="B20" s="24" t="n">
        <x:v>2028</x:v>
      </x:c>
      <x:c r="C20" s="23" t="str">
        <x:v>外购天然铀销售</x:v>
      </x:c>
      <x:c r="D20" s="2"/>
      <x:c r="E20" s="2"/>
      <x:c r="F20" s="10" t="n">
        <x:f>'情景参数'!F81</x:f>
        <x:v>0.02</x:v>
      </x:c>
      <x:c r="G20" s="10" t="n">
        <x:f>(('公共价格'!D7/'公共价格'!D6-1)*'情景参数'!F56)</x:f>
        <x:v>0</x:v>
      </x:c>
      <x:c r="H20" s="9" t="n">
        <x:f>'中国业务'!H13*(1+F20)*(1+G20)</x:f>
        <x:v>11918.598546296293</x:v>
      </x:c>
      <x:c r="I20" s="10" t="n">
        <x:f>H20/'中国业务'!H13-1</x:f>
        <x:v>0.020000000000000018</x:v>
      </x:c>
      <x:c r="J20" s="2" t="n">
        <x:f>H20*(1-N20)</x:f>
        <x:v>10488.366720740738</x:v>
      </x:c>
      <x:c r="K20" s="2" t="n">
        <x:f>H20-J20</x:f>
        <x:v>1430.2318255555547</x:v>
      </x:c>
      <x:c r="L20" s="15" t="n">
        <x:f>K20/H20</x:f>
        <x:v>0.11999999999999997</x:v>
      </x:c>
      <x:c r="M20" s="10" t="n">
        <x:f>'情景参数'!F82</x:f>
        <x:v>0.03</x:v>
      </x:c>
      <x:c r="N20" s="10" t="n">
        <x:f>'情景参数'!F83</x:f>
        <x:v>0.12</x:v>
      </x:c>
      <x:c r="O20" s="23" t="str">
        <x:v>全年收入同比不等于量增速；2026H1固定</x:v>
      </x:c>
    </x:row>
    <x:row r="21" ht="36" customHeight="1">
      <x:c r="A21" s="2" t="str">
        <x:v>Bear</x:v>
      </x:c>
      <x:c r="B21" s="24" t="n">
        <x:v>2028</x:v>
      </x:c>
      <x:c r="C21" s="23" t="str">
        <x:v>国际天然铀贸易</x:v>
      </x:c>
      <x:c r="D21" s="2"/>
      <x:c r="E21" s="2"/>
      <x:c r="F21" s="10" t="n">
        <x:f>'情景参数'!F84</x:f>
        <x:v>0</x:v>
      </x:c>
      <x:c r="G21" s="10" t="n">
        <x:f>(('公共价格'!D7/'公共价格'!D6-1)*'情景参数'!F60)</x:f>
        <x:v>0</x:v>
      </x:c>
      <x:c r="H21" s="9" t="n">
        <x:f>'中国业务'!H14*(1+F21)*(1+G21)</x:f>
        <x:v>2178.083142872625</x:v>
      </x:c>
      <x:c r="I21" s="10" t="n">
        <x:f>H21/'中国业务'!H14-1</x:f>
        <x:v>0</x:v>
      </x:c>
      <x:c r="J21" s="2" t="n">
        <x:f>H21*(1-N21)</x:f>
        <x:v>2167.192727158262</x:v>
      </x:c>
      <x:c r="K21" s="2" t="n">
        <x:f>H21-J21</x:f>
        <x:v>10.890415714362916</x:v>
      </x:c>
      <x:c r="L21" s="15" t="n">
        <x:f>K21/H21</x:f>
        <x:v>0.004999999999999904</x:v>
      </x:c>
      <x:c r="M21" s="10" t="n">
        <x:f>'情景参数'!F85</x:f>
        <x:v>0.03</x:v>
      </x:c>
      <x:c r="N21" s="10" t="n">
        <x:f>'情景参数'!F86</x:f>
        <x:v>0.005</x:v>
      </x:c>
      <x:c r="O21" s="23" t="str">
        <x:v>全年收入同比不等于量增速；2026H1固定</x:v>
      </x:c>
    </x:row>
    <x:row r="22" ht="36" customHeight="1">
      <x:c r="A22" s="2" t="str">
        <x:v>Bear</x:v>
      </x:c>
      <x:c r="B22" s="24" t="n">
        <x:v>2028</x:v>
      </x:c>
      <x:c r="C22" s="23" t="str">
        <x:v>氯化稀土及副产品</x:v>
      </x:c>
      <x:c r="D22" s="2"/>
      <x:c r="E22" s="2"/>
      <x:c r="F22" s="10" t="n">
        <x:f>'情景参数'!F87</x:f>
        <x:v>0.05</x:v>
      </x:c>
      <x:c r="G22" s="10" t="n">
        <x:f>'情景参数'!F88</x:f>
        <x:v>-0.02</x:v>
      </x:c>
      <x:c r="H22" s="9" t="n">
        <x:f>'中国业务'!H15*(1+F22)*(1+G22)</x:f>
        <x:v>1863.0590665138993</x:v>
      </x:c>
      <x:c r="I22" s="10" t="n">
        <x:f>H22/'中国业务'!H15-1</x:f>
        <x:v>0.028999999999999915</x:v>
      </x:c>
      <x:c r="J22" s="2" t="n">
        <x:f>H22*(1-N22)</x:f>
        <x:v>1620.8613878670924</x:v>
      </x:c>
      <x:c r="K22" s="2" t="n">
        <x:f>H22-J22</x:f>
        <x:v>242.19767864680693</x:v>
      </x:c>
      <x:c r="L22" s="15" t="n">
        <x:f>K22/H22</x:f>
        <x:v>0.13</x:v>
      </x:c>
      <x:c r="M22" s="10" t="n">
        <x:f>'情景参数'!F89</x:f>
        <x:v>0.03</x:v>
      </x:c>
      <x:c r="N22" s="10" t="n">
        <x:f>'情景参数'!F90</x:f>
        <x:v>0.13</x:v>
      </x:c>
      <x:c r="O22" s="23" t="str">
        <x:v>全年收入同比不等于量增速；2026H1固定</x:v>
      </x:c>
    </x:row>
    <x:row r="23" ht="36" customHeight="1">
      <x:c r="A23" s="2" t="str">
        <x:v>Bear</x:v>
      </x:c>
      <x:c r="B23" s="24" t="n">
        <x:v>2028</x:v>
      </x:c>
      <x:c r="C23" s="23" t="str">
        <x:v>四钼酸铵</x:v>
      </x:c>
      <x:c r="D23" s="2"/>
      <x:c r="E23" s="2"/>
      <x:c r="F23" s="10" t="n">
        <x:f>'情景参数'!F91</x:f>
        <x:v>0</x:v>
      </x:c>
      <x:c r="G23" s="10" t="n">
        <x:f>'情景参数'!F92</x:f>
        <x:v>0.02</x:v>
      </x:c>
      <x:c r="H23" s="9" t="n">
        <x:f>'中国业务'!H16*(1+F23)*(1+G23)</x:f>
        <x:v>392.1004561768386</x:v>
      </x:c>
      <x:c r="I23" s="10" t="n">
        <x:f>H23/'中国业务'!H16-1</x:f>
        <x:v>0.020000000000000018</x:v>
      </x:c>
      <x:c r="J23" s="2" t="n">
        <x:f>H23*(1-N23)</x:f>
        <x:v>215.65525089726123</x:v>
      </x:c>
      <x:c r="K23" s="2" t="n">
        <x:f>H23-J23</x:f>
        <x:v>176.44520527957735</x:v>
      </x:c>
      <x:c r="L23" s="15" t="n">
        <x:f>K23/H23</x:f>
        <x:v>0.44999999999999996</x:v>
      </x:c>
      <x:c r="M23" s="10" t="n">
        <x:f>'情景参数'!F93</x:f>
        <x:v>0.03</x:v>
      </x:c>
      <x:c r="N23" s="10" t="n">
        <x:f>'情景参数'!F94</x:f>
        <x:v>0.45</x:v>
      </x:c>
      <x:c r="O23" s="23" t="str">
        <x:v>全年收入同比不等于量增速；2026H1固定</x:v>
      </x:c>
    </x:row>
    <x:row r="24" ht="36" customHeight="1">
      <x:c r="A24" s="2" t="str">
        <x:v>Bear</x:v>
      </x:c>
      <x:c r="B24" s="24" t="n">
        <x:v>2028</x:v>
      </x:c>
      <x:c r="C24" s="23" t="str">
        <x:v>钽铌氧化物</x:v>
      </x:c>
      <x:c r="D24" s="2"/>
      <x:c r="E24" s="2"/>
      <x:c r="F24" s="10" t="n">
        <x:f>'情景参数'!F95</x:f>
        <x:v>0.03</x:v>
      </x:c>
      <x:c r="G24" s="10" t="n">
        <x:f>'情景参数'!F96</x:f>
        <x:v>0.02</x:v>
      </x:c>
      <x:c r="H24" s="9" t="n">
        <x:f>'中国业务'!H17*(1+F24)*(1+G24)</x:f>
        <x:v>286.5635607035323</x:v>
      </x:c>
      <x:c r="I24" s="10" t="n">
        <x:f>H24/'中国业务'!H17-1</x:f>
        <x:v>0.0506000000000002</x:v>
      </x:c>
      <x:c r="J24" s="2" t="n">
        <x:f>H24*(1-N24)</x:f>
        <x:v>269.3697470613203</x:v>
      </x:c>
      <x:c r="K24" s="2" t="n">
        <x:f>H24-J24</x:f>
        <x:v>17.19381364221198</x:v>
      </x:c>
      <x:c r="L24" s="15" t="n">
        <x:f>K24/H24</x:f>
        <x:v>0.060000000000000143</x:v>
      </x:c>
      <x:c r="M24" s="10" t="n">
        <x:f>'情景参数'!F97</x:f>
        <x:v>0.03</x:v>
      </x:c>
      <x:c r="N24" s="10" t="n">
        <x:f>'情景参数'!F98</x:f>
        <x:v>0.06</x:v>
      </x:c>
      <x:c r="O24" s="23" t="str">
        <x:v>全年收入同比不等于量增速；2026H1固定</x:v>
      </x:c>
    </x:row>
    <x:row r="25" ht="36" customHeight="1">
      <x:c r="A25" s="2" t="str">
        <x:v>Bear</x:v>
      </x:c>
      <x:c r="B25" s="24" t="n">
        <x:v>2028</x:v>
      </x:c>
      <x:c r="C25" s="23" t="str">
        <x:v>其他</x:v>
      </x:c>
      <x:c r="D25" s="2"/>
      <x:c r="E25" s="2"/>
      <x:c r="F25" s="10" t="n">
        <x:f>'情景参数'!F99</x:f>
        <x:v>0.03</x:v>
      </x:c>
      <x:c r="G25" s="10" t="n">
        <x:f>'情景参数'!F100</x:f>
        <x:v>0.02</x:v>
      </x:c>
      <x:c r="H25" s="9" t="n">
        <x:f>'中国业务'!H18*(1+F25)*(1+G25)</x:f>
        <x:v>300.11992031988814</x:v>
      </x:c>
      <x:c r="I25" s="10" t="n">
        <x:f>H25/'中国业务'!H18-1</x:f>
        <x:v>0.05059999999999998</x:v>
      </x:c>
      <x:c r="J25" s="2" t="n">
        <x:f>H25*(1-N25)</x:f>
        <x:v>264.1055298815016</x:v>
      </x:c>
      <x:c r="K25" s="2" t="n">
        <x:f>H25-J25</x:f>
        <x:v>36.014390438386556</x:v>
      </x:c>
      <x:c r="L25" s="15" t="n">
        <x:f>K25/H25</x:f>
        <x:v>0.11999999999999993</x:v>
      </x:c>
      <x:c r="M25" s="10" t="n">
        <x:f>'情景参数'!F101</x:f>
        <x:v>0.03</x:v>
      </x:c>
      <x:c r="N25" s="10" t="n">
        <x:f>'情景参数'!F102</x:f>
        <x:v>0.12</x:v>
      </x:c>
      <x:c r="O25" s="23" t="str">
        <x:v>全年收入同比不等于量增速；2026H1固定</x:v>
      </x:c>
    </x:row>
    <x:row r="26" ht="36" customHeight="1">
      <x:c r="A26" s="2" t="str">
        <x:v>Bear</x:v>
      </x:c>
      <x:c r="B26" s="24" t="n">
        <x:v>2029</x:v>
      </x:c>
      <x:c r="C26" s="23" t="str">
        <x:v>自产天然铀</x:v>
      </x:c>
      <x:c r="D26" s="2"/>
      <x:c r="E26" s="2"/>
      <x:c r="F26" s="10" t="n">
        <x:f>'情景参数'!F103</x:f>
        <x:v>0</x:v>
      </x:c>
      <x:c r="G26" s="10" t="n">
        <x:f>(('公共价格'!D8/'公共价格'!D7-1)*'情景参数'!F53)</x:f>
        <x:v>0</x:v>
      </x:c>
      <x:c r="H26" s="9" t="n">
        <x:f>'中国业务'!H19*(1+F26)*(1+G26)</x:f>
        <x:v>3523.636607527117</x:v>
      </x:c>
      <x:c r="I26" s="10" t="n">
        <x:f>H26/'中国业务'!H19-1</x:f>
        <x:v>0</x:v>
      </x:c>
      <x:c r="J26" s="9" t="n">
        <x:f>'中国业务'!J19*(1+F26)*(1+M26)</x:f>
        <x:v>2678.769601024494</x:v>
      </x:c>
      <x:c r="K26" s="2" t="n">
        <x:f>H26-J26</x:f>
        <x:v>844.8670065026231</x:v>
      </x:c>
      <x:c r="L26" s="15" t="n">
        <x:f>K26/H26</x:f>
        <x:v>0.23977132167881224</x:v>
      </x:c>
      <x:c r="M26" s="10" t="n">
        <x:f>'情景参数'!F104</x:f>
        <x:v>0.08</x:v>
      </x:c>
      <x:c r="N26" s="15"/>
      <x:c r="O26" s="23" t="str">
        <x:v>全年收入同比不等于量增速；2026H1固定</x:v>
      </x:c>
    </x:row>
    <x:row r="27" ht="36" customHeight="1">
      <x:c r="A27" s="2" t="str">
        <x:v>Bear</x:v>
      </x:c>
      <x:c r="B27" s="24" t="n">
        <x:v>2029</x:v>
      </x:c>
      <x:c r="C27" s="23" t="str">
        <x:v>外购天然铀销售</x:v>
      </x:c>
      <x:c r="D27" s="2"/>
      <x:c r="E27" s="2"/>
      <x:c r="F27" s="10" t="n">
        <x:f>'情景参数'!F105</x:f>
        <x:v>0.02</x:v>
      </x:c>
      <x:c r="G27" s="10" t="n">
        <x:f>(('公共价格'!D8/'公共价格'!D7-1)*'情景参数'!F56)</x:f>
        <x:v>0</x:v>
      </x:c>
      <x:c r="H27" s="9" t="n">
        <x:f>'中国业务'!H20*(1+F27)*(1+G27)</x:f>
        <x:v>12156.970517222218</x:v>
      </x:c>
      <x:c r="I27" s="10" t="n">
        <x:f>H27/'中国业务'!H20-1</x:f>
        <x:v>0.020000000000000018</x:v>
      </x:c>
      <x:c r="J27" s="2" t="n">
        <x:f>H27*(1-N27)</x:f>
        <x:v>10698.134055155553</x:v>
      </x:c>
      <x:c r="K27" s="2" t="n">
        <x:f>H27-J27</x:f>
        <x:v>1458.8364620666653</x:v>
      </x:c>
      <x:c r="L27" s="15" t="n">
        <x:f>K27/H27</x:f>
        <x:v>0.11999999999999993</x:v>
      </x:c>
      <x:c r="M27" s="10" t="n">
        <x:f>'情景参数'!F106</x:f>
        <x:v>0.03</x:v>
      </x:c>
      <x:c r="N27" s="10" t="n">
        <x:f>'情景参数'!F107</x:f>
        <x:v>0.12</x:v>
      </x:c>
      <x:c r="O27" s="23" t="str">
        <x:v>全年收入同比不等于量增速；2026H1固定</x:v>
      </x:c>
    </x:row>
    <x:row r="28" ht="36" customHeight="1">
      <x:c r="A28" s="2" t="str">
        <x:v>Bear</x:v>
      </x:c>
      <x:c r="B28" s="24" t="n">
        <x:v>2029</x:v>
      </x:c>
      <x:c r="C28" s="23" t="str">
        <x:v>国际天然铀贸易</x:v>
      </x:c>
      <x:c r="D28" s="2"/>
      <x:c r="E28" s="2"/>
      <x:c r="F28" s="10" t="n">
        <x:f>'情景参数'!F108</x:f>
        <x:v>0</x:v>
      </x:c>
      <x:c r="G28" s="10" t="n">
        <x:f>(('公共价格'!D8/'公共价格'!D7-1)*'情景参数'!F60)</x:f>
        <x:v>0</x:v>
      </x:c>
      <x:c r="H28" s="9" t="n">
        <x:f>'中国业务'!H21*(1+F28)*(1+G28)</x:f>
        <x:v>2178.083142872625</x:v>
      </x:c>
      <x:c r="I28" s="10" t="n">
        <x:f>H28/'中国业务'!H21-1</x:f>
        <x:v>0</x:v>
      </x:c>
      <x:c r="J28" s="2" t="n">
        <x:f>H28*(1-N28)</x:f>
        <x:v>2167.192727158262</x:v>
      </x:c>
      <x:c r="K28" s="2" t="n">
        <x:f>H28-J28</x:f>
        <x:v>10.890415714362916</x:v>
      </x:c>
      <x:c r="L28" s="15" t="n">
        <x:f>K28/H28</x:f>
        <x:v>0.004999999999999904</x:v>
      </x:c>
      <x:c r="M28" s="10" t="n">
        <x:f>'情景参数'!F109</x:f>
        <x:v>0.03</x:v>
      </x:c>
      <x:c r="N28" s="10" t="n">
        <x:f>'情景参数'!F110</x:f>
        <x:v>0.005</x:v>
      </x:c>
      <x:c r="O28" s="23" t="str">
        <x:v>全年收入同比不等于量增速；2026H1固定</x:v>
      </x:c>
    </x:row>
    <x:row r="29" ht="36" customHeight="1">
      <x:c r="A29" s="2" t="str">
        <x:v>Bear</x:v>
      </x:c>
      <x:c r="B29" s="24" t="n">
        <x:v>2029</x:v>
      </x:c>
      <x:c r="C29" s="23" t="str">
        <x:v>氯化稀土及副产品</x:v>
      </x:c>
      <x:c r="D29" s="2"/>
      <x:c r="E29" s="2"/>
      <x:c r="F29" s="10" t="n">
        <x:f>'情景参数'!F111</x:f>
        <x:v>0.03</x:v>
      </x:c>
      <x:c r="G29" s="10" t="n">
        <x:f>'情景参数'!F112</x:f>
        <x:v>-0.02</x:v>
      </x:c>
      <x:c r="H29" s="9" t="n">
        <x:f>'中国业务'!H22*(1+F29)*(1+G29)</x:f>
        <x:v>1880.57182173913</x:v>
      </x:c>
      <x:c r="I29" s="10" t="n">
        <x:f>H29/'中国业务'!H22-1</x:f>
        <x:v>0.009400000000000075</x:v>
      </x:c>
      <x:c r="J29" s="2" t="n">
        <x:f>H29*(1-N29)</x:f>
        <x:v>1636.097484913043</x:v>
      </x:c>
      <x:c r="K29" s="2" t="n">
        <x:f>H29-J29</x:f>
        <x:v>244.47433682608698</x:v>
      </x:c>
      <x:c r="L29" s="15" t="n">
        <x:f>K29/H29</x:f>
        <x:v>0.13000000000000003</x:v>
      </x:c>
      <x:c r="M29" s="10" t="n">
        <x:f>'情景参数'!F113</x:f>
        <x:v>0.03</x:v>
      </x:c>
      <x:c r="N29" s="10" t="n">
        <x:f>'情景参数'!F114</x:f>
        <x:v>0.13</x:v>
      </x:c>
      <x:c r="O29" s="23" t="str">
        <x:v>全年收入同比不等于量增速；2026H1固定</x:v>
      </x:c>
    </x:row>
    <x:row r="30" ht="36" customHeight="1">
      <x:c r="A30" s="2" t="str">
        <x:v>Bear</x:v>
      </x:c>
      <x:c r="B30" s="24" t="n">
        <x:v>2029</x:v>
      </x:c>
      <x:c r="C30" s="23" t="str">
        <x:v>四钼酸铵</x:v>
      </x:c>
      <x:c r="D30" s="2"/>
      <x:c r="E30" s="2"/>
      <x:c r="F30" s="10" t="n">
        <x:f>'情景参数'!F115</x:f>
        <x:v>0</x:v>
      </x:c>
      <x:c r="G30" s="10" t="n">
        <x:f>'情景参数'!F116</x:f>
        <x:v>0.02</x:v>
      </x:c>
      <x:c r="H30" s="9" t="n">
        <x:f>'中国业务'!H23*(1+F30)*(1+G30)</x:f>
        <x:v>399.9424653003754</x:v>
      </x:c>
      <x:c r="I30" s="10" t="n">
        <x:f>H30/'中国业务'!H23-1</x:f>
        <x:v>0.020000000000000018</x:v>
      </x:c>
      <x:c r="J30" s="2" t="n">
        <x:f>H30*(1-N30)</x:f>
        <x:v>219.96835591520647</x:v>
      </x:c>
      <x:c r="K30" s="2" t="n">
        <x:f>H30-J30</x:f>
        <x:v>179.9741093851689</x:v>
      </x:c>
      <x:c r="L30" s="15" t="n">
        <x:f>K30/H30</x:f>
        <x:v>0.44999999999999996</x:v>
      </x:c>
      <x:c r="M30" s="10" t="n">
        <x:f>'情景参数'!F117</x:f>
        <x:v>0.03</x:v>
      </x:c>
      <x:c r="N30" s="10" t="n">
        <x:f>'情景参数'!F118</x:f>
        <x:v>0.45</x:v>
      </x:c>
      <x:c r="O30" s="23" t="str">
        <x:v>全年收入同比不等于量增速；2026H1固定</x:v>
      </x:c>
    </x:row>
    <x:row r="31" ht="36" customHeight="1">
      <x:c r="A31" s="2" t="str">
        <x:v>Bear</x:v>
      </x:c>
      <x:c r="B31" s="24" t="n">
        <x:v>2029</x:v>
      </x:c>
      <x:c r="C31" s="23" t="str">
        <x:v>钽铌氧化物</x:v>
      </x:c>
      <x:c r="D31" s="2"/>
      <x:c r="E31" s="2"/>
      <x:c r="F31" s="10" t="n">
        <x:f>'情景参数'!F119</x:f>
        <x:v>0.03</x:v>
      </x:c>
      <x:c r="G31" s="10" t="n">
        <x:f>'情景参数'!F120</x:f>
        <x:v>0.02</x:v>
      </x:c>
      <x:c r="H31" s="9" t="n">
        <x:f>'中国业务'!H24*(1+F31)*(1+G31)</x:f>
        <x:v>301.063676875131</x:v>
      </x:c>
      <x:c r="I31" s="10" t="n">
        <x:f>H31/'中国业务'!H24-1</x:f>
        <x:v>0.05059999999999998</x:v>
      </x:c>
      <x:c r="J31" s="2" t="n">
        <x:f>H31*(1-N31)</x:f>
        <x:v>282.99985626262315</x:v>
      </x:c>
      <x:c r="K31" s="2" t="n">
        <x:f>H31-J31</x:f>
        <x:v>18.063820612507868</x:v>
      </x:c>
      <x:c r="L31" s="15" t="n">
        <x:f>K31/H31</x:f>
        <x:v>0.060000000000000026</x:v>
      </x:c>
      <x:c r="M31" s="10" t="n">
        <x:f>'情景参数'!F121</x:f>
        <x:v>0.03</x:v>
      </x:c>
      <x:c r="N31" s="10" t="n">
        <x:f>'情景参数'!F122</x:f>
        <x:v>0.06</x:v>
      </x:c>
      <x:c r="O31" s="23" t="str">
        <x:v>全年收入同比不等于量增速；2026H1固定</x:v>
      </x:c>
    </x:row>
    <x:row r="32" ht="36" customHeight="1">
      <x:c r="A32" s="2" t="str">
        <x:v>Bear</x:v>
      </x:c>
      <x:c r="B32" s="24" t="n">
        <x:v>2029</x:v>
      </x:c>
      <x:c r="C32" s="23" t="str">
        <x:v>其他</x:v>
      </x:c>
      <x:c r="D32" s="2"/>
      <x:c r="E32" s="2"/>
      <x:c r="F32" s="10" t="n">
        <x:f>'情景参数'!F123</x:f>
        <x:v>0.03</x:v>
      </x:c>
      <x:c r="G32" s="10" t="n">
        <x:f>'情景参数'!F124</x:f>
        <x:v>0.02</x:v>
      </x:c>
      <x:c r="H32" s="9" t="n">
        <x:f>'中国业务'!H25*(1+F32)*(1+G32)</x:f>
        <x:v>315.30598828807445</x:v>
      </x:c>
      <x:c r="I32" s="10" t="n">
        <x:f>H32/'中国业务'!H25-1</x:f>
        <x:v>0.05059999999999998</x:v>
      </x:c>
      <x:c r="J32" s="2" t="n">
        <x:f>H32*(1-N32)</x:f>
        <x:v>277.4692696935055</x:v>
      </x:c>
      <x:c r="K32" s="2" t="n">
        <x:f>H32-J32</x:f>
        <x:v>37.836718594568936</x:v>
      </x:c>
      <x:c r="L32" s="15" t="n">
        <x:f>K32/H32</x:f>
        <x:v>0.12000000000000001</x:v>
      </x:c>
      <x:c r="M32" s="10" t="n">
        <x:f>'情景参数'!F125</x:f>
        <x:v>0.03</x:v>
      </x:c>
      <x:c r="N32" s="10" t="n">
        <x:f>'情景参数'!F126</x:f>
        <x:v>0.12</x:v>
      </x:c>
      <x:c r="O32" s="23" t="str">
        <x:v>全年收入同比不等于量增速；2026H1固定</x:v>
      </x:c>
    </x:row>
    <x:row r="33" ht="36" customHeight="1">
      <x:c r="A33" s="2" t="str">
        <x:v>Bear</x:v>
      </x:c>
      <x:c r="B33" s="24" t="n">
        <x:v>2030</x:v>
      </x:c>
      <x:c r="C33" s="23" t="str">
        <x:v>自产天然铀</x:v>
      </x:c>
      <x:c r="D33" s="2"/>
      <x:c r="E33" s="2"/>
      <x:c r="F33" s="10" t="n">
        <x:f>'情景参数'!F127</x:f>
        <x:v>0</x:v>
      </x:c>
      <x:c r="G33" s="10" t="n">
        <x:f>(('公共价格'!D9/'公共价格'!D8-1)*'情景参数'!F53)</x:f>
        <x:v>0</x:v>
      </x:c>
      <x:c r="H33" s="9" t="n">
        <x:f>'中国业务'!H26*(1+F33)*(1+G33)</x:f>
        <x:v>3523.636607527117</x:v>
      </x:c>
      <x:c r="I33" s="10" t="n">
        <x:f>H33/'中国业务'!H26-1</x:f>
        <x:v>0</x:v>
      </x:c>
      <x:c r="J33" s="9" t="n">
        <x:f>'中国业务'!J26*(1+F33)*(1+M33)</x:f>
        <x:v>2893.071169106454</x:v>
      </x:c>
      <x:c r="K33" s="2" t="n">
        <x:f>H33-J33</x:f>
        <x:v>630.5654384206632</x:v>
      </x:c>
      <x:c r="L33" s="15" t="n">
        <x:f>K33/H33</x:f>
        <x:v>0.1789530274131171</x:v>
      </x:c>
      <x:c r="M33" s="10" t="n">
        <x:f>'情景参数'!F128</x:f>
        <x:v>0.08</x:v>
      </x:c>
      <x:c r="N33" s="15"/>
      <x:c r="O33" s="23" t="str">
        <x:v>全年收入同比不等于量增速；2026H1固定</x:v>
      </x:c>
    </x:row>
    <x:row r="34" ht="36" customHeight="1">
      <x:c r="A34" s="2" t="str">
        <x:v>Bear</x:v>
      </x:c>
      <x:c r="B34" s="24" t="n">
        <x:v>2030</x:v>
      </x:c>
      <x:c r="C34" s="23" t="str">
        <x:v>外购天然铀销售</x:v>
      </x:c>
      <x:c r="D34" s="2"/>
      <x:c r="E34" s="2"/>
      <x:c r="F34" s="10" t="n">
        <x:f>'情景参数'!F129</x:f>
        <x:v>0.02</x:v>
      </x:c>
      <x:c r="G34" s="10" t="n">
        <x:f>(('公共价格'!D9/'公共价格'!D8-1)*'情景参数'!F56)</x:f>
        <x:v>0</x:v>
      </x:c>
      <x:c r="H34" s="9" t="n">
        <x:f>'中国业务'!H27*(1+F34)*(1+G34)</x:f>
        <x:v>12400.109927566664</x:v>
      </x:c>
      <x:c r="I34" s="10" t="n">
        <x:f>H34/'中国业务'!H27-1</x:f>
        <x:v>0.020000000000000018</x:v>
      </x:c>
      <x:c r="J34" s="2" t="n">
        <x:f>H34*(1-N34)</x:f>
        <x:v>10912.096736258663</x:v>
      </x:c>
      <x:c r="K34" s="2" t="n">
        <x:f>H34-J34</x:f>
        <x:v>1488.0131913080004</x:v>
      </x:c>
      <x:c r="L34" s="15" t="n">
        <x:f>K34/H34</x:f>
        <x:v>0.12000000000000006</x:v>
      </x:c>
      <x:c r="M34" s="10" t="n">
        <x:f>'情景参数'!F130</x:f>
        <x:v>0.03</x:v>
      </x:c>
      <x:c r="N34" s="10" t="n">
        <x:f>'情景参数'!F131</x:f>
        <x:v>0.12</x:v>
      </x:c>
      <x:c r="O34" s="23" t="str">
        <x:v>全年收入同比不等于量增速；2026H1固定</x:v>
      </x:c>
    </x:row>
    <x:row r="35" ht="36" customHeight="1">
      <x:c r="A35" s="2" t="str">
        <x:v>Bear</x:v>
      </x:c>
      <x:c r="B35" s="24" t="n">
        <x:v>2030</x:v>
      </x:c>
      <x:c r="C35" s="23" t="str">
        <x:v>国际天然铀贸易</x:v>
      </x:c>
      <x:c r="D35" s="2"/>
      <x:c r="E35" s="2"/>
      <x:c r="F35" s="10" t="n">
        <x:f>'情景参数'!F132</x:f>
        <x:v>0</x:v>
      </x:c>
      <x:c r="G35" s="10" t="n">
        <x:f>(('公共价格'!D9/'公共价格'!D8-1)*'情景参数'!F60)</x:f>
        <x:v>0</x:v>
      </x:c>
      <x:c r="H35" s="9" t="n">
        <x:f>'中国业务'!H28*(1+F35)*(1+G35)</x:f>
        <x:v>2178.083142872625</x:v>
      </x:c>
      <x:c r="I35" s="10" t="n">
        <x:f>H35/'中国业务'!H28-1</x:f>
        <x:v>0</x:v>
      </x:c>
      <x:c r="J35" s="2" t="n">
        <x:f>H35*(1-N35)</x:f>
        <x:v>2167.192727158262</x:v>
      </x:c>
      <x:c r="K35" s="2" t="n">
        <x:f>H35-J35</x:f>
        <x:v>10.890415714362916</x:v>
      </x:c>
      <x:c r="L35" s="15" t="n">
        <x:f>K35/H35</x:f>
        <x:v>0.004999999999999904</x:v>
      </x:c>
      <x:c r="M35" s="10" t="n">
        <x:f>'情景参数'!F133</x:f>
        <x:v>0.03</x:v>
      </x:c>
      <x:c r="N35" s="10" t="n">
        <x:f>'情景参数'!F134</x:f>
        <x:v>0.005</x:v>
      </x:c>
      <x:c r="O35" s="23" t="str">
        <x:v>全年收入同比不等于量增速；2026H1固定</x:v>
      </x:c>
    </x:row>
    <x:row r="36" ht="36" customHeight="1">
      <x:c r="A36" s="2" t="str">
        <x:v>Bear</x:v>
      </x:c>
      <x:c r="B36" s="24" t="n">
        <x:v>2030</x:v>
      </x:c>
      <x:c r="C36" s="23" t="str">
        <x:v>氯化稀土及副产品</x:v>
      </x:c>
      <x:c r="D36" s="2"/>
      <x:c r="E36" s="2"/>
      <x:c r="F36" s="10" t="n">
        <x:f>'情景参数'!F135</x:f>
        <x:v>0.03</x:v>
      </x:c>
      <x:c r="G36" s="10" t="n">
        <x:f>'情景参数'!F136</x:f>
        <x:v>-0.02</x:v>
      </x:c>
      <x:c r="H36" s="9" t="n">
        <x:f>'中国业务'!H29*(1+F36)*(1+G36)</x:f>
        <x:v>1898.2491968634777</x:v>
      </x:c>
      <x:c r="I36" s="10" t="n">
        <x:f>H36/'中国业务'!H29-1</x:f>
        <x:v>0.009399999999999853</x:v>
      </x:c>
      <x:c r="J36" s="2" t="n">
        <x:f>H36*(1-N36)</x:f>
        <x:v>1651.4768012712257</x:v>
      </x:c>
      <x:c r="K36" s="2" t="n">
        <x:f>H36-J36</x:f>
        <x:v>246.772395592252</x:v>
      </x:c>
      <x:c r="L36" s="15" t="n">
        <x:f>K36/H36</x:f>
        <x:v>0.12999999999999995</x:v>
      </x:c>
      <x:c r="M36" s="10" t="n">
        <x:f>'情景参数'!F137</x:f>
        <x:v>0.03</x:v>
      </x:c>
      <x:c r="N36" s="10" t="n">
        <x:f>'情景参数'!F138</x:f>
        <x:v>0.13</x:v>
      </x:c>
      <x:c r="O36" s="23" t="str">
        <x:v>全年收入同比不等于量增速；2026H1固定</x:v>
      </x:c>
    </x:row>
    <x:row r="37" ht="36" customHeight="1">
      <x:c r="A37" s="2" t="str">
        <x:v>Bear</x:v>
      </x:c>
      <x:c r="B37" s="24" t="n">
        <x:v>2030</x:v>
      </x:c>
      <x:c r="C37" s="23" t="str">
        <x:v>四钼酸铵</x:v>
      </x:c>
      <x:c r="D37" s="2"/>
      <x:c r="E37" s="2"/>
      <x:c r="F37" s="10" t="n">
        <x:f>'情景参数'!F139</x:f>
        <x:v>0</x:v>
      </x:c>
      <x:c r="G37" s="10" t="n">
        <x:f>'情景参数'!F140</x:f>
        <x:v>0.02</x:v>
      </x:c>
      <x:c r="H37" s="9" t="n">
        <x:f>'中国业务'!H30*(1+F37)*(1+G37)</x:f>
        <x:v>407.9413146063829</x:v>
      </x:c>
      <x:c r="I37" s="10" t="n">
        <x:f>H37/'中国业务'!H30-1</x:f>
        <x:v>0.020000000000000018</x:v>
      </x:c>
      <x:c r="J37" s="2" t="n">
        <x:f>H37*(1-N37)</x:f>
        <x:v>224.3677230335106</x:v>
      </x:c>
      <x:c r="K37" s="2" t="n">
        <x:f>H37-J37</x:f>
        <x:v>183.5735915728723</x:v>
      </x:c>
      <x:c r="L37" s="15" t="n">
        <x:f>K37/H37</x:f>
        <x:v>0.44999999999999996</x:v>
      </x:c>
      <x:c r="M37" s="10" t="n">
        <x:f>'情景参数'!F141</x:f>
        <x:v>0.03</x:v>
      </x:c>
      <x:c r="N37" s="10" t="n">
        <x:f>'情景参数'!F142</x:f>
        <x:v>0.45</x:v>
      </x:c>
      <x:c r="O37" s="23" t="str">
        <x:v>全年收入同比不等于量增速；2026H1固定</x:v>
      </x:c>
    </x:row>
    <x:row r="38" ht="36" customHeight="1">
      <x:c r="A38" s="2" t="str">
        <x:v>Bear</x:v>
      </x:c>
      <x:c r="B38" s="24" t="n">
        <x:v>2030</x:v>
      </x:c>
      <x:c r="C38" s="23" t="str">
        <x:v>钽铌氧化物</x:v>
      </x:c>
      <x:c r="D38" s="2"/>
      <x:c r="E38" s="2"/>
      <x:c r="F38" s="10" t="n">
        <x:f>'情景参数'!F143</x:f>
        <x:v>0.03</x:v>
      </x:c>
      <x:c r="G38" s="10" t="n">
        <x:f>'情景参数'!F144</x:f>
        <x:v>0.02</x:v>
      </x:c>
      <x:c r="H38" s="9" t="n">
        <x:f>'中国业务'!H31*(1+F38)*(1+G38)</x:f>
        <x:v>316.2974989250127</x:v>
      </x:c>
      <x:c r="I38" s="10" t="n">
        <x:f>H38/'中国业务'!H31-1</x:f>
        <x:v>0.0506000000000002</x:v>
      </x:c>
      <x:c r="J38" s="2" t="n">
        <x:f>H38*(1-N38)</x:f>
        <x:v>297.3196489895119</x:v>
      </x:c>
      <x:c r="K38" s="2" t="n">
        <x:f>H38-J38</x:f>
        <x:v>18.977849935500785</x:v>
      </x:c>
      <x:c r="L38" s="15" t="n">
        <x:f>K38/H38</x:f>
        <x:v>0.060000000000000074</x:v>
      </x:c>
      <x:c r="M38" s="10" t="n">
        <x:f>'情景参数'!F145</x:f>
        <x:v>0.03</x:v>
      </x:c>
      <x:c r="N38" s="10" t="n">
        <x:f>'情景参数'!F146</x:f>
        <x:v>0.06</x:v>
      </x:c>
      <x:c r="O38" s="23" t="str">
        <x:v>全年收入同比不等于量增速；2026H1固定</x:v>
      </x:c>
    </x:row>
    <x:row r="39" ht="36" customHeight="1">
      <x:c r="A39" s="2" t="str">
        <x:v>Bear</x:v>
      </x:c>
      <x:c r="B39" s="24" t="n">
        <x:v>2030</x:v>
      </x:c>
      <x:c r="C39" s="23" t="str">
        <x:v>其他</x:v>
      </x:c>
      <x:c r="D39" s="2"/>
      <x:c r="E39" s="2"/>
      <x:c r="F39" s="10" t="n">
        <x:f>'情景参数'!F147</x:f>
        <x:v>0.03</x:v>
      </x:c>
      <x:c r="G39" s="10" t="n">
        <x:f>'情景参数'!F148</x:f>
        <x:v>0.02</x:v>
      </x:c>
      <x:c r="H39" s="9" t="n">
        <x:f>'中国业务'!H32*(1+F39)*(1+G39)</x:f>
        <x:v>331.26047129545105</x:v>
      </x:c>
      <x:c r="I39" s="10" t="n">
        <x:f>H39/'中国业务'!H32-1</x:f>
        <x:v>0.0506000000000002</x:v>
      </x:c>
      <x:c r="J39" s="2" t="n">
        <x:f>H39*(1-N39)</x:f>
        <x:v>291.50921473999693</x:v>
      </x:c>
      <x:c r="K39" s="2" t="n">
        <x:f>H39-J39</x:f>
        <x:v>39.75125655545412</x:v>
      </x:c>
      <x:c r="L39" s="15" t="n">
        <x:f>K39/H39</x:f>
        <x:v>0.11999999999999998</x:v>
      </x:c>
      <x:c r="M39" s="10" t="n">
        <x:f>'情景参数'!F149</x:f>
        <x:v>0.03</x:v>
      </x:c>
      <x:c r="N39" s="10" t="n">
        <x:f>'情景参数'!F150</x:f>
        <x:v>0.12</x:v>
      </x:c>
      <x:c r="O39" s="23" t="str">
        <x:v>全年收入同比不等于量增速；2026H1固定</x:v>
      </x:c>
    </x:row>
    <x:row r="40" ht="36" customHeight="1">
      <x:c r="A40" s="2" t="str">
        <x:v>Base</x:v>
      </x:c>
      <x:c r="B40" s="24" t="n">
        <x:v>2026</x:v>
      </x:c>
      <x:c r="C40" s="23" t="str">
        <x:v>自产天然铀</x:v>
      </x:c>
      <x:c r="D40" s="9" t="n">
        <x:f>'来源事实'!E19</x:f>
        <x:v>1831.19248619</x:v>
      </x:c>
      <x:c r="E40" s="9" t="n">
        <x:f>'来源事实'!E15-'来源事实'!E17</x:f>
        <x:v>2018.7128976100003</x:v>
      </x:c>
      <x:c r="F40" s="10" t="n">
        <x:f>'情景参数'!F155</x:f>
        <x:v>0</x:v>
      </x:c>
      <x:c r="G40" s="10" t="n">
        <x:f>'情景参数'!F156</x:f>
        <x:v>0.05</x:v>
      </x:c>
      <x:c r="H40" s="9" t="n">
        <x:f>'来源事实'!E19+('来源事实'!E15-'来源事实'!E17)*(1+F40)*(1+G40)</x:f>
        <x:v>3950.8410286805</x:v>
      </x:c>
      <x:c r="I40" s="10" t="n">
        <x:f>H40/'来源事实'!E15-1</x:f>
        <x:v>-0.03450141628640835</x:v>
      </x:c>
      <x:c r="J40" s="9" t="n">
        <x:f>'来源事实'!E20+('来源事实'!E16-'来源事实'!E18)*(1+F40)*(1+M40)</x:f>
        <x:v>2228.7754236990004</x:v>
      </x:c>
      <x:c r="K40" s="2" t="n">
        <x:f>H40-J40</x:f>
        <x:v>1722.0656049814997</x:v>
      </x:c>
      <x:c r="L40" s="15" t="n">
        <x:f>K40/H40</x:f>
        <x:v>0.4358731704162327</x:v>
      </x:c>
      <x:c r="M40" s="10" t="n">
        <x:f>'情景参数'!F157</x:f>
        <x:v>0.05</x:v>
      </x:c>
      <x:c r="N40" s="15"/>
      <x:c r="O40" s="23" t="str">
        <x:v>全年收入同比不等于量增速；2026H1固定</x:v>
      </x:c>
    </x:row>
    <x:row r="41" ht="36" customHeight="1">
      <x:c r="A41" s="2" t="str">
        <x:v>Base</x:v>
      </x:c>
      <x:c r="B41" s="24" t="n">
        <x:v>2026</x:v>
      </x:c>
      <x:c r="C41" s="23" t="str">
        <x:v>外购天然铀销售</x:v>
      </x:c>
      <x:c r="D41" s="9" t="n">
        <x:f>'来源事实'!E25</x:f>
        <x:v>6463.62159717</x:v>
      </x:c>
      <x:c r="E41" s="9" t="n">
        <x:f>'来源事实'!E21-'来源事实'!E23</x:f>
        <x:v>5382.76179218</x:v>
      </x:c>
      <x:c r="F41" s="10" t="n">
        <x:f>'情景参数'!F158</x:f>
        <x:v>0.15</x:v>
      </x:c>
      <x:c r="G41" s="10" t="n">
        <x:f>'情景参数'!F159</x:f>
        <x:v>0.02</x:v>
      </x:c>
      <x:c r="H41" s="9" t="n">
        <x:f>'来源事实'!E25+('来源事实'!E21-'来源事实'!E23)*(1+F41)*(1+G41)</x:f>
        <x:v>12777.601179397141</x:v>
      </x:c>
      <x:c r="I41" s="10" t="n">
        <x:f>H41/'来源事实'!E21-1</x:f>
        <x:v>0.21068120431006676</x:v>
      </x:c>
      <x:c r="J41" s="9" t="n">
        <x:f>'来源事实'!E26+(H41-'来源事实'!E25)*(1-N41)</x:f>
        <x:v>10490.269860608527</x:v>
      </x:c>
      <x:c r="K41" s="2" t="n">
        <x:f>H41-J41</x:f>
        <x:v>2287.331318788614</x:v>
      </x:c>
      <x:c r="L41" s="15" t="n">
        <x:f>K41/H41</x:f>
        <x:v>0.17901101205731423</x:v>
      </x:c>
      <x:c r="M41" s="10" t="n">
        <x:f>'情景参数'!F160</x:f>
        <x:v>0.03</x:v>
      </x:c>
      <x:c r="N41" s="10" t="n">
        <x:f>'情景参数'!F161</x:f>
        <x:v>0.17</x:v>
      </x:c>
      <x:c r="O41" s="23" t="str">
        <x:v>全年收入同比不等于量增速；2026H1固定</x:v>
      </x:c>
    </x:row>
    <x:row r="42" ht="36" customHeight="1">
      <x:c r="A42" s="2" t="str">
        <x:v>Base</x:v>
      </x:c>
      <x:c r="B42" s="24" t="n">
        <x:v>2026</x:v>
      </x:c>
      <x:c r="C42" s="23" t="str">
        <x:v>国际天然铀贸易</x:v>
      </x:c>
      <x:c r="D42" s="9" t="n">
        <x:f>'来源事实'!E31</x:f>
        <x:v>997.51525041</x:v>
      </x:c>
      <x:c r="E42" s="9" t="n">
        <x:f>'来源事实'!E27-'来源事实'!E29</x:f>
        <x:v>1656.9373929300002</x:v>
      </x:c>
      <x:c r="F42" s="10" t="n">
        <x:f>'情景参数'!F162</x:f>
        <x:v>-0.05</x:v>
      </x:c>
      <x:c r="G42" s="10" t="n">
        <x:f>'情景参数'!F163</x:f>
        <x:v>0.02</x:v>
      </x:c>
      <x:c r="H42" s="9" t="n">
        <x:f>'来源事实'!E31+('来源事实'!E27-'来源事实'!E29)*(1+F42)*(1+G42)</x:f>
        <x:v>2603.08758415917</x:v>
      </x:c>
      <x:c r="I42" s="10" t="n">
        <x:f>H42/'来源事实'!E27-1</x:f>
        <x:v>-0.16079789109470777</x:v>
      </x:c>
      <x:c r="J42" s="9" t="n">
        <x:f>'来源事实'!E32+(H42-'来源事实'!E31)*(1-N42)</x:f>
        <x:v>2578.7695344641797</x:v>
      </x:c>
      <x:c r="K42" s="2" t="n">
        <x:f>H42-J42</x:f>
        <x:v>24.31804969499035</x:v>
      </x:c>
      <x:c r="L42" s="15" t="n">
        <x:f>K42/H42</x:f>
        <x:v>0.009342002106642672</x:v>
      </x:c>
      <x:c r="M42" s="10" t="n">
        <x:f>'情景参数'!F164</x:f>
        <x:v>0.03</x:v>
      </x:c>
      <x:c r="N42" s="10" t="n">
        <x:f>'情景参数'!F165</x:f>
        <x:v>0.012</x:v>
      </x:c>
      <x:c r="O42" s="23" t="str">
        <x:v>全年收入同比不等于量增速；2026H1固定</x:v>
      </x:c>
    </x:row>
    <x:row r="43" ht="36" customHeight="1">
      <x:c r="A43" s="2" t="str">
        <x:v>Base</x:v>
      </x:c>
      <x:c r="B43" s="24" t="n">
        <x:v>2026</x:v>
      </x:c>
      <x:c r="C43" s="23" t="str">
        <x:v>氯化稀土及副产品</x:v>
      </x:c>
      <x:c r="D43" s="9" t="n">
        <x:f>'来源事实'!E37</x:f>
        <x:v>854.39756395</x:v>
      </x:c>
      <x:c r="E43" s="9" t="n">
        <x:f>'来源事实'!E33-'来源事实'!E35</x:f>
        <x:v>783.75601443</x:v>
      </x:c>
      <x:c r="F43" s="10" t="n">
        <x:f>'情景参数'!F166</x:f>
        <x:v>0.5</x:v>
      </x:c>
      <x:c r="G43" s="10" t="n">
        <x:f>'情景参数'!F167</x:f>
        <x:v>0</x:v>
      </x:c>
      <x:c r="H43" s="9" t="n">
        <x:f>'来源事实'!E37+('来源事实'!E33-'来源事实'!E35)*(1+F43)*(1+G43)</x:f>
        <x:v>2030.031585595</x:v>
      </x:c>
      <x:c r="I43" s="10" t="n">
        <x:f>H43/'来源事实'!E33-1</x:f>
        <x:v>0.6645740921879315</x:v>
      </x:c>
      <x:c r="J43" s="9" t="n">
        <x:f>'来源事实'!E38+(H43-'来源事实'!E37)*(1-N43)</x:f>
        <x:v>1691.10168729535</x:v>
      </x:c>
      <x:c r="K43" s="2" t="n">
        <x:f>H43-J43</x:f>
        <x:v>338.92989829964995</x:v>
      </x:c>
      <x:c r="L43" s="15" t="n">
        <x:f>K43/H43</x:f>
        <x:v>0.16695794326781865</x:v>
      </x:c>
      <x:c r="M43" s="10" t="n">
        <x:f>'情景参数'!F168</x:f>
        <x:v>0.03</x:v>
      </x:c>
      <x:c r="N43" s="10" t="n">
        <x:f>'情景参数'!F169</x:f>
        <x:v>0.17</x:v>
      </x:c>
      <x:c r="O43" s="23" t="str">
        <x:v>全年收入同比不等于量增速；2026H1固定</x:v>
      </x:c>
    </x:row>
    <x:row r="44" ht="36" customHeight="1">
      <x:c r="A44" s="2" t="str">
        <x:v>Base</x:v>
      </x:c>
      <x:c r="B44" s="24" t="n">
        <x:v>2026</x:v>
      </x:c>
      <x:c r="C44" s="23" t="str">
        <x:v>四钼酸铵</x:v>
      </x:c>
      <x:c r="D44" s="9" t="n">
        <x:f>'来源事实'!E43</x:f>
        <x:v>199.17168143</x:v>
      </x:c>
      <x:c r="E44" s="9" t="n">
        <x:f>'来源事实'!E39-'来源事实'!E41</x:f>
        <x:v>207.83980837000001</x:v>
      </x:c>
      <x:c r="F44" s="10" t="n">
        <x:f>'情景参数'!F170</x:f>
        <x:v>0</x:v>
      </x:c>
      <x:c r="G44" s="10" t="n">
        <x:f>'情景参数'!F171</x:f>
        <x:v>0</x:v>
      </x:c>
      <x:c r="H44" s="9" t="n">
        <x:f>'来源事实'!E43+('来源事实'!E39-'来源事实'!E41)*(1+F44)*(1+G44)</x:f>
        <x:v>407.01148980000005</x:v>
      </x:c>
      <x:c r="I44" s="10" t="n">
        <x:f>H44/'来源事实'!E39-1</x:f>
        <x:v>-0.0345581115730248</x:v>
      </x:c>
      <x:c r="J44" s="9" t="n">
        <x:f>'来源事实'!E44+(H44-'来源事实'!E43)*(1-N44)</x:f>
        <x:v>175.6124796365</x:v>
      </x:c>
      <x:c r="K44" s="2" t="n">
        <x:f>H44-J44</x:f>
        <x:v>231.39901016350004</x:v>
      </x:c>
      <x:c r="L44" s="15" t="n">
        <x:f>K44/H44</x:f>
        <x:v>0.5685318865990894</x:v>
      </x:c>
      <x:c r="M44" s="10" t="n">
        <x:f>'情景参数'!F172</x:f>
        <x:v>0.03</x:v>
      </x:c>
      <x:c r="N44" s="10" t="n">
        <x:f>'情景参数'!F173</x:f>
        <x:v>0.55</x:v>
      </x:c>
      <x:c r="O44" s="23" t="str">
        <x:v>全年收入同比不等于量增速；2026H1固定</x:v>
      </x:c>
    </x:row>
    <x:row r="45" ht="36" customHeight="1">
      <x:c r="A45" s="2" t="str">
        <x:v>Base</x:v>
      </x:c>
      <x:c r="B45" s="24" t="n">
        <x:v>2026</x:v>
      </x:c>
      <x:c r="C45" s="23" t="str">
        <x:v>钽铌氧化物</x:v>
      </x:c>
      <x:c r="D45" s="9" t="n">
        <x:f>'来源事实'!E49</x:f>
        <x:v>103.74548938</x:v>
      </x:c>
      <x:c r="E45" s="9" t="n">
        <x:f>'来源事实'!E45-'来源事实'!E47</x:f>
        <x:v>160.70031834999997</x:v>
      </x:c>
      <x:c r="F45" s="10" t="n">
        <x:f>'情景参数'!F174</x:f>
        <x:v>0.1</x:v>
      </x:c>
      <x:c r="G45" s="10" t="n">
        <x:f>'情景参数'!F175</x:f>
        <x:v>0</x:v>
      </x:c>
      <x:c r="H45" s="9" t="n">
        <x:f>'来源事实'!E49+('来源事实'!E45-'来源事实'!E47)*(1+F45)*(1+G45)</x:f>
        <x:v>280.51583956499996</x:v>
      </x:c>
      <x:c r="I45" s="10" t="n">
        <x:f>H45/'来源事实'!E45-1</x:f>
        <x:v>0.08297630995908434</x:v>
      </x:c>
      <x:c r="J45" s="9" t="n">
        <x:f>'来源事实'!E50+(H45-'来源事实'!E49)*(1-N45)</x:f>
        <x:v>247.50309216649998</x:v>
      </x:c>
      <x:c r="K45" s="2" t="n">
        <x:f>H45-J45</x:f>
        <x:v>33.01274739849998</x:v>
      </x:c>
      <x:c r="L45" s="15" t="n">
        <x:f>K45/H45</x:f>
        <x:v>0.11768585848732584</x:v>
      </x:c>
      <x:c r="M45" s="10" t="n">
        <x:f>'情景参数'!F176</x:f>
        <x:v>0.03</x:v>
      </x:c>
      <x:c r="N45" s="10" t="n">
        <x:f>'情景参数'!F177</x:f>
        <x:v>0.1</x:v>
      </x:c>
      <x:c r="O45" s="23" t="str">
        <x:v>全年收入同比不等于量增速；2026H1固定</x:v>
      </x:c>
    </x:row>
    <x:row r="46" ht="36" customHeight="1">
      <x:c r="A46" s="2" t="str">
        <x:v>Base</x:v>
      </x:c>
      <x:c r="B46" s="24" t="n">
        <x:v>2026</x:v>
      </x:c>
      <x:c r="C46" s="23" t="str">
        <x:v>其他</x:v>
      </x:c>
      <x:c r="D46" s="9" t="n">
        <x:f>'来源事实'!E55</x:f>
        <x:v>133.23741646</x:v>
      </x:c>
      <x:c r="E46" s="9" t="n">
        <x:f>'来源事实'!E51-'来源事实'!E53</x:f>
        <x:v>131.99063293</x:v>
      </x:c>
      <x:c r="F46" s="10" t="n">
        <x:f>'情景参数'!F178</x:f>
        <x:v>0.05</x:v>
      </x:c>
      <x:c r="G46" s="10" t="n">
        <x:f>'情景参数'!F179</x:f>
        <x:v>0.02</x:v>
      </x:c>
      <x:c r="H46" s="9" t="n">
        <x:f>'来源事实'!E55+('来源事实'!E51-'来源事实'!E53)*(1+F46)*(1+G46)</x:f>
        <x:v>274.59938432803</x:v>
      </x:c>
      <x:c r="I46" s="10" t="n">
        <x:f>H46/'来源事实'!E51-1</x:f>
        <x:v>0.11654052883178534</x:v>
      </x:c>
      <x:c r="J46" s="9" t="n">
        <x:f>'来源事实'!E56+(H46-'来源事实'!E55)*(1-N46)</x:f>
        <x:v>240.8364602851861</x:v>
      </x:c>
      <x:c r="K46" s="2" t="n">
        <x:f>H46-J46</x:f>
        <x:v>33.762924042843906</x:v>
      </x:c>
      <x:c r="L46" s="15" t="n">
        <x:f>K46/H46</x:f>
        <x:v>0.12295338580406832</x:v>
      </x:c>
      <x:c r="M46" s="10" t="n">
        <x:f>'情景参数'!F180</x:f>
        <x:v>0.03</x:v>
      </x:c>
      <x:c r="N46" s="10" t="n">
        <x:f>'情景参数'!F181</x:f>
        <x:v>0.13</x:v>
      </x:c>
      <x:c r="O46" s="23" t="str">
        <x:v>全年收入同比不等于量增速；2026H1固定</x:v>
      </x:c>
    </x:row>
    <x:row r="47" ht="36" customHeight="1">
      <x:c r="A47" s="2" t="str">
        <x:v>Base</x:v>
      </x:c>
      <x:c r="B47" s="24" t="n">
        <x:v>2027</x:v>
      </x:c>
      <x:c r="C47" s="23" t="str">
        <x:v>自产天然铀</x:v>
      </x:c>
      <x:c r="D47" s="2"/>
      <x:c r="E47" s="2"/>
      <x:c r="F47" s="10" t="n">
        <x:f>'情景参数'!F182</x:f>
        <x:v>0.04</x:v>
      </x:c>
      <x:c r="G47" s="10" t="n">
        <x:f>(('公共价格'!D23/'公共价格'!D22-1)*'情景参数'!F183)</x:f>
        <x:v>0.02653061224489799</x:v>
      </x:c>
      <x:c r="H47" s="9" t="n">
        <x:f>'中国业务'!H40*(1+F47)*(1+G47)</x:f>
        <x:v>4217.885630455803</x:v>
      </x:c>
      <x:c r="I47" s="10" t="n">
        <x:f>H47/'中国业务'!H40-1</x:f>
        <x:v>0.06759183673469393</x:v>
      </x:c>
      <x:c r="J47" s="9" t="n">
        <x:f>'中国业务'!J40*(1+F47)*(1+M47)</x:f>
        <x:v>2433.8227626793087</x:v>
      </x:c>
      <x:c r="K47" s="2" t="n">
        <x:f>H47-J47</x:f>
        <x:v>1784.0628677764944</x:v>
      </x:c>
      <x:c r="L47" s="15" t="n">
        <x:f>K47/H47</x:f>
        <x:v>0.42297563852714065</x:v>
      </x:c>
      <x:c r="M47" s="10" t="n">
        <x:f>'情景参数'!F184</x:f>
        <x:v>0.05</x:v>
      </x:c>
      <x:c r="N47" s="15"/>
      <x:c r="O47" s="23" t="str">
        <x:v>全年收入同比不等于量增速；2026H1固定</x:v>
      </x:c>
    </x:row>
    <x:row r="48" ht="36" customHeight="1">
      <x:c r="A48" s="2" t="str">
        <x:v>Base</x:v>
      </x:c>
      <x:c r="B48" s="24" t="n">
        <x:v>2027</x:v>
      </x:c>
      <x:c r="C48" s="23" t="str">
        <x:v>外购天然铀销售</x:v>
      </x:c>
      <x:c r="D48" s="2"/>
      <x:c r="E48" s="2"/>
      <x:c r="F48" s="10" t="n">
        <x:f>'情景参数'!F185</x:f>
        <x:v>0.08</x:v>
      </x:c>
      <x:c r="G48" s="10" t="n">
        <x:f>(('公共价格'!D23/'公共价格'!D22-1)*'情景参数'!F186)</x:f>
        <x:v>0.018367346938775533</x:v>
      </x:c>
      <x:c r="H48" s="9" t="n">
        <x:f>'中国业务'!H41*(1+F48)*(1+G48)</x:f>
        <x:v>14053.275158368791</x:v>
      </x:c>
      <x:c r="I48" s="10" t="n">
        <x:f>H48/'中国业务'!H41-1</x:f>
        <x:v>0.09983673469387755</x:v>
      </x:c>
      <x:c r="J48" s="2" t="n">
        <x:f>H48*(1-N48)</x:f>
        <x:v>11664.218381446097</x:v>
      </x:c>
      <x:c r="K48" s="2" t="n">
        <x:f>H48-J48</x:f>
        <x:v>2389.0567769226946</x:v>
      </x:c>
      <x:c r="L48" s="15" t="n">
        <x:f>K48/H48</x:f>
        <x:v>0.17</x:v>
      </x:c>
      <x:c r="M48" s="10" t="n">
        <x:f>'情景参数'!F187</x:f>
        <x:v>0.03</x:v>
      </x:c>
      <x:c r="N48" s="10" t="n">
        <x:f>'情景参数'!F188</x:f>
        <x:v>0.17</x:v>
      </x:c>
      <x:c r="O48" s="23" t="str">
        <x:v>全年收入同比不等于量增速；2026H1固定</x:v>
      </x:c>
    </x:row>
    <x:row r="49" ht="36" customHeight="1">
      <x:c r="A49" s="2" t="str">
        <x:v>Base</x:v>
      </x:c>
      <x:c r="B49" s="24" t="n">
        <x:v>2027</x:v>
      </x:c>
      <x:c r="C49" s="23" t="str">
        <x:v>国际天然铀贸易</x:v>
      </x:c>
      <x:c r="D49" s="2"/>
      <x:c r="E49" s="2"/>
      <x:c r="F49" s="10" t="n">
        <x:f>'情景参数'!F189</x:f>
        <x:v>0.05</x:v>
      </x:c>
      <x:c r="G49" s="10" t="n">
        <x:f>(('公共价格'!D23/'公共价格'!D22-1)*'情景参数'!F190)</x:f>
        <x:v>0.036734693877551065</x:v>
      </x:c>
      <x:c r="H49" s="9" t="n">
        <x:f>'中国业务'!H42*(1+F49)*(1+G49)</x:f>
        <x:v>2833.646770184697</x:v>
      </x:c>
      <x:c r="I49" s="10" t="n">
        <x:f>H49/'中国业务'!H42-1</x:f>
        <x:v>0.08857142857142875</x:v>
      </x:c>
      <x:c r="J49" s="2" t="n">
        <x:f>H49*(1-N49)</x:f>
        <x:v>2799.6430089424803</x:v>
      </x:c>
      <x:c r="K49" s="2" t="n">
        <x:f>H49-J49</x:f>
        <x:v>34.00376124221657</x:v>
      </x:c>
      <x:c r="L49" s="15" t="n">
        <x:f>K49/H49</x:f>
        <x:v>0.012000000000000073</x:v>
      </x:c>
      <x:c r="M49" s="10" t="n">
        <x:f>'情景参数'!F191</x:f>
        <x:v>0.03</x:v>
      </x:c>
      <x:c r="N49" s="10" t="n">
        <x:f>'情景参数'!F192</x:f>
        <x:v>0.012</x:v>
      </x:c>
      <x:c r="O49" s="23" t="str">
        <x:v>全年收入同比不等于量增速；2026H1固定</x:v>
      </x:c>
    </x:row>
    <x:row r="50" ht="36" customHeight="1">
      <x:c r="A50" s="2" t="str">
        <x:v>Base</x:v>
      </x:c>
      <x:c r="B50" s="24" t="n">
        <x:v>2027</x:v>
      </x:c>
      <x:c r="C50" s="23" t="str">
        <x:v>氯化稀土及副产品</x:v>
      </x:c>
      <x:c r="D50" s="2"/>
      <x:c r="E50" s="2"/>
      <x:c r="F50" s="10" t="n">
        <x:f>'情景参数'!F193</x:f>
        <x:v>0.2</x:v>
      </x:c>
      <x:c r="G50" s="10" t="n">
        <x:f>'情景参数'!F194</x:f>
        <x:v>0.02</x:v>
      </x:c>
      <x:c r="H50" s="9" t="n">
        <x:f>'中国业务'!H43*(1+F50)*(1+G50)</x:f>
        <x:v>2484.7586607682797</x:v>
      </x:c>
      <x:c r="I50" s="10" t="n">
        <x:f>H50/'中国业务'!H43-1</x:f>
        <x:v>0.22399999999999975</x:v>
      </x:c>
      <x:c r="J50" s="2" t="n">
        <x:f>H50*(1-N50)</x:f>
        <x:v>2062.349688437672</x:v>
      </x:c>
      <x:c r="K50" s="2" t="n">
        <x:f>H50-J50</x:f>
        <x:v>422.40897233060787</x:v>
      </x:c>
      <x:c r="L50" s="15" t="n">
        <x:f>K50/H50</x:f>
        <x:v>0.17000000000000012</x:v>
      </x:c>
      <x:c r="M50" s="10" t="n">
        <x:f>'情景参数'!F195</x:f>
        <x:v>0.03</x:v>
      </x:c>
      <x:c r="N50" s="10" t="n">
        <x:f>'情景参数'!F196</x:f>
        <x:v>0.17</x:v>
      </x:c>
      <x:c r="O50" s="23" t="str">
        <x:v>全年收入同比不等于量增速；2026H1固定</x:v>
      </x:c>
    </x:row>
    <x:row r="51" ht="36" customHeight="1">
      <x:c r="A51" s="2" t="str">
        <x:v>Base</x:v>
      </x:c>
      <x:c r="B51" s="24" t="n">
        <x:v>2027</x:v>
      </x:c>
      <x:c r="C51" s="23" t="str">
        <x:v>四钼酸铵</x:v>
      </x:c>
      <x:c r="D51" s="2"/>
      <x:c r="E51" s="2"/>
      <x:c r="F51" s="10" t="n">
        <x:f>'情景参数'!F197</x:f>
        <x:v>0.03</x:v>
      </x:c>
      <x:c r="G51" s="10" t="n">
        <x:f>'情景参数'!F198</x:f>
        <x:v>0.02</x:v>
      </x:c>
      <x:c r="H51" s="9" t="n">
        <x:f>'中国业务'!H44*(1+F51)*(1+G51)</x:f>
        <x:v>427.6062711838801</x:v>
      </x:c>
      <x:c r="I51" s="10" t="n">
        <x:f>H51/'中国业务'!H44-1</x:f>
        <x:v>0.0506000000000002</x:v>
      </x:c>
      <x:c r="J51" s="2" t="n">
        <x:f>H51*(1-N51)</x:f>
        <x:v>192.422822032746</x:v>
      </x:c>
      <x:c r="K51" s="2" t="n">
        <x:f>H51-J51</x:f>
        <x:v>235.18344915113408</x:v>
      </x:c>
      <x:c r="L51" s="15" t="n">
        <x:f>K51/H51</x:f>
        <x:v>0.55</x:v>
      </x:c>
      <x:c r="M51" s="10" t="n">
        <x:f>'情景参数'!F199</x:f>
        <x:v>0.03</x:v>
      </x:c>
      <x:c r="N51" s="10" t="n">
        <x:f>'情景参数'!F200</x:f>
        <x:v>0.55</x:v>
      </x:c>
      <x:c r="O51" s="23" t="str">
        <x:v>全年收入同比不等于量增速；2026H1固定</x:v>
      </x:c>
    </x:row>
    <x:row r="52" ht="36" customHeight="1">
      <x:c r="A52" s="2" t="str">
        <x:v>Base</x:v>
      </x:c>
      <x:c r="B52" s="24" t="n">
        <x:v>2027</x:v>
      </x:c>
      <x:c r="C52" s="23" t="str">
        <x:v>钽铌氧化物</x:v>
      </x:c>
      <x:c r="D52" s="2"/>
      <x:c r="E52" s="2"/>
      <x:c r="F52" s="10" t="n">
        <x:f>'情景参数'!F201</x:f>
        <x:v>0.08</x:v>
      </x:c>
      <x:c r="G52" s="10" t="n">
        <x:f>'情景参数'!F202</x:f>
        <x:v>0.02</x:v>
      </x:c>
      <x:c r="H52" s="9" t="n">
        <x:f>'中国业务'!H45*(1+F52)*(1+G52)</x:f>
        <x:v>309.016248864804</x:v>
      </x:c>
      <x:c r="I52" s="10" t="n">
        <x:f>H52/'中国业务'!H45-1</x:f>
        <x:v>0.10160000000000013</x:v>
      </x:c>
      <x:c r="J52" s="2" t="n">
        <x:f>H52*(1-N52)</x:f>
        <x:v>278.1146239783236</x:v>
      </x:c>
      <x:c r="K52" s="2" t="n">
        <x:f>H52-J52</x:f>
        <x:v>30.90162488648042</x:v>
      </x:c>
      <x:c r="L52" s="15" t="n">
        <x:f>K52/H52</x:f>
        <x:v>0.10000000000000006</x:v>
      </x:c>
      <x:c r="M52" s="10" t="n">
        <x:f>'情景参数'!F203</x:f>
        <x:v>0.03</x:v>
      </x:c>
      <x:c r="N52" s="10" t="n">
        <x:f>'情景参数'!F204</x:f>
        <x:v>0.1</x:v>
      </x:c>
      <x:c r="O52" s="23" t="str">
        <x:v>全年收入同比不等于量增速；2026H1固定</x:v>
      </x:c>
    </x:row>
    <x:row r="53" ht="36" customHeight="1">
      <x:c r="A53" s="2" t="str">
        <x:v>Base</x:v>
      </x:c>
      <x:c r="B53" s="24" t="n">
        <x:v>2027</x:v>
      </x:c>
      <x:c r="C53" s="23" t="str">
        <x:v>其他</x:v>
      </x:c>
      <x:c r="D53" s="2"/>
      <x:c r="E53" s="2"/>
      <x:c r="F53" s="10" t="n">
        <x:f>'情景参数'!F205</x:f>
        <x:v>0.05</x:v>
      </x:c>
      <x:c r="G53" s="10" t="n">
        <x:f>'情景参数'!F206</x:f>
        <x:v>0.02</x:v>
      </x:c>
      <x:c r="H53" s="9" t="n">
        <x:f>'中国业务'!H46*(1+F53)*(1+G53)</x:f>
        <x:v>294.09594061532016</x:v>
      </x:c>
      <x:c r="I53" s="10" t="n">
        <x:f>H53/'中国业务'!H46-1</x:f>
        <x:v>0.07100000000000017</x:v>
      </x:c>
      <x:c r="J53" s="2" t="n">
        <x:f>H53*(1-N53)</x:f>
        <x:v>255.86346833532855</x:v>
      </x:c>
      <x:c r="K53" s="2" t="n">
        <x:f>H53-J53</x:f>
        <x:v>38.23247227999161</x:v>
      </x:c>
      <x:c r="L53" s="15" t="n">
        <x:f>K53/H53</x:f>
        <x:v>0.12999999999999998</x:v>
      </x:c>
      <x:c r="M53" s="10" t="n">
        <x:f>'情景参数'!F207</x:f>
        <x:v>0.03</x:v>
      </x:c>
      <x:c r="N53" s="10" t="n">
        <x:f>'情景参数'!F208</x:f>
        <x:v>0.13</x:v>
      </x:c>
      <x:c r="O53" s="23" t="str">
        <x:v>全年收入同比不等于量增速；2026H1固定</x:v>
      </x:c>
    </x:row>
    <x:row r="54" ht="36" customHeight="1">
      <x:c r="A54" s="2" t="str">
        <x:v>Base</x:v>
      </x:c>
      <x:c r="B54" s="24" t="n">
        <x:v>2028</x:v>
      </x:c>
      <x:c r="C54" s="23" t="str">
        <x:v>自产天然铀</x:v>
      </x:c>
      <x:c r="D54" s="2"/>
      <x:c r="E54" s="2"/>
      <x:c r="F54" s="10" t="n">
        <x:f>'情景参数'!F209</x:f>
        <x:v>0.06</x:v>
      </x:c>
      <x:c r="G54" s="10" t="n">
        <x:f>(('公共价格'!D24/'公共价格'!D23-1)*'情景参数'!F183)</x:f>
        <x:v>0.03823529411764707</x:v>
      </x:c>
      <x:c r="H54" s="9" t="n">
        <x:f>'中国业务'!H47*(1+F54)*(1+G54)</x:f>
        <x:v>4641.907191776331</x:v>
      </x:c>
      <x:c r="I54" s="10" t="n">
        <x:f>H54/'中国业务'!H47-1</x:f>
        <x:v>0.10052941176470598</x:v>
      </x:c>
      <x:c r="J54" s="9" t="n">
        <x:f>'中国业务'!J47*(1+F54)*(1+M54)</x:f>
        <x:v>2708.8447348620707</x:v>
      </x:c>
      <x:c r="K54" s="2" t="n">
        <x:f>H54-J54</x:f>
        <x:v>1933.0624569142606</x:v>
      </x:c>
      <x:c r="L54" s="15" t="n">
        <x:f>K54/H54</x:f>
        <x:v>0.4164371188503944</x:v>
      </x:c>
      <x:c r="M54" s="10" t="n">
        <x:f>'情景参数'!F210</x:f>
        <x:v>0.05</x:v>
      </x:c>
      <x:c r="N54" s="15"/>
      <x:c r="O54" s="23" t="str">
        <x:v>全年收入同比不等于量增速；2026H1固定</x:v>
      </x:c>
    </x:row>
    <x:row r="55" ht="36" customHeight="1">
      <x:c r="A55" s="2" t="str">
        <x:v>Base</x:v>
      </x:c>
      <x:c r="B55" s="24" t="n">
        <x:v>2028</x:v>
      </x:c>
      <x:c r="C55" s="23" t="str">
        <x:v>外购天然铀销售</x:v>
      </x:c>
      <x:c r="D55" s="2"/>
      <x:c r="E55" s="2"/>
      <x:c r="F55" s="10" t="n">
        <x:f>'情景参数'!F211</x:f>
        <x:v>0.08</x:v>
      </x:c>
      <x:c r="G55" s="10" t="n">
        <x:f>(('公共价格'!D24/'公共价格'!D23-1)*'情景参数'!F186)</x:f>
        <x:v>0.026470588235294124</x:v>
      </x:c>
      <x:c r="H55" s="9" t="n">
        <x:f>'中国业务'!H48*(1+F55)*(1+G55)</x:f>
        <x:v>15579.29550791872</x:v>
      </x:c>
      <x:c r="I55" s="10" t="n">
        <x:f>H55/'中国业务'!H48-1</x:f>
        <x:v>0.10858823529411765</x:v>
      </x:c>
      <x:c r="J55" s="2" t="n">
        <x:f>H55*(1-N55)</x:f>
        <x:v>12930.815271572537</x:v>
      </x:c>
      <x:c r="K55" s="2" t="n">
        <x:f>H55-J55</x:f>
        <x:v>2648.480236346182</x:v>
      </x:c>
      <x:c r="L55" s="15" t="n">
        <x:f>K55/H55</x:f>
        <x:v>0.16999999999999998</x:v>
      </x:c>
      <x:c r="M55" s="10" t="n">
        <x:f>'情景参数'!F212</x:f>
        <x:v>0.03</x:v>
      </x:c>
      <x:c r="N55" s="10" t="n">
        <x:f>'情景参数'!F213</x:f>
        <x:v>0.17</x:v>
      </x:c>
      <x:c r="O55" s="23" t="str">
        <x:v>全年收入同比不等于量增速；2026H1固定</x:v>
      </x:c>
    </x:row>
    <x:row r="56" ht="36" customHeight="1">
      <x:c r="A56" s="2" t="str">
        <x:v>Base</x:v>
      </x:c>
      <x:c r="B56" s="24" t="n">
        <x:v>2028</x:v>
      </x:c>
      <x:c r="C56" s="23" t="str">
        <x:v>国际天然铀贸易</x:v>
      </x:c>
      <x:c r="D56" s="2"/>
      <x:c r="E56" s="2"/>
      <x:c r="F56" s="10" t="n">
        <x:f>'情景参数'!F214</x:f>
        <x:v>0.05</x:v>
      </x:c>
      <x:c r="G56" s="10" t="n">
        <x:f>(('公共价格'!D24/'公共价格'!D23-1)*'情景参数'!F190)</x:f>
        <x:v>0.05294117647058825</x:v>
      </x:c>
      <x:c r="H56" s="9" t="n">
        <x:f>'中国业务'!H49*(1+F56)*(1+G56)</x:f>
        <x:v>3132.846532095375</x:v>
      </x:c>
      <x:c r="I56" s="10" t="n">
        <x:f>H56/'中国业务'!H49-1</x:f>
        <x:v>0.10558823529411754</x:v>
      </x:c>
      <x:c r="J56" s="2" t="n">
        <x:f>H56*(1-N56)</x:f>
        <x:v>3095.2523737102306</x:v>
      </x:c>
      <x:c r="K56" s="2" t="n">
        <x:f>H56-J56</x:f>
        <x:v>37.59415838514451</x:v>
      </x:c>
      <x:c r="L56" s="15" t="n">
        <x:f>K56/H56</x:f>
        <x:v>0.012000000000000004</x:v>
      </x:c>
      <x:c r="M56" s="10" t="n">
        <x:f>'情景参数'!F215</x:f>
        <x:v>0.03</x:v>
      </x:c>
      <x:c r="N56" s="10" t="n">
        <x:f>'情景参数'!F216</x:f>
        <x:v>0.012</x:v>
      </x:c>
      <x:c r="O56" s="23" t="str">
        <x:v>全年收入同比不等于量增速；2026H1固定</x:v>
      </x:c>
    </x:row>
    <x:row r="57" ht="36" customHeight="1">
      <x:c r="A57" s="2" t="str">
        <x:v>Base</x:v>
      </x:c>
      <x:c r="B57" s="24" t="n">
        <x:v>2028</x:v>
      </x:c>
      <x:c r="C57" s="23" t="str">
        <x:v>氯化稀土及副产品</x:v>
      </x:c>
      <x:c r="D57" s="2"/>
      <x:c r="E57" s="2"/>
      <x:c r="F57" s="10" t="n">
        <x:f>'情景参数'!F217</x:f>
        <x:v>0.15</x:v>
      </x:c>
      <x:c r="G57" s="10" t="n">
        <x:f>'情景参数'!F218</x:f>
        <x:v>0.02</x:v>
      </x:c>
      <x:c r="H57" s="9" t="n">
        <x:f>'中国业务'!H50*(1+F57)*(1+G57)</x:f>
        <x:v>2914.621909081192</x:v>
      </x:c>
      <x:c r="I57" s="10" t="n">
        <x:f>H57/'中国业务'!H50-1</x:f>
        <x:v>0.17300000000000004</x:v>
      </x:c>
      <x:c r="J57" s="2" t="n">
        <x:f>H57*(1-N57)</x:f>
        <x:v>2419.136184537389</x:v>
      </x:c>
      <x:c r="K57" s="2" t="n">
        <x:f>H57-J57</x:f>
        <x:v>495.4857245438029</x:v>
      </x:c>
      <x:c r="L57" s="15" t="n">
        <x:f>K57/H57</x:f>
        <x:v>0.1700000000000001</x:v>
      </x:c>
      <x:c r="M57" s="10" t="n">
        <x:f>'情景参数'!F219</x:f>
        <x:v>0.03</x:v>
      </x:c>
      <x:c r="N57" s="10" t="n">
        <x:f>'情景参数'!F220</x:f>
        <x:v>0.17</x:v>
      </x:c>
      <x:c r="O57" s="23" t="str">
        <x:v>全年收入同比不等于量增速；2026H1固定</x:v>
      </x:c>
    </x:row>
    <x:row r="58" ht="36" customHeight="1">
      <x:c r="A58" s="2" t="str">
        <x:v>Base</x:v>
      </x:c>
      <x:c r="B58" s="24" t="n">
        <x:v>2028</x:v>
      </x:c>
      <x:c r="C58" s="23" t="str">
        <x:v>四钼酸铵</x:v>
      </x:c>
      <x:c r="D58" s="2"/>
      <x:c r="E58" s="2"/>
      <x:c r="F58" s="10" t="n">
        <x:f>'情景参数'!F221</x:f>
        <x:v>0.03</x:v>
      </x:c>
      <x:c r="G58" s="10" t="n">
        <x:f>'情景参数'!F222</x:f>
        <x:v>0.02</x:v>
      </x:c>
      <x:c r="H58" s="9" t="n">
        <x:f>'中国业务'!H51*(1+F58)*(1+G58)</x:f>
        <x:v>449.24314850578446</x:v>
      </x:c>
      <x:c r="I58" s="10" t="n">
        <x:f>H58/'中国业务'!H51-1</x:f>
        <x:v>0.05059999999999998</x:v>
      </x:c>
      <x:c r="J58" s="2" t="n">
        <x:f>H58*(1-N58)</x:f>
        <x:v>202.159416827603</x:v>
      </x:c>
      <x:c r="K58" s="2" t="n">
        <x:f>H58-J58</x:f>
        <x:v>247.08373167818146</x:v>
      </x:c>
      <x:c r="L58" s="15" t="n">
        <x:f>K58/H58</x:f>
        <x:v>0.55</x:v>
      </x:c>
      <x:c r="M58" s="10" t="n">
        <x:f>'情景参数'!F223</x:f>
        <x:v>0.03</x:v>
      </x:c>
      <x:c r="N58" s="10" t="n">
        <x:f>'情景参数'!F224</x:f>
        <x:v>0.55</x:v>
      </x:c>
      <x:c r="O58" s="23" t="str">
        <x:v>全年收入同比不等于量增速；2026H1固定</x:v>
      </x:c>
    </x:row>
    <x:row r="59" ht="36" customHeight="1">
      <x:c r="A59" s="2" t="str">
        <x:v>Base</x:v>
      </x:c>
      <x:c r="B59" s="24" t="n">
        <x:v>2028</x:v>
      </x:c>
      <x:c r="C59" s="23" t="str">
        <x:v>钽铌氧化物</x:v>
      </x:c>
      <x:c r="D59" s="2"/>
      <x:c r="E59" s="2"/>
      <x:c r="F59" s="10" t="n">
        <x:f>'情景参数'!F225</x:f>
        <x:v>0.08</x:v>
      </x:c>
      <x:c r="G59" s="10" t="n">
        <x:f>'情景参数'!F226</x:f>
        <x:v>0.02</x:v>
      </x:c>
      <x:c r="H59" s="9" t="n">
        <x:f>'中国业务'!H52*(1+F59)*(1+G59)</x:f>
        <x:v>340.4122997494681</x:v>
      </x:c>
      <x:c r="I59" s="10" t="n">
        <x:f>H59/'中国业务'!H52-1</x:f>
        <x:v>0.10159999999999991</x:v>
      </x:c>
      <x:c r="J59" s="2" t="n">
        <x:f>H59*(1-N59)</x:f>
        <x:v>306.3710697745213</x:v>
      </x:c>
      <x:c r="K59" s="2" t="n">
        <x:f>H59-J59</x:f>
        <x:v>34.041229974946816</x:v>
      </x:c>
      <x:c r="L59" s="15" t="n">
        <x:f>K59/H59</x:f>
        <x:v>0.10000000000000002</x:v>
      </x:c>
      <x:c r="M59" s="10" t="n">
        <x:f>'情景参数'!F227</x:f>
        <x:v>0.03</x:v>
      </x:c>
      <x:c r="N59" s="10" t="n">
        <x:f>'情景参数'!F228</x:f>
        <x:v>0.1</x:v>
      </x:c>
      <x:c r="O59" s="23" t="str">
        <x:v>全年收入同比不等于量增速；2026H1固定</x:v>
      </x:c>
    </x:row>
    <x:row r="60" ht="36" customHeight="1">
      <x:c r="A60" s="2" t="str">
        <x:v>Base</x:v>
      </x:c>
      <x:c r="B60" s="24" t="n">
        <x:v>2028</x:v>
      </x:c>
      <x:c r="C60" s="23" t="str">
        <x:v>其他</x:v>
      </x:c>
      <x:c r="D60" s="2"/>
      <x:c r="E60" s="2"/>
      <x:c r="F60" s="10" t="n">
        <x:f>'情景参数'!F229</x:f>
        <x:v>0.05</x:v>
      </x:c>
      <x:c r="G60" s="10" t="n">
        <x:f>'情景参数'!F230</x:f>
        <x:v>0.02</x:v>
      </x:c>
      <x:c r="H60" s="9" t="n">
        <x:f>'中国业务'!H53*(1+F60)*(1+G60)</x:f>
        <x:v>314.9767523990079</x:v>
      </x:c>
      <x:c r="I60" s="10" t="n">
        <x:f>H60/'中国业务'!H53-1</x:f>
        <x:v>0.07100000000000017</x:v>
      </x:c>
      <x:c r="J60" s="2" t="n">
        <x:f>H60*(1-N60)</x:f>
        <x:v>274.0297745871369</x:v>
      </x:c>
      <x:c r="K60" s="2" t="n">
        <x:f>H60-J60</x:f>
        <x:v>40.94697781187102</x:v>
      </x:c>
      <x:c r="L60" s="15" t="n">
        <x:f>K60/H60</x:f>
        <x:v>0.12999999999999998</x:v>
      </x:c>
      <x:c r="M60" s="10" t="n">
        <x:f>'情景参数'!F231</x:f>
        <x:v>0.03</x:v>
      </x:c>
      <x:c r="N60" s="10" t="n">
        <x:f>'情景参数'!F232</x:f>
        <x:v>0.13</x:v>
      </x:c>
      <x:c r="O60" s="23" t="str">
        <x:v>全年收入同比不等于量增速；2026H1固定</x:v>
      </x:c>
    </x:row>
    <x:row r="61" ht="36" customHeight="1">
      <x:c r="A61" s="2" t="str">
        <x:v>Base</x:v>
      </x:c>
      <x:c r="B61" s="24" t="n">
        <x:v>2029</x:v>
      </x:c>
      <x:c r="C61" s="23" t="str">
        <x:v>自产天然铀</x:v>
      </x:c>
      <x:c r="D61" s="2"/>
      <x:c r="E61" s="2"/>
      <x:c r="F61" s="10" t="n">
        <x:f>'情景参数'!F233</x:f>
        <x:v>0.08</x:v>
      </x:c>
      <x:c r="G61" s="10" t="n">
        <x:f>(('公共价格'!D25/'公共价格'!D24-1)*'情景参数'!F183)</x:f>
        <x:v>0.030092592592592584</x:v>
      </x:c>
      <x:c r="H61" s="9" t="n">
        <x:f>'中国业务'!H54*(1+F61)*(1+G61)</x:f>
        <x:v>5164.121750851169</x:v>
      </x:c>
      <x:c r="I61" s="10" t="n">
        <x:f>H61/'中国业务'!H54-1</x:f>
        <x:v>0.11250000000000004</x:v>
      </x:c>
      <x:c r="J61" s="9" t="n">
        <x:f>'中国业务'!J54*(1+F61)*(1+M61)</x:f>
        <x:v>3071.8299293335886</x:v>
      </x:c>
      <x:c r="K61" s="2" t="n">
        <x:f>H61-J61</x:f>
        <x:v>2092.2918215175805</x:v>
      </x:c>
      <x:c r="L61" s="15" t="n">
        <x:f>K61/H61</x:f>
        <x:v>0.40515927440570537</x:v>
      </x:c>
      <x:c r="M61" s="10" t="n">
        <x:f>'情景参数'!F234</x:f>
        <x:v>0.05</x:v>
      </x:c>
      <x:c r="N61" s="15"/>
      <x:c r="O61" s="23" t="str">
        <x:v>全年收入同比不等于量增速；2026H1固定</x:v>
      </x:c>
    </x:row>
    <x:row r="62" ht="36" customHeight="1">
      <x:c r="A62" s="2" t="str">
        <x:v>Base</x:v>
      </x:c>
      <x:c r="B62" s="24" t="n">
        <x:v>2029</x:v>
      </x:c>
      <x:c r="C62" s="23" t="str">
        <x:v>外购天然铀销售</x:v>
      </x:c>
      <x:c r="D62" s="2"/>
      <x:c r="E62" s="2"/>
      <x:c r="F62" s="10" t="n">
        <x:f>'情景参数'!F235</x:f>
        <x:v>0.07</x:v>
      </x:c>
      <x:c r="G62" s="10" t="n">
        <x:f>(('公共价格'!D25/'公共价格'!D24-1)*'情景参数'!F186)</x:f>
        <x:v>0.020833333333333325</x:v>
      </x:c>
      <x:c r="H62" s="9" t="n">
        <x:f>'中国业务'!H55*(1+F62)*(1+G62)</x:f>
        <x:v>17017.13465583705</x:v>
      </x:c>
      <x:c r="I62" s="10" t="n">
        <x:f>H62/'中国业务'!H55-1</x:f>
        <x:v>0.09229166666666666</x:v>
      </x:c>
      <x:c r="J62" s="2" t="n">
        <x:f>H62*(1-N62)</x:f>
        <x:v>14124.221764344751</x:v>
      </x:c>
      <x:c r="K62" s="2" t="n">
        <x:f>H62-J62</x:f>
        <x:v>2892.9128914922985</x:v>
      </x:c>
      <x:c r="L62" s="15" t="n">
        <x:f>K62/H62</x:f>
        <x:v>0.17</x:v>
      </x:c>
      <x:c r="M62" s="10" t="n">
        <x:f>'情景参数'!F236</x:f>
        <x:v>0.03</x:v>
      </x:c>
      <x:c r="N62" s="10" t="n">
        <x:f>'情景参数'!F237</x:f>
        <x:v>0.17</x:v>
      </x:c>
      <x:c r="O62" s="23" t="str">
        <x:v>全年收入同比不等于量增速；2026H1固定</x:v>
      </x:c>
    </x:row>
    <x:row r="63" ht="36" customHeight="1">
      <x:c r="A63" s="2" t="str">
        <x:v>Base</x:v>
      </x:c>
      <x:c r="B63" s="24" t="n">
        <x:v>2029</x:v>
      </x:c>
      <x:c r="C63" s="23" t="str">
        <x:v>国际天然铀贸易</x:v>
      </x:c>
      <x:c r="D63" s="2"/>
      <x:c r="E63" s="2"/>
      <x:c r="F63" s="10" t="n">
        <x:f>'情景参数'!F238</x:f>
        <x:v>0.05</x:v>
      </x:c>
      <x:c r="G63" s="10" t="n">
        <x:f>(('公共价格'!D25/'公共价格'!D24-1)*'情景参数'!F190)</x:f>
        <x:v>0.04166666666666665</x:v>
      </x:c>
      <x:c r="H63" s="9" t="n">
        <x:f>'中国业务'!H56*(1+F63)*(1+G63)</x:f>
        <x:v>3426.5508944793173</x:v>
      </x:c>
      <x:c r="I63" s="10" t="n">
        <x:f>H63/'中国业务'!H56-1</x:f>
        <x:v>0.09375000000000022</x:v>
      </x:c>
      <x:c r="J63" s="2" t="n">
        <x:f>H63*(1-N63)</x:f>
        <x:v>3385.4322837455657</x:v>
      </x:c>
      <x:c r="K63" s="2" t="n">
        <x:f>H63-J63</x:f>
        <x:v>41.118610733751666</x:v>
      </x:c>
      <x:c r="L63" s="15" t="n">
        <x:f>K63/H63</x:f>
        <x:v>0.011999999999999959</x:v>
      </x:c>
      <x:c r="M63" s="10" t="n">
        <x:f>'情景参数'!F239</x:f>
        <x:v>0.03</x:v>
      </x:c>
      <x:c r="N63" s="10" t="n">
        <x:f>'情景参数'!F240</x:f>
        <x:v>0.012</x:v>
      </x:c>
      <x:c r="O63" s="23" t="str">
        <x:v>全年收入同比不等于量增速；2026H1固定</x:v>
      </x:c>
    </x:row>
    <x:row r="64" ht="36" customHeight="1">
      <x:c r="A64" s="2" t="str">
        <x:v>Base</x:v>
      </x:c>
      <x:c r="B64" s="24" t="n">
        <x:v>2029</x:v>
      </x:c>
      <x:c r="C64" s="23" t="str">
        <x:v>氯化稀土及副产品</x:v>
      </x:c>
      <x:c r="D64" s="2"/>
      <x:c r="E64" s="2"/>
      <x:c r="F64" s="10" t="n">
        <x:f>'情景参数'!F241</x:f>
        <x:v>0.1</x:v>
      </x:c>
      <x:c r="G64" s="10" t="n">
        <x:f>'情景参数'!F242</x:f>
        <x:v>0.02</x:v>
      </x:c>
      <x:c r="H64" s="9" t="n">
        <x:f>'中国业务'!H57*(1+F64)*(1+G64)</x:f>
        <x:v>3270.2057819890974</x:v>
      </x:c>
      <x:c r="I64" s="10" t="n">
        <x:f>H64/'中国业务'!H57-1</x:f>
        <x:v>0.12200000000000011</x:v>
      </x:c>
      <x:c r="J64" s="2" t="n">
        <x:f>H64*(1-N64)</x:f>
        <x:v>2714.2707990509507</x:v>
      </x:c>
      <x:c r="K64" s="2" t="n">
        <x:f>H64-J64</x:f>
        <x:v>555.9349829381467</x:v>
      </x:c>
      <x:c r="L64" s="15" t="n">
        <x:f>K64/H64</x:f>
        <x:v>0.17000000000000004</x:v>
      </x:c>
      <x:c r="M64" s="10" t="n">
        <x:f>'情景参数'!F243</x:f>
        <x:v>0.03</x:v>
      </x:c>
      <x:c r="N64" s="10" t="n">
        <x:f>'情景参数'!F244</x:f>
        <x:v>0.17</x:v>
      </x:c>
      <x:c r="O64" s="23" t="str">
        <x:v>全年收入同比不等于量增速；2026H1固定</x:v>
      </x:c>
    </x:row>
    <x:row r="65" ht="36" customHeight="1">
      <x:c r="A65" s="2" t="str">
        <x:v>Base</x:v>
      </x:c>
      <x:c r="B65" s="24" t="n">
        <x:v>2029</x:v>
      </x:c>
      <x:c r="C65" s="23" t="str">
        <x:v>四钼酸铵</x:v>
      </x:c>
      <x:c r="D65" s="2"/>
      <x:c r="E65" s="2"/>
      <x:c r="F65" s="10" t="n">
        <x:f>'情景参数'!F245</x:f>
        <x:v>0.03</x:v>
      </x:c>
      <x:c r="G65" s="10" t="n">
        <x:f>'情景参数'!F246</x:f>
        <x:v>0.02</x:v>
      </x:c>
      <x:c r="H65" s="9" t="n">
        <x:f>'中国业务'!H58*(1+F65)*(1+G65)</x:f>
        <x:v>471.97485182017715</x:v>
      </x:c>
      <x:c r="I65" s="10" t="n">
        <x:f>H65/'中国业务'!H58-1</x:f>
        <x:v>0.05059999999999998</x:v>
      </x:c>
      <x:c r="J65" s="2" t="n">
        <x:f>H65*(1-N65)</x:f>
        <x:v>212.3886833190797</x:v>
      </x:c>
      <x:c r="K65" s="2" t="n">
        <x:f>H65-J65</x:f>
        <x:v>259.58616850109746</x:v>
      </x:c>
      <x:c r="L65" s="15" t="n">
        <x:f>K65/H65</x:f>
        <x:v>0.55</x:v>
      </x:c>
      <x:c r="M65" s="10" t="n">
        <x:f>'情景参数'!F247</x:f>
        <x:v>0.03</x:v>
      </x:c>
      <x:c r="N65" s="10" t="n">
        <x:f>'情景参数'!F248</x:f>
        <x:v>0.55</x:v>
      </x:c>
      <x:c r="O65" s="23" t="str">
        <x:v>全年收入同比不等于量增速；2026H1固定</x:v>
      </x:c>
    </x:row>
    <x:row r="66" ht="36" customHeight="1">
      <x:c r="A66" s="2" t="str">
        <x:v>Base</x:v>
      </x:c>
      <x:c r="B66" s="24" t="n">
        <x:v>2029</x:v>
      </x:c>
      <x:c r="C66" s="23" t="str">
        <x:v>钽铌氧化物</x:v>
      </x:c>
      <x:c r="D66" s="2"/>
      <x:c r="E66" s="2"/>
      <x:c r="F66" s="10" t="n">
        <x:f>'情景参数'!F249</x:f>
        <x:v>0.06</x:v>
      </x:c>
      <x:c r="G66" s="10" t="n">
        <x:f>'情景参数'!F250</x:f>
        <x:v>0.02</x:v>
      </x:c>
      <x:c r="H66" s="9" t="n">
        <x:f>'中国业务'!H59*(1+F66)*(1+G66)</x:f>
        <x:v>368.0537784891249</x:v>
      </x:c>
      <x:c r="I66" s="10" t="n">
        <x:f>H66/'中国业务'!H59-1</x:f>
        <x:v>0.08119999999999994</x:v>
      </x:c>
      <x:c r="J66" s="2" t="n">
        <x:f>H66*(1-N66)</x:f>
        <x:v>331.2484006402124</x:v>
      </x:c>
      <x:c r="K66" s="2" t="n">
        <x:f>H66-J66</x:f>
        <x:v>36.805377848912485</x:v>
      </x:c>
      <x:c r="L66" s="15" t="n">
        <x:f>K66/H66</x:f>
        <x:v>0.09999999999999998</x:v>
      </x:c>
      <x:c r="M66" s="10" t="n">
        <x:f>'情景参数'!F251</x:f>
        <x:v>0.03</x:v>
      </x:c>
      <x:c r="N66" s="10" t="n">
        <x:f>'情景参数'!F252</x:f>
        <x:v>0.1</x:v>
      </x:c>
      <x:c r="O66" s="23" t="str">
        <x:v>全年收入同比不等于量增速；2026H1固定</x:v>
      </x:c>
    </x:row>
    <x:row r="67" ht="36" customHeight="1">
      <x:c r="A67" s="2" t="str">
        <x:v>Base</x:v>
      </x:c>
      <x:c r="B67" s="24" t="n">
        <x:v>2029</x:v>
      </x:c>
      <x:c r="C67" s="23" t="str">
        <x:v>其他</x:v>
      </x:c>
      <x:c r="D67" s="2"/>
      <x:c r="E67" s="2"/>
      <x:c r="F67" s="10" t="n">
        <x:f>'情景参数'!F253</x:f>
        <x:v>0.05</x:v>
      </x:c>
      <x:c r="G67" s="10" t="n">
        <x:f>'情景参数'!F254</x:f>
        <x:v>0.02</x:v>
      </x:c>
      <x:c r="H67" s="9" t="n">
        <x:f>'中国业务'!H60*(1+F67)*(1+G67)</x:f>
        <x:v>337.34010181933746</x:v>
      </x:c>
      <x:c r="I67" s="10" t="n">
        <x:f>H67/'中国业务'!H60-1</x:f>
        <x:v>0.07099999999999995</x:v>
      </x:c>
      <x:c r="J67" s="2" t="n">
        <x:f>H67*(1-N67)</x:f>
        <x:v>293.4858885828236</x:v>
      </x:c>
      <x:c r="K67" s="2" t="n">
        <x:f>H67-J67</x:f>
        <x:v>43.854213236513885</x:v>
      </x:c>
      <x:c r="L67" s="15" t="n">
        <x:f>K67/H67</x:f>
        <x:v>0.13000000000000003</x:v>
      </x:c>
      <x:c r="M67" s="10" t="n">
        <x:f>'情景参数'!F255</x:f>
        <x:v>0.03</x:v>
      </x:c>
      <x:c r="N67" s="10" t="n">
        <x:f>'情景参数'!F256</x:f>
        <x:v>0.13</x:v>
      </x:c>
      <x:c r="O67" s="23" t="str">
        <x:v>全年收入同比不等于量增速；2026H1固定</x:v>
      </x:c>
    </x:row>
    <x:row r="68" ht="36" customHeight="1">
      <x:c r="A68" s="2" t="str">
        <x:v>Base</x:v>
      </x:c>
      <x:c r="B68" s="24" t="n">
        <x:v>2030</x:v>
      </x:c>
      <x:c r="C68" s="23" t="str">
        <x:v>自产天然铀</x:v>
      </x:c>
      <x:c r="D68" s="2"/>
      <x:c r="E68" s="2"/>
      <x:c r="F68" s="10" t="n">
        <x:f>'情景参数'!F257</x:f>
        <x:v>0.06</x:v>
      </x:c>
      <x:c r="G68" s="10" t="n">
        <x:f>(('公共价格'!D26/'公共价格'!D25-1)*'情景参数'!F183)</x:f>
        <x:v>0.0287610619469027</x:v>
      </x:c>
      <x:c r="H68" s="9" t="n">
        <x:f>'中国业务'!H61*(1+F68)*(1+G68)</x:f>
        <x:v>5631.406219014472</x:v>
      </x:c>
      <x:c r="I68" s="10" t="n">
        <x:f>H68/'中国业务'!H61-1</x:f>
        <x:v>0.09048672566371696</x:v>
      </x:c>
      <x:c r="J68" s="9" t="n">
        <x:f>'中国业务'!J61*(1+F68)*(1+M68)</x:f>
        <x:v>3418.946711348284</x:v>
      </x:c>
      <x:c r="K68" s="2" t="n">
        <x:f>H68-J68</x:f>
        <x:v>2212.459507666188</x:v>
      </x:c>
      <x:c r="L68" s="15" t="n">
        <x:f>K68/H68</x:f>
        <x:v>0.39287869168375866</x:v>
      </x:c>
      <x:c r="M68" s="10" t="n">
        <x:f>'情景参数'!F258</x:f>
        <x:v>0.05</x:v>
      </x:c>
      <x:c r="N68" s="15"/>
      <x:c r="O68" s="23" t="str">
        <x:v>全年收入同比不等于量增速；2026H1固定</x:v>
      </x:c>
    </x:row>
    <x:row r="69" ht="36" customHeight="1">
      <x:c r="A69" s="2" t="str">
        <x:v>Base</x:v>
      </x:c>
      <x:c r="B69" s="24" t="n">
        <x:v>2030</x:v>
      </x:c>
      <x:c r="C69" s="23" t="str">
        <x:v>外购天然铀销售</x:v>
      </x:c>
      <x:c r="D69" s="2"/>
      <x:c r="E69" s="2"/>
      <x:c r="F69" s="10" t="n">
        <x:f>'情景参数'!F259</x:f>
        <x:v>0.06</x:v>
      </x:c>
      <x:c r="G69" s="10" t="n">
        <x:f>(('公共价格'!D26/'公共价格'!D25-1)*'情景参数'!F186)</x:f>
        <x:v>0.019911504424778792</x:v>
      </x:c>
      <x:c r="H69" s="9" t="n">
        <x:f>'中国业务'!H62*(1+F69)*(1+G69)</x:f>
        <x:v>18397.329692303836</x:v>
      </x:c>
      <x:c r="I69" s="10" t="n">
        <x:f>H69/'中国业务'!H62-1</x:f>
        <x:v>0.08110619469026559</x:v>
      </x:c>
      <x:c r="J69" s="2" t="n">
        <x:f>H69*(1-N69)</x:f>
        <x:v>15269.783644612184</x:v>
      </x:c>
      <x:c r="K69" s="2" t="n">
        <x:f>H69-J69</x:f>
        <x:v>3127.5460476916523</x:v>
      </x:c>
      <x:c r="L69" s="15" t="n">
        <x:f>K69/H69</x:f>
        <x:v>0.17</x:v>
      </x:c>
      <x:c r="M69" s="10" t="n">
        <x:f>'情景参数'!F260</x:f>
        <x:v>0.03</x:v>
      </x:c>
      <x:c r="N69" s="10" t="n">
        <x:f>'情景参数'!F261</x:f>
        <x:v>0.17</x:v>
      </x:c>
      <x:c r="O69" s="23" t="str">
        <x:v>全年收入同比不等于量增速；2026H1固定</x:v>
      </x:c>
    </x:row>
    <x:row r="70" ht="36" customHeight="1">
      <x:c r="A70" s="2" t="str">
        <x:v>Base</x:v>
      </x:c>
      <x:c r="B70" s="24" t="n">
        <x:v>2030</x:v>
      </x:c>
      <x:c r="C70" s="23" t="str">
        <x:v>国际天然铀贸易</x:v>
      </x:c>
      <x:c r="D70" s="2"/>
      <x:c r="E70" s="2"/>
      <x:c r="F70" s="10" t="n">
        <x:f>'情景参数'!F262</x:f>
        <x:v>0.04</x:v>
      </x:c>
      <x:c r="G70" s="10" t="n">
        <x:f>(('公共价格'!D26/'公共价格'!D25-1)*'情景参数'!F190)</x:f>
        <x:v>0.039823008849557584</x:v>
      </x:c>
      <x:c r="H70" s="9" t="n">
        <x:f>'中国业务'!H63*(1+F70)*(1+G70)</x:f>
        <x:v>3705.526719516572</x:v>
      </x:c>
      <x:c r="I70" s="10" t="n">
        <x:f>H70/'中国业务'!H63-1</x:f>
        <x:v>0.0814159292035399</x:v>
      </x:c>
      <x:c r="J70" s="2" t="n">
        <x:f>H70*(1-N70)</x:f>
        <x:v>3661.060398882373</x:v>
      </x:c>
      <x:c r="K70" s="2" t="n">
        <x:f>H70-J70</x:f>
        <x:v>44.46632063419884</x:v>
      </x:c>
      <x:c r="L70" s="15" t="n">
        <x:f>K70/H70</x:f>
        <x:v>0.011999999999999993</x:v>
      </x:c>
      <x:c r="M70" s="10" t="n">
        <x:f>'情景参数'!F263</x:f>
        <x:v>0.03</x:v>
      </x:c>
      <x:c r="N70" s="10" t="n">
        <x:f>'情景参数'!F264</x:f>
        <x:v>0.012</x:v>
      </x:c>
      <x:c r="O70" s="23" t="str">
        <x:v>全年收入同比不等于量增速；2026H1固定</x:v>
      </x:c>
    </x:row>
    <x:row r="71" ht="36" customHeight="1">
      <x:c r="A71" s="2" t="str">
        <x:v>Base</x:v>
      </x:c>
      <x:c r="B71" s="24" t="n">
        <x:v>2030</x:v>
      </x:c>
      <x:c r="C71" s="23" t="str">
        <x:v>氯化稀土及副产品</x:v>
      </x:c>
      <x:c r="D71" s="2"/>
      <x:c r="E71" s="2"/>
      <x:c r="F71" s="10" t="n">
        <x:f>'情景参数'!F265</x:f>
        <x:v>0.08</x:v>
      </x:c>
      <x:c r="G71" s="10" t="n">
        <x:f>'情景参数'!F266</x:f>
        <x:v>0.02</x:v>
      </x:c>
      <x:c r="H71" s="9" t="n">
        <x:f>'中国业务'!H64*(1+F71)*(1+G71)</x:f>
        <x:v>3602.45868943919</x:v>
      </x:c>
      <x:c r="I71" s="10" t="n">
        <x:f>H71/'中国业务'!H64-1</x:f>
        <x:v>0.10160000000000013</x:v>
      </x:c>
      <x:c r="J71" s="2" t="n">
        <x:f>H71*(1-N71)</x:f>
        <x:v>2990.0407122345277</x:v>
      </x:c>
      <x:c r="K71" s="2" t="n">
        <x:f>H71-J71</x:f>
        <x:v>612.4179772046623</x:v>
      </x:c>
      <x:c r="L71" s="15" t="n">
        <x:f>K71/H71</x:f>
        <x:v>0.16999999999999998</x:v>
      </x:c>
      <x:c r="M71" s="10" t="n">
        <x:f>'情景参数'!F267</x:f>
        <x:v>0.03</x:v>
      </x:c>
      <x:c r="N71" s="10" t="n">
        <x:f>'情景参数'!F268</x:f>
        <x:v>0.17</x:v>
      </x:c>
      <x:c r="O71" s="23" t="str">
        <x:v>全年收入同比不等于量增速；2026H1固定</x:v>
      </x:c>
    </x:row>
    <x:row r="72" ht="36" customHeight="1">
      <x:c r="A72" s="2" t="str">
        <x:v>Base</x:v>
      </x:c>
      <x:c r="B72" s="24" t="n">
        <x:v>2030</x:v>
      </x:c>
      <x:c r="C72" s="23" t="str">
        <x:v>四钼酸铵</x:v>
      </x:c>
      <x:c r="D72" s="2"/>
      <x:c r="E72" s="2"/>
      <x:c r="F72" s="10" t="n">
        <x:f>'情景参数'!F269</x:f>
        <x:v>0.03</x:v>
      </x:c>
      <x:c r="G72" s="10" t="n">
        <x:f>'情景参数'!F270</x:f>
        <x:v>0.02</x:v>
      </x:c>
      <x:c r="H72" s="9" t="n">
        <x:f>'中国业务'!H65*(1+F72)*(1+G72)</x:f>
        <x:v>495.8567793222781</x:v>
      </x:c>
      <x:c r="I72" s="10" t="n">
        <x:f>H72/'中国业务'!H65-1</x:f>
        <x:v>0.05059999999999998</x:v>
      </x:c>
      <x:c r="J72" s="2" t="n">
        <x:f>H72*(1-N72)</x:f>
        <x:v>223.13555069502513</x:v>
      </x:c>
      <x:c r="K72" s="2" t="n">
        <x:f>H72-J72</x:f>
        <x:v>272.72122862725297</x:v>
      </x:c>
      <x:c r="L72" s="15" t="n">
        <x:f>K72/H72</x:f>
        <x:v>0.55</x:v>
      </x:c>
      <x:c r="M72" s="10" t="n">
        <x:f>'情景参数'!F271</x:f>
        <x:v>0.03</x:v>
      </x:c>
      <x:c r="N72" s="10" t="n">
        <x:f>'情景参数'!F272</x:f>
        <x:v>0.55</x:v>
      </x:c>
      <x:c r="O72" s="23" t="str">
        <x:v>全年收入同比不等于量增速；2026H1固定</x:v>
      </x:c>
    </x:row>
    <x:row r="73" ht="36" customHeight="1">
      <x:c r="A73" s="2" t="str">
        <x:v>Base</x:v>
      </x:c>
      <x:c r="B73" s="24" t="n">
        <x:v>2030</x:v>
      </x:c>
      <x:c r="C73" s="23" t="str">
        <x:v>钽铌氧化物</x:v>
      </x:c>
      <x:c r="D73" s="2"/>
      <x:c r="E73" s="2"/>
      <x:c r="F73" s="10" t="n">
        <x:f>'情景参数'!F273</x:f>
        <x:v>0.05</x:v>
      </x:c>
      <x:c r="G73" s="10" t="n">
        <x:f>'情景参数'!F274</x:f>
        <x:v>0.02</x:v>
      </x:c>
      <x:c r="H73" s="9" t="n">
        <x:f>'中国业务'!H66*(1+F73)*(1+G73)</x:f>
        <x:v>394.18559676185276</x:v>
      </x:c>
      <x:c r="I73" s="10" t="n">
        <x:f>H73/'中国业务'!H66-1</x:f>
        <x:v>0.07099999999999995</x:v>
      </x:c>
      <x:c r="J73" s="2" t="n">
        <x:f>H73*(1-N73)</x:f>
        <x:v>354.7670370856675</x:v>
      </x:c>
      <x:c r="K73" s="2" t="n">
        <x:f>H73-J73</x:f>
        <x:v>39.41855967618528</x:v>
      </x:c>
      <x:c r="L73" s="15" t="n">
        <x:f>K73/H73</x:f>
        <x:v>0.10000000000000002</x:v>
      </x:c>
      <x:c r="M73" s="10" t="n">
        <x:f>'情景参数'!F275</x:f>
        <x:v>0.03</x:v>
      </x:c>
      <x:c r="N73" s="10" t="n">
        <x:f>'情景参数'!F276</x:f>
        <x:v>0.1</x:v>
      </x:c>
      <x:c r="O73" s="23" t="str">
        <x:v>全年收入同比不等于量增速；2026H1固定</x:v>
      </x:c>
    </x:row>
    <x:row r="74" ht="36" customHeight="1">
      <x:c r="A74" s="2" t="str">
        <x:v>Base</x:v>
      </x:c>
      <x:c r="B74" s="24" t="n">
        <x:v>2030</x:v>
      </x:c>
      <x:c r="C74" s="23" t="str">
        <x:v>其他</x:v>
      </x:c>
      <x:c r="D74" s="2"/>
      <x:c r="E74" s="2"/>
      <x:c r="F74" s="10" t="n">
        <x:f>'情景参数'!F277</x:f>
        <x:v>0.05</x:v>
      </x:c>
      <x:c r="G74" s="10" t="n">
        <x:f>'情景参数'!F278</x:f>
        <x:v>0.02</x:v>
      </x:c>
      <x:c r="H74" s="9" t="n">
        <x:f>'中国业务'!H67*(1+F74)*(1+G74)</x:f>
        <x:v>361.29124904851045</x:v>
      </x:c>
      <x:c r="I74" s="10" t="n">
        <x:f>H74/'中国业务'!H67-1</x:f>
        <x:v>0.07100000000000017</x:v>
      </x:c>
      <x:c r="J74" s="2" t="n">
        <x:f>H74*(1-N74)</x:f>
        <x:v>314.3233866722041</x:v>
      </x:c>
      <x:c r="K74" s="2" t="n">
        <x:f>H74-J74</x:f>
        <x:v>46.96786237630636</x:v>
      </x:c>
      <x:c r="L74" s="15" t="n">
        <x:f>K74/H74</x:f>
        <x:v>0.13</x:v>
      </x:c>
      <x:c r="M74" s="10" t="n">
        <x:f>'情景参数'!F279</x:f>
        <x:v>0.03</x:v>
      </x:c>
      <x:c r="N74" s="10" t="n">
        <x:f>'情景参数'!F280</x:f>
        <x:v>0.13</x:v>
      </x:c>
      <x:c r="O74" s="23" t="str">
        <x:v>全年收入同比不等于量增速；2026H1固定</x:v>
      </x:c>
    </x:row>
    <x:row r="75" ht="36" customHeight="1">
      <x:c r="A75" s="2" t="str">
        <x:v>Bull</x:v>
      </x:c>
      <x:c r="B75" s="24" t="n">
        <x:v>2026</x:v>
      </x:c>
      <x:c r="C75" s="23" t="str">
        <x:v>自产天然铀</x:v>
      </x:c>
      <x:c r="D75" s="9" t="n">
        <x:f>'来源事实'!E19</x:f>
        <x:v>1831.19248619</x:v>
      </x:c>
      <x:c r="E75" s="9" t="n">
        <x:f>'来源事实'!E15-'来源事实'!E17</x:f>
        <x:v>2018.7128976100003</x:v>
      </x:c>
      <x:c r="F75" s="10" t="n">
        <x:f>'情景参数'!F285</x:f>
        <x:v>0.08</x:v>
      </x:c>
      <x:c r="G75" s="10" t="n">
        <x:f>'情景参数'!F286</x:f>
        <x:v>0.12</x:v>
      </x:c>
      <x:c r="H75" s="9" t="n">
        <x:f>'来源事实'!E19+('来源事实'!E15-'来源事实'!E17)*(1+F75)*(1+G75)</x:f>
        <x:v>4273.027607139057</x:v>
      </x:c>
      <x:c r="I75" s="10" t="n">
        <x:f>H75/'来源事实'!E15-1</x:f>
        <x:v>0.04423389169867553</x:v>
      </x:c>
      <x:c r="J75" s="9" t="n">
        <x:f>'来源事实'!E20+('来源事实'!E16-'来源事实'!E18)*(1+F75)*(1+M75)</x:f>
        <x:v>2305.1992322028964</x:v>
      </x:c>
      <x:c r="K75" s="2" t="n">
        <x:f>H75-J75</x:f>
        <x:v>1967.8283749361608</x:v>
      </x:c>
      <x:c r="L75" s="15" t="n">
        <x:f>K75/H75</x:f>
        <x:v>0.4605232064610253</x:v>
      </x:c>
      <x:c r="M75" s="10" t="n">
        <x:f>'情景参数'!F287</x:f>
        <x:v>0.04</x:v>
      </x:c>
      <x:c r="N75" s="15"/>
      <x:c r="O75" s="23" t="str">
        <x:v>全年收入同比不等于量增速；2026H1固定</x:v>
      </x:c>
    </x:row>
    <x:row r="76" ht="36" customHeight="1">
      <x:c r="A76" s="2" t="str">
        <x:v>Bull</x:v>
      </x:c>
      <x:c r="B76" s="24" t="n">
        <x:v>2026</x:v>
      </x:c>
      <x:c r="C76" s="23" t="str">
        <x:v>外购天然铀销售</x:v>
      </x:c>
      <x:c r="D76" s="9" t="n">
        <x:f>'来源事实'!E25</x:f>
        <x:v>6463.62159717</x:v>
      </x:c>
      <x:c r="E76" s="9" t="n">
        <x:f>'来源事实'!E21-'来源事实'!E23</x:f>
        <x:v>5382.76179218</x:v>
      </x:c>
      <x:c r="F76" s="10" t="n">
        <x:f>'情景参数'!F288</x:f>
        <x:v>0.2</x:v>
      </x:c>
      <x:c r="G76" s="10" t="n">
        <x:f>'情景参数'!F289</x:f>
        <x:v>0.06</x:v>
      </x:c>
      <x:c r="H76" s="9" t="n">
        <x:f>'来源事实'!E25+('来源事实'!E21-'来源事实'!E23)*(1+F76)*(1+G76)</x:f>
        <x:v>13310.49459682296</x:v>
      </x:c>
      <x:c r="I76" s="10" t="n">
        <x:f>H76/'来源事实'!E21-1</x:f>
        <x:v>0.2611730012694422</x:v>
      </x:c>
      <x:c r="J76" s="9" t="n">
        <x:f>'来源事实'!E26+(H76-'来源事实'!E25)*(1-N76)</x:f>
        <x:v>10795.6339370789</x:v>
      </x:c>
      <x:c r="K76" s="2" t="n">
        <x:f>H76-J76</x:f>
        <x:v>2514.860659744061</x:v>
      </x:c>
      <x:c r="L76" s="15" t="n">
        <x:f>K76/H76</x:f>
        <x:v>0.1889381826836341</x:v>
      </x:c>
      <x:c r="M76" s="10" t="n">
        <x:f>'情景参数'!F290</x:f>
        <x:v>0.03</x:v>
      </x:c>
      <x:c r="N76" s="10" t="n">
        <x:f>'情景参数'!F291</x:f>
        <x:v>0.19</x:v>
      </x:c>
      <x:c r="O76" s="23" t="str">
        <x:v>全年收入同比不等于量增速；2026H1固定</x:v>
      </x:c>
    </x:row>
    <x:row r="77" ht="36" customHeight="1">
      <x:c r="A77" s="2" t="str">
        <x:v>Bull</x:v>
      </x:c>
      <x:c r="B77" s="24" t="n">
        <x:v>2026</x:v>
      </x:c>
      <x:c r="C77" s="23" t="str">
        <x:v>国际天然铀贸易</x:v>
      </x:c>
      <x:c r="D77" s="9" t="n">
        <x:f>'来源事实'!E31</x:f>
        <x:v>997.51525041</x:v>
      </x:c>
      <x:c r="E77" s="9" t="n">
        <x:f>'来源事实'!E27-'来源事实'!E29</x:f>
        <x:v>1656.9373929300002</x:v>
      </x:c>
      <x:c r="F77" s="10" t="n">
        <x:f>'情景参数'!F292</x:f>
        <x:v>0.05</x:v>
      </x:c>
      <x:c r="G77" s="10" t="n">
        <x:f>'情景参数'!F293</x:f>
        <x:v>0.08</x:v>
      </x:c>
      <x:c r="H77" s="9" t="n">
        <x:f>'来源事实'!E31+('来源事实'!E27-'来源事实'!E29)*(1+F77)*(1+G77)</x:f>
        <x:v>2876.4822539926204</x:v>
      </x:c>
      <x:c r="I77" s="10" t="n">
        <x:f>H77/'来源事实'!E27-1</x:f>
        <x:v>-0.07265894990660038</x:v>
      </x:c>
      <x:c r="J77" s="9" t="n">
        <x:f>'来源事实'!E32+(H77-'来源事实'!E31)*(1-N77)</x:f>
        <x:v>2833.8517322309676</x:v>
      </x:c>
      <x:c r="K77" s="2" t="n">
        <x:f>H77-J77</x:f>
        <x:v>42.630521761652744</x:v>
      </x:c>
      <x:c r="L77" s="15" t="n">
        <x:f>K77/H77</x:f>
        <x:v>0.014820366683118119</x:v>
      </x:c>
      <x:c r="M77" s="10" t="n">
        <x:f>'情景参数'!F294</x:f>
        <x:v>0.03</x:v>
      </x:c>
      <x:c r="N77" s="10" t="n">
        <x:f>'情景参数'!F295</x:f>
        <x:v>0.02</x:v>
      </x:c>
      <x:c r="O77" s="23" t="str">
        <x:v>全年收入同比不等于量增速；2026H1固定</x:v>
      </x:c>
    </x:row>
    <x:row r="78" ht="36" customHeight="1">
      <x:c r="A78" s="2" t="str">
        <x:v>Bull</x:v>
      </x:c>
      <x:c r="B78" s="24" t="n">
        <x:v>2026</x:v>
      </x:c>
      <x:c r="C78" s="23" t="str">
        <x:v>氯化稀土及副产品</x:v>
      </x:c>
      <x:c r="D78" s="9" t="n">
        <x:f>'来源事实'!E37</x:f>
        <x:v>854.39756395</x:v>
      </x:c>
      <x:c r="E78" s="9" t="n">
        <x:f>'来源事实'!E33-'来源事实'!E35</x:f>
        <x:v>783.75601443</x:v>
      </x:c>
      <x:c r="F78" s="10" t="n">
        <x:f>'情景参数'!F296</x:f>
        <x:v>0.7</x:v>
      </x:c>
      <x:c r="G78" s="10" t="n">
        <x:f>'情景参数'!F297</x:f>
        <x:v>0.05</x:v>
      </x:c>
      <x:c r="H78" s="9" t="n">
        <x:f>'来源事实'!E37+('来源事实'!E33-'来源事实'!E35)*(1+F78)*(1+G78)</x:f>
        <x:v>2253.40204970755</x:v>
      </x:c>
      <x:c r="I78" s="10" t="n">
        <x:f>H78/'来源事实'!E33-1</x:f>
        <x:v>0.8477321721705962</x:v>
      </x:c>
      <x:c r="J78" s="9" t="n">
        <x:f>'来源事实'!E38+(H78-'来源事实'!E37)*(1-N78)</x:f>
        <x:v>1834.52903793604</x:v>
      </x:c>
      <x:c r="K78" s="2" t="n">
        <x:f>H78-J78</x:f>
        <x:v>418.87301177150994</x:v>
      </x:c>
      <x:c r="L78" s="15" t="n">
        <x:f>K78/H78</x:f>
        <x:v>0.1858847212044881</x:v>
      </x:c>
      <x:c r="M78" s="10" t="n">
        <x:f>'情景参数'!F298</x:f>
        <x:v>0.03</x:v>
      </x:c>
      <x:c r="N78" s="10" t="n">
        <x:f>'情景参数'!F299</x:f>
        <x:v>0.2</x:v>
      </x:c>
      <x:c r="O78" s="23" t="str">
        <x:v>全年收入同比不等于量增速；2026H1固定</x:v>
      </x:c>
    </x:row>
    <x:row r="79" ht="36" customHeight="1">
      <x:c r="A79" s="2" t="str">
        <x:v>Bull</x:v>
      </x:c>
      <x:c r="B79" s="24" t="n">
        <x:v>2026</x:v>
      </x:c>
      <x:c r="C79" s="23" t="str">
        <x:v>四钼酸铵</x:v>
      </x:c>
      <x:c r="D79" s="9" t="n">
        <x:f>'来源事实'!E43</x:f>
        <x:v>199.17168143</x:v>
      </x:c>
      <x:c r="E79" s="9" t="n">
        <x:f>'来源事实'!E39-'来源事实'!E41</x:f>
        <x:v>207.83980837000001</x:v>
      </x:c>
      <x:c r="F79" s="10" t="n">
        <x:f>'情景参数'!F300</x:f>
        <x:v>0.05</x:v>
      </x:c>
      <x:c r="G79" s="10" t="n">
        <x:f>'情景参数'!F301</x:f>
        <x:v>0.03</x:v>
      </x:c>
      <x:c r="H79" s="9" t="n">
        <x:f>'来源事实'!E43+('来源事实'!E39-'来源事实'!E41)*(1+F79)*(1+G79)</x:f>
        <x:v>423.95043418215505</x:v>
      </x:c>
      <x:c r="I79" s="10" t="n">
        <x:f>H79/'来源事实'!E39-1</x:f>
        <x:v>0.005621507091556843</x:v>
      </x:c>
      <x:c r="J79" s="9" t="n">
        <x:f>'来源事实'!E44+(H79-'来源事实'!E43)*(1-N79)</x:f>
        <x:v>178.7394295534267</x:v>
      </x:c>
      <x:c r="K79" s="2" t="n">
        <x:f>H79-J79</x:f>
        <x:v>245.21100462872835</x:v>
      </x:c>
      <x:c r="L79" s="15" t="n">
        <x:f>K79/H79</x:f>
        <x:v>0.5783954558314491</x:v>
      </x:c>
      <x:c r="M79" s="10" t="n">
        <x:f>'情景参数'!F302</x:f>
        <x:v>0.03</x:v>
      </x:c>
      <x:c r="N79" s="10" t="n">
        <x:f>'情景参数'!F303</x:f>
        <x:v>0.57</x:v>
      </x:c>
      <x:c r="O79" s="23" t="str">
        <x:v>全年收入同比不等于量增速；2026H1固定</x:v>
      </x:c>
    </x:row>
    <x:row r="80" ht="36" customHeight="1">
      <x:c r="A80" s="2" t="str">
        <x:v>Bull</x:v>
      </x:c>
      <x:c r="B80" s="24" t="n">
        <x:v>2026</x:v>
      </x:c>
      <x:c r="C80" s="23" t="str">
        <x:v>钽铌氧化物</x:v>
      </x:c>
      <x:c r="D80" s="9" t="n">
        <x:f>'来源事实'!E49</x:f>
        <x:v>103.74548938</x:v>
      </x:c>
      <x:c r="E80" s="9" t="n">
        <x:f>'来源事实'!E45-'来源事实'!E47</x:f>
        <x:v>160.70031834999997</x:v>
      </x:c>
      <x:c r="F80" s="10" t="n">
        <x:f>'情景参数'!F304</x:f>
        <x:v>0.15</x:v>
      </x:c>
      <x:c r="G80" s="10" t="n">
        <x:f>'情景参数'!F305</x:f>
        <x:v>0.02</x:v>
      </x:c>
      <x:c r="H80" s="9" t="n">
        <x:f>'来源事实'!E49+('来源事实'!E45-'来源事实'!E47)*(1+F80)*(1+G80)</x:f>
        <x:v>292.24696280455</x:v>
      </x:c>
      <x:c r="I80" s="10" t="n">
        <x:f>H80/'来源事实'!E45-1</x:f>
        <x:v>0.1282661894088304</x:v>
      </x:c>
      <x:c r="J80" s="9" t="n">
        <x:f>'来源事实'!E50+(H80-'来源事实'!E49)*(1-N80)</x:f>
        <x:v>252.4060588793585</x:v>
      </x:c>
      <x:c r="K80" s="2" t="n">
        <x:f>H80-J80</x:f>
        <x:v>39.84090392519147</x:v>
      </x:c>
      <x:c r="L80" s="15" t="n">
        <x:f>K80/H80</x:f>
        <x:v>0.1363261521791637</x:v>
      </x:c>
      <x:c r="M80" s="10" t="n">
        <x:f>'情景参数'!F306</x:f>
        <x:v>0.03</x:v>
      </x:c>
      <x:c r="N80" s="10" t="n">
        <x:f>'情景参数'!F307</x:f>
        <x:v>0.13</x:v>
      </x:c>
      <x:c r="O80" s="23" t="str">
        <x:v>全年收入同比不等于量增速；2026H1固定</x:v>
      </x:c>
    </x:row>
    <x:row r="81" ht="36" customHeight="1">
      <x:c r="A81" s="2" t="str">
        <x:v>Bull</x:v>
      </x:c>
      <x:c r="B81" s="24" t="n">
        <x:v>2026</x:v>
      </x:c>
      <x:c r="C81" s="23" t="str">
        <x:v>其他</x:v>
      </x:c>
      <x:c r="D81" s="9" t="n">
        <x:f>'来源事实'!E55</x:f>
        <x:v>133.23741646</x:v>
      </x:c>
      <x:c r="E81" s="9" t="n">
        <x:f>'来源事实'!E51-'来源事实'!E53</x:f>
        <x:v>131.99063293</x:v>
      </x:c>
      <x:c r="F81" s="10" t="n">
        <x:f>'情景参数'!F308</x:f>
        <x:v>0.06</x:v>
      </x:c>
      <x:c r="G81" s="10" t="n">
        <x:f>'情景参数'!F309</x:f>
        <x:v>0.02</x:v>
      </x:c>
      <x:c r="H81" s="9" t="n">
        <x:f>'来源事实'!E55+('来源事实'!E51-'来源事实'!E53)*(1+F81)*(1+G81)</x:f>
        <x:v>275.945688783916</x:v>
      </x:c>
      <x:c r="I81" s="10" t="n">
        <x:f>H81/'来源事实'!E51-1</x:f>
        <x:v>0.12201469802128306</x:v>
      </x:c>
      <x:c r="J81" s="9" t="n">
        <x:f>'来源事实'!E56+(H81-'来源事实'!E55)*(1-N81)</x:f>
        <x:v>240.58066243856777</x:v>
      </x:c>
      <x:c r="K81" s="2" t="n">
        <x:f>H81-J81</x:f>
        <x:v>35.36502634534824</x:v>
      </x:c>
      <x:c r="L81" s="15" t="n">
        <x:f>K81/H81</x:f>
        <x:v>0.12815937259683527</x:v>
      </x:c>
      <x:c r="M81" s="10" t="n">
        <x:f>'情景参数'!F310</x:f>
        <x:v>0.03</x:v>
      </x:c>
      <x:c r="N81" s="10" t="n">
        <x:f>'情景参数'!F311</x:f>
        <x:v>0.14</x:v>
      </x:c>
      <x:c r="O81" s="23" t="str">
        <x:v>全年收入同比不等于量增速；2026H1固定</x:v>
      </x:c>
    </x:row>
    <x:row r="82" ht="36" customHeight="1">
      <x:c r="A82" s="2" t="str">
        <x:v>Bull</x:v>
      </x:c>
      <x:c r="B82" s="24" t="n">
        <x:v>2027</x:v>
      </x:c>
      <x:c r="C82" s="23" t="str">
        <x:v>自产天然铀</x:v>
      </x:c>
      <x:c r="D82" s="2"/>
      <x:c r="E82" s="2"/>
      <x:c r="F82" s="10" t="n">
        <x:f>'情景参数'!F312</x:f>
        <x:v>0.1</x:v>
      </x:c>
      <x:c r="G82" s="10" t="n">
        <x:f>(('公共价格'!D40/'公共价格'!D39-1)*'情景参数'!F313)</x:f>
        <x:v>0.056796116504854346</x:v>
      </x:c>
      <x:c r="H82" s="9" t="n">
        <x:f>'中国业务'!H75*(1+F82)*(1+G82)</x:f>
        <x:v>4967.290879036846</x:v>
      </x:c>
      <x:c r="I82" s="10" t="n">
        <x:f>H82/'中国业务'!H75-1</x:f>
        <x:v>0.16247572815533995</x:v>
      </x:c>
      <x:c r="J82" s="9" t="n">
        <x:f>'中国业务'!J75*(1+F82)*(1+M82)</x:f>
        <x:v>2637.147921640114</x:v>
      </x:c>
      <x:c r="K82" s="2" t="n">
        <x:f>H82-J82</x:f>
        <x:v>2330.1429573967316</x:v>
      </x:c>
      <x:c r="L82" s="15" t="n">
        <x:f>K82/H82</x:f>
        <x:v>0.4690973438319249</x:v>
      </x:c>
      <x:c r="M82" s="10" t="n">
        <x:f>'情景参数'!F314</x:f>
        <x:v>0.04</x:v>
      </x:c>
      <x:c r="N82" s="15"/>
      <x:c r="O82" s="23" t="str">
        <x:v>全年收入同比不等于量增速；2026H1固定</x:v>
      </x:c>
    </x:row>
    <x:row r="83" ht="36" customHeight="1">
      <x:c r="A83" s="2" t="str">
        <x:v>Bull</x:v>
      </x:c>
      <x:c r="B83" s="24" t="n">
        <x:v>2027</x:v>
      </x:c>
      <x:c r="C83" s="23" t="str">
        <x:v>外购天然铀销售</x:v>
      </x:c>
      <x:c r="D83" s="2"/>
      <x:c r="E83" s="2"/>
      <x:c r="F83" s="10" t="n">
        <x:f>'情景参数'!F315</x:f>
        <x:v>0.12</x:v>
      </x:c>
      <x:c r="G83" s="10" t="n">
        <x:f>(('公共价格'!D40/'公共价格'!D39-1)*'情景参数'!F316)</x:f>
        <x:v>0.03932038834951455</x:v>
      </x:c>
      <x:c r="H83" s="9" t="n">
        <x:f>'中国业务'!H76*(1+F83)*(1+G83)</x:f>
        <x:v>15493.932623113455</x:v>
      </x:c>
      <x:c r="I83" s="10" t="n">
        <x:f>H83/'中国业务'!H76-1</x:f>
        <x:v>0.16403883495145632</x:v>
      </x:c>
      <x:c r="J83" s="2" t="n">
        <x:f>H83*(1-N83)</x:f>
        <x:v>12550.0854247219</x:v>
      </x:c>
      <x:c r="K83" s="2" t="n">
        <x:f>H83-J83</x:f>
        <x:v>2943.847198391555</x:v>
      </x:c>
      <x:c r="L83" s="15" t="n">
        <x:f>K83/H83</x:f>
        <x:v>0.18999999999999992</x:v>
      </x:c>
      <x:c r="M83" s="10" t="n">
        <x:f>'情景参数'!F317</x:f>
        <x:v>0.03</x:v>
      </x:c>
      <x:c r="N83" s="10" t="n">
        <x:f>'情景参数'!F318</x:f>
        <x:v>0.19</x:v>
      </x:c>
      <x:c r="O83" s="23" t="str">
        <x:v>全年收入同比不等于量增速；2026H1固定</x:v>
      </x:c>
    </x:row>
    <x:row r="84" ht="36" customHeight="1">
      <x:c r="A84" s="2" t="str">
        <x:v>Bull</x:v>
      </x:c>
      <x:c r="B84" s="24" t="n">
        <x:v>2027</x:v>
      </x:c>
      <x:c r="C84" s="23" t="str">
        <x:v>国际天然铀贸易</x:v>
      </x:c>
      <x:c r="D84" s="2"/>
      <x:c r="E84" s="2"/>
      <x:c r="F84" s="10" t="n">
        <x:f>'情景参数'!F319</x:f>
        <x:v>0.1</x:v>
      </x:c>
      <x:c r="G84" s="10" t="n">
        <x:f>(('公共价格'!D40/'公共价格'!D39-1)*'情景参数'!F320)</x:f>
        <x:v>0.0786407766990291</x:v>
      </x:c>
      <x:c r="H84" s="9" t="n">
        <x:f>'中国业务'!H77*(1+F84)*(1+G84)</x:f>
        <x:v>3412.9601578683314</x:v>
      </x:c>
      <x:c r="I84" s="10" t="n">
        <x:f>H84/'中国业务'!H77-1</x:f>
        <x:v>0.18650485436893205</x:v>
      </x:c>
      <x:c r="J84" s="2" t="n">
        <x:f>H84*(1-N84)</x:f>
        <x:v>3344.7009547109647</x:v>
      </x:c>
      <x:c r="K84" s="2" t="n">
        <x:f>H84-J84</x:f>
        <x:v>68.25920315736676</x:v>
      </x:c>
      <x:c r="L84" s="15" t="n">
        <x:f>K84/H84</x:f>
        <x:v>0.02000000000000004</x:v>
      </x:c>
      <x:c r="M84" s="10" t="n">
        <x:f>'情景参数'!F321</x:f>
        <x:v>0.03</x:v>
      </x:c>
      <x:c r="N84" s="10" t="n">
        <x:f>'情景参数'!F322</x:f>
        <x:v>0.02</x:v>
      </x:c>
      <x:c r="O84" s="23" t="str">
        <x:v>全年收入同比不等于量增速；2026H1固定</x:v>
      </x:c>
    </x:row>
    <x:row r="85" ht="36" customHeight="1">
      <x:c r="A85" s="2" t="str">
        <x:v>Bull</x:v>
      </x:c>
      <x:c r="B85" s="24" t="n">
        <x:v>2027</x:v>
      </x:c>
      <x:c r="C85" s="23" t="str">
        <x:v>氯化稀土及副产品</x:v>
      </x:c>
      <x:c r="D85" s="2"/>
      <x:c r="E85" s="2"/>
      <x:c r="F85" s="10" t="n">
        <x:f>'情景参数'!F323</x:f>
        <x:v>0.3</x:v>
      </x:c>
      <x:c r="G85" s="10" t="n">
        <x:f>'情景参数'!F324</x:f>
        <x:v>0.04</x:v>
      </x:c>
      <x:c r="H85" s="9" t="n">
        <x:f>'中国业务'!H78*(1+F85)*(1+G85)</x:f>
        <x:v>3046.5995712046074</x:v>
      </x:c>
      <x:c r="I85" s="10" t="n">
        <x:f>H85/'中国业务'!H78-1</x:f>
        <x:v>0.3520000000000001</x:v>
      </x:c>
      <x:c r="J85" s="2" t="n">
        <x:f>H85*(1-N85)</x:f>
        <x:v>2437.279656963686</x:v>
      </x:c>
      <x:c r="K85" s="2" t="n">
        <x:f>H85-J85</x:f>
        <x:v>609.3199142409212</x:v>
      </x:c>
      <x:c r="L85" s="15" t="n">
        <x:f>K85/H85</x:f>
        <x:v>0.1999999999999999</x:v>
      </x:c>
      <x:c r="M85" s="10" t="n">
        <x:f>'情景参数'!F325</x:f>
        <x:v>0.03</x:v>
      </x:c>
      <x:c r="N85" s="10" t="n">
        <x:f>'情景参数'!F326</x:f>
        <x:v>0.2</x:v>
      </x:c>
      <x:c r="O85" s="23" t="str">
        <x:v>全年收入同比不等于量增速；2026H1固定</x:v>
      </x:c>
    </x:row>
    <x:row r="86" ht="36" customHeight="1">
      <x:c r="A86" s="2" t="str">
        <x:v>Bull</x:v>
      </x:c>
      <x:c r="B86" s="24" t="n">
        <x:v>2027</x:v>
      </x:c>
      <x:c r="C86" s="23" t="str">
        <x:v>四钼酸铵</x:v>
      </x:c>
      <x:c r="D86" s="2"/>
      <x:c r="E86" s="2"/>
      <x:c r="F86" s="10" t="n">
        <x:f>'情景参数'!F327</x:f>
        <x:v>0.05</x:v>
      </x:c>
      <x:c r="G86" s="10" t="n">
        <x:f>'情景参数'!F328</x:f>
        <x:v>0.02</x:v>
      </x:c>
      <x:c r="H86" s="9" t="n">
        <x:f>'中国业务'!H79*(1+F86)*(1+G86)</x:f>
        <x:v>454.0509150090881</x:v>
      </x:c>
      <x:c r="I86" s="10" t="n">
        <x:f>H86/'中国业务'!H79-1</x:f>
        <x:v>0.07100000000000017</x:v>
      </x:c>
      <x:c r="J86" s="2" t="n">
        <x:f>H86*(1-N86)</x:f>
        <x:v>195.2418934539079</x:v>
      </x:c>
      <x:c r="K86" s="2" t="n">
        <x:f>H86-J86</x:f>
        <x:v>258.8090215551802</x:v>
      </x:c>
      <x:c r="L86" s="15" t="n">
        <x:f>K86/H86</x:f>
        <x:v>0.57</x:v>
      </x:c>
      <x:c r="M86" s="10" t="n">
        <x:f>'情景参数'!F329</x:f>
        <x:v>0.03</x:v>
      </x:c>
      <x:c r="N86" s="10" t="n">
        <x:f>'情景参数'!F330</x:f>
        <x:v>0.57</x:v>
      </x:c>
      <x:c r="O86" s="23" t="str">
        <x:v>全年收入同比不等于量增速；2026H1固定</x:v>
      </x:c>
    </x:row>
    <x:row r="87" ht="36" customHeight="1">
      <x:c r="A87" s="2" t="str">
        <x:v>Bull</x:v>
      </x:c>
      <x:c r="B87" s="24" t="n">
        <x:v>2027</x:v>
      </x:c>
      <x:c r="C87" s="23" t="str">
        <x:v>钽铌氧化物</x:v>
      </x:c>
      <x:c r="D87" s="2"/>
      <x:c r="E87" s="2"/>
      <x:c r="F87" s="10" t="n">
        <x:f>'情景参数'!F331</x:f>
        <x:v>0.12</x:v>
      </x:c>
      <x:c r="G87" s="10" t="n">
        <x:f>'情景参数'!F332</x:f>
        <x:v>0.02</x:v>
      </x:c>
      <x:c r="H87" s="9" t="n">
        <x:f>'中国业务'!H80*(1+F87)*(1+G87)</x:f>
        <x:v>333.8629303079179</x:v>
      </x:c>
      <x:c r="I87" s="10" t="n">
        <x:f>H87/'中国业务'!H80-1</x:f>
        <x:v>0.14240000000000008</x:v>
      </x:c>
      <x:c r="J87" s="2" t="n">
        <x:f>H87*(1-N87)</x:f>
        <x:v>290.4607493678886</x:v>
      </x:c>
      <x:c r="K87" s="2" t="n">
        <x:f>H87-J87</x:f>
        <x:v>43.402180940029325</x:v>
      </x:c>
      <x:c r="L87" s="15" t="n">
        <x:f>K87/H87</x:f>
        <x:v>0.13</x:v>
      </x:c>
      <x:c r="M87" s="10" t="n">
        <x:f>'情景参数'!F333</x:f>
        <x:v>0.03</x:v>
      </x:c>
      <x:c r="N87" s="10" t="n">
        <x:f>'情景参数'!F334</x:f>
        <x:v>0.13</x:v>
      </x:c>
      <x:c r="O87" s="23" t="str">
        <x:v>全年收入同比不等于量增速；2026H1固定</x:v>
      </x:c>
    </x:row>
    <x:row r="88" ht="36" customHeight="1">
      <x:c r="A88" s="2" t="str">
        <x:v>Bull</x:v>
      </x:c>
      <x:c r="B88" s="24" t="n">
        <x:v>2027</x:v>
      </x:c>
      <x:c r="C88" s="23" t="str">
        <x:v>其他</x:v>
      </x:c>
      <x:c r="D88" s="2"/>
      <x:c r="E88" s="2"/>
      <x:c r="F88" s="10" t="n">
        <x:f>'情景参数'!F335</x:f>
        <x:v>0.06</x:v>
      </x:c>
      <x:c r="G88" s="10" t="n">
        <x:f>'情景参数'!F336</x:f>
        <x:v>0.02</x:v>
      </x:c>
      <x:c r="H88" s="9" t="n">
        <x:f>'中国业务'!H81*(1+F88)*(1+G88)</x:f>
        <x:v>298.35247871317</x:v>
      </x:c>
      <x:c r="I88" s="10" t="n">
        <x:f>H88/'中国业务'!H81-1</x:f>
        <x:v>0.08119999999999994</x:v>
      </x:c>
      <x:c r="J88" s="2" t="n">
        <x:f>H88*(1-N88)</x:f>
        <x:v>256.5831316933262</x:v>
      </x:c>
      <x:c r="K88" s="2" t="n">
        <x:f>H88-J88</x:f>
        <x:v>41.76934701984379</x:v>
      </x:c>
      <x:c r="L88" s="15" t="n">
        <x:f>K88/H88</x:f>
        <x:v>0.13999999999999999</x:v>
      </x:c>
      <x:c r="M88" s="10" t="n">
        <x:f>'情景参数'!F337</x:f>
        <x:v>0.03</x:v>
      </x:c>
      <x:c r="N88" s="10" t="n">
        <x:f>'情景参数'!F338</x:f>
        <x:v>0.14</x:v>
      </x:c>
      <x:c r="O88" s="23" t="str">
        <x:v>全年收入同比不等于量增速；2026H1固定</x:v>
      </x:c>
    </x:row>
    <x:row r="89" ht="36" customHeight="1">
      <x:c r="A89" s="2" t="str">
        <x:v>Bull</x:v>
      </x:c>
      <x:c r="B89" s="24" t="n">
        <x:v>2028</x:v>
      </x:c>
      <x:c r="C89" s="23" t="str">
        <x:v>自产天然铀</x:v>
      </x:c>
      <x:c r="D89" s="2"/>
      <x:c r="E89" s="2"/>
      <x:c r="F89" s="10" t="n">
        <x:f>'情景参数'!F339</x:f>
        <x:v>0.12</x:v>
      </x:c>
      <x:c r="G89" s="10" t="n">
        <x:f>(('公共价格'!D41/'公共价格'!D40-1)*'情景参数'!F313)</x:f>
        <x:v>0.06383928571428578</x:v>
      </x:c>
      <x:c r="H89" s="9" t="n">
        <x:f>'中国业务'!H82*(1+F89)*(1+G89)</x:f>
        <x:v>5918.527082372402</x:v>
      </x:c>
      <x:c r="I89" s="10" t="n">
        <x:f>H89/'中国业务'!H82-1</x:f>
        <x:v>0.19150000000000023</x:v>
      </x:c>
      <x:c r="J89" s="9" t="n">
        <x:f>'中国业务'!J82*(1+F89)*(1+M89)</x:f>
        <x:v>3071.749899126405</x:v>
      </x:c>
      <x:c r="K89" s="2" t="n">
        <x:f>H89-J89</x:f>
        <x:v>2846.777183245997</x:v>
      </x:c>
      <x:c r="L89" s="15" t="n">
        <x:f>K89/H89</x:f>
        <x:v>0.48099419731047094</x:v>
      </x:c>
      <x:c r="M89" s="10" t="n">
        <x:f>'情景参数'!F340</x:f>
        <x:v>0.04</x:v>
      </x:c>
      <x:c r="N89" s="15"/>
      <x:c r="O89" s="23" t="str">
        <x:v>全年收入同比不等于量增速；2026H1固定</x:v>
      </x:c>
    </x:row>
    <x:row r="90" ht="36" customHeight="1">
      <x:c r="A90" s="2" t="str">
        <x:v>Bull</x:v>
      </x:c>
      <x:c r="B90" s="24" t="n">
        <x:v>2028</x:v>
      </x:c>
      <x:c r="C90" s="23" t="str">
        <x:v>外购天然铀销售</x:v>
      </x:c>
      <x:c r="D90" s="2"/>
      <x:c r="E90" s="2"/>
      <x:c r="F90" s="10" t="n">
        <x:f>'情景参数'!F341</x:f>
        <x:v>0.12</x:v>
      </x:c>
      <x:c r="G90" s="10" t="n">
        <x:f>(('公共价格'!D41/'公共价格'!D40-1)*'情景参数'!F316)</x:f>
        <x:v>0.044196428571428616</x:v>
      </x:c>
      <x:c r="H90" s="9" t="n">
        <x:f>'中国业务'!H83*(1+F90)*(1+G90)</x:f>
        <x:v>18120.15420273119</x:v>
      </x:c>
      <x:c r="I90" s="10" t="n">
        <x:f>H90/'中国业务'!H83-1</x:f>
        <x:v>0.16950000000000043</x:v>
      </x:c>
      <x:c r="J90" s="2" t="n">
        <x:f>H90*(1-N90)</x:f>
        <x:v>14677.324904212266</x:v>
      </x:c>
      <x:c r="K90" s="2" t="n">
        <x:f>H90-J90</x:f>
        <x:v>3442.8292985189255</x:v>
      </x:c>
      <x:c r="L90" s="15" t="n">
        <x:f>K90/H90</x:f>
        <x:v>0.18999999999999995</x:v>
      </x:c>
      <x:c r="M90" s="10" t="n">
        <x:f>'情景参数'!F342</x:f>
        <x:v>0.03</x:v>
      </x:c>
      <x:c r="N90" s="10" t="n">
        <x:f>'情景参数'!F343</x:f>
        <x:v>0.19</x:v>
      </x:c>
      <x:c r="O90" s="23" t="str">
        <x:v>全年收入同比不等于量增速；2026H1固定</x:v>
      </x:c>
    </x:row>
    <x:row r="91" ht="36" customHeight="1">
      <x:c r="A91" s="2" t="str">
        <x:v>Bull</x:v>
      </x:c>
      <x:c r="B91" s="24" t="n">
        <x:v>2028</x:v>
      </x:c>
      <x:c r="C91" s="23" t="str">
        <x:v>国际天然铀贸易</x:v>
      </x:c>
      <x:c r="D91" s="2"/>
      <x:c r="E91" s="2"/>
      <x:c r="F91" s="10" t="n">
        <x:f>'情景参数'!F344</x:f>
        <x:v>0.1</x:v>
      </x:c>
      <x:c r="G91" s="10" t="n">
        <x:f>(('公共价格'!D41/'公共价格'!D40-1)*'情景参数'!F320)</x:f>
        <x:v>0.08839285714285723</x:v>
      </x:c>
      <x:c r="H91" s="9" t="n">
        <x:f>'中国业务'!H84*(1+F91)*(1+G91)</x:f>
        <x:v>4086.1056032907554</x:v>
      </x:c>
      <x:c r="I91" s="10" t="n">
        <x:f>H91/'中国业务'!H84-1</x:f>
        <x:v>0.19723214285714308</x:v>
      </x:c>
      <x:c r="J91" s="2" t="n">
        <x:f>H91*(1-N91)</x:f>
        <x:v>4004.3834912249404</x:v>
      </x:c>
      <x:c r="K91" s="2" t="n">
        <x:f>H91-J91</x:f>
        <x:v>81.72211206581505</x:v>
      </x:c>
      <x:c r="L91" s="15" t="n">
        <x:f>K91/H91</x:f>
        <x:v>0.019999999999999987</x:v>
      </x:c>
      <x:c r="M91" s="10" t="n">
        <x:f>'情景参数'!F345</x:f>
        <x:v>0.03</x:v>
      </x:c>
      <x:c r="N91" s="10" t="n">
        <x:f>'情景参数'!F346</x:f>
        <x:v>0.02</x:v>
      </x:c>
      <x:c r="O91" s="23" t="str">
        <x:v>全年收入同比不等于量增速；2026H1固定</x:v>
      </x:c>
    </x:row>
    <x:row r="92" ht="36" customHeight="1">
      <x:c r="A92" s="2" t="str">
        <x:v>Bull</x:v>
      </x:c>
      <x:c r="B92" s="24" t="n">
        <x:v>2028</x:v>
      </x:c>
      <x:c r="C92" s="23" t="str">
        <x:v>氯化稀土及副产品</x:v>
      </x:c>
      <x:c r="D92" s="2"/>
      <x:c r="E92" s="2"/>
      <x:c r="F92" s="10" t="n">
        <x:f>'情景参数'!F347</x:f>
        <x:v>0.25</x:v>
      </x:c>
      <x:c r="G92" s="10" t="n">
        <x:f>'情景参数'!F348</x:f>
        <x:v>0.04</x:v>
      </x:c>
      <x:c r="H92" s="9" t="n">
        <x:f>'中国业务'!H85*(1+F92)*(1+G92)</x:f>
        <x:v>3960.5794425659897</x:v>
      </x:c>
      <x:c r="I92" s="10" t="n">
        <x:f>H92/'中国业务'!H85-1</x:f>
        <x:v>0.30000000000000004</x:v>
      </x:c>
      <x:c r="J92" s="2" t="n">
        <x:f>H92*(1-N92)</x:f>
        <x:v>3168.463554052792</x:v>
      </x:c>
      <x:c r="K92" s="2" t="n">
        <x:f>H92-J92</x:f>
        <x:v>792.1158885131977</x:v>
      </x:c>
      <x:c r="L92" s="15" t="n">
        <x:f>K92/H92</x:f>
        <x:v>0.19999999999999993</x:v>
      </x:c>
      <x:c r="M92" s="10" t="n">
        <x:f>'情景参数'!F349</x:f>
        <x:v>0.03</x:v>
      </x:c>
      <x:c r="N92" s="10" t="n">
        <x:f>'情景参数'!F350</x:f>
        <x:v>0.2</x:v>
      </x:c>
      <x:c r="O92" s="23" t="str">
        <x:v>全年收入同比不等于量增速；2026H1固定</x:v>
      </x:c>
    </x:row>
    <x:row r="93" ht="36" customHeight="1">
      <x:c r="A93" s="2" t="str">
        <x:v>Bull</x:v>
      </x:c>
      <x:c r="B93" s="24" t="n">
        <x:v>2028</x:v>
      </x:c>
      <x:c r="C93" s="23" t="str">
        <x:v>四钼酸铵</x:v>
      </x:c>
      <x:c r="D93" s="2"/>
      <x:c r="E93" s="2"/>
      <x:c r="F93" s="10" t="n">
        <x:f>'情景参数'!F351</x:f>
        <x:v>0.05</x:v>
      </x:c>
      <x:c r="G93" s="10" t="n">
        <x:f>'情景参数'!F352</x:f>
        <x:v>0.02</x:v>
      </x:c>
      <x:c r="H93" s="9" t="n">
        <x:f>'中国业务'!H86*(1+F93)*(1+G93)</x:f>
        <x:v>486.28852997473336</x:v>
      </x:c>
      <x:c r="I93" s="10" t="n">
        <x:f>H93/'中国业务'!H86-1</x:f>
        <x:v>0.07099999999999995</x:v>
      </x:c>
      <x:c r="J93" s="2" t="n">
        <x:f>H93*(1-N93)</x:f>
        <x:v>209.10406788913537</x:v>
      </x:c>
      <x:c r="K93" s="2" t="n">
        <x:f>H93-J93</x:f>
        <x:v>277.184462085598</x:v>
      </x:c>
      <x:c r="L93" s="15" t="n">
        <x:f>K93/H93</x:f>
        <x:v>0.57</x:v>
      </x:c>
      <x:c r="M93" s="10" t="n">
        <x:f>'情景参数'!F353</x:f>
        <x:v>0.03</x:v>
      </x:c>
      <x:c r="N93" s="10" t="n">
        <x:f>'情景参数'!F354</x:f>
        <x:v>0.57</x:v>
      </x:c>
      <x:c r="O93" s="23" t="str">
        <x:v>全年收入同比不等于量增速；2026H1固定</x:v>
      </x:c>
    </x:row>
    <x:row r="94" ht="36" customHeight="1">
      <x:c r="A94" s="2" t="str">
        <x:v>Bull</x:v>
      </x:c>
      <x:c r="B94" s="24" t="n">
        <x:v>2028</x:v>
      </x:c>
      <x:c r="C94" s="23" t="str">
        <x:v>钽铌氧化物</x:v>
      </x:c>
      <x:c r="D94" s="2"/>
      <x:c r="E94" s="2"/>
      <x:c r="F94" s="10" t="n">
        <x:f>'情景参数'!F355</x:f>
        <x:v>0.12</x:v>
      </x:c>
      <x:c r="G94" s="10" t="n">
        <x:f>'情景参数'!F356</x:f>
        <x:v>0.02</x:v>
      </x:c>
      <x:c r="H94" s="9" t="n">
        <x:f>'中国业务'!H87*(1+F94)*(1+G94)</x:f>
        <x:v>381.4050115837655</x:v>
      </x:c>
      <x:c r="I94" s="10" t="n">
        <x:f>H94/'中国业务'!H87-1</x:f>
        <x:v>0.1424000000000003</x:v>
      </x:c>
      <x:c r="J94" s="2" t="n">
        <x:f>H94*(1-N94)</x:f>
        <x:v>331.822360077876</x:v>
      </x:c>
      <x:c r="K94" s="2" t="n">
        <x:f>H94-J94</x:f>
        <x:v>49.58265150588949</x:v>
      </x:c>
      <x:c r="L94" s="15" t="n">
        <x:f>K94/H94</x:f>
        <x:v>0.12999999999999992</x:v>
      </x:c>
      <x:c r="M94" s="10" t="n">
        <x:f>'情景参数'!F357</x:f>
        <x:v>0.03</x:v>
      </x:c>
      <x:c r="N94" s="10" t="n">
        <x:f>'情景参数'!F358</x:f>
        <x:v>0.13</x:v>
      </x:c>
      <x:c r="O94" s="23" t="str">
        <x:v>全年收入同比不等于量增速；2026H1固定</x:v>
      </x:c>
    </x:row>
    <x:row r="95" ht="36" customHeight="1">
      <x:c r="A95" s="2" t="str">
        <x:v>Bull</x:v>
      </x:c>
      <x:c r="B95" s="24" t="n">
        <x:v>2028</x:v>
      </x:c>
      <x:c r="C95" s="23" t="str">
        <x:v>其他</x:v>
      </x:c>
      <x:c r="D95" s="2"/>
      <x:c r="E95" s="2"/>
      <x:c r="F95" s="10" t="n">
        <x:f>'情景参数'!F359</x:f>
        <x:v>0.06</x:v>
      </x:c>
      <x:c r="G95" s="10" t="n">
        <x:f>'情景参数'!F360</x:f>
        <x:v>0.02</x:v>
      </x:c>
      <x:c r="H95" s="9" t="n">
        <x:f>'中国业务'!H88*(1+F95)*(1+G95)</x:f>
        <x:v>322.5786999846794</x:v>
      </x:c>
      <x:c r="I95" s="10" t="n">
        <x:f>H95/'中国业务'!H88-1</x:f>
        <x:v>0.08119999999999994</x:v>
      </x:c>
      <x:c r="J95" s="2" t="n">
        <x:f>H95*(1-N95)</x:f>
        <x:v>277.4176819868243</x:v>
      </x:c>
      <x:c r="K95" s="2" t="n">
        <x:f>H95-J95</x:f>
        <x:v>45.16101799785514</x:v>
      </x:c>
      <x:c r="L95" s="15" t="n">
        <x:f>K95/H95</x:f>
        <x:v>0.14000000000000007</x:v>
      </x:c>
      <x:c r="M95" s="10" t="n">
        <x:f>'情景参数'!F361</x:f>
        <x:v>0.03</x:v>
      </x:c>
      <x:c r="N95" s="10" t="n">
        <x:f>'情景参数'!F362</x:f>
        <x:v>0.14</x:v>
      </x:c>
      <x:c r="O95" s="23" t="str">
        <x:v>全年收入同比不等于量增速；2026H1固定</x:v>
      </x:c>
    </x:row>
    <x:row r="96" ht="36" customHeight="1">
      <x:c r="A96" s="2" t="str">
        <x:v>Bull</x:v>
      </x:c>
      <x:c r="B96" s="24" t="n">
        <x:v>2029</x:v>
      </x:c>
      <x:c r="C96" s="23" t="str">
        <x:v>自产天然铀</x:v>
      </x:c>
      <x:c r="D96" s="2"/>
      <x:c r="E96" s="2"/>
      <x:c r="F96" s="10" t="n">
        <x:f>'情景参数'!F363</x:f>
        <x:v>0.12</x:v>
      </x:c>
      <x:c r="G96" s="10" t="n">
        <x:f>(('公共价格'!D42/'公共价格'!D41-1)*'情景参数'!F313)</x:f>
        <x:v>0.04756097560975614</x:v>
      </x:c>
      <x:c r="H96" s="9" t="n">
        <x:f>'中国业务'!H89*(1+F96)*(1+G96)</x:f>
        <x:v>6944.020165132733</x:v>
      </x:c>
      <x:c r="I96" s="10" t="n">
        <x:f>H96/'中国业务'!H89-1</x:f>
        <x:v>0.17326829268292698</x:v>
      </x:c>
      <x:c r="J96" s="9" t="n">
        <x:f>'中国业务'!J89*(1+F96)*(1+M96)</x:f>
        <x:v>3577.9742825024373</x:v>
      </x:c>
      <x:c r="K96" s="2" t="n">
        <x:f>H96-J96</x:f>
        <x:v>3366.045882630296</x:v>
      </x:c>
      <x:c r="L96" s="15" t="n">
        <x:f>K96/H96</x:f>
        <x:v>0.48474022289449314</x:v>
      </x:c>
      <x:c r="M96" s="10" t="n">
        <x:f>'情景参数'!F364</x:f>
        <x:v>0.04</x:v>
      </x:c>
      <x:c r="N96" s="15"/>
      <x:c r="O96" s="23" t="str">
        <x:v>全年收入同比不等于量增速；2026H1固定</x:v>
      </x:c>
    </x:row>
    <x:row r="97" ht="36" customHeight="1">
      <x:c r="A97" s="2" t="str">
        <x:v>Bull</x:v>
      </x:c>
      <x:c r="B97" s="24" t="n">
        <x:v>2029</x:v>
      </x:c>
      <x:c r="C97" s="23" t="str">
        <x:v>外购天然铀销售</x:v>
      </x:c>
      <x:c r="D97" s="2"/>
      <x:c r="E97" s="2"/>
      <x:c r="F97" s="10" t="n">
        <x:f>'情景参数'!F365</x:f>
        <x:v>0.1</x:v>
      </x:c>
      <x:c r="G97" s="10" t="n">
        <x:f>(('公共价格'!D42/'公共价格'!D41-1)*'情景参数'!F316)</x:f>
        <x:v>0.03292682926829271</x:v>
      </x:c>
      <x:c r="H97" s="9" t="n">
        <x:f>'中国业务'!H90*(1+F97)*(1+G97)</x:f>
        <x:v>20588.472769127628</x:v>
      </x:c>
      <x:c r="I97" s="10" t="n">
        <x:f>H97/'中国业务'!H90-1</x:f>
        <x:v>0.13621951219512218</x:v>
      </x:c>
      <x:c r="J97" s="2" t="n">
        <x:f>H97*(1-N97)</x:f>
        <x:v>16676.66294299338</x:v>
      </x:c>
      <x:c r="K97" s="2" t="n">
        <x:f>H97-J97</x:f>
        <x:v>3911.8098261342493</x:v>
      </x:c>
      <x:c r="L97" s="15" t="n">
        <x:f>K97/H97</x:f>
        <x:v>0.19</x:v>
      </x:c>
      <x:c r="M97" s="10" t="n">
        <x:f>'情景参数'!F366</x:f>
        <x:v>0.03</x:v>
      </x:c>
      <x:c r="N97" s="10" t="n">
        <x:f>'情景参数'!F367</x:f>
        <x:v>0.19</x:v>
      </x:c>
      <x:c r="O97" s="23" t="str">
        <x:v>全年收入同比不等于量增速；2026H1固定</x:v>
      </x:c>
    </x:row>
    <x:row r="98" ht="36" customHeight="1">
      <x:c r="A98" s="2" t="str">
        <x:v>Bull</x:v>
      </x:c>
      <x:c r="B98" s="24" t="n">
        <x:v>2029</x:v>
      </x:c>
      <x:c r="C98" s="23" t="str">
        <x:v>国际天然铀贸易</x:v>
      </x:c>
      <x:c r="D98" s="2"/>
      <x:c r="E98" s="2"/>
      <x:c r="F98" s="10" t="n">
        <x:f>'情景参数'!F368</x:f>
        <x:v>0.08</x:v>
      </x:c>
      <x:c r="G98" s="10" t="n">
        <x:f>(('公共价格'!D42/'公共价格'!D41-1)*'情景参数'!F320)</x:f>
        <x:v>0.06585365853658542</x:v>
      </x:c>
      <x:c r="H98" s="9" t="n">
        <x:f>'中国业务'!H91*(1+F98)*(1+G98)</x:f>
        <x:v>4703.605854949037</x:v>
      </x:c>
      <x:c r="I98" s="10" t="n">
        <x:f>H98/'中国业务'!H91-1</x:f>
        <x:v>0.15112195121951233</x:v>
      </x:c>
      <x:c r="J98" s="2" t="n">
        <x:f>H98*(1-N98)</x:f>
        <x:v>4609.533737850056</x:v>
      </x:c>
      <x:c r="K98" s="2" t="n">
        <x:f>H98-J98</x:f>
        <x:v>94.07211709898093</x:v>
      </x:c>
      <x:c r="L98" s="15" t="n">
        <x:f>K98/H98</x:f>
        <x:v>0.02000000000000004</x:v>
      </x:c>
      <x:c r="M98" s="10" t="n">
        <x:f>'情景参数'!F369</x:f>
        <x:v>0.03</x:v>
      </x:c>
      <x:c r="N98" s="10" t="n">
        <x:f>'情景参数'!F370</x:f>
        <x:v>0.02</x:v>
      </x:c>
      <x:c r="O98" s="23" t="str">
        <x:v>全年收入同比不等于量增速；2026H1固定</x:v>
      </x:c>
    </x:row>
    <x:row r="99" ht="36" customHeight="1">
      <x:c r="A99" s="2" t="str">
        <x:v>Bull</x:v>
      </x:c>
      <x:c r="B99" s="24" t="n">
        <x:v>2029</x:v>
      </x:c>
      <x:c r="C99" s="23" t="str">
        <x:v>氯化稀土及副产品</x:v>
      </x:c>
      <x:c r="D99" s="2"/>
      <x:c r="E99" s="2"/>
      <x:c r="F99" s="10" t="n">
        <x:f>'情景参数'!F371</x:f>
        <x:v>0.2</x:v>
      </x:c>
      <x:c r="G99" s="10" t="n">
        <x:f>'情景参数'!F372</x:f>
        <x:v>0.04</x:v>
      </x:c>
      <x:c r="H99" s="9" t="n">
        <x:f>'中国业务'!H92*(1+F99)*(1+G99)</x:f>
        <x:v>4942.803144322355</x:v>
      </x:c>
      <x:c r="I99" s="10" t="n">
        <x:f>H99/'中国业务'!H92-1</x:f>
        <x:v>0.248</x:v>
      </x:c>
      <x:c r="J99" s="2" t="n">
        <x:f>H99*(1-N99)</x:f>
        <x:v>3954.2425154578846</x:v>
      </x:c>
      <x:c r="K99" s="2" t="n">
        <x:f>H99-J99</x:f>
        <x:v>988.5606288644708</x:v>
      </x:c>
      <x:c r="L99" s="15" t="n">
        <x:f>K99/H99</x:f>
        <x:v>0.19999999999999996</x:v>
      </x:c>
      <x:c r="M99" s="10" t="n">
        <x:f>'情景参数'!F373</x:f>
        <x:v>0.03</x:v>
      </x:c>
      <x:c r="N99" s="10" t="n">
        <x:f>'情景参数'!F374</x:f>
        <x:v>0.2</x:v>
      </x:c>
      <x:c r="O99" s="23" t="str">
        <x:v>全年收入同比不等于量增速；2026H1固定</x:v>
      </x:c>
    </x:row>
    <x:row r="100" ht="36" customHeight="1">
      <x:c r="A100" s="2" t="str">
        <x:v>Bull</x:v>
      </x:c>
      <x:c r="B100" s="24" t="n">
        <x:v>2029</x:v>
      </x:c>
      <x:c r="C100" s="23" t="str">
        <x:v>四钼酸铵</x:v>
      </x:c>
      <x:c r="D100" s="2"/>
      <x:c r="E100" s="2"/>
      <x:c r="F100" s="10" t="n">
        <x:f>'情景参数'!F375</x:f>
        <x:v>0.05</x:v>
      </x:c>
      <x:c r="G100" s="10" t="n">
        <x:f>'情景参数'!F376</x:f>
        <x:v>0.02</x:v>
      </x:c>
      <x:c r="H100" s="9" t="n">
        <x:f>'中国业务'!H93*(1+F100)*(1+G100)</x:f>
        <x:v>520.8150156029394</x:v>
      </x:c>
      <x:c r="I100" s="10" t="n">
        <x:f>H100/'中国业务'!H93-1</x:f>
        <x:v>0.07099999999999995</x:v>
      </x:c>
      <x:c r="J100" s="2" t="n">
        <x:f>H100*(1-N100)</x:f>
        <x:v>223.95045670926396</x:v>
      </x:c>
      <x:c r="K100" s="2" t="n">
        <x:f>H100-J100</x:f>
        <x:v>296.86455889367545</x:v>
      </x:c>
      <x:c r="L100" s="15" t="n">
        <x:f>K100/H100</x:f>
        <x:v>0.57</x:v>
      </x:c>
      <x:c r="M100" s="10" t="n">
        <x:f>'情景参数'!F377</x:f>
        <x:v>0.03</x:v>
      </x:c>
      <x:c r="N100" s="10" t="n">
        <x:f>'情景参数'!F378</x:f>
        <x:v>0.57</x:v>
      </x:c>
      <x:c r="O100" s="23" t="str">
        <x:v>全年收入同比不等于量增速；2026H1固定</x:v>
      </x:c>
    </x:row>
    <x:row r="101" ht="36" customHeight="1">
      <x:c r="A101" s="2" t="str">
        <x:v>Bull</x:v>
      </x:c>
      <x:c r="B101" s="24" t="n">
        <x:v>2029</x:v>
      </x:c>
      <x:c r="C101" s="23" t="str">
        <x:v>钽铌氧化物</x:v>
      </x:c>
      <x:c r="D101" s="2"/>
      <x:c r="E101" s="2"/>
      <x:c r="F101" s="10" t="n">
        <x:f>'情景参数'!F379</x:f>
        <x:v>0.1</x:v>
      </x:c>
      <x:c r="G101" s="10" t="n">
        <x:f>'情景参数'!F380</x:f>
        <x:v>0.02</x:v>
      </x:c>
      <x:c r="H101" s="9" t="n">
        <x:f>'中国业务'!H94*(1+F101)*(1+G101)</x:f>
        <x:v>427.9364229969849</x:v>
      </x:c>
      <x:c r="I101" s="10" t="n">
        <x:f>H101/'中国业务'!H94-1</x:f>
        <x:v>0.12200000000000011</x:v>
      </x:c>
      <x:c r="J101" s="2" t="n">
        <x:f>H101*(1-N101)</x:f>
        <x:v>372.30468800737685</x:v>
      </x:c>
      <x:c r="K101" s="2" t="n">
        <x:f>H101-J101</x:f>
        <x:v>55.63173498960805</x:v>
      </x:c>
      <x:c r="L101" s="15" t="n">
        <x:f>K101/H101</x:f>
        <x:v>0.13000000000000003</x:v>
      </x:c>
      <x:c r="M101" s="10" t="n">
        <x:f>'情景参数'!F381</x:f>
        <x:v>0.03</x:v>
      </x:c>
      <x:c r="N101" s="10" t="n">
        <x:f>'情景参数'!F382</x:f>
        <x:v>0.13</x:v>
      </x:c>
      <x:c r="O101" s="23" t="str">
        <x:v>全年收入同比不等于量增速；2026H1固定</x:v>
      </x:c>
    </x:row>
    <x:row r="102" ht="36" customHeight="1">
      <x:c r="A102" s="2" t="str">
        <x:v>Bull</x:v>
      </x:c>
      <x:c r="B102" s="24" t="n">
        <x:v>2029</x:v>
      </x:c>
      <x:c r="C102" s="23" t="str">
        <x:v>其他</x:v>
      </x:c>
      <x:c r="D102" s="2"/>
      <x:c r="E102" s="2"/>
      <x:c r="F102" s="10" t="n">
        <x:f>'情景参数'!F383</x:f>
        <x:v>0.06</x:v>
      </x:c>
      <x:c r="G102" s="10" t="n">
        <x:f>'情景参数'!F384</x:f>
        <x:v>0.02</x:v>
      </x:c>
      <x:c r="H102" s="9" t="n">
        <x:f>'中国业务'!H95*(1+F102)*(1+G102)</x:f>
        <x:v>348.7720904234354</x:v>
      </x:c>
      <x:c r="I102" s="10" t="n">
        <x:f>H102/'中国业务'!H95-1</x:f>
        <x:v>0.08119999999999994</x:v>
      </x:c>
      <x:c r="J102" s="2" t="n">
        <x:f>H102*(1-N102)</x:f>
        <x:v>299.9439977641544</x:v>
      </x:c>
      <x:c r="K102" s="2" t="n">
        <x:f>H102-J102</x:f>
        <x:v>48.82809265928097</x:v>
      </x:c>
      <x:c r="L102" s="15" t="n">
        <x:f>K102/H102</x:f>
        <x:v>0.14000000000000004</x:v>
      </x:c>
      <x:c r="M102" s="10" t="n">
        <x:f>'情景参数'!F385</x:f>
        <x:v>0.03</x:v>
      </x:c>
      <x:c r="N102" s="10" t="n">
        <x:f>'情景参数'!F386</x:f>
        <x:v>0.14</x:v>
      </x:c>
      <x:c r="O102" s="23" t="str">
        <x:v>全年收入同比不等于量增速；2026H1固定</x:v>
      </x:c>
    </x:row>
    <x:row r="103" ht="36" customHeight="1">
      <x:c r="A103" s="2" t="str">
        <x:v>Bull</x:v>
      </x:c>
      <x:c r="B103" s="24" t="n">
        <x:v>2030</x:v>
      </x:c>
      <x:c r="C103" s="23" t="str">
        <x:v>自产天然铀</x:v>
      </x:c>
      <x:c r="D103" s="2"/>
      <x:c r="E103" s="2"/>
      <x:c r="F103" s="10" t="n">
        <x:f>'情景参数'!F387</x:f>
        <x:v>0.1</x:v>
      </x:c>
      <x:c r="G103" s="10" t="n">
        <x:f>(('公共价格'!D43/'公共价格'!D42-1)*'情景参数'!F313)</x:f>
        <x:v>0.03939393939393936</x:v>
      </x:c>
      <x:c r="H103" s="9" t="n">
        <x:f>'中国业务'!H96*(1+F103)*(1+G103)</x:f>
        <x:v>7939.329722135092</x:v>
      </x:c>
      <x:c r="I103" s="10" t="n">
        <x:f>H103/'中国业务'!H96-1</x:f>
        <x:v>0.1433333333333333</x:v>
      </x:c>
      <x:c r="J103" s="9" t="n">
        <x:f>'中国业务'!J96*(1+F103)*(1+M103)</x:f>
        <x:v>4093.2025791827887</x:v>
      </x:c>
      <x:c r="K103" s="2" t="n">
        <x:f>H103-J103</x:f>
        <x:v>3846.1271429523035</x:v>
      </x:c>
      <x:c r="L103" s="15" t="n">
        <x:f>K103/H103</x:f>
        <x:v>0.4844397798757727</x:v>
      </x:c>
      <x:c r="M103" s="10" t="n">
        <x:f>'情景参数'!F388</x:f>
        <x:v>0.04</x:v>
      </x:c>
      <x:c r="N103" s="15"/>
      <x:c r="O103" s="23" t="str">
        <x:v>全年收入同比不等于量增速；2026H1固定</x:v>
      </x:c>
    </x:row>
    <x:row r="104" ht="36" customHeight="1">
      <x:c r="A104" s="2" t="str">
        <x:v>Bull</x:v>
      </x:c>
      <x:c r="B104" s="24" t="n">
        <x:v>2030</x:v>
      </x:c>
      <x:c r="C104" s="23" t="str">
        <x:v>外购天然铀销售</x:v>
      </x:c>
      <x:c r="D104" s="2"/>
      <x:c r="E104" s="2"/>
      <x:c r="F104" s="10" t="n">
        <x:f>'情景参数'!F389</x:f>
        <x:v>0.08</x:v>
      </x:c>
      <x:c r="G104" s="10" t="n">
        <x:f>(('公共价格'!D43/'公共价格'!D42-1)*'情景参数'!F316)</x:f>
        <x:v>0.02727272727272725</x:v>
      </x:c>
      <x:c r="H104" s="9" t="n">
        <x:f>'中国业务'!H97*(1+F104)*(1+G104)</x:f>
        <x:v>22841.97469767578</x:v>
      </x:c>
      <x:c r="I104" s="10" t="n">
        <x:f>H104/'中国业务'!H97-1</x:f>
        <x:v>0.1094545454545457</x:v>
      </x:c>
      <x:c r="J104" s="2" t="n">
        <x:f>H104*(1-N104)</x:f>
        <x:v>18501.999505117383</x:v>
      </x:c>
      <x:c r="K104" s="2" t="n">
        <x:f>H104-J104</x:f>
        <x:v>4339.975192558399</x:v>
      </x:c>
      <x:c r="L104" s="15" t="n">
        <x:f>K104/H104</x:f>
        <x:v>0.19</x:v>
      </x:c>
      <x:c r="M104" s="10" t="n">
        <x:f>'情景参数'!F390</x:f>
        <x:v>0.03</x:v>
      </x:c>
      <x:c r="N104" s="10" t="n">
        <x:f>'情景参数'!F391</x:f>
        <x:v>0.19</x:v>
      </x:c>
      <x:c r="O104" s="23" t="str">
        <x:v>全年收入同比不等于量增速；2026H1固定</x:v>
      </x:c>
    </x:row>
    <x:row r="105" ht="36" customHeight="1">
      <x:c r="A105" s="2" t="str">
        <x:v>Bull</x:v>
      </x:c>
      <x:c r="B105" s="24" t="n">
        <x:v>2030</x:v>
      </x:c>
      <x:c r="C105" s="23" t="str">
        <x:v>国际天然铀贸易</x:v>
      </x:c>
      <x:c r="D105" s="2"/>
      <x:c r="E105" s="2"/>
      <x:c r="F105" s="10" t="n">
        <x:f>'情景参数'!F392</x:f>
        <x:v>0.06</x:v>
      </x:c>
      <x:c r="G105" s="10" t="n">
        <x:f>(('公共价格'!D43/'公共价格'!D42-1)*'情景参数'!F320)</x:f>
        <x:v>0.0545454545454545</x:v>
      </x:c>
      <x:c r="H105" s="9" t="n">
        <x:f>'中国业务'!H98*(1+F105)*(1+G105)</x:f>
        <x:v>5257.776144768487</x:v>
      </x:c>
      <x:c r="I105" s="10" t="n">
        <x:f>H105/'中国业务'!H98-1</x:f>
        <x:v>0.11781818181818182</x:v>
      </x:c>
      <x:c r="J105" s="2" t="n">
        <x:f>H105*(1-N105)</x:f>
        <x:v>5152.620621873117</x:v>
      </x:c>
      <x:c r="K105" s="2" t="n">
        <x:f>H105-J105</x:f>
        <x:v>105.15552289537027</x:v>
      </x:c>
      <x:c r="L105" s="15" t="n">
        <x:f>K105/H105</x:f>
        <x:v>0.0200000000000001</x:v>
      </x:c>
      <x:c r="M105" s="10" t="n">
        <x:f>'情景参数'!F393</x:f>
        <x:v>0.03</x:v>
      </x:c>
      <x:c r="N105" s="10" t="n">
        <x:f>'情景参数'!F394</x:f>
        <x:v>0.02</x:v>
      </x:c>
      <x:c r="O105" s="23" t="str">
        <x:v>全年收入同比不等于量增速；2026H1固定</x:v>
      </x:c>
    </x:row>
    <x:row r="106" ht="36" customHeight="1">
      <x:c r="A106" s="2" t="str">
        <x:v>Bull</x:v>
      </x:c>
      <x:c r="B106" s="24" t="n">
        <x:v>2030</x:v>
      </x:c>
      <x:c r="C106" s="23" t="str">
        <x:v>氯化稀土及副产品</x:v>
      </x:c>
      <x:c r="D106" s="2"/>
      <x:c r="E106" s="2"/>
      <x:c r="F106" s="10" t="n">
        <x:f>'情景参数'!F395</x:f>
        <x:v>0.12</x:v>
      </x:c>
      <x:c r="G106" s="10" t="n">
        <x:f>'情景参数'!F396</x:f>
        <x:v>0.04</x:v>
      </x:c>
      <x:c r="H106" s="9" t="n">
        <x:f>'中国业务'!H99*(1+F106)*(1+G106)</x:f>
        <x:v>5757.37710250668</x:v>
      </x:c>
      <x:c r="I106" s="10" t="n">
        <x:f>H106/'中国业务'!H99-1</x:f>
        <x:v>0.16480000000000006</x:v>
      </x:c>
      <x:c r="J106" s="2" t="n">
        <x:f>H106*(1-N106)</x:f>
        <x:v>4605.901682005344</x:v>
      </x:c>
      <x:c r="K106" s="2" t="n">
        <x:f>H106-J106</x:f>
        <x:v>1151.475420501336</x:v>
      </x:c>
      <x:c r="L106" s="15" t="n">
        <x:f>K106/H106</x:f>
        <x:v>0.2</x:v>
      </x:c>
      <x:c r="M106" s="10" t="n">
        <x:f>'情景参数'!F397</x:f>
        <x:v>0.03</x:v>
      </x:c>
      <x:c r="N106" s="10" t="n">
        <x:f>'情景参数'!F398</x:f>
        <x:v>0.2</x:v>
      </x:c>
      <x:c r="O106" s="23" t="str">
        <x:v>全年收入同比不等于量增速；2026H1固定</x:v>
      </x:c>
    </x:row>
    <x:row r="107" ht="36" customHeight="1">
      <x:c r="A107" s="2" t="str">
        <x:v>Bull</x:v>
      </x:c>
      <x:c r="B107" s="24" t="n">
        <x:v>2030</x:v>
      </x:c>
      <x:c r="C107" s="23" t="str">
        <x:v>四钼酸铵</x:v>
      </x:c>
      <x:c r="D107" s="2"/>
      <x:c r="E107" s="2"/>
      <x:c r="F107" s="10" t="n">
        <x:f>'情景参数'!F399</x:f>
        <x:v>0.05</x:v>
      </x:c>
      <x:c r="G107" s="10" t="n">
        <x:f>'情景参数'!F400</x:f>
        <x:v>0.02</x:v>
      </x:c>
      <x:c r="H107" s="9" t="n">
        <x:f>'中国业务'!H100*(1+F107)*(1+G107)</x:f>
        <x:v>557.7928817107482</x:v>
      </x:c>
      <x:c r="I107" s="10" t="n">
        <x:f>H107/'中国业务'!H100-1</x:f>
        <x:v>0.07100000000000017</x:v>
      </x:c>
      <x:c r="J107" s="2" t="n">
        <x:f>H107*(1-N107)</x:f>
        <x:v>239.8509391356218</x:v>
      </x:c>
      <x:c r="K107" s="2" t="n">
        <x:f>H107-J107</x:f>
        <x:v>317.94194257512646</x:v>
      </x:c>
      <x:c r="L107" s="15" t="n">
        <x:f>K107/H107</x:f>
        <x:v>0.57</x:v>
      </x:c>
      <x:c r="M107" s="10" t="n">
        <x:f>'情景参数'!F401</x:f>
        <x:v>0.03</x:v>
      </x:c>
      <x:c r="N107" s="10" t="n">
        <x:f>'情景参数'!F402</x:f>
        <x:v>0.57</x:v>
      </x:c>
      <x:c r="O107" s="23" t="str">
        <x:v>全年收入同比不等于量增速；2026H1固定</x:v>
      </x:c>
    </x:row>
    <x:row r="108" ht="36" customHeight="1">
      <x:c r="A108" s="2" t="str">
        <x:v>Bull</x:v>
      </x:c>
      <x:c r="B108" s="24" t="n">
        <x:v>2030</x:v>
      </x:c>
      <x:c r="C108" s="23" t="str">
        <x:v>钽铌氧化物</x:v>
      </x:c>
      <x:c r="D108" s="2"/>
      <x:c r="E108" s="2"/>
      <x:c r="F108" s="10" t="n">
        <x:f>'情景参数'!F403</x:f>
        <x:v>0.08</x:v>
      </x:c>
      <x:c r="G108" s="10" t="n">
        <x:f>'情景参数'!F404</x:f>
        <x:v>0.02</x:v>
      </x:c>
      <x:c r="H108" s="9" t="n">
        <x:f>'中国业务'!H101*(1+F108)*(1+G108)</x:f>
        <x:v>471.4147635734786</x:v>
      </x:c>
      <x:c r="I108" s="10" t="n">
        <x:f>H108/'中国业务'!H101-1</x:f>
        <x:v>0.10160000000000013</x:v>
      </x:c>
      <x:c r="J108" s="2" t="n">
        <x:f>H108*(1-N108)</x:f>
        <x:v>410.1308443089264</x:v>
      </x:c>
      <x:c r="K108" s="2" t="n">
        <x:f>H108-J108</x:f>
        <x:v>61.283919264552196</x:v>
      </x:c>
      <x:c r="L108" s="15" t="n">
        <x:f>K108/H108</x:f>
        <x:v>0.12999999999999995</x:v>
      </x:c>
      <x:c r="M108" s="10" t="n">
        <x:f>'情景参数'!F405</x:f>
        <x:v>0.03</x:v>
      </x:c>
      <x:c r="N108" s="10" t="n">
        <x:f>'情景参数'!F406</x:f>
        <x:v>0.13</x:v>
      </x:c>
      <x:c r="O108" s="23" t="str">
        <x:v>全年收入同比不等于量增速；2026H1固定</x:v>
      </x:c>
    </x:row>
    <x:row r="109" ht="36" customHeight="1">
      <x:c r="A109" s="2" t="str">
        <x:v>Bull</x:v>
      </x:c>
      <x:c r="B109" s="24" t="n">
        <x:v>2030</x:v>
      </x:c>
      <x:c r="C109" s="23" t="str">
        <x:v>其他</x:v>
      </x:c>
      <x:c r="D109" s="2"/>
      <x:c r="E109" s="2"/>
      <x:c r="F109" s="10" t="n">
        <x:f>'情景参数'!F407</x:f>
        <x:v>0.06</x:v>
      </x:c>
      <x:c r="G109" s="10" t="n">
        <x:f>'情景参数'!F408</x:f>
        <x:v>0.02</x:v>
      </x:c>
      <x:c r="H109" s="9" t="n">
        <x:f>'中国业务'!H102*(1+F109)*(1+G109)</x:f>
        <x:v>377.0923841658184</x:v>
      </x:c>
      <x:c r="I109" s="10" t="n">
        <x:f>H109/'中国业务'!H102-1</x:f>
        <x:v>0.08120000000000016</x:v>
      </x:c>
      <x:c r="J109" s="2" t="n">
        <x:f>H109*(1-N109)</x:f>
        <x:v>324.2994503826038</x:v>
      </x:c>
      <x:c r="K109" s="2" t="n">
        <x:f>H109-J109</x:f>
        <x:v>52.79293378321455</x:v>
      </x:c>
      <x:c r="L109" s="15" t="n">
        <x:f>K109/H109</x:f>
        <x:v>0.13999999999999993</x:v>
      </x:c>
      <x:c r="M109" s="10" t="n">
        <x:f>'情景参数'!F409</x:f>
        <x:v>0.03</x:v>
      </x:c>
      <x:c r="N109" s="10" t="n">
        <x:f>'情景参数'!F410</x:f>
        <x:v>0.14</x:v>
      </x:c>
      <x:c r="O109" s="23" t="str">
        <x:v>全年收入同比不等于量增速；2026H1固定</x:v>
      </x:c>
    </x:row>
    <x:row r="110" ht="36" customHeight="1">
      <x:c r="A110" s="2" t="str">
        <x:v>Super Bull</x:v>
      </x:c>
      <x:c r="B110" s="24" t="n">
        <x:v>2026</x:v>
      </x:c>
      <x:c r="C110" s="23" t="str">
        <x:v>自产天然铀</x:v>
      </x:c>
      <x:c r="D110" s="9" t="n">
        <x:f>'来源事实'!E19</x:f>
        <x:v>1831.19248619</x:v>
      </x:c>
      <x:c r="E110" s="9" t="n">
        <x:f>'来源事实'!E15-'来源事实'!E17</x:f>
        <x:v>2018.7128976100003</x:v>
      </x:c>
      <x:c r="F110" s="10" t="n">
        <x:f>'情景参数'!F415</x:f>
        <x:v>0.15</x:v>
      </x:c>
      <x:c r="G110" s="10" t="n">
        <x:f>'情景参数'!F416</x:f>
        <x:v>0.2</x:v>
      </x:c>
      <x:c r="H110" s="9" t="n">
        <x:f>'来源事实'!E19+('来源事实'!E15-'来源事实'!E17)*(1+F110)*(1+G110)</x:f>
        <x:v>4617.0162848918</x:v>
      </x:c>
      <x:c r="I110" s="10" t="n">
        <x:f>H110/'来源事实'!E15-1</x:f>
        <x:v>0.12829715285568177</x:v>
      </x:c>
      <x:c r="J110" s="9" t="n">
        <x:f>'来源事实'!E20+('来源事实'!E16-'来源事实'!E18)*(1+F110)*(1+M110)</x:f>
        <x:v>2369.19895161941</x:v>
      </x:c>
      <x:c r="K110" s="2" t="n">
        <x:f>H110-J110</x:f>
        <x:v>2247.81733327239</x:v>
      </x:c>
      <x:c r="L110" s="15" t="n">
        <x:f>K110/H110</x:f>
        <x:v>0.4868549718197643</x:v>
      </x:c>
      <x:c r="M110" s="10" t="n">
        <x:f>'情景参数'!F417</x:f>
        <x:v>0.03</x:v>
      </x:c>
      <x:c r="N110" s="15"/>
      <x:c r="O110" s="23" t="str">
        <x:v>全年收入同比不等于量增速；2026H1固定</x:v>
      </x:c>
    </x:row>
    <x:row r="111" ht="36" customHeight="1">
      <x:c r="A111" s="2" t="str">
        <x:v>Super Bull</x:v>
      </x:c>
      <x:c r="B111" s="24" t="n">
        <x:v>2026</x:v>
      </x:c>
      <x:c r="C111" s="23" t="str">
        <x:v>外购天然铀销售</x:v>
      </x:c>
      <x:c r="D111" s="9" t="n">
        <x:f>'来源事实'!E25</x:f>
        <x:v>6463.62159717</x:v>
      </x:c>
      <x:c r="E111" s="9" t="n">
        <x:f>'来源事实'!E21-'来源事实'!E23</x:f>
        <x:v>5382.76179218</x:v>
      </x:c>
      <x:c r="F111" s="10" t="n">
        <x:f>'情景参数'!F418</x:f>
        <x:v>0.25</x:v>
      </x:c>
      <x:c r="G111" s="10" t="n">
        <x:f>'情景参数'!F419</x:f>
        <x:v>0.1</x:v>
      </x:c>
      <x:c r="H111" s="9" t="n">
        <x:f>'来源事实'!E25+('来源事实'!E21-'来源事实'!E23)*(1+F111)*(1+G111)</x:f>
        <x:v>13864.919061417502</x:v>
      </x:c>
      <x:c r="I111" s="10" t="n">
        <x:f>H111/'来源事实'!E21-1</x:f>
        <x:v>0.3137048708332373</x:v>
      </x:c>
      <x:c r="J111" s="9" t="n">
        <x:f>'来源事实'!E26+(H111-'来源事实'!E25)*(1-N111)</x:f>
        <x:v>11096.691804115526</x:v>
      </x:c>
      <x:c r="K111" s="2" t="n">
        <x:f>H111-J111</x:f>
        <x:v>2768.2272573019764</x:v>
      </x:c>
      <x:c r="L111" s="15" t="n">
        <x:f>K111/H111</x:f>
        <x:v>0.19965693597196968</x:v>
      </x:c>
      <x:c r="M111" s="10" t="n">
        <x:f>'情景参数'!F420</x:f>
        <x:v>0.03</x:v>
      </x:c>
      <x:c r="N111" s="10" t="n">
        <x:f>'情景参数'!F421</x:f>
        <x:v>0.21</x:v>
      </x:c>
      <x:c r="O111" s="23" t="str">
        <x:v>全年收入同比不等于量增速；2026H1固定</x:v>
      </x:c>
    </x:row>
    <x:row r="112" ht="36" customHeight="1">
      <x:c r="A112" s="2" t="str">
        <x:v>Super Bull</x:v>
      </x:c>
      <x:c r="B112" s="24" t="n">
        <x:v>2026</x:v>
      </x:c>
      <x:c r="C112" s="23" t="str">
        <x:v>国际天然铀贸易</x:v>
      </x:c>
      <x:c r="D112" s="9" t="n">
        <x:f>'来源事实'!E31</x:f>
        <x:v>997.51525041</x:v>
      </x:c>
      <x:c r="E112" s="9" t="n">
        <x:f>'来源事实'!E27-'来源事实'!E29</x:f>
        <x:v>1656.9373929300002</x:v>
      </x:c>
      <x:c r="F112" s="10" t="n">
        <x:f>'情景参数'!F422</x:f>
        <x:v>0.15</x:v>
      </x:c>
      <x:c r="G112" s="10" t="n">
        <x:f>'情景参数'!F423</x:f>
        <x:v>0.15</x:v>
      </x:c>
      <x:c r="H112" s="9" t="n">
        <x:f>'来源事实'!E31+('来源事实'!E27-'来源事实'!E29)*(1+F112)*(1+G112)</x:f>
        <x:v>3188.814952559925</x:v>
      </x:c>
      <x:c r="I112" s="10" t="n">
        <x:f>H112/'来源事实'!E27-1</x:f>
        <x:v>0.028033113208297822</x:v>
      </x:c>
      <x:c r="J112" s="9" t="n">
        <x:f>'来源事实'!E32+(H112-'来源事实'!E31)*(1-N112)</x:f>
        <x:v>3124.598678911877</x:v>
      </x:c>
      <x:c r="K112" s="2" t="n">
        <x:f>H112-J112</x:f>
        <x:v>64.21627364804817</x:v>
      </x:c>
      <x:c r="L112" s="15" t="n">
        <x:f>K112/H112</x:f>
        <x:v>0.020137974326950664</x:v>
      </x:c>
      <x:c r="M112" s="10" t="n">
        <x:f>'情景参数'!F424</x:f>
        <x:v>0.03</x:v>
      </x:c>
      <x:c r="N112" s="10" t="n">
        <x:f>'情景参数'!F425</x:f>
        <x:v>0.027</x:v>
      </x:c>
      <x:c r="O112" s="23" t="str">
        <x:v>全年收入同比不等于量增速；2026H1固定</x:v>
      </x:c>
    </x:row>
    <x:row r="113" ht="36" customHeight="1">
      <x:c r="A113" s="2" t="str">
        <x:v>Super Bull</x:v>
      </x:c>
      <x:c r="B113" s="24" t="n">
        <x:v>2026</x:v>
      </x:c>
      <x:c r="C113" s="23" t="str">
        <x:v>氯化稀土及副产品</x:v>
      </x:c>
      <x:c r="D113" s="9" t="n">
        <x:f>'来源事实'!E37</x:f>
        <x:v>854.39756395</x:v>
      </x:c>
      <x:c r="E113" s="9" t="n">
        <x:f>'来源事实'!E33-'来源事实'!E35</x:f>
        <x:v>783.75601443</x:v>
      </x:c>
      <x:c r="F113" s="10" t="n">
        <x:f>'情景参数'!F426</x:f>
        <x:v>0.85</x:v>
      </x:c>
      <x:c r="G113" s="10" t="n">
        <x:f>'情景参数'!F427</x:f>
        <x:v>0.1</x:v>
      </x:c>
      <x:c r="H113" s="9" t="n">
        <x:f>'来源事实'!E37+('来源事实'!E33-'来源事实'!E35)*(1+F113)*(1+G113)</x:f>
        <x:v>2449.3410533150504</x:v>
      </x:c>
      <x:c r="I113" s="10" t="n">
        <x:f>H113/'来源事实'!E33-1</x:f>
        <x:v>1.0083971546115307</x:v>
      </x:c>
      <x:c r="J113" s="9" t="n">
        <x:f>'来源事实'!E38+(H113-'来源事实'!E37)*(1-N113)</x:f>
        <x:v>1943.431936141089</x:v>
      </x:c>
      <x:c r="K113" s="2" t="n">
        <x:f>H113-J113</x:f>
        <x:v>505.9091171739615</x:v>
      </x:c>
      <x:c r="L113" s="15" t="n">
        <x:f>K113/H113</x:f>
        <x:v>0.20654907020369453</x:v>
      </x:c>
      <x:c r="M113" s="10" t="n">
        <x:f>'情景参数'!F428</x:f>
        <x:v>0.03</x:v>
      </x:c>
      <x:c r="N113" s="10" t="n">
        <x:f>'情景参数'!F429</x:f>
        <x:v>0.23</x:v>
      </x:c>
      <x:c r="O113" s="23" t="str">
        <x:v>全年收入同比不等于量增速；2026H1固定</x:v>
      </x:c>
    </x:row>
    <x:row r="114" ht="36" customHeight="1">
      <x:c r="A114" s="2" t="str">
        <x:v>Super Bull</x:v>
      </x:c>
      <x:c r="B114" s="24" t="n">
        <x:v>2026</x:v>
      </x:c>
      <x:c r="C114" s="23" t="str">
        <x:v>四钼酸铵</x:v>
      </x:c>
      <x:c r="D114" s="9" t="n">
        <x:f>'来源事实'!E43</x:f>
        <x:v>199.17168143</x:v>
      </x:c>
      <x:c r="E114" s="9" t="n">
        <x:f>'来源事实'!E39-'来源事实'!E41</x:f>
        <x:v>207.83980837000001</x:v>
      </x:c>
      <x:c r="F114" s="10" t="n">
        <x:f>'情景参数'!F430</x:f>
        <x:v>0.08</x:v>
      </x:c>
      <x:c r="G114" s="10" t="n">
        <x:f>'情景参数'!F431</x:f>
        <x:v>0.05</x:v>
      </x:c>
      <x:c r="H114" s="9" t="n">
        <x:f>'来源事实'!E43+('来源事实'!E39-'来源事实'!E41)*(1+F114)*(1+G114)</x:f>
        <x:v>434.86202412158</x:v>
      </x:c>
      <x:c r="I114" s="10" t="n">
        <x:f>H114/'来源事实'!E39-1</x:f>
        <x:v>0.03150408353193135</x:v>
      </x:c>
      <x:c r="J114" s="9" t="n">
        <x:f>'来源事实'!E44+(H114-'来源事实'!E43)*(1-N114)</x:f>
        <x:v>176.36070294663202</x:v>
      </x:c>
      <x:c r="K114" s="2" t="n">
        <x:f>H114-J114</x:f>
        <x:v>258.501321174948</x:v>
      </x:c>
      <x:c r="L114" s="15" t="n">
        <x:f>K114/H114</x:f>
        <x:v>0.5944444601643932</x:v>
      </x:c>
      <x:c r="M114" s="10" t="n">
        <x:f>'情景参数'!F432</x:f>
        <x:v>0.03</x:v>
      </x:c>
      <x:c r="N114" s="10" t="n">
        <x:f>'情景参数'!F433</x:f>
        <x:v>0.6</x:v>
      </x:c>
      <x:c r="O114" s="23" t="str">
        <x:v>全年收入同比不等于量增速；2026H1固定</x:v>
      </x:c>
    </x:row>
    <x:row r="115" ht="36" customHeight="1">
      <x:c r="A115" s="2" t="str">
        <x:v>Super Bull</x:v>
      </x:c>
      <x:c r="B115" s="24" t="n">
        <x:v>2026</x:v>
      </x:c>
      <x:c r="C115" s="23" t="str">
        <x:v>钽铌氧化物</x:v>
      </x:c>
      <x:c r="D115" s="9" t="n">
        <x:f>'来源事实'!E49</x:f>
        <x:v>103.74548938</x:v>
      </x:c>
      <x:c r="E115" s="9" t="n">
        <x:f>'来源事实'!E45-'来源事实'!E47</x:f>
        <x:v>160.70031834999997</x:v>
      </x:c>
      <x:c r="F115" s="10" t="n">
        <x:f>'情景参数'!F434</x:f>
        <x:v>0.2</x:v>
      </x:c>
      <x:c r="G115" s="10" t="n">
        <x:f>'情景参数'!F435</x:f>
        <x:v>0.04</x:v>
      </x:c>
      <x:c r="H115" s="9" t="n">
        <x:f>'来源事实'!E49+('来源事实'!E45-'来源事实'!E47)*(1+F115)*(1+G115)</x:f>
        <x:v>304.2994866808</x:v>
      </x:c>
      <x:c r="I115" s="10" t="n">
        <x:f>H115/'来源事实'!E45-1</x:f>
        <x:v>0.17479688747363786</x:v>
      </x:c>
      <x:c r="J115" s="9" t="n">
        <x:f>'来源事实'!E50+(H115-'来源事实'!E49)*(1-N115)</x:f>
        <x:v>256.875134732672</x:v>
      </x:c>
      <x:c r="K115" s="2" t="n">
        <x:f>H115-J115</x:f>
        <x:v>47.42435194812799</x:v>
      </x:c>
      <x:c r="L115" s="15" t="n">
        <x:f>K115/H115</x:f>
        <x:v>0.15584762388335724</x:v>
      </x:c>
      <x:c r="M115" s="10" t="n">
        <x:f>'情景参数'!F436</x:f>
        <x:v>0.03</x:v>
      </x:c>
      <x:c r="N115" s="10" t="n">
        <x:f>'情景参数'!F437</x:f>
        <x:v>0.16</x:v>
      </x:c>
      <x:c r="O115" s="23" t="str">
        <x:v>全年收入同比不等于量增速；2026H1固定</x:v>
      </x:c>
    </x:row>
    <x:row r="116" ht="36" customHeight="1">
      <x:c r="A116" s="2" t="str">
        <x:v>Super Bull</x:v>
      </x:c>
      <x:c r="B116" s="24" t="n">
        <x:v>2026</x:v>
      </x:c>
      <x:c r="C116" s="23" t="str">
        <x:v>其他</x:v>
      </x:c>
      <x:c r="D116" s="9" t="n">
        <x:f>'来源事实'!E55</x:f>
        <x:v>133.23741646</x:v>
      </x:c>
      <x:c r="E116" s="9" t="n">
        <x:f>'来源事实'!E51-'来源事实'!E53</x:f>
        <x:v>131.99063293</x:v>
      </x:c>
      <x:c r="F116" s="10" t="n">
        <x:f>'情景参数'!F438</x:f>
        <x:v>0.08</x:v>
      </x:c>
      <x:c r="G116" s="10" t="n">
        <x:f>'情景参数'!F439</x:f>
        <x:v>0.02</x:v>
      </x:c>
      <x:c r="H116" s="9" t="n">
        <x:f>'来源事实'!E55+('来源事实'!E51-'来源事实'!E53)*(1+F116)*(1+G116)</x:f>
        <x:v>278.63829769568804</x:v>
      </x:c>
      <x:c r="I116" s="10" t="n">
        <x:f>H116/'来源事实'!E51-1</x:f>
        <x:v>0.13296303640027873</x:v>
      </x:c>
      <x:c r="J116" s="9" t="n">
        <x:f>'来源事实'!E56+(H116-'来源事实'!E55)*(1-N116)</x:f>
        <x:v>241.44229729033484</x:v>
      </x:c>
      <x:c r="K116" s="2" t="n">
        <x:f>H116-J116</x:f>
        <x:v>37.1960004053532</x:v>
      </x:c>
      <x:c r="L116" s="15" t="n">
        <x:f>K116/H116</x:f>
        <x:v>0.1334920601832575</x:v>
      </x:c>
      <x:c r="M116" s="10" t="n">
        <x:f>'情景参数'!F440</x:f>
        <x:v>0.03</x:v>
      </x:c>
      <x:c r="N116" s="10" t="n">
        <x:f>'情景参数'!F441</x:f>
        <x:v>0.15</x:v>
      </x:c>
      <x:c r="O116" s="23" t="str">
        <x:v>全年收入同比不等于量增速；2026H1固定</x:v>
      </x:c>
    </x:row>
    <x:row r="117" ht="36" customHeight="1">
      <x:c r="A117" s="2" t="str">
        <x:v>Super Bull</x:v>
      </x:c>
      <x:c r="B117" s="24" t="n">
        <x:v>2027</x:v>
      </x:c>
      <x:c r="C117" s="23" t="str">
        <x:v>自产天然铀</x:v>
      </x:c>
      <x:c r="D117" s="2"/>
      <x:c r="E117" s="2"/>
      <x:c r="F117" s="10" t="n">
        <x:f>'情景参数'!F442</x:f>
        <x:v>0.15</x:v>
      </x:c>
      <x:c r="G117" s="10" t="n">
        <x:f>(('公共价格'!D57/'公共价格'!D56-1)*'情景参数'!F443)</x:f>
        <x:v>0.09027777777777775</x:v>
      </x:c>
      <x:c r="H117" s="9" t="n">
        <x:f>'中国业务'!H110*(1+F117)*(1+G117)</x:f>
        <x:v>5788.904793313988</x:v>
      </x:c>
      <x:c r="I117" s="10" t="n">
        <x:f>H117/'中国业务'!H110-1</x:f>
        <x:v>0.25381944444444415</x:v>
      </x:c>
      <x:c r="J117" s="9" t="n">
        <x:f>'中国业务'!J110*(1+F117)*(1+M117)</x:f>
        <x:v>2806.316158193191</x:v>
      </x:c>
      <x:c r="K117" s="2" t="n">
        <x:f>H117-J117</x:f>
        <x:v>2982.5886351207973</x:v>
      </x:c>
      <x:c r="L117" s="15" t="n">
        <x:f>K117/H117</x:f>
        <x:v>0.5152250281548244</x:v>
      </x:c>
      <x:c r="M117" s="10" t="n">
        <x:f>'情景参数'!F444</x:f>
        <x:v>0.03</x:v>
      </x:c>
      <x:c r="N117" s="15"/>
      <x:c r="O117" s="23" t="str">
        <x:v>全年收入同比不等于量增速；2026H1固定</x:v>
      </x:c>
    </x:row>
    <x:row r="118" ht="36" customHeight="1">
      <x:c r="A118" s="2" t="str">
        <x:v>Super Bull</x:v>
      </x:c>
      <x:c r="B118" s="24" t="n">
        <x:v>2027</x:v>
      </x:c>
      <x:c r="C118" s="23" t="str">
        <x:v>外购天然铀销售</x:v>
      </x:c>
      <x:c r="D118" s="2"/>
      <x:c r="E118" s="2"/>
      <x:c r="F118" s="10" t="n">
        <x:f>'情景参数'!F445</x:f>
        <x:v>0.16</x:v>
      </x:c>
      <x:c r="G118" s="10" t="n">
        <x:f>(('公共价格'!D57/'公共价格'!D56-1)*'情景参数'!F446)</x:f>
        <x:v>0.06249999999999998</x:v>
      </x:c>
      <x:c r="H118" s="9" t="n">
        <x:f>'中国业务'!H111*(1+F118)*(1+G118)</x:f>
        <x:v>17088.51274319707</x:v>
      </x:c>
      <x:c r="I118" s="10" t="n">
        <x:f>H118/'中国业务'!H111-1</x:f>
        <x:v>0.2324999999999997</x:v>
      </x:c>
      <x:c r="J118" s="2" t="n">
        <x:f>H118*(1-N118)</x:f>
        <x:v>13499.925067125685</x:v>
      </x:c>
      <x:c r="K118" s="2" t="n">
        <x:f>H118-J118</x:f>
        <x:v>3588.5876760713836</x:v>
      </x:c>
      <x:c r="L118" s="15" t="n">
        <x:f>K118/H118</x:f>
        <x:v>0.20999999999999996</x:v>
      </x:c>
      <x:c r="M118" s="10" t="n">
        <x:f>'情景参数'!F447</x:f>
        <x:v>0.03</x:v>
      </x:c>
      <x:c r="N118" s="10" t="n">
        <x:f>'情景参数'!F448</x:f>
        <x:v>0.21</x:v>
      </x:c>
      <x:c r="O118" s="23" t="str">
        <x:v>全年收入同比不等于量增速；2026H1固定</x:v>
      </x:c>
    </x:row>
    <x:row r="119" ht="36" customHeight="1">
      <x:c r="A119" s="2" t="str">
        <x:v>Super Bull</x:v>
      </x:c>
      <x:c r="B119" s="24" t="n">
        <x:v>2027</x:v>
      </x:c>
      <x:c r="C119" s="23" t="str">
        <x:v>国际天然铀贸易</x:v>
      </x:c>
      <x:c r="D119" s="2"/>
      <x:c r="E119" s="2"/>
      <x:c r="F119" s="10" t="n">
        <x:f>'情景参数'!F449</x:f>
        <x:v>0.15</x:v>
      </x:c>
      <x:c r="G119" s="10" t="n">
        <x:f>(('公共价格'!D57/'公共价格'!D56-1)*'情景参数'!F450)</x:f>
        <x:v>0.12499999999999996</x:v>
      </x:c>
      <x:c r="H119" s="9" t="n">
        <x:f>'中国业务'!H112*(1+F119)*(1+G119)</x:f>
        <x:v>4125.529344874403</x:v>
      </x:c>
      <x:c r="I119" s="10" t="n">
        <x:f>H119/'中国业务'!H112-1</x:f>
        <x:v>0.29374999999999996</x:v>
      </x:c>
      <x:c r="J119" s="2" t="n">
        <x:f>H119*(1-N119)</x:f>
        <x:v>4014.140052562794</x:v>
      </x:c>
      <x:c r="K119" s="2" t="n">
        <x:f>H119-J119</x:f>
        <x:v>111.3892923116091</x:v>
      </x:c>
      <x:c r="L119" s="15" t="n">
        <x:f>K119/H119</x:f>
        <x:v>0.027000000000000052</x:v>
      </x:c>
      <x:c r="M119" s="10" t="n">
        <x:f>'情景参数'!F451</x:f>
        <x:v>0.03</x:v>
      </x:c>
      <x:c r="N119" s="10" t="n">
        <x:f>'情景参数'!F452</x:f>
        <x:v>0.027</x:v>
      </x:c>
      <x:c r="O119" s="23" t="str">
        <x:v>全年收入同比不等于量增速；2026H1固定</x:v>
      </x:c>
    </x:row>
    <x:row r="120" ht="36" customHeight="1">
      <x:c r="A120" s="2" t="str">
        <x:v>Super Bull</x:v>
      </x:c>
      <x:c r="B120" s="24" t="n">
        <x:v>2027</x:v>
      </x:c>
      <x:c r="C120" s="23" t="str">
        <x:v>氯化稀土及副产品</x:v>
      </x:c>
      <x:c r="D120" s="2"/>
      <x:c r="E120" s="2"/>
      <x:c r="F120" s="10" t="n">
        <x:f>'情景参数'!F453</x:f>
        <x:v>0.4</x:v>
      </x:c>
      <x:c r="G120" s="10" t="n">
        <x:f>'情景参数'!F454</x:f>
        <x:v>0.06</x:v>
      </x:c>
      <x:c r="H120" s="9" t="n">
        <x:f>'中国业务'!H113*(1+F120)*(1+G120)</x:f>
        <x:v>3634.822123119535</x:v>
      </x:c>
      <x:c r="I120" s="10" t="n">
        <x:f>H120/'中国业务'!H113-1</x:f>
        <x:v>0.484</x:v>
      </x:c>
      <x:c r="J120" s="2" t="n">
        <x:f>H120*(1-N120)</x:f>
        <x:v>2798.813034802042</x:v>
      </x:c>
      <x:c r="K120" s="2" t="n">
        <x:f>H120-J120</x:f>
        <x:v>836.009088317493</x:v>
      </x:c>
      <x:c r="L120" s="15" t="n">
        <x:f>K120/H120</x:f>
        <x:v>0.23</x:v>
      </x:c>
      <x:c r="M120" s="10" t="n">
        <x:f>'情景参数'!F455</x:f>
        <x:v>0.03</x:v>
      </x:c>
      <x:c r="N120" s="10" t="n">
        <x:f>'情景参数'!F456</x:f>
        <x:v>0.23</x:v>
      </x:c>
      <x:c r="O120" s="23" t="str">
        <x:v>全年收入同比不等于量增速；2026H1固定</x:v>
      </x:c>
    </x:row>
    <x:row r="121" ht="36" customHeight="1">
      <x:c r="A121" s="2" t="str">
        <x:v>Super Bull</x:v>
      </x:c>
      <x:c r="B121" s="24" t="n">
        <x:v>2027</x:v>
      </x:c>
      <x:c r="C121" s="23" t="str">
        <x:v>四钼酸铵</x:v>
      </x:c>
      <x:c r="D121" s="2"/>
      <x:c r="E121" s="2"/>
      <x:c r="F121" s="10" t="n">
        <x:f>'情景参数'!F457</x:f>
        <x:v>0.08</x:v>
      </x:c>
      <x:c r="G121" s="10" t="n">
        <x:f>'情景参数'!F458</x:f>
        <x:v>0.02</x:v>
      </x:c>
      <x:c r="H121" s="9" t="n">
        <x:f>'中国业务'!H114*(1+F121)*(1+G121)</x:f>
        <x:v>479.0440057723326</x:v>
      </x:c>
      <x:c r="I121" s="10" t="n">
        <x:f>H121/'中国业务'!H114-1</x:f>
        <x:v>0.10160000000000013</x:v>
      </x:c>
      <x:c r="J121" s="2" t="n">
        <x:f>H121*(1-N121)</x:f>
        <x:v>191.61760230893304</x:v>
      </x:c>
      <x:c r="K121" s="2" t="n">
        <x:f>H121-J121</x:f>
        <x:v>287.42640346339954</x:v>
      </x:c>
      <x:c r="L121" s="15" t="n">
        <x:f>K121/H121</x:f>
        <x:v>0.6</x:v>
      </x:c>
      <x:c r="M121" s="10" t="n">
        <x:f>'情景参数'!F459</x:f>
        <x:v>0.03</x:v>
      </x:c>
      <x:c r="N121" s="10" t="n">
        <x:f>'情景参数'!F460</x:f>
        <x:v>0.6</x:v>
      </x:c>
      <x:c r="O121" s="23" t="str">
        <x:v>全年收入同比不等于量增速；2026H1固定</x:v>
      </x:c>
    </x:row>
    <x:row r="122" ht="36" customHeight="1">
      <x:c r="A122" s="2" t="str">
        <x:v>Super Bull</x:v>
      </x:c>
      <x:c r="B122" s="24" t="n">
        <x:v>2027</x:v>
      </x:c>
      <x:c r="C122" s="23" t="str">
        <x:v>钽铌氧化物</x:v>
      </x:c>
      <x:c r="D122" s="2"/>
      <x:c r="E122" s="2"/>
      <x:c r="F122" s="10" t="n">
        <x:f>'情景参数'!F461</x:f>
        <x:v>0.15</x:v>
      </x:c>
      <x:c r="G122" s="10" t="n">
        <x:f>'情景参数'!F462</x:f>
        <x:v>0.02</x:v>
      </x:c>
      <x:c r="H122" s="9" t="n">
        <x:f>'中国业务'!H115*(1+F122)*(1+G122)</x:f>
        <x:v>356.94329787657836</x:v>
      </x:c>
      <x:c r="I122" s="10" t="n">
        <x:f>H122/'中国业务'!H115-1</x:f>
        <x:v>0.17299999999999982</x:v>
      </x:c>
      <x:c r="J122" s="2" t="n">
        <x:f>H122*(1-N122)</x:f>
        <x:v>299.8323702163258</x:v>
      </x:c>
      <x:c r="K122" s="2" t="n">
        <x:f>H122-J122</x:f>
        <x:v>57.11092766025257</x:v>
      </x:c>
      <x:c r="L122" s="15" t="n">
        <x:f>K122/H122</x:f>
        <x:v>0.1600000000000001</x:v>
      </x:c>
      <x:c r="M122" s="10" t="n">
        <x:f>'情景参数'!F463</x:f>
        <x:v>0.03</x:v>
      </x:c>
      <x:c r="N122" s="10" t="n">
        <x:f>'情景参数'!F464</x:f>
        <x:v>0.16</x:v>
      </x:c>
      <x:c r="O122" s="23" t="str">
        <x:v>全年收入同比不等于量增速；2026H1固定</x:v>
      </x:c>
    </x:row>
    <x:row r="123" ht="36" customHeight="1">
      <x:c r="A123" s="2" t="str">
        <x:v>Super Bull</x:v>
      </x:c>
      <x:c r="B123" s="24" t="n">
        <x:v>2027</x:v>
      </x:c>
      <x:c r="C123" s="23" t="str">
        <x:v>其他</x:v>
      </x:c>
      <x:c r="D123" s="2"/>
      <x:c r="E123" s="2"/>
      <x:c r="F123" s="10" t="n">
        <x:f>'情景参数'!F465</x:f>
        <x:v>0.08</x:v>
      </x:c>
      <x:c r="G123" s="10" t="n">
        <x:f>'情景参数'!F466</x:f>
        <x:v>0.02</x:v>
      </x:c>
      <x:c r="H123" s="9" t="n">
        <x:f>'中国业务'!H116*(1+F123)*(1+G123)</x:f>
        <x:v>306.9479487415699</x:v>
      </x:c>
      <x:c r="I123" s="10" t="n">
        <x:f>H123/'中国业务'!H116-1</x:f>
        <x:v>0.10159999999999991</x:v>
      </x:c>
      <x:c r="J123" s="2" t="n">
        <x:f>H123*(1-N123)</x:f>
        <x:v>260.9057564303344</x:v>
      </x:c>
      <x:c r="K123" s="2" t="n">
        <x:f>H123-J123</x:f>
        <x:v>46.04219231123551</x:v>
      </x:c>
      <x:c r="L123" s="15" t="n">
        <x:f>K123/H123</x:f>
        <x:v>0.15000000000000008</x:v>
      </x:c>
      <x:c r="M123" s="10" t="n">
        <x:f>'情景参数'!F467</x:f>
        <x:v>0.03</x:v>
      </x:c>
      <x:c r="N123" s="10" t="n">
        <x:f>'情景参数'!F468</x:f>
        <x:v>0.15</x:v>
      </x:c>
      <x:c r="O123" s="23" t="str">
        <x:v>全年收入同比不等于量增速；2026H1固定</x:v>
      </x:c>
    </x:row>
    <x:row r="124" ht="36" customHeight="1">
      <x:c r="A124" s="2" t="str">
        <x:v>Super Bull</x:v>
      </x:c>
      <x:c r="B124" s="24" t="n">
        <x:v>2028</x:v>
      </x:c>
      <x:c r="C124" s="23" t="str">
        <x:v>自产天然铀</x:v>
      </x:c>
      <x:c r="D124" s="2"/>
      <x:c r="E124" s="2"/>
      <x:c r="F124" s="10" t="n">
        <x:f>'情景参数'!F469</x:f>
        <x:v>0.18</x:v>
      </x:c>
      <x:c r="G124" s="10" t="n">
        <x:f>(('公共价格'!D58/'公共价格'!D57-1)*'情景参数'!F443)</x:f>
        <x:v>0.10569105691056911</x:v>
      </x:c>
      <x:c r="H124" s="9" t="n">
        <x:f>'中国业务'!H117*(1+F124)*(1+G124)</x:f>
        <x:v>7552.873505943324</x:v>
      </x:c>
      <x:c r="I124" s="10" t="n">
        <x:f>H124/'中国业务'!H117-1</x:f>
        <x:v>0.3047154471544715</x:v>
      </x:c>
      <x:c r="J124" s="9" t="n">
        <x:f>'中国业务'!J117*(1+F124)*(1+M124)</x:f>
        <x:v>3410.796658668004</x:v>
      </x:c>
      <x:c r="K124" s="2" t="n">
        <x:f>H124-J124</x:f>
        <x:v>4142.07684727532</x:v>
      </x:c>
      <x:c r="L124" s="15" t="n">
        <x:f>K124/H124</x:f>
        <x:v>0.5484107265951081</x:v>
      </x:c>
      <x:c r="M124" s="10" t="n">
        <x:f>'情景参数'!F470</x:f>
        <x:v>0.03</x:v>
      </x:c>
      <x:c r="N124" s="15"/>
      <x:c r="O124" s="23" t="str">
        <x:v>全年收入同比不等于量增速；2026H1固定</x:v>
      </x:c>
    </x:row>
    <x:row r="125" ht="36" customHeight="1">
      <x:c r="A125" s="2" t="str">
        <x:v>Super Bull</x:v>
      </x:c>
      <x:c r="B125" s="24" t="n">
        <x:v>2028</x:v>
      </x:c>
      <x:c r="C125" s="23" t="str">
        <x:v>外购天然铀销售</x:v>
      </x:c>
      <x:c r="D125" s="2"/>
      <x:c r="E125" s="2"/>
      <x:c r="F125" s="10" t="n">
        <x:f>'情景参数'!F471</x:f>
        <x:v>0.15</x:v>
      </x:c>
      <x:c r="G125" s="10" t="n">
        <x:f>(('公共价格'!D58/'公共价格'!D57-1)*'情景参数'!F446)</x:f>
        <x:v>0.07317073170731707</x:v>
      </x:c>
      <x:c r="H125" s="9" t="n">
        <x:f>'中国业务'!H118*(1+F125)*(1+G125)</x:f>
        <x:v>21089.725483067603</x:v>
      </x:c>
      <x:c r="I125" s="10" t="n">
        <x:f>H125/'中国业务'!H118-1</x:f>
        <x:v>0.23414634146341462</x:v>
      </x:c>
      <x:c r="J125" s="2" t="n">
        <x:f>H125*(1-N125)</x:f>
        <x:v>16660.883131623406</x:v>
      </x:c>
      <x:c r="K125" s="2" t="n">
        <x:f>H125-J125</x:f>
        <x:v>4428.8423514441965</x:v>
      </x:c>
      <x:c r="L125" s="15" t="n">
        <x:f>K125/H125</x:f>
        <x:v>0.21</x:v>
      </x:c>
      <x:c r="M125" s="10" t="n">
        <x:f>'情景参数'!F472</x:f>
        <x:v>0.03</x:v>
      </x:c>
      <x:c r="N125" s="10" t="n">
        <x:f>'情景参数'!F473</x:f>
        <x:v>0.21</x:v>
      </x:c>
      <x:c r="O125" s="23" t="str">
        <x:v>全年收入同比不等于量增速；2026H1固定</x:v>
      </x:c>
    </x:row>
    <x:row r="126" ht="36" customHeight="1">
      <x:c r="A126" s="2" t="str">
        <x:v>Super Bull</x:v>
      </x:c>
      <x:c r="B126" s="24" t="n">
        <x:v>2028</x:v>
      </x:c>
      <x:c r="C126" s="23" t="str">
        <x:v>国际天然铀贸易</x:v>
      </x:c>
      <x:c r="D126" s="2"/>
      <x:c r="E126" s="2"/>
      <x:c r="F126" s="10" t="n">
        <x:f>'情景参数'!F474</x:f>
        <x:v>0.15</x:v>
      </x:c>
      <x:c r="G126" s="10" t="n">
        <x:f>(('公共价格'!D58/'公共价格'!D57-1)*'情景参数'!F450)</x:f>
        <x:v>0.14634146341463414</x:v>
      </x:c>
      <x:c r="H126" s="9" t="n">
        <x:f>'中国业务'!H119*(1+F126)*(1+G126)</x:f>
        <x:v>5438.65514854784</x:v>
      </x:c>
      <x:c r="I126" s="10" t="n">
        <x:f>H126/'中国业务'!H119-1</x:f>
        <x:v>0.3182926829268291</x:v>
      </x:c>
      <x:c r="J126" s="2" t="n">
        <x:f>H126*(1-N126)</x:f>
        <x:v>5291.811459537049</x:v>
      </x:c>
      <x:c r="K126" s="2" t="n">
        <x:f>H126-J126</x:f>
        <x:v>146.84368901079142</x:v>
      </x:c>
      <x:c r="L126" s="15" t="n">
        <x:f>K126/H126</x:f>
        <x:v>0.02699999999999995</x:v>
      </x:c>
      <x:c r="M126" s="10" t="n">
        <x:f>'情景参数'!F475</x:f>
        <x:v>0.03</x:v>
      </x:c>
      <x:c r="N126" s="10" t="n">
        <x:f>'情景参数'!F476</x:f>
        <x:v>0.027</x:v>
      </x:c>
      <x:c r="O126" s="23" t="str">
        <x:v>全年收入同比不等于量增速；2026H1固定</x:v>
      </x:c>
    </x:row>
    <x:row r="127" ht="36" customHeight="1">
      <x:c r="A127" s="2" t="str">
        <x:v>Super Bull</x:v>
      </x:c>
      <x:c r="B127" s="24" t="n">
        <x:v>2028</x:v>
      </x:c>
      <x:c r="C127" s="23" t="str">
        <x:v>氯化稀土及副产品</x:v>
      </x:c>
      <x:c r="D127" s="2"/>
      <x:c r="E127" s="2"/>
      <x:c r="F127" s="10" t="n">
        <x:f>'情景参数'!F477</x:f>
        <x:v>0.3</x:v>
      </x:c>
      <x:c r="G127" s="10" t="n">
        <x:f>'情景参数'!F478</x:f>
        <x:v>0.06</x:v>
      </x:c>
      <x:c r="H127" s="9" t="n">
        <x:f>'中国业务'!H120*(1+F127)*(1+G127)</x:f>
        <x:v>5008.78488565872</x:v>
      </x:c>
      <x:c r="I127" s="10" t="n">
        <x:f>H127/'中国业务'!H120-1</x:f>
        <x:v>0.3780000000000001</x:v>
      </x:c>
      <x:c r="J127" s="2" t="n">
        <x:f>H127*(1-N127)</x:f>
        <x:v>3856.764361957214</x:v>
      </x:c>
      <x:c r="K127" s="2" t="n">
        <x:f>H127-J127</x:f>
        <x:v>1152.0205237015057</x:v>
      </x:c>
      <x:c r="L127" s="15" t="n">
        <x:f>K127/H127</x:f>
        <x:v>0.23000000000000004</x:v>
      </x:c>
      <x:c r="M127" s="10" t="n">
        <x:f>'情景参数'!F479</x:f>
        <x:v>0.03</x:v>
      </x:c>
      <x:c r="N127" s="10" t="n">
        <x:f>'情景参数'!F480</x:f>
        <x:v>0.23</x:v>
      </x:c>
      <x:c r="O127" s="23" t="str">
        <x:v>全年收入同比不等于量增速；2026H1固定</x:v>
      </x:c>
    </x:row>
    <x:row r="128" ht="36" customHeight="1">
      <x:c r="A128" s="2" t="str">
        <x:v>Super Bull</x:v>
      </x:c>
      <x:c r="B128" s="24" t="n">
        <x:v>2028</x:v>
      </x:c>
      <x:c r="C128" s="23" t="str">
        <x:v>四钼酸铵</x:v>
      </x:c>
      <x:c r="D128" s="2"/>
      <x:c r="E128" s="2"/>
      <x:c r="F128" s="10" t="n">
        <x:f>'情景参数'!F481</x:f>
        <x:v>0.08</x:v>
      </x:c>
      <x:c r="G128" s="10" t="n">
        <x:f>'情景参数'!F482</x:f>
        <x:v>0.02</x:v>
      </x:c>
      <x:c r="H128" s="9" t="n">
        <x:f>'中国业务'!H121*(1+F128)*(1+G128)</x:f>
        <x:v>527.7148767588016</x:v>
      </x:c>
      <x:c r="I128" s="10" t="n">
        <x:f>H128/'中国业务'!H121-1</x:f>
        <x:v>0.10159999999999991</x:v>
      </x:c>
      <x:c r="J128" s="2" t="n">
        <x:f>H128*(1-N128)</x:f>
        <x:v>211.08595070352064</x:v>
      </x:c>
      <x:c r="K128" s="2" t="n">
        <x:f>H128-J128</x:f>
        <x:v>316.6289260552809</x:v>
      </x:c>
      <x:c r="L128" s="15" t="n">
        <x:f>K128/H128</x:f>
        <x:v>0.5999999999999999</x:v>
      </x:c>
      <x:c r="M128" s="10" t="n">
        <x:f>'情景参数'!F483</x:f>
        <x:v>0.03</x:v>
      </x:c>
      <x:c r="N128" s="10" t="n">
        <x:f>'情景参数'!F484</x:f>
        <x:v>0.6</x:v>
      </x:c>
      <x:c r="O128" s="23" t="str">
        <x:v>全年收入同比不等于量增速；2026H1固定</x:v>
      </x:c>
    </x:row>
    <x:row r="129" ht="36" customHeight="1">
      <x:c r="A129" s="2" t="str">
        <x:v>Super Bull</x:v>
      </x:c>
      <x:c r="B129" s="24" t="n">
        <x:v>2028</x:v>
      </x:c>
      <x:c r="C129" s="23" t="str">
        <x:v>钽铌氧化物</x:v>
      </x:c>
      <x:c r="D129" s="2"/>
      <x:c r="E129" s="2"/>
      <x:c r="F129" s="10" t="n">
        <x:f>'情景参数'!F485</x:f>
        <x:v>0.15</x:v>
      </x:c>
      <x:c r="G129" s="10" t="n">
        <x:f>'情景参数'!F486</x:f>
        <x:v>0.02</x:v>
      </x:c>
      <x:c r="H129" s="9" t="n">
        <x:f>'中国业务'!H122*(1+F129)*(1+G129)</x:f>
        <x:v>418.6944884092264</x:v>
      </x:c>
      <x:c r="I129" s="10" t="n">
        <x:f>H129/'中国业务'!H122-1</x:f>
        <x:v>0.17299999999999982</x:v>
      </x:c>
      <x:c r="J129" s="2" t="n">
        <x:f>H129*(1-N129)</x:f>
        <x:v>351.7033702637502</x:v>
      </x:c>
      <x:c r="K129" s="2" t="n">
        <x:f>H129-J129</x:f>
        <x:v>66.99111814547621</x:v>
      </x:c>
      <x:c r="L129" s="15" t="n">
        <x:f>K129/H129</x:f>
        <x:v>0.15999999999999998</x:v>
      </x:c>
      <x:c r="M129" s="10" t="n">
        <x:f>'情景参数'!F487</x:f>
        <x:v>0.03</x:v>
      </x:c>
      <x:c r="N129" s="10" t="n">
        <x:f>'情景参数'!F488</x:f>
        <x:v>0.16</x:v>
      </x:c>
      <x:c r="O129" s="23" t="str">
        <x:v>全年收入同比不等于量增速；2026H1固定</x:v>
      </x:c>
    </x:row>
    <x:row r="130" ht="36" customHeight="1">
      <x:c r="A130" s="2" t="str">
        <x:v>Super Bull</x:v>
      </x:c>
      <x:c r="B130" s="24" t="n">
        <x:v>2028</x:v>
      </x:c>
      <x:c r="C130" s="23" t="str">
        <x:v>其他</x:v>
      </x:c>
      <x:c r="D130" s="2"/>
      <x:c r="E130" s="2"/>
      <x:c r="F130" s="10" t="n">
        <x:f>'情景参数'!F489</x:f>
        <x:v>0.08</x:v>
      </x:c>
      <x:c r="G130" s="10" t="n">
        <x:f>'情景参数'!F490</x:f>
        <x:v>0.02</x:v>
      </x:c>
      <x:c r="H130" s="9" t="n">
        <x:f>'中国业务'!H123*(1+F130)*(1+G130)</x:f>
        <x:v>338.13386033371347</x:v>
      </x:c>
      <x:c r="I130" s="10" t="n">
        <x:f>H130/'中国业务'!H123-1</x:f>
        <x:v>0.10160000000000013</x:v>
      </x:c>
      <x:c r="J130" s="2" t="n">
        <x:f>H130*(1-N130)</x:f>
        <x:v>287.4137812836564</x:v>
      </x:c>
      <x:c r="K130" s="2" t="n">
        <x:f>H130-J130</x:f>
        <x:v>50.72007905005705</x:v>
      </x:c>
      <x:c r="L130" s="15" t="n">
        <x:f>K130/H130</x:f>
        <x:v>0.1500000000000001</x:v>
      </x:c>
      <x:c r="M130" s="10" t="n">
        <x:f>'情景参数'!F491</x:f>
        <x:v>0.03</x:v>
      </x:c>
      <x:c r="N130" s="10" t="n">
        <x:f>'情景参数'!F492</x:f>
        <x:v>0.15</x:v>
      </x:c>
      <x:c r="O130" s="23" t="str">
        <x:v>全年收入同比不等于量增速；2026H1固定</x:v>
      </x:c>
    </x:row>
    <x:row r="131" ht="36" customHeight="1">
      <x:c r="A131" s="2" t="str">
        <x:v>Super Bull</x:v>
      </x:c>
      <x:c r="B131" s="24" t="n">
        <x:v>2029</x:v>
      </x:c>
      <x:c r="C131" s="23" t="str">
        <x:v>自产天然铀</x:v>
      </x:c>
      <x:c r="D131" s="2"/>
      <x:c r="E131" s="2"/>
      <x:c r="F131" s="10" t="n">
        <x:f>'情景参数'!F493</x:f>
        <x:v>0.18</x:v>
      </x:c>
      <x:c r="G131" s="10" t="n">
        <x:f>(('公共价格'!D59/'公共价格'!D58-1)*'情景参数'!F443)</x:f>
        <x:v>0.07727272727272733</x:v>
      </x:c>
      <x:c r="H131" s="9" t="n">
        <x:f>'中国业务'!H124*(1+F131)*(1+G131)</x:f>
        <x:v>9601.075475782318</x:v>
      </x:c>
      <x:c r="I131" s="10" t="n">
        <x:f>H131/'中国业务'!H124-1</x:f>
        <x:v>0.2711818181818182</x:v>
      </x:c>
      <x:c r="J131" s="9" t="n">
        <x:f>'中国业务'!J124*(1+F131)*(1+M131)</x:f>
        <x:v>4145.482258945092</x:v>
      </x:c>
      <x:c r="K131" s="2" t="n">
        <x:f>H131-J131</x:f>
        <x:v>5455.593216837226</x:v>
      </x:c>
      <x:c r="L131" s="15" t="n">
        <x:f>K131/H131</x:f>
        <x:v>0.5682273023057025</x:v>
      </x:c>
      <x:c r="M131" s="10" t="n">
        <x:f>'情景参数'!F494</x:f>
        <x:v>0.03</x:v>
      </x:c>
      <x:c r="N131" s="15"/>
      <x:c r="O131" s="23" t="str">
        <x:v>全年收入同比不等于量增速；2026H1固定</x:v>
      </x:c>
    </x:row>
    <x:row r="132" ht="36" customHeight="1">
      <x:c r="A132" s="2" t="str">
        <x:v>Super Bull</x:v>
      </x:c>
      <x:c r="B132" s="24" t="n">
        <x:v>2029</x:v>
      </x:c>
      <x:c r="C132" s="23" t="str">
        <x:v>外购天然铀销售</x:v>
      </x:c>
      <x:c r="D132" s="2"/>
      <x:c r="E132" s="2"/>
      <x:c r="F132" s="10" t="n">
        <x:f>'情景参数'!F495</x:f>
        <x:v>0.12</x:v>
      </x:c>
      <x:c r="G132" s="10" t="n">
        <x:f>(('公共价格'!D59/'公共价格'!D58-1)*'情景参数'!F446)</x:f>
        <x:v>0.053496503496503534</x:v>
      </x:c>
      <x:c r="H132" s="9" t="n">
        <x:f>'中国业务'!H125*(1+F132)*(1+G132)</x:f>
        <x:v>24884.106302846372</x:v>
      </x:c>
      <x:c r="I132" s="10" t="n">
        <x:f>H132/'中国业务'!H125-1</x:f>
        <x:v>0.17991608391608427</x:v>
      </x:c>
      <x:c r="J132" s="2" t="n">
        <x:f>H132*(1-N132)</x:f>
        <x:v>19658.443979248634</x:v>
      </x:c>
      <x:c r="K132" s="2" t="n">
        <x:f>H132-J132</x:f>
        <x:v>5225.662323597739</x:v>
      </x:c>
      <x:c r="L132" s="15" t="n">
        <x:f>K132/H132</x:f>
        <x:v>0.21000000000000002</x:v>
      </x:c>
      <x:c r="M132" s="10" t="n">
        <x:f>'情景参数'!F496</x:f>
        <x:v>0.03</x:v>
      </x:c>
      <x:c r="N132" s="10" t="n">
        <x:f>'情景参数'!F497</x:f>
        <x:v>0.21</x:v>
      </x:c>
      <x:c r="O132" s="23" t="str">
        <x:v>全年收入同比不等于量增速；2026H1固定</x:v>
      </x:c>
    </x:row>
    <x:row r="133" ht="36" customHeight="1">
      <x:c r="A133" s="2" t="str">
        <x:v>Super Bull</x:v>
      </x:c>
      <x:c r="B133" s="24" t="n">
        <x:v>2029</x:v>
      </x:c>
      <x:c r="C133" s="23" t="str">
        <x:v>国际天然铀贸易</x:v>
      </x:c>
      <x:c r="D133" s="2"/>
      <x:c r="E133" s="2"/>
      <x:c r="F133" s="10" t="n">
        <x:f>'情景参数'!F498</x:f>
        <x:v>0.12</x:v>
      </x:c>
      <x:c r="G133" s="10" t="n">
        <x:f>(('公共价格'!D59/'公共价格'!D58-1)*'情景参数'!F450)</x:f>
        <x:v>0.10699300699300707</x:v>
      </x:c>
      <x:c r="H133" s="9" t="n">
        <x:f>'中国业务'!H126*(1+F133)*(1+G133)</x:f>
        <x:v>6743.019602915651</x:v>
      </x:c>
      <x:c r="I133" s="10" t="n">
        <x:f>H133/'中国业务'!H126-1</x:f>
        <x:v>0.2398321678321682</x:v>
      </x:c>
      <x:c r="J133" s="2" t="n">
        <x:f>H133*(1-N133)</x:f>
        <x:v>6560.958073636929</x:v>
      </x:c>
      <x:c r="K133" s="2" t="n">
        <x:f>H133-J133</x:f>
        <x:v>182.06152927872245</x:v>
      </x:c>
      <x:c r="L133" s="15" t="n">
        <x:f>K133/H133</x:f>
        <x:v>0.02699999999999998</x:v>
      </x:c>
      <x:c r="M133" s="10" t="n">
        <x:f>'情景参数'!F499</x:f>
        <x:v>0.03</x:v>
      </x:c>
      <x:c r="N133" s="10" t="n">
        <x:f>'情景参数'!F500</x:f>
        <x:v>0.027</x:v>
      </x:c>
      <x:c r="O133" s="23" t="str">
        <x:v>全年收入同比不等于量增速；2026H1固定</x:v>
      </x:c>
    </x:row>
    <x:row r="134" ht="36" customHeight="1">
      <x:c r="A134" s="2" t="str">
        <x:v>Super Bull</x:v>
      </x:c>
      <x:c r="B134" s="24" t="n">
        <x:v>2029</x:v>
      </x:c>
      <x:c r="C134" s="23" t="str">
        <x:v>氯化稀土及副产品</x:v>
      </x:c>
      <x:c r="D134" s="2"/>
      <x:c r="E134" s="2"/>
      <x:c r="F134" s="10" t="n">
        <x:f>'情景参数'!F501</x:f>
        <x:v>0.25</x:v>
      </x:c>
      <x:c r="G134" s="10" t="n">
        <x:f>'情景参数'!F502</x:f>
        <x:v>0.06</x:v>
      </x:c>
      <x:c r="H134" s="9" t="n">
        <x:f>'中国业务'!H127*(1+F134)*(1+G134)</x:f>
        <x:v>6636.639973497804</x:v>
      </x:c>
      <x:c r="I134" s="10" t="n">
        <x:f>H134/'中国业务'!H127-1</x:f>
        <x:v>0.3250000000000002</x:v>
      </x:c>
      <x:c r="J134" s="2" t="n">
        <x:f>H134*(1-N134)</x:f>
        <x:v>5110.212779593309</x:v>
      </x:c>
      <x:c r="K134" s="2" t="n">
        <x:f>H134-J134</x:f>
        <x:v>1526.4271939044947</x:v>
      </x:c>
      <x:c r="L134" s="15" t="n">
        <x:f>K134/H134</x:f>
        <x:v>0.22999999999999998</x:v>
      </x:c>
      <x:c r="M134" s="10" t="n">
        <x:f>'情景参数'!F503</x:f>
        <x:v>0.03</x:v>
      </x:c>
      <x:c r="N134" s="10" t="n">
        <x:f>'情景参数'!F504</x:f>
        <x:v>0.23</x:v>
      </x:c>
      <x:c r="O134" s="23" t="str">
        <x:v>全年收入同比不等于量增速；2026H1固定</x:v>
      </x:c>
    </x:row>
    <x:row r="135" ht="36" customHeight="1">
      <x:c r="A135" s="2" t="str">
        <x:v>Super Bull</x:v>
      </x:c>
      <x:c r="B135" s="24" t="n">
        <x:v>2029</x:v>
      </x:c>
      <x:c r="C135" s="23" t="str">
        <x:v>四钼酸铵</x:v>
      </x:c>
      <x:c r="D135" s="2"/>
      <x:c r="E135" s="2"/>
      <x:c r="F135" s="10" t="n">
        <x:f>'情景参数'!F505</x:f>
        <x:v>0.08</x:v>
      </x:c>
      <x:c r="G135" s="10" t="n">
        <x:f>'情景参数'!F506</x:f>
        <x:v>0.02</x:v>
      </x:c>
      <x:c r="H135" s="9" t="n">
        <x:f>'中国业务'!H128*(1+F135)*(1+G135)</x:f>
        <x:v>581.3307082374959</x:v>
      </x:c>
      <x:c r="I135" s="10" t="n">
        <x:f>H135/'中国业务'!H128-1</x:f>
        <x:v>0.10160000000000013</x:v>
      </x:c>
      <x:c r="J135" s="2" t="n">
        <x:f>H135*(1-N135)</x:f>
        <x:v>232.53228329499836</x:v>
      </x:c>
      <x:c r="K135" s="2" t="n">
        <x:f>H135-J135</x:f>
        <x:v>348.7984249424975</x:v>
      </x:c>
      <x:c r="L135" s="15" t="n">
        <x:f>K135/H135</x:f>
        <x:v>0.6</x:v>
      </x:c>
      <x:c r="M135" s="10" t="n">
        <x:f>'情景参数'!F507</x:f>
        <x:v>0.03</x:v>
      </x:c>
      <x:c r="N135" s="10" t="n">
        <x:f>'情景参数'!F508</x:f>
        <x:v>0.6</x:v>
      </x:c>
      <x:c r="O135" s="23" t="str">
        <x:v>全年收入同比不等于量增速；2026H1固定</x:v>
      </x:c>
    </x:row>
    <x:row r="136" ht="36" customHeight="1">
      <x:c r="A136" s="2" t="str">
        <x:v>Super Bull</x:v>
      </x:c>
      <x:c r="B136" s="24" t="n">
        <x:v>2029</x:v>
      </x:c>
      <x:c r="C136" s="23" t="str">
        <x:v>钽铌氧化物</x:v>
      </x:c>
      <x:c r="D136" s="2"/>
      <x:c r="E136" s="2"/>
      <x:c r="F136" s="10" t="n">
        <x:f>'情景参数'!F509</x:f>
        <x:v>0.12</x:v>
      </x:c>
      <x:c r="G136" s="10" t="n">
        <x:f>'情景参数'!F510</x:f>
        <x:v>0.02</x:v>
      </x:c>
      <x:c r="H136" s="9" t="n">
        <x:f>'中国业务'!H129*(1+F136)*(1+G136)</x:f>
        <x:v>478.31658355870024</x:v>
      </x:c>
      <x:c r="I136" s="10" t="n">
        <x:f>H136/'中国业务'!H129-1</x:f>
        <x:v>0.14240000000000008</x:v>
      </x:c>
      <x:c r="J136" s="2" t="n">
        <x:f>H136*(1-N136)</x:f>
        <x:v>401.7859301893082</x:v>
      </x:c>
      <x:c r="K136" s="2" t="n">
        <x:f>H136-J136</x:f>
        <x:v>76.53065336939204</x:v>
      </x:c>
      <x:c r="L136" s="15" t="n">
        <x:f>K136/H136</x:f>
        <x:v>0.16</x:v>
      </x:c>
      <x:c r="M136" s="10" t="n">
        <x:f>'情景参数'!F511</x:f>
        <x:v>0.03</x:v>
      </x:c>
      <x:c r="N136" s="10" t="n">
        <x:f>'情景参数'!F512</x:f>
        <x:v>0.16</x:v>
      </x:c>
      <x:c r="O136" s="23" t="str">
        <x:v>全年收入同比不等于量增速；2026H1固定</x:v>
      </x:c>
    </x:row>
    <x:row r="137" ht="36" customHeight="1">
      <x:c r="A137" s="2" t="str">
        <x:v>Super Bull</x:v>
      </x:c>
      <x:c r="B137" s="24" t="n">
        <x:v>2029</x:v>
      </x:c>
      <x:c r="C137" s="23" t="str">
        <x:v>其他</x:v>
      </x:c>
      <x:c r="D137" s="2"/>
      <x:c r="E137" s="2"/>
      <x:c r="F137" s="10" t="n">
        <x:f>'情景参数'!F513</x:f>
        <x:v>0.08</x:v>
      </x:c>
      <x:c r="G137" s="10" t="n">
        <x:f>'情景参数'!F514</x:f>
        <x:v>0.02</x:v>
      </x:c>
      <x:c r="H137" s="9" t="n">
        <x:f>'中国业务'!H130*(1+F137)*(1+G137)</x:f>
        <x:v>372.48826054361876</x:v>
      </x:c>
      <x:c r="I137" s="10" t="n">
        <x:f>H137/'中国业务'!H130-1</x:f>
        <x:v>0.10159999999999991</x:v>
      </x:c>
      <x:c r="J137" s="2" t="n">
        <x:f>H137*(1-N137)</x:f>
        <x:v>316.61502146207596</x:v>
      </x:c>
      <x:c r="K137" s="2" t="n">
        <x:f>H137-J137</x:f>
        <x:v>55.873239081542806</x:v>
      </x:c>
      <x:c r="L137" s="15" t="n">
        <x:f>K137/H137</x:f>
        <x:v>0.14999999999999997</x:v>
      </x:c>
      <x:c r="M137" s="10" t="n">
        <x:f>'情景参数'!F515</x:f>
        <x:v>0.03</x:v>
      </x:c>
      <x:c r="N137" s="10" t="n">
        <x:f>'情景参数'!F516</x:f>
        <x:v>0.15</x:v>
      </x:c>
      <x:c r="O137" s="23" t="str">
        <x:v>全年收入同比不等于量增速；2026H1固定</x:v>
      </x:c>
    </x:row>
    <x:row r="138" ht="36" customHeight="1">
      <x:c r="A138" s="2" t="str">
        <x:v>Super Bull</x:v>
      </x:c>
      <x:c r="B138" s="24" t="n">
        <x:v>2030</x:v>
      </x:c>
      <x:c r="C138" s="23" t="str">
        <x:v>自产天然铀</x:v>
      </x:c>
      <x:c r="D138" s="2"/>
      <x:c r="E138" s="2"/>
      <x:c r="F138" s="10" t="n">
        <x:f>'情景参数'!F517</x:f>
        <x:v>0.15</x:v>
      </x:c>
      <x:c r="G138" s="10" t="n">
        <x:f>(('公共价格'!D60/'公共价格'!D59-1)*'情景参数'!F443)</x:f>
        <x:v>0.040625</x:v>
      </x:c>
      <x:c r="H138" s="9" t="n">
        <x:f>'中国业务'!H131*(1+F138)*(1+G138)</x:f>
        <x:v>11489.787042033868</x:v>
      </x:c>
      <x:c r="I138" s="10" t="n">
        <x:f>H138/'中国业务'!H131-1</x:f>
        <x:v>0.1967187499999996</x:v>
      </x:c>
      <x:c r="J138" s="9" t="n">
        <x:f>'中国业务'!J131*(1+F138)*(1+M138)</x:f>
        <x:v>4910.323735720462</x:v>
      </x:c>
      <x:c r="K138" s="2" t="n">
        <x:f>H138-J138</x:f>
        <x:v>6579.463306313406</x:v>
      </x:c>
      <x:c r="L138" s="15" t="n">
        <x:f>K138/H138</x:f>
        <x:v>0.5726357923121908</x:v>
      </x:c>
      <x:c r="M138" s="10" t="n">
        <x:f>'情景参数'!F518</x:f>
        <x:v>0.03</x:v>
      </x:c>
      <x:c r="N138" s="15"/>
      <x:c r="O138" s="23" t="str">
        <x:v>全年收入同比不等于量增速；2026H1固定</x:v>
      </x:c>
    </x:row>
    <x:row r="139" ht="36" customHeight="1">
      <x:c r="A139" s="2" t="str">
        <x:v>Super Bull</x:v>
      </x:c>
      <x:c r="B139" s="24" t="n">
        <x:v>2030</x:v>
      </x:c>
      <x:c r="C139" s="23" t="str">
        <x:v>外购天然铀销售</x:v>
      </x:c>
      <x:c r="D139" s="2"/>
      <x:c r="E139" s="2"/>
      <x:c r="F139" s="10" t="n">
        <x:f>'情景参数'!F519</x:f>
        <x:v>0.1</x:v>
      </x:c>
      <x:c r="G139" s="10" t="n">
        <x:f>(('公共价格'!D60/'公共价格'!D59-1)*'情景参数'!F446)</x:f>
        <x:v>0.028125</x:v>
      </x:c>
      <x:c r="H139" s="9" t="n">
        <x:f>'中国业务'!H132*(1+F139)*(1+G139)</x:f>
        <x:v>28142.368971875323</x:v>
      </x:c>
      <x:c r="I139" s="10" t="n">
        <x:f>H139/'中国业务'!H132-1</x:f>
        <x:v>0.13093750000000015</x:v>
      </x:c>
      <x:c r="J139" s="2" t="n">
        <x:f>H139*(1-N139)</x:f>
        <x:v>22232.471487781506</x:v>
      </x:c>
      <x:c r="K139" s="2" t="n">
        <x:f>H139-J139</x:f>
        <x:v>5909.897484093817</x:v>
      </x:c>
      <x:c r="L139" s="15" t="n">
        <x:f>K139/H139</x:f>
        <x:v>0.20999999999999996</x:v>
      </x:c>
      <x:c r="M139" s="10" t="n">
        <x:f>'情景参数'!F520</x:f>
        <x:v>0.03</x:v>
      </x:c>
      <x:c r="N139" s="10" t="n">
        <x:f>'情景参数'!F521</x:f>
        <x:v>0.21</x:v>
      </x:c>
      <x:c r="O139" s="23" t="str">
        <x:v>全年收入同比不等于量增速；2026H1固定</x:v>
      </x:c>
    </x:row>
    <x:row r="140" ht="36" customHeight="1">
      <x:c r="A140" s="2" t="str">
        <x:v>Super Bull</x:v>
      </x:c>
      <x:c r="B140" s="24" t="n">
        <x:v>2030</x:v>
      </x:c>
      <x:c r="C140" s="23" t="str">
        <x:v>国际天然铀贸易</x:v>
      </x:c>
      <x:c r="D140" s="2"/>
      <x:c r="E140" s="2"/>
      <x:c r="F140" s="10" t="n">
        <x:f>'情景参数'!F522</x:f>
        <x:v>0.1</x:v>
      </x:c>
      <x:c r="G140" s="10" t="n">
        <x:f>(('公共价格'!D60/'公共价格'!D59-1)*'情景参数'!F450)</x:f>
        <x:v>0.05625</x:v>
      </x:c>
      <x:c r="H140" s="9" t="n">
        <x:f>'中国业务'!H133*(1+F140)*(1+G140)</x:f>
        <x:v>7834.545901137622</x:v>
      </x:c>
      <x:c r="I140" s="10" t="n">
        <x:f>H140/'中国业务'!H133-1</x:f>
        <x:v>0.161875</x:v>
      </x:c>
      <x:c r="J140" s="2" t="n">
        <x:f>H140*(1-N140)</x:f>
        <x:v>7623.013161806906</x:v>
      </x:c>
      <x:c r="K140" s="2" t="n">
        <x:f>H140-J140</x:f>
        <x:v>211.53273933071614</x:v>
      </x:c>
      <x:c r="L140" s="15" t="n">
        <x:f>K140/H140</x:f>
        <x:v>0.02700000000000004</x:v>
      </x:c>
      <x:c r="M140" s="10" t="n">
        <x:f>'情景参数'!F523</x:f>
        <x:v>0.03</x:v>
      </x:c>
      <x:c r="N140" s="10" t="n">
        <x:f>'情景参数'!F524</x:f>
        <x:v>0.027</x:v>
      </x:c>
      <x:c r="O140" s="23" t="str">
        <x:v>全年收入同比不等于量增速；2026H1固定</x:v>
      </x:c>
    </x:row>
    <x:row r="141" ht="36" customHeight="1">
      <x:c r="A141" s="2" t="str">
        <x:v>Super Bull</x:v>
      </x:c>
      <x:c r="B141" s="24" t="n">
        <x:v>2030</x:v>
      </x:c>
      <x:c r="C141" s="23" t="str">
        <x:v>氯化稀土及副产品</x:v>
      </x:c>
      <x:c r="D141" s="2"/>
      <x:c r="E141" s="2"/>
      <x:c r="F141" s="10" t="n">
        <x:f>'情景参数'!F525</x:f>
        <x:v>0.15</x:v>
      </x:c>
      <x:c r="G141" s="10" t="n">
        <x:f>'情景参数'!F526</x:f>
        <x:v>0.06</x:v>
      </x:c>
      <x:c r="H141" s="9" t="n">
        <x:f>'中国业务'!H134*(1+F141)*(1+G141)</x:f>
        <x:v>8090.064127693822</x:v>
      </x:c>
      <x:c r="I141" s="10" t="n">
        <x:f>H141/'中国业务'!H134-1</x:f>
        <x:v>0.21899999999999986</x:v>
      </x:c>
      <x:c r="J141" s="2" t="n">
        <x:f>H141*(1-N141)</x:f>
        <x:v>6229.349378324243</x:v>
      </x:c>
      <x:c r="K141" s="2" t="n">
        <x:f>H141-J141</x:f>
        <x:v>1860.7147493695793</x:v>
      </x:c>
      <x:c r="L141" s="15" t="n">
        <x:f>K141/H141</x:f>
        <x:v>0.23</x:v>
      </x:c>
      <x:c r="M141" s="10" t="n">
        <x:f>'情景参数'!F527</x:f>
        <x:v>0.03</x:v>
      </x:c>
      <x:c r="N141" s="10" t="n">
        <x:f>'情景参数'!F528</x:f>
        <x:v>0.23</x:v>
      </x:c>
      <x:c r="O141" s="23" t="str">
        <x:v>全年收入同比不等于量增速；2026H1固定</x:v>
      </x:c>
    </x:row>
    <x:row r="142" ht="36" customHeight="1">
      <x:c r="A142" s="2" t="str">
        <x:v>Super Bull</x:v>
      </x:c>
      <x:c r="B142" s="24" t="n">
        <x:v>2030</x:v>
      </x:c>
      <x:c r="C142" s="23" t="str">
        <x:v>四钼酸铵</x:v>
      </x:c>
      <x:c r="D142" s="2"/>
      <x:c r="E142" s="2"/>
      <x:c r="F142" s="10" t="n">
        <x:f>'情景参数'!F529</x:f>
        <x:v>0.08</x:v>
      </x:c>
      <x:c r="G142" s="10" t="n">
        <x:f>'情景参数'!F530</x:f>
        <x:v>0.02</x:v>
      </x:c>
      <x:c r="H142" s="9" t="n">
        <x:f>'中国业务'!H135*(1+F142)*(1+G142)</x:f>
        <x:v>640.3939081944254</x:v>
      </x:c>
      <x:c r="I142" s="10" t="n">
        <x:f>H142/'中国业务'!H135-1</x:f>
        <x:v>0.10159999999999991</x:v>
      </x:c>
      <x:c r="J142" s="2" t="n">
        <x:f>H142*(1-N142)</x:f>
        <x:v>256.1575632777702</x:v>
      </x:c>
      <x:c r="K142" s="2" t="n">
        <x:f>H142-J142</x:f>
        <x:v>384.23634491665524</x:v>
      </x:c>
      <x:c r="L142" s="15" t="n">
        <x:f>K142/H142</x:f>
        <x:v>0.6</x:v>
      </x:c>
      <x:c r="M142" s="10" t="n">
        <x:f>'情景参数'!F531</x:f>
        <x:v>0.03</x:v>
      </x:c>
      <x:c r="N142" s="10" t="n">
        <x:f>'情景参数'!F532</x:f>
        <x:v>0.6</x:v>
      </x:c>
      <x:c r="O142" s="23" t="str">
        <x:v>全年收入同比不等于量增速；2026H1固定</x:v>
      </x:c>
    </x:row>
    <x:row r="143" ht="36" customHeight="1">
      <x:c r="A143" s="2" t="str">
        <x:v>Super Bull</x:v>
      </x:c>
      <x:c r="B143" s="24" t="n">
        <x:v>2030</x:v>
      </x:c>
      <x:c r="C143" s="23" t="str">
        <x:v>钽铌氧化物</x:v>
      </x:c>
      <x:c r="D143" s="2"/>
      <x:c r="E143" s="2"/>
      <x:c r="F143" s="10" t="n">
        <x:f>'情景参数'!F533</x:f>
        <x:v>0.1</x:v>
      </x:c>
      <x:c r="G143" s="10" t="n">
        <x:f>'情景参数'!F534</x:f>
        <x:v>0.02</x:v>
      </x:c>
      <x:c r="H143" s="9" t="n">
        <x:f>'中国业务'!H136*(1+F143)*(1+G143)</x:f>
        <x:v>536.6712067528617</x:v>
      </x:c>
      <x:c r="I143" s="10" t="n">
        <x:f>H143/'中国业务'!H136-1</x:f>
        <x:v>0.12200000000000011</x:v>
      </x:c>
      <x:c r="J143" s="2" t="n">
        <x:f>H143*(1-N143)</x:f>
        <x:v>450.80381367240386</x:v>
      </x:c>
      <x:c r="K143" s="2" t="n">
        <x:f>H143-J143</x:f>
        <x:v>85.86739308045787</x:v>
      </x:c>
      <x:c r="L143" s="15" t="n">
        <x:f>K143/H143</x:f>
        <x:v>0.16</x:v>
      </x:c>
      <x:c r="M143" s="10" t="n">
        <x:f>'情景参数'!F535</x:f>
        <x:v>0.03</x:v>
      </x:c>
      <x:c r="N143" s="10" t="n">
        <x:f>'情景参数'!F536</x:f>
        <x:v>0.16</x:v>
      </x:c>
      <x:c r="O143" s="23" t="str">
        <x:v>全年收入同比不等于量增速；2026H1固定</x:v>
      </x:c>
    </x:row>
    <x:row r="144" ht="36" customHeight="1">
      <x:c r="A144" s="2" t="str">
        <x:v>Super Bull</x:v>
      </x:c>
      <x:c r="B144" s="24" t="n">
        <x:v>2030</x:v>
      </x:c>
      <x:c r="C144" s="23" t="str">
        <x:v>其他</x:v>
      </x:c>
      <x:c r="D144" s="2"/>
      <x:c r="E144" s="2"/>
      <x:c r="F144" s="10" t="n">
        <x:f>'情景参数'!F537</x:f>
        <x:v>0.08</x:v>
      </x:c>
      <x:c r="G144" s="10" t="n">
        <x:f>'情景参数'!F538</x:f>
        <x:v>0.02</x:v>
      </x:c>
      <x:c r="H144" s="9" t="n">
        <x:f>'中国业务'!H137*(1+F144)*(1+G144)</x:f>
        <x:v>410.3330678148505</x:v>
      </x:c>
      <x:c r="I144" s="10" t="n">
        <x:f>H144/'中国业务'!H137-1</x:f>
        <x:v>0.10160000000000013</x:v>
      </x:c>
      <x:c r="J144" s="2" t="n">
        <x:f>H144*(1-N144)</x:f>
        <x:v>348.7831076426229</x:v>
      </x:c>
      <x:c r="K144" s="2" t="n">
        <x:f>H144-J144</x:f>
        <x:v>61.5499601722276</x:v>
      </x:c>
      <x:c r="L144" s="15" t="n">
        <x:f>K144/H144</x:f>
        <x:v>0.15000000000000005</x:v>
      </x:c>
      <x:c r="M144" s="10" t="n">
        <x:f>'情景参数'!F539</x:f>
        <x:v>0.03</x:v>
      </x:c>
      <x:c r="N144" s="10" t="n">
        <x:f>'情景参数'!F540</x:f>
        <x:v>0.15</x:v>
      </x:c>
      <x:c r="O144" s="23" t="str">
        <x:v>全年收入同比不等于量增速；2026H1固定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0882bb6ae44b4f7f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</x:cols>
  <x:sheetData>
    <x:row r="1" ht="34" customHeight="1">
      <x:c r="A1" s="4" t="str">
        <x:v>中国财务 · 2026中报重建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</x:row>
    <x:row r="2" ht="45" customHeight="1">
      <x:c r="A2" s="6" t="str">
        <x:v>PE法已包含现金和融资影响，不再叠加净现金或中核国际市值。现金流为简化代理，非完整三表或公司指引。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  <x:c r="AA2" s="6"/>
    </x:row>
    <x:row r="3" ht="25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  <x:c r="AA3" s="2"/>
    </x:row>
    <x:row r="4" ht="43" customHeight="1">
      <x:c r="A4" s="8" t="str">
        <x:v>情景</x:v>
      </x:c>
      <x:c r="B4" s="8" t="str">
        <x:v>年度</x:v>
      </x:c>
      <x:c r="C4" s="8" t="str">
        <x:v>收入</x:v>
      </x:c>
      <x:c r="D4" s="8" t="str">
        <x:v>毛利润</x:v>
      </x:c>
      <x:c r="E4" s="8" t="str">
        <x:v>税附销售研发</x:v>
      </x:c>
      <x:c r="F4" s="8" t="str">
        <x:v>管理费用</x:v>
      </x:c>
      <x:c r="G4" s="8" t="str">
        <x:v>财务费用</x:v>
      </x:c>
      <x:c r="H4" s="8" t="str">
        <x:v>其他损益净额</x:v>
      </x:c>
      <x:c r="I4" s="8" t="str">
        <x:v>信用减值</x:v>
      </x:c>
      <x:c r="J4" s="8" t="str">
        <x:v>税前利润</x:v>
      </x:c>
      <x:c r="K4" s="8" t="str">
        <x:v>所得税</x:v>
      </x:c>
      <x:c r="L4" s="8" t="str">
        <x:v>合并净利</x:v>
      </x:c>
      <x:c r="M4" s="8" t="str">
        <x:v>少数股东</x:v>
      </x:c>
      <x:c r="N4" s="8" t="str">
        <x:v>归母净利</x:v>
      </x:c>
      <x:c r="O4" s="8" t="str">
        <x:v>折旧摊销</x:v>
      </x:c>
      <x:c r="P4" s="8" t="str">
        <x:v>营运资金</x:v>
      </x:c>
      <x:c r="Q4" s="8" t="str">
        <x:v>CFO代理</x:v>
      </x:c>
      <x:c r="R4" s="8" t="str">
        <x:v>资本开支</x:v>
      </x:c>
      <x:c r="S4" s="8" t="str">
        <x:v>FCF代理</x:v>
      </x:c>
      <x:c r="T4" s="8" t="str">
        <x:v>当年现金股息</x:v>
      </x:c>
      <x:c r="U4" s="8" t="str">
        <x:v>期末净现金代理</x:v>
      </x:c>
      <x:c r="V4" s="8" t="str">
        <x:v>期末归母权益</x:v>
      </x:c>
      <x:c r="W4" s="8" t="str">
        <x:v>股数百万</x:v>
      </x:c>
      <x:c r="X4" s="8" t="str">
        <x:v>EPS</x:v>
      </x:c>
      <x:c r="Y4" s="8" t="str">
        <x:v>ROE</x:v>
      </x:c>
      <x:c r="Z4" s="8" t="str">
        <x:v>合理PE</x:v>
      </x:c>
      <x:c r="AA4" s="8" t="str">
        <x:v>合理价</x:v>
      </x:c>
    </x:row>
    <x:row r="5" ht="25" customHeight="1">
      <x:c r="A5" s="2" t="str">
        <x:v>Bear</x:v>
      </x:c>
      <x:c r="B5" s="13" t="n">
        <x:v>2026</x:v>
      </x:c>
      <x:c r="C5" s="9" t="n">
        <x:f>SUM('中国业务'!H5:H11)</x:f>
        <x:v>20077.588538055246</x:v>
      </x:c>
      <x:c r="D5" s="9" t="n">
        <x:f>SUM('中国业务'!K5:K11)</x:f>
        <x:v>3781.2715432042955</x:v>
      </x:c>
      <x:c r="E5" s="9" t="n">
        <x:f>'来源事实'!E62+'来源事实'!E63+'来源事实'!E64+(C5-'来源事实'!E57)*'情景参数'!F551</x:f>
        <x:v>241.00900604291343</x:v>
      </x:c>
      <x:c r="F5" s="9" t="n">
        <x:f>'来源事实'!E61+'情景参数'!F541</x:f>
        <x:v>833.37191532</x:v>
      </x:c>
      <x:c r="G5" s="9" t="n">
        <x:f>'来源事实'!E65+'情景参数'!F542</x:f>
        <x:v>201.83067395</x:v>
      </x:c>
      <x:c r="H5" s="9" t="n">
        <x:f>'来源事实'!E131+'情景参数'!F544</x:f>
        <x:v>8.22453923</x:v>
      </x:c>
      <x:c r="I5" s="9" t="n">
        <x:f>'来源事实'!E66+'情景参数'!F545</x:f>
        <x:v>301.04377669999997</x:v>
      </x:c>
      <x:c r="J5" s="2" t="n">
        <x:f>D5-E5-F5-G5+H5-I5</x:f>
        <x:v>2212.2407104213826</x:v>
      </x:c>
      <x:c r="K5" s="9" t="n">
        <x:f>'来源事实'!E67+MAX(0,J5-('来源事实'!E59+'来源事实'!E60+'来源事实'!E67))*'情景参数'!F546</x:f>
        <x:v>535.9659805603455</x:v>
      </x:c>
      <x:c r="L5" s="2" t="n">
        <x:f>J5-K5</x:f>
        <x:v>1676.274729861037</x:v>
      </x:c>
      <x:c r="M5" s="9" t="n">
        <x:f>'来源事实'!E60+(L5-'来源事实'!E59-'来源事实'!E60)*'情景参数'!F547</x:f>
        <x:v>183.94717172983482</x:v>
      </x:c>
      <x:c r="N5" s="2" t="n">
        <x:f>L5-M5</x:f>
        <x:v>1492.3275581312023</x:v>
      </x:c>
      <x:c r="O5" s="9" t="n">
        <x:f>'来源事实'!E82+'情景参数'!F548</x:f>
        <x:v>528.6957208700001</x:v>
      </x:c>
      <x:c r="P5" s="9" t="n">
        <x:f>C5*'情景参数'!F549</x:f>
        <x:v>13251.208435116463</x:v>
      </x:c>
      <x:c r="Q5" s="9" t="n">
        <x:f>'来源事实'!E68+(L5-'来源事实'!E59-'来源事实'!E60)+'情景参数'!F548-(P5-('来源事实'!E73+'来源事实'!E72+'来源事实'!E74-'来源事实'!E75-'来源事实'!E76))</x:f>
        <x:v>1043.1076463545753</x:v>
      </x:c>
      <x:c r="R5" s="9" t="n">
        <x:f>'情景参数'!F550</x:f>
        <x:v>1400</x:v>
      </x:c>
      <x:c r="S5" s="2" t="n">
        <x:f>Q5-R5</x:f>
        <x:v>-356.8923536454247</x:v>
      </x:c>
      <x:c r="T5" s="9" t="n">
        <x:f>'来源事实'!E78</x:f>
        <x:v>526.43367505</x:v>
      </x:c>
      <x:c r="U5" s="9" t="n">
        <x:f>'来源事实'!E70-'来源事实'!E71+(S5-('来源事实'!E68-'来源事实'!E69))-T5</x:f>
        <x:v>-1192.5822486054253</x:v>
      </x:c>
      <x:c r="V5" s="9" t="n">
        <x:f>'来源事实'!E77+N5-'来源事实'!E59</x:f>
        <x:v>17820.3223397012</x:v>
      </x:c>
      <x:c r="W5" s="9" t="n">
        <x:f>'来源事实'!E9</x:f>
        <x:v>2068.181818</x:v>
      </x:c>
      <x:c r="X5" s="16" t="n">
        <x:f>N5/W5</x:f>
        <x:v>0.7215649732257738</x:v>
      </x:c>
      <x:c r="Y5" s="15" t="n">
        <x:f>'中国财务'!N5/(('历史财务'!I9+'中国财务'!V5)/2)</x:f>
        <x:v>0.08596778112433337</x:v>
      </x:c>
      <x:c r="Z5" s="17" t="n">
        <x:f>(1-'情景参数'!F22/'情景参数'!F23)*(1+'情景参数'!F22)/('情景参数'!F21-'情景参数'!F22)</x:f>
        <x:v>8.583333333333334</x:v>
      </x:c>
      <x:c r="AA5" s="16" t="n">
        <x:f>X5*Z5</x:f>
        <x:v>6.1934326868545595</x:v>
      </x:c>
    </x:row>
    <x:row r="6" ht="25" customHeight="1">
      <x:c r="A6" s="2" t="str">
        <x:v>Bear</x:v>
      </x:c>
      <x:c r="B6" s="13" t="n">
        <x:v>2027</x:v>
      </x:c>
      <x:c r="C6" s="9" t="n">
        <x:f>SUM('中国业务'!H12:H18)</x:f>
        <x:v>20140.01259782424</x:v>
      </x:c>
      <x:c r="D6" s="9" t="n">
        <x:f>SUM('中国业务'!K12:K18)</x:f>
        <x:v>3099.104846778146</x:v>
      </x:c>
      <x:c r="E6" s="9" t="n">
        <x:f>C6*'情景参数'!F561</x:f>
        <x:v>281.96017636953934</x:v>
      </x:c>
      <x:c r="F6" s="9" t="n">
        <x:f>'情景参数'!F552</x:f>
        <x:v>873.6</x:v>
      </x:c>
      <x:c r="G6" s="9" t="n">
        <x:f>('情景参数'!F553+MAX(0,-'中国财务'!U5)*'情景参数'!F543)</x:f>
        <x:v>259.6291124302713</x:v>
      </x:c>
      <x:c r="H6" s="9" t="n">
        <x:f>'情景参数'!F554</x:f>
        <x:v>0</x:v>
      </x:c>
      <x:c r="I6" s="9" t="n">
        <x:f>'情景参数'!F555</x:f>
        <x:v>220</x:v>
      </x:c>
      <x:c r="J6" s="2" t="n">
        <x:f>D6-E6-F6-G6+H6-I6</x:f>
        <x:v>1463.9155579783353</x:v>
      </x:c>
      <x:c r="K6" s="9" t="n">
        <x:f>MAX(0,J6)*'情景参数'!F556</x:f>
        <x:v>365.9788894945838</x:v>
      </x:c>
      <x:c r="L6" s="2" t="n">
        <x:f>J6-K6</x:f>
        <x:v>1097.9366684837514</x:v>
      </x:c>
      <x:c r="M6" s="9" t="n">
        <x:f>L6*'情景参数'!F557</x:f>
        <x:v>142.7317669028877</x:v>
      </x:c>
      <x:c r="N6" s="2" t="n">
        <x:f>L6-M6</x:f>
        <x:v>955.2049015808637</x:v>
      </x:c>
      <x:c r="O6" s="9" t="n">
        <x:f>'情景参数'!F558</x:f>
        <x:v>567</x:v>
      </x:c>
      <x:c r="P6" s="9" t="n">
        <x:f>C6*'情景参数'!F559</x:f>
        <x:v>13292.408314563998</x:v>
      </x:c>
      <x:c r="Q6" s="9" t="n">
        <x:f>L6+O6-(P6-'中国财务'!P5)</x:f>
        <x:v>1623.7367890362166</x:v>
      </x:c>
      <x:c r="R6" s="9" t="n">
        <x:f>'情景参数'!F560</x:f>
        <x:v>1498</x:v>
      </x:c>
      <x:c r="S6" s="2" t="n">
        <x:f>Q6-R6</x:f>
        <x:v>125.73678903621658</x:v>
      </x:c>
      <x:c r="T6" s="9" t="n">
        <x:f>'中国财务'!N5*'情景参数'!F24</x:f>
        <x:v>373.0818895328006</x:v>
      </x:c>
      <x:c r="U6" s="9" t="n">
        <x:f>'中国财务'!U5+S6-T6-M6</x:f>
        <x:v>-1582.6591160048972</x:v>
      </x:c>
      <x:c r="V6" s="9" t="n">
        <x:f>'中国财务'!V5+N6-T6</x:f>
        <x:v>18402.445351749262</x:v>
      </x:c>
      <x:c r="W6" s="9" t="n">
        <x:f>'来源事实'!E9</x:f>
        <x:v>2068.181818</x:v>
      </x:c>
      <x:c r="X6" s="16" t="n">
        <x:f>N6/W6</x:f>
        <x:v>0.4618573150906908</x:v>
      </x:c>
      <x:c r="Y6" s="15" t="n">
        <x:f>'中国财务'!N6/(('中国财务'!V5+'中国财务'!V6)/2)</x:f>
        <x:v>0.05274058071527856</x:v>
      </x:c>
      <x:c r="Z6" s="17" t="n">
        <x:f>(1-'情景参数'!F22/'情景参数'!F23)*(1+'情景参数'!F22)/('情景参数'!F21-'情景参数'!F22)</x:f>
        <x:v>8.583333333333334</x:v>
      </x:c>
      <x:c r="AA6" s="16" t="n">
        <x:f>X6*Z6</x:f>
        <x:v>3.9642752878617626</x:v>
      </x:c>
    </x:row>
    <x:row r="7" ht="25" customHeight="1">
      <x:c r="A7" s="2" t="str">
        <x:v>Bear</x:v>
      </x:c>
      <x:c r="B7" s="13" t="n">
        <x:v>2028</x:v>
      </x:c>
      <x:c r="C7" s="9" t="n">
        <x:f>SUM('中国业务'!H19:H25)</x:f>
        <x:v>20462.161300410196</x:v>
      </x:c>
      <x:c r="D7" s="9" t="n">
        <x:f>SUM('中国业务'!K19:K25)</x:f>
        <x:v>2956.2677136331895</x:v>
      </x:c>
      <x:c r="E7" s="9" t="n">
        <x:f>C7*'情景参数'!F571</x:f>
        <x:v>286.47025820574277</x:v>
      </x:c>
      <x:c r="F7" s="9" t="n">
        <x:f>'情景参数'!F562</x:f>
        <x:v>908.5440000000001</x:v>
      </x:c>
      <x:c r="G7" s="9" t="n">
        <x:f>('情景参数'!F563+MAX(0,-'中国财务'!U6)*'情景参数'!F543)</x:f>
        <x:v>279.1329558002449</x:v>
      </x:c>
      <x:c r="H7" s="9" t="n">
        <x:f>'情景参数'!F564</x:f>
        <x:v>0</x:v>
      </x:c>
      <x:c r="I7" s="9" t="n">
        <x:f>'情景参数'!F565</x:f>
        <x:v>220</x:v>
      </x:c>
      <x:c r="J7" s="2" t="n">
        <x:f>D7-E7-F7-G7+H7-I7</x:f>
        <x:v>1262.120499627202</x:v>
      </x:c>
      <x:c r="K7" s="9" t="n">
        <x:f>MAX(0,J7)*'情景参数'!F566</x:f>
        <x:v>315.5301249068005</x:v>
      </x:c>
      <x:c r="L7" s="2" t="n">
        <x:f>J7-K7</x:f>
        <x:v>946.5903747204015</x:v>
      </x:c>
      <x:c r="M7" s="9" t="n">
        <x:f>L7*'情景参数'!F567</x:f>
        <x:v>123.0567487136522</x:v>
      </x:c>
      <x:c r="N7" s="2" t="n">
        <x:f>L7-M7</x:f>
        <x:v>823.5336260067494</x:v>
      </x:c>
      <x:c r="O7" s="9" t="n">
        <x:f>'情景参数'!F568</x:f>
        <x:v>595.35</x:v>
      </x:c>
      <x:c r="P7" s="9" t="n">
        <x:f>C7*'情景参数'!F569</x:f>
        <x:v>13505.02645827073</x:v>
      </x:c>
      <x:c r="Q7" s="9" t="n">
        <x:f>L7+O7-(P7-'中国财务'!P6)</x:f>
        <x:v>1329.3222310136698</x:v>
      </x:c>
      <x:c r="R7" s="9" t="n">
        <x:f>'情景参数'!F570</x:f>
        <x:v>1596.0000000000002</x:v>
      </x:c>
      <x:c r="S7" s="2" t="n">
        <x:f>Q7-R7</x:f>
        <x:v>-266.6777689863304</x:v>
      </x:c>
      <x:c r="T7" s="9" t="n">
        <x:f>'中国财务'!N6*'情景参数'!F24</x:f>
        <x:v>238.80122539521594</x:v>
      </x:c>
      <x:c r="U7" s="9" t="n">
        <x:f>'中国财务'!U6+S7-T7-M7</x:f>
        <x:v>-2211.194859100096</x:v>
      </x:c>
      <x:c r="V7" s="9" t="n">
        <x:f>'中国财务'!V6+N7-T7</x:f>
        <x:v>18987.177752360796</x:v>
      </x:c>
      <x:c r="W7" s="9" t="n">
        <x:f>'来源事实'!E9</x:f>
        <x:v>2068.181818</x:v>
      </x:c>
      <x:c r="X7" s="16" t="n">
        <x:f>N7/W7</x:f>
        <x:v>0.39819208293936825</x:v>
      </x:c>
      <x:c r="Y7" s="15" t="n">
        <x:f>'中国财务'!N7/(('中国财务'!V6+'中国财务'!V7)/2)</x:f>
        <x:v>0.044051453726273185</x:v>
      </x:c>
      <x:c r="Z7" s="17" t="n">
        <x:f>(1-'情景参数'!F22/'情景参数'!F23)*(1+'情景参数'!F22)/('情景参数'!F21-'情景参数'!F22)</x:f>
        <x:v>8.583333333333334</x:v>
      </x:c>
      <x:c r="AA7" s="16" t="n">
        <x:f>X7*Z7</x:f>
        <x:v>3.4178153785629113</x:v>
      </x:c>
    </x:row>
    <x:row r="8" ht="25" customHeight="1">
      <x:c r="A8" s="2" t="str">
        <x:v>Bear</x:v>
      </x:c>
      <x:c r="B8" s="13" t="n">
        <x:v>2029</x:v>
      </x:c>
      <x:c r="C8" s="9" t="n">
        <x:f>SUM('中国业务'!H26:H32)</x:f>
        <x:v>20755.574219824673</x:v>
      </x:c>
      <x:c r="D8" s="9" t="n">
        <x:f>SUM('中国业务'!K26:K32)</x:f>
        <x:v>2794.942869701984</x:v>
      </x:c>
      <x:c r="E8" s="9" t="n">
        <x:f>C8*'情景参数'!F581</x:f>
        <x:v>290.57803907754544</x:v>
      </x:c>
      <x:c r="F8" s="9" t="n">
        <x:f>'情景参数'!F572</x:f>
        <x:v>944.8857600000001</x:v>
      </x:c>
      <x:c r="G8" s="9" t="n">
        <x:f>('情景参数'!F573+MAX(0,-'中国财务'!U7)*'情景参数'!F543)</x:f>
        <x:v>310.5597429550048</x:v>
      </x:c>
      <x:c r="H8" s="9" t="n">
        <x:f>'情景参数'!F574</x:f>
        <x:v>0</x:v>
      </x:c>
      <x:c r="I8" s="9" t="n">
        <x:f>'情景参数'!F575</x:f>
        <x:v>220</x:v>
      </x:c>
      <x:c r="J8" s="2" t="n">
        <x:f>D8-E8-F8-G8+H8-I8</x:f>
        <x:v>1028.9193276694336</x:v>
      </x:c>
      <x:c r="K8" s="9" t="n">
        <x:f>MAX(0,J8)*'情景参数'!F576</x:f>
        <x:v>257.2298319173584</x:v>
      </x:c>
      <x:c r="L8" s="2" t="n">
        <x:f>J8-K8</x:f>
        <x:v>771.6894957520752</x:v>
      </x:c>
      <x:c r="M8" s="9" t="n">
        <x:f>L8*'情景参数'!F577</x:f>
        <x:v>100.31963444776979</x:v>
      </x:c>
      <x:c r="N8" s="2" t="n">
        <x:f>L8-M8</x:f>
        <x:v>671.3698613043055</x:v>
      </x:c>
      <x:c r="O8" s="9" t="n">
        <x:f>'情景参数'!F578</x:f>
        <x:v>625.1175000000001</x:v>
      </x:c>
      <x:c r="P8" s="9" t="n">
        <x:f>C8*'情景参数'!F579</x:f>
        <x:v>13698.678985084285</x:v>
      </x:c>
      <x:c r="Q8" s="9" t="n">
        <x:f>L8+O8-(P8-'中国财务'!P7)</x:f>
        <x:v>1203.1544689385196</x:v>
      </x:c>
      <x:c r="R8" s="9" t="n">
        <x:f>'情景参数'!F580</x:f>
        <x:v>1694</x:v>
      </x:c>
      <x:c r="S8" s="2" t="n">
        <x:f>Q8-R8</x:f>
        <x:v>-490.8455310614804</x:v>
      </x:c>
      <x:c r="T8" s="9" t="n">
        <x:f>'中国财务'!N7*'情景参数'!F24</x:f>
        <x:v>205.88340650168735</x:v>
      </x:c>
      <x:c r="U8" s="9" t="n">
        <x:f>'中国财务'!U7+S8-T8-M8</x:f>
        <x:v>-3008.2434311110333</x:v>
      </x:c>
      <x:c r="V8" s="9" t="n">
        <x:f>'中国财务'!V7+N8-T8</x:f>
        <x:v>19452.664207163412</x:v>
      </x:c>
      <x:c r="W8" s="9" t="n">
        <x:f>'来源事实'!E9</x:f>
        <x:v>2068.181818</x:v>
      </x:c>
      <x:c r="X8" s="16" t="n">
        <x:f>N8/W8</x:f>
        <x:v>0.3246183945053449</x:v>
      </x:c>
      <x:c r="Y8" s="15" t="n">
        <x:f>'中国财务'!N8/(('中国财务'!V7+'中国财务'!V8)/2)</x:f>
        <x:v>0.03493093764595776</x:v>
      </x:c>
      <x:c r="Z8" s="17" t="n">
        <x:f>(1-'情景参数'!F22/'情景参数'!F23)*(1+'情景参数'!F22)/('情景参数'!F21-'情景参数'!F22)</x:f>
        <x:v>8.583333333333334</x:v>
      </x:c>
      <x:c r="AA8" s="16" t="n">
        <x:f>X8*Z8</x:f>
        <x:v>2.7863078861708774</x:v>
      </x:c>
    </x:row>
    <x:row r="9" ht="25" customHeight="1">
      <x:c r="A9" s="2" t="str">
        <x:v>Bear</x:v>
      </x:c>
      <x:c r="B9" s="13" t="n">
        <x:v>2030</x:v>
      </x:c>
      <x:c r="C9" s="9" t="n">
        <x:f>SUM('中国业务'!H33:H39)</x:f>
        <x:v>21055.578159656736</x:v>
      </x:c>
      <x:c r="D9" s="9" t="n">
        <x:f>SUM('中国业务'!K33:K39)</x:f>
        <x:v>2618.5441390991055</x:v>
      </x:c>
      <x:c r="E9" s="9" t="n">
        <x:f>C9*'情景参数'!F591</x:f>
        <x:v>294.7780942351943</x:v>
      </x:c>
      <x:c r="F9" s="9" t="n">
        <x:f>'情景参数'!F582</x:f>
        <x:v>982.6811904000002</x:v>
      </x:c>
      <x:c r="G9" s="9" t="n">
        <x:f>('情景参数'!F583+MAX(0,-'中国财务'!U8)*'情景参数'!F543)</x:f>
        <x:v>350.4121715555517</x:v>
      </x:c>
      <x:c r="H9" s="9" t="n">
        <x:f>'情景参数'!F584</x:f>
        <x:v>0</x:v>
      </x:c>
      <x:c r="I9" s="9" t="n">
        <x:f>'情景参数'!F585</x:f>
        <x:v>220</x:v>
      </x:c>
      <x:c r="J9" s="2" t="n">
        <x:f>D9-E9-F9-G9+H9-I9</x:f>
        <x:v>770.6726829083594</x:v>
      </x:c>
      <x:c r="K9" s="9" t="n">
        <x:f>MAX(0,J9)*'情景参数'!F586</x:f>
        <x:v>192.66817072708986</x:v>
      </x:c>
      <x:c r="L9" s="2" t="n">
        <x:f>J9-K9</x:f>
        <x:v>578.0045121812695</x:v>
      </x:c>
      <x:c r="M9" s="9" t="n">
        <x:f>L9*'情景参数'!F587</x:f>
        <x:v>75.14058658356504</x:v>
      </x:c>
      <x:c r="N9" s="2" t="n">
        <x:f>L9-M9</x:f>
        <x:v>502.8639255977045</x:v>
      </x:c>
      <x:c r="O9" s="9" t="n">
        <x:f>'情景参数'!F588</x:f>
        <x:v>656.3733750000001</x:v>
      </x:c>
      <x:c r="P9" s="9" t="n">
        <x:f>C9*'情景参数'!F589</x:f>
        <x:v>13896.681585373446</x:v>
      </x:c>
      <x:c r="Q9" s="9" t="n">
        <x:f>L9+O9-(P9-'中国财务'!P8)</x:f>
        <x:v>1036.3752868921088</x:v>
      </x:c>
      <x:c r="R9" s="9" t="n">
        <x:f>'情景参数'!F590</x:f>
        <x:v>1792</x:v>
      </x:c>
      <x:c r="S9" s="2" t="n">
        <x:f>Q9-R9</x:f>
        <x:v>-755.6247131078912</x:v>
      </x:c>
      <x:c r="T9" s="9" t="n">
        <x:f>'中国财务'!N8*'情景参数'!F24</x:f>
        <x:v>167.84246532607636</x:v>
      </x:c>
      <x:c r="U9" s="9" t="n">
        <x:f>'中国财务'!U8+S9-T9-M9</x:f>
        <x:v>-4006.851196128566</x:v>
      </x:c>
      <x:c r="V9" s="9" t="n">
        <x:f>'中国财务'!V8+N9-T9</x:f>
        <x:v>19787.68566743504</x:v>
      </x:c>
      <x:c r="W9" s="9" t="n">
        <x:f>'来源事实'!E9</x:f>
        <x:v>2068.181818</x:v>
      </x:c>
      <x:c r="X9" s="16" t="n">
        <x:f>N9/W9</x:f>
        <x:v>0.2431429970136719</x:v>
      </x:c>
      <x:c r="Y9" s="15" t="n">
        <x:f>'中国财务'!N9/(('中国财务'!V8+'中国财务'!V9)/2)</x:f>
        <x:v>0.02562994097681196</x:v>
      </x:c>
      <x:c r="Z9" s="17" t="n">
        <x:f>(1-'情景参数'!F22/'情景参数'!F23)*(1+'情景参数'!F22)/('情景参数'!F21-'情景参数'!F22)</x:f>
        <x:v>8.583333333333334</x:v>
      </x:c>
      <x:c r="AA9" s="16" t="n">
        <x:f>X9*Z9</x:f>
        <x:v>2.0869773910340172</x:v>
      </x:c>
    </x:row>
    <x:row r="10" ht="25" customHeight="1">
      <x:c r="A10" s="2" t="str">
        <x:v>Base</x:v>
      </x:c>
      <x:c r="B10" s="13" t="n">
        <x:v>2026</x:v>
      </x:c>
      <x:c r="C10" s="9" t="n">
        <x:f>SUM('中国业务'!H40:H46)</x:f>
        <x:v>22323.68809152484</x:v>
      </x:c>
      <x:c r="D10" s="9" t="n">
        <x:f>SUM('中国业务'!K40:K46)</x:f>
        <x:v>4670.819553369599</x:v>
      </x:c>
      <x:c r="E10" s="9" t="n">
        <x:f>'来源事实'!E62+'来源事实'!E63+'来源事实'!E64+(C10-'来源事实'!E57)*'情景参数'!F601</x:f>
        <x:v>272.45439979148773</x:v>
      </x:c>
      <x:c r="F10" s="9" t="n">
        <x:f>'来源事实'!E61+'情景参数'!F592</x:f>
        <x:v>813.37191532</x:v>
      </x:c>
      <x:c r="G10" s="9" t="n">
        <x:f>'来源事实'!E65+'情景参数'!F593</x:f>
        <x:v>191.83067395</x:v>
      </x:c>
      <x:c r="H10" s="9" t="n">
        <x:f>'来源事实'!E131+'情景参数'!F594</x:f>
        <x:v>18.224539229999998</x:v>
      </x:c>
      <x:c r="I10" s="9" t="n">
        <x:f>'来源事实'!E66+'情景参数'!F595</x:f>
        <x:v>241.0437767</x:v>
      </x:c>
      <x:c r="J10" s="2" t="n">
        <x:f>D10-E10-F10-G10+H10-I10</x:f>
        <x:v>3170.3433268381114</x:v>
      </x:c>
      <x:c r="K10" s="9" t="n">
        <x:f>'来源事实'!E67+MAX(0,J10-('来源事实'!E59+'来源事实'!E60+'来源事实'!E67))*'情景参数'!F596</x:f>
        <x:v>758.1726220511466</x:v>
      </x:c>
      <x:c r="L10" s="2" t="n">
        <x:f>J10-K10</x:f>
        <x:v>2412.170704786965</x:v>
      </x:c>
      <x:c r="M10" s="9" t="n">
        <x:f>'来源事实'!E60+(L10-'来源事实'!E59-'来源事实'!E60)*'情景参数'!F597</x:f>
        <x:v>266.45119888403576</x:v>
      </x:c>
      <x:c r="N10" s="2" t="n">
        <x:f>L10-M10</x:f>
        <x:v>2145.719505902929</x:v>
      </x:c>
      <x:c r="O10" s="9" t="n">
        <x:f>'来源事实'!E82+'情景参数'!F598</x:f>
        <x:v>528.6957208700001</x:v>
      </x:c>
      <x:c r="P10" s="9" t="n">
        <x:f>C10*'情景参数'!F599</x:f>
        <x:v>12947.739093084407</x:v>
      </x:c>
      <x:c r="Q10" s="9" t="n">
        <x:f>'来源事实'!E68+(L10-'来源事实'!E59-'来源事实'!E60)+'情景参数'!F598-(P10-('来源事实'!E73+'来源事实'!E72+'来源事实'!E74-'来源事实'!E75-'来源事实'!E76))</x:f>
        <x:v>2082.4729633125594</x:v>
      </x:c>
      <x:c r="R10" s="9" t="n">
        <x:f>'情景参数'!F600</x:f>
        <x:v>1700</x:v>
      </x:c>
      <x:c r="S10" s="2" t="n">
        <x:f>Q10-R10</x:f>
        <x:v>382.4729633125594</x:v>
      </x:c>
      <x:c r="T10" s="9" t="n">
        <x:f>'来源事实'!E78</x:f>
        <x:v>526.43367505</x:v>
      </x:c>
      <x:c r="U10" s="9" t="n">
        <x:f>'来源事实'!E70-'来源事实'!E71+(S10-('来源事实'!E68-'来源事实'!E69))-T10</x:f>
        <x:v>-453.21693164744113</x:v>
      </x:c>
      <x:c r="V10" s="9" t="n">
        <x:f>'来源事实'!E77+N10-'来源事实'!E59</x:f>
        <x:v>18473.71428747293</x:v>
      </x:c>
      <x:c r="W10" s="9" t="n">
        <x:f>'来源事实'!E9</x:f>
        <x:v>2068.181818</x:v>
      </x:c>
      <x:c r="X10" s="16" t="n">
        <x:f>N10/W10</x:f>
        <x:v>1.0374907501981188</x:v>
      </x:c>
      <x:c r="Y10" s="15" t="n">
        <x:f>'中国财务'!N10/(('历史财务'!I9+'中国财务'!V10)/2)</x:f>
        <x:v>0.12132411302420479</x:v>
      </x:c>
      <x:c r="Z10" s="17" t="n">
        <x:f>(1-'情景参数'!F152/'情景参数'!F153)*(1+'情景参数'!F152)/('情景参数'!F151-'情景参数'!F152)</x:f>
        <x:v>11.142857142857142</x:v>
      </x:c>
      <x:c r="AA10" s="16" t="n">
        <x:f>X10*Z10</x:f>
        <x:v>11.560611216493323</x:v>
      </x:c>
    </x:row>
    <x:row r="11" ht="25" customHeight="1">
      <x:c r="A11" s="2" t="str">
        <x:v>Base</x:v>
      </x:c>
      <x:c r="B11" s="13" t="n">
        <x:v>2027</x:v>
      </x:c>
      <x:c r="C11" s="9" t="n">
        <x:f>SUM('中国业务'!H47:H53)</x:f>
        <x:v>24620.28468044157</x:v>
      </x:c>
      <x:c r="D11" s="9" t="n">
        <x:f>SUM('中国业务'!K47:K53)</x:f>
        <x:v>4933.849924589619</x:v>
      </x:c>
      <x:c r="E11" s="9" t="n">
        <x:f>C11*'情景参数'!F611</x:f>
        <x:v>344.683985526182</x:v>
      </x:c>
      <x:c r="F11" s="9" t="n">
        <x:f>'情景参数'!F602</x:f>
        <x:v>852.8000000000001</x:v>
      </x:c>
      <x:c r="G11" s="9" t="n">
        <x:f>('情景参数'!F603+MAX(0,-'中国财务'!U10)*'情景参数'!F543)</x:f>
        <x:v>202.66084658237207</x:v>
      </x:c>
      <x:c r="H11" s="9" t="n">
        <x:f>'情景参数'!F604</x:f>
        <x:v>30</x:v>
      </x:c>
      <x:c r="I11" s="9" t="n">
        <x:f>'情景参数'!F605</x:f>
        <x:v>160</x:v>
      </x:c>
      <x:c r="J11" s="2" t="n">
        <x:f>D11-E11-F11-G11+H11-I11</x:f>
        <x:v>3403.7050924810646</x:v>
      </x:c>
      <x:c r="K11" s="9" t="n">
        <x:f>MAX(0,J11)*'情景参数'!F606</x:f>
        <x:v>816.8892221954554</x:v>
      </x:c>
      <x:c r="L11" s="2" t="n">
        <x:f>J11-K11</x:f>
        <x:v>2586.815870285609</x:v>
      </x:c>
      <x:c r="M11" s="9" t="n">
        <x:f>L11*'情景参数'!F607</x:f>
        <x:v>310.41790443427305</x:v>
      </x:c>
      <x:c r="N11" s="2" t="n">
        <x:f>L11-M11</x:f>
        <x:v>2276.397965851336</x:v>
      </x:c>
      <x:c r="O11" s="9" t="n">
        <x:f>'情景参数'!F608</x:f>
        <x:v>598.5</x:v>
      </x:c>
      <x:c r="P11" s="9" t="n">
        <x:f>C11*'情景参数'!F609</x:f>
        <x:v>14279.765114656111</x:v>
      </x:c>
      <x:c r="Q11" s="9" t="n">
        <x:f>L11+O11-(P11-'中国财务'!P10)</x:f>
        <x:v>1853.2898487139046</x:v>
      </x:c>
      <x:c r="R11" s="9" t="n">
        <x:f>'情景参数'!F610</x:f>
        <x:v>1819</x:v>
      </x:c>
      <x:c r="S11" s="2" t="n">
        <x:f>Q11-R11</x:f>
        <x:v>34.289848713904576</x:v>
      </x:c>
      <x:c r="T11" s="9" t="n">
        <x:f>'中国财务'!N10*'情景参数'!F154</x:f>
        <x:v>643.7158517708787</x:v>
      </x:c>
      <x:c r="U11" s="9" t="n">
        <x:f>'中国财务'!U10+S11-T11-M11</x:f>
        <x:v>-1373.0608391386882</x:v>
      </x:c>
      <x:c r="V11" s="9" t="n">
        <x:f>'中国财务'!V10+N11-T11</x:f>
        <x:v>20106.396401553386</x:v>
      </x:c>
      <x:c r="W11" s="9" t="n">
        <x:f>'来源事实'!E9</x:f>
        <x:v>2068.181818</x:v>
      </x:c>
      <x:c r="X11" s="16" t="n">
        <x:f>N11/W11</x:f>
        <x:v>1.1006759396292767</x:v>
      </x:c>
      <x:c r="Y11" s="15" t="n">
        <x:f>'中国财务'!N11/(('中国财务'!V10+'中国财务'!V11)/2)</x:f>
        <x:v>0.1180088872320852</x:v>
      </x:c>
      <x:c r="Z11" s="17" t="n">
        <x:f>(1-'情景参数'!F152/'情景参数'!F153)*(1+'情景参数'!F152)/('情景参数'!F151-'情景参数'!F152)</x:f>
        <x:v>11.142857142857142</x:v>
      </x:c>
      <x:c r="AA11" s="16" t="n">
        <x:f>X11*Z11</x:f>
        <x:v>12.264674755869082</x:v>
      </x:c>
    </x:row>
    <x:row r="12" ht="25" customHeight="1">
      <x:c r="A12" s="2" t="str">
        <x:v>Base</x:v>
      </x:c>
      <x:c r="B12" s="13" t="n">
        <x:v>2028</x:v>
      </x:c>
      <x:c r="C12" s="9" t="n">
        <x:f>SUM('中国业务'!H54:H60)</x:f>
        <x:v>27373.303341525883</x:v>
      </x:c>
      <x:c r="D12" s="9" t="n">
        <x:f>SUM('中国业务'!K54:K60)</x:f>
        <x:v>5436.694515654389</x:v>
      </x:c>
      <x:c r="E12" s="9" t="n">
        <x:f>C12*'情景参数'!F621</x:f>
        <x:v>383.22624678136236</x:v>
      </x:c>
      <x:c r="F12" s="9" t="n">
        <x:f>'情景参数'!F612</x:f>
        <x:v>886.9120000000001</x:v>
      </x:c>
      <x:c r="G12" s="9" t="n">
        <x:f>('情景参数'!F613+MAX(0,-'中国财务'!U11)*'情景参数'!F543)</x:f>
        <x:v>248.65304195693443</x:v>
      </x:c>
      <x:c r="H12" s="9" t="n">
        <x:f>'情景参数'!F614</x:f>
        <x:v>30</x:v>
      </x:c>
      <x:c r="I12" s="9" t="n">
        <x:f>'情景参数'!F615</x:f>
        <x:v>160</x:v>
      </x:c>
      <x:c r="J12" s="2" t="n">
        <x:f>D12-E12-F12-G12+H12-I12</x:f>
        <x:v>3787.9032269160916</x:v>
      </x:c>
      <x:c r="K12" s="9" t="n">
        <x:f>MAX(0,J12)*'情景参数'!F616</x:f>
        <x:v>909.096774459862</x:v>
      </x:c>
      <x:c r="L12" s="2" t="n">
        <x:f>J12-K12</x:f>
        <x:v>2878.8064524562296</x:v>
      </x:c>
      <x:c r="M12" s="9" t="n">
        <x:f>L12*'情景参数'!F617</x:f>
        <x:v>345.45677429474756</x:v>
      </x:c>
      <x:c r="N12" s="2" t="n">
        <x:f>L12-M12</x:f>
        <x:v>2533.349678161482</x:v>
      </x:c>
      <x:c r="O12" s="9" t="n">
        <x:f>'情景参数'!F618</x:f>
        <x:v>628.4250000000001</x:v>
      </x:c>
      <x:c r="P12" s="9" t="n">
        <x:f>C12*'情景参数'!F619</x:f>
        <x:v>15876.515938085011</x:v>
      </x:c>
      <x:c r="Q12" s="9" t="n">
        <x:f>L12+O12-(P12-'中国财务'!P11)</x:f>
        <x:v>1910.48062902733</x:v>
      </x:c>
      <x:c r="R12" s="9" t="n">
        <x:f>'情景参数'!F620</x:f>
        <x:v>1938.0000000000002</x:v>
      </x:c>
      <x:c r="S12" s="2" t="n">
        <x:f>Q12-R12</x:f>
        <x:v>-27.51937097267023</x:v>
      </x:c>
      <x:c r="T12" s="9" t="n">
        <x:f>'中国财务'!N11*'情景参数'!F154</x:f>
        <x:v>682.9193897554007</x:v>
      </x:c>
      <x:c r="U12" s="9" t="n">
        <x:f>'中国财务'!U11+S12-T12-M12</x:f>
        <x:v>-2428.9563741615066</x:v>
      </x:c>
      <x:c r="V12" s="9" t="n">
        <x:f>'中国财务'!V11+N12-T12</x:f>
        <x:v>21956.826689959467</x:v>
      </x:c>
      <x:c r="W12" s="9" t="n">
        <x:f>'来源事实'!E9</x:f>
        <x:v>2068.181818</x:v>
      </x:c>
      <x:c r="X12" s="16" t="n">
        <x:f>N12/W12</x:f>
        <x:v>1.22491632800994</x:v>
      </x:c>
      <x:c r="Y12" s="15" t="n">
        <x:f>'中国财务'!N12/(('中国财务'!V11+'中国财务'!V12)/2)</x:f>
        <x:v>0.12045437757586576</x:v>
      </x:c>
      <x:c r="Z12" s="17" t="n">
        <x:f>(1-'情景参数'!F152/'情景参数'!F153)*(1+'情景参数'!F152)/('情景参数'!F151-'情景参数'!F152)</x:f>
        <x:v>11.142857142857142</x:v>
      </x:c>
      <x:c r="AA12" s="16" t="n">
        <x:f>X12*Z12</x:f>
        <x:v>13.649067654967903</x:v>
      </x:c>
    </x:row>
    <x:row r="13" ht="25" customHeight="1">
      <x:c r="A13" s="2" t="str">
        <x:v>Base</x:v>
      </x:c>
      <x:c r="B13" s="13" t="n">
        <x:v>2029</x:v>
      </x:c>
      <x:c r="C13" s="9" t="n">
        <x:f>SUM('中国业务'!H61:H67)</x:f>
        <x:v>30055.381815285273</x:v>
      </x:c>
      <x:c r="D13" s="9" t="n">
        <x:f>SUM('中国业务'!K61:K67)</x:f>
        <x:v>5922.504066268301</x:v>
      </x:c>
      <x:c r="E13" s="9" t="n">
        <x:f>C13*'情景参数'!F631</x:f>
        <x:v>420.7753454139938</x:v>
      </x:c>
      <x:c r="F13" s="9" t="n">
        <x:f>'情景参数'!F622</x:f>
        <x:v>922.3884800000001</x:v>
      </x:c>
      <x:c r="G13" s="9" t="n">
        <x:f>('情景参数'!F623+MAX(0,-'中国财务'!U12)*'情景参数'!F543)</x:f>
        <x:v>301.4478187080753</x:v>
      </x:c>
      <x:c r="H13" s="9" t="n">
        <x:f>'情景参数'!F624</x:f>
        <x:v>30</x:v>
      </x:c>
      <x:c r="I13" s="9" t="n">
        <x:f>'情景参数'!F625</x:f>
        <x:v>160</x:v>
      </x:c>
      <x:c r="J13" s="2" t="n">
        <x:f>D13-E13-F13-G13+H13-I13</x:f>
        <x:v>4147.892422146233</x:v>
      </x:c>
      <x:c r="K13" s="9" t="n">
        <x:f>MAX(0,J13)*'情景参数'!F626</x:f>
        <x:v>995.4941813150958</x:v>
      </x:c>
      <x:c r="L13" s="2" t="n">
        <x:f>J13-K13</x:f>
        <x:v>3152.398240831137</x:v>
      </x:c>
      <x:c r="M13" s="9" t="n">
        <x:f>L13*'情景参数'!F627</x:f>
        <x:v>378.2877888997364</x:v>
      </x:c>
      <x:c r="N13" s="2" t="n">
        <x:f>L13-M13</x:f>
        <x:v>2774.110451931401</x:v>
      </x:c>
      <x:c r="O13" s="9" t="n">
        <x:f>'情景参数'!F628</x:f>
        <x:v>659.84625</x:v>
      </x:c>
      <x:c r="P13" s="9" t="n">
        <x:f>C13*'情景参数'!F629</x:f>
        <x:v>17432.121452865456</x:v>
      </x:c>
      <x:c r="Q13" s="9" t="n">
        <x:f>L13+O13-(P13-'中国财务'!P12)</x:f>
        <x:v>2256.638976050692</x:v>
      </x:c>
      <x:c r="R13" s="9" t="n">
        <x:f>'情景参数'!F630</x:f>
        <x:v>2057</x:v>
      </x:c>
      <x:c r="S13" s="2" t="n">
        <x:f>Q13-R13</x:f>
        <x:v>199.63897605069178</x:v>
      </x:c>
      <x:c r="T13" s="9" t="n">
        <x:f>'中国财务'!N12*'情景参数'!F154</x:f>
        <x:v>760.0049034484447</x:v>
      </x:c>
      <x:c r="U13" s="9" t="n">
        <x:f>'中国财务'!U12+S13-T13-M13</x:f>
        <x:v>-3367.6100904589957</x:v>
      </x:c>
      <x:c r="V13" s="9" t="n">
        <x:f>'中国财务'!V12+N13-T13</x:f>
        <x:v>23970.932238442423</x:v>
      </x:c>
      <x:c r="W13" s="9" t="n">
        <x:f>'来源事实'!E9</x:f>
        <x:v>2068.181818</x:v>
      </x:c>
      <x:c r="X13" s="16" t="n">
        <x:f>N13/W13</x:f>
        <x:v>1.3413281307221128</x:v>
      </x:c>
      <x:c r="Y13" s="15" t="n">
        <x:f>'中国财务'!N13/(('中国财务'!V12+'中国财务'!V13)/2)</x:f>
        <x:v>0.12080321429382355</x:v>
      </x:c>
      <x:c r="Z13" s="17" t="n">
        <x:f>(1-'情景参数'!F152/'情景参数'!F153)*(1+'情景参数'!F152)/('情景参数'!F151-'情景参数'!F152)</x:f>
        <x:v>11.142857142857142</x:v>
      </x:c>
      <x:c r="AA13" s="16" t="n">
        <x:f>X13*Z13</x:f>
        <x:v>14.946227742332113</x:v>
      </x:c>
    </x:row>
    <x:row r="14" ht="25" customHeight="1">
      <x:c r="A14" s="2" t="str">
        <x:v>Base</x:v>
      </x:c>
      <x:c r="B14" s="13" t="n">
        <x:v>2030</x:v>
      </x:c>
      <x:c r="C14" s="9" t="n">
        <x:f>SUM('中国业务'!H68:H74)</x:f>
        <x:v>32588.054945406715</x:v>
      </x:c>
      <x:c r="D14" s="9" t="n">
        <x:f>SUM('中国业务'!K68:K74)</x:f>
        <x:v>6355.997503876448</x:v>
      </x:c>
      <x:c r="E14" s="9" t="n">
        <x:f>C14*'情景参数'!F641</x:f>
        <x:v>456.23276923569404</x:v>
      </x:c>
      <x:c r="F14" s="9" t="n">
        <x:f>'情景参数'!F632</x:f>
        <x:v>959.2840192000002</x:v>
      </x:c>
      <x:c r="G14" s="9" t="n">
        <x:f>('情景参数'!F633+MAX(0,-'中国财务'!U13)*'情景参数'!F543)</x:f>
        <x:v>348.38050452294976</x:v>
      </x:c>
      <x:c r="H14" s="9" t="n">
        <x:f>'情景参数'!F634</x:f>
        <x:v>30</x:v>
      </x:c>
      <x:c r="I14" s="9" t="n">
        <x:f>'情景参数'!F635</x:f>
        <x:v>160</x:v>
      </x:c>
      <x:c r="J14" s="2" t="n">
        <x:f>D14-E14-F14-G14+H14-I14</x:f>
        <x:v>4462.100210917803</x:v>
      </x:c>
      <x:c r="K14" s="9" t="n">
        <x:f>MAX(0,J14)*'情景参数'!F636</x:f>
        <x:v>1070.9040506202728</x:v>
      </x:c>
      <x:c r="L14" s="2" t="n">
        <x:f>J14-K14</x:f>
        <x:v>3391.1961602975307</x:v>
      </x:c>
      <x:c r="M14" s="9" t="n">
        <x:f>L14*'情景参数'!F637</x:f>
        <x:v>406.94353923570367</x:v>
      </x:c>
      <x:c r="N14" s="2" t="n">
        <x:f>L14-M14</x:f>
        <x:v>2984.252621061827</x:v>
      </x:c>
      <x:c r="O14" s="9" t="n">
        <x:f>'情景参数'!F638</x:f>
        <x:v>692.8385625000001</x:v>
      </x:c>
      <x:c r="P14" s="9" t="n">
        <x:f>C14*'情景参数'!F639</x:f>
        <x:v>18901.071868335894</x:v>
      </x:c>
      <x:c r="Q14" s="9" t="n">
        <x:f>L14+O14-(P14-'中国财务'!P13)</x:f>
        <x:v>2615.0843073270935</x:v>
      </x:c>
      <x:c r="R14" s="9" t="n">
        <x:f>'情景参数'!F640</x:f>
        <x:v>2176</x:v>
      </x:c>
      <x:c r="S14" s="2" t="n">
        <x:f>Q14-R14</x:f>
        <x:v>439.0843073270935</x:v>
      </x:c>
      <x:c r="T14" s="9" t="n">
        <x:f>'中国财务'!N13*'情景参数'!F154</x:f>
        <x:v>832.2331355794203</x:v>
      </x:c>
      <x:c r="U14" s="9" t="n">
        <x:f>'中国财务'!U13+S14-T14-M14</x:f>
        <x:v>-4167.702457947026</x:v>
      </x:c>
      <x:c r="V14" s="9" t="n">
        <x:f>'中国财务'!V13+N14-T14</x:f>
        <x:v>26122.95172392483</x:v>
      </x:c>
      <x:c r="W14" s="9" t="n">
        <x:f>'来源事实'!E9</x:f>
        <x:v>2068.181818</x:v>
      </x:c>
      <x:c r="X14" s="16" t="n">
        <x:f>N14/W14</x:f>
        <x:v>1.442935333387515</x:v>
      </x:c>
      <x:c r="Y14" s="15" t="n">
        <x:f>'中国财务'!N14/(('中国财务'!V13+'中国财务'!V14)/2)</x:f>
        <x:v>0.11914638614581093</x:v>
      </x:c>
      <x:c r="Z14" s="17" t="n">
        <x:f>(1-'情景参数'!F152/'情景参数'!F153)*(1+'情景参数'!F152)/('情景参数'!F151-'情景参数'!F152)</x:f>
        <x:v>11.142857142857142</x:v>
      </x:c>
      <x:c r="AA14" s="16" t="n">
        <x:f>X14*Z14</x:f>
        <x:v>16.078422286318023</x:v>
      </x:c>
    </x:row>
    <x:row r="15" ht="25" customHeight="1">
      <x:c r="A15" s="2" t="str">
        <x:v>Bull</x:v>
      </x:c>
      <x:c r="B15" s="13" t="n">
        <x:v>2026</x:v>
      </x:c>
      <x:c r="C15" s="9" t="n">
        <x:f>SUM('中国业务'!H75:H81)</x:f>
        <x:v>23705.54959343281</x:v>
      </x:c>
      <x:c r="D15" s="9" t="n">
        <x:f>SUM('中国业务'!K75:K81)</x:f>
        <x:v>5264.609503112652</x:v>
      </x:c>
      <x:c r="E15" s="9" t="n">
        <x:f>'来源事实'!E62+'来源事实'!E63+'来源事实'!E64+(C15-'来源事实'!E57)*'情景参数'!F651</x:f>
        <x:v>291.8004608181993</x:v>
      </x:c>
      <x:c r="F15" s="9" t="n">
        <x:f>'来源事实'!E61+'情景参数'!F642</x:f>
        <x:v>833.37191532</x:v>
      </x:c>
      <x:c r="G15" s="9" t="n">
        <x:f>'来源事实'!E65+'情景参数'!F643</x:f>
        <x:v>191.83067395</x:v>
      </x:c>
      <x:c r="H15" s="9" t="n">
        <x:f>'来源事实'!E131+'情景参数'!F644</x:f>
        <x:v>28.224539229999998</x:v>
      </x:c>
      <x:c r="I15" s="9" t="n">
        <x:f>'来源事实'!E66+'情景参数'!F645</x:f>
        <x:v>221.0437767</x:v>
      </x:c>
      <x:c r="J15" s="2" t="n">
        <x:f>D15-E15-F15-G15+H15-I15</x:f>
        <x:v>3754.7872155544537</x:v>
      </x:c>
      <x:c r="K15" s="9" t="n">
        <x:f>'来源事实'!E67+MAX(0,J15-('来源事实'!E59+'来源事实'!E60+'来源事实'!E67))*'情景参数'!F646</x:f>
        <x:v>898.4391553430688</x:v>
      </x:c>
      <x:c r="L15" s="2" t="n">
        <x:f>J15-K15</x:f>
        <x:v>2856.348060211385</x:v>
      </x:c>
      <x:c r="M15" s="9" t="n">
        <x:f>'来源事实'!E60+(L15-'来源事实'!E59-'来源事实'!E60)*'情景参数'!F647</x:f>
        <x:v>319.7524815349662</x:v>
      </x:c>
      <x:c r="N15" s="2" t="n">
        <x:f>L15-M15</x:f>
        <x:v>2536.595578676419</x:v>
      </x:c>
      <x:c r="O15" s="9" t="n">
        <x:f>'来源事实'!E82+'情景参数'!F648</x:f>
        <x:v>528.6957208700001</x:v>
      </x:c>
      <x:c r="P15" s="9" t="n">
        <x:f>C15*'情景参数'!F649</x:f>
        <x:v>13038.052276388047</x:v>
      </x:c>
      <x:c r="Q15" s="9" t="n">
        <x:f>'来源事实'!E68+(L15-'来源事实'!E59-'来源事实'!E60)+'情景参数'!F648-(P15-('来源事实'!E73+'来源事实'!E72+'来源事实'!E74-'来源事实'!E75-'来源事实'!E76))</x:f>
        <x:v>2436.337135433339</x:v>
      </x:c>
      <x:c r="R15" s="9" t="n">
        <x:f>'情景参数'!F650</x:f>
        <x:v>2100</x:v>
      </x:c>
      <x:c r="S15" s="2" t="n">
        <x:f>Q15-R15</x:f>
        <x:v>336.337135433339</x:v>
      </x:c>
      <x:c r="T15" s="9" t="n">
        <x:f>'来源事实'!E78</x:f>
        <x:v>526.43367505</x:v>
      </x:c>
      <x:c r="U15" s="9" t="n">
        <x:f>'来源事实'!E70-'来源事实'!E71+(S15-('来源事实'!E68-'来源事实'!E69))-T15</x:f>
        <x:v>-499.35275952666154</x:v>
      </x:c>
      <x:c r="V15" s="9" t="n">
        <x:f>'来源事实'!E77+N15-'来源事实'!E59</x:f>
        <x:v>18864.59036024642</x:v>
      </x:c>
      <x:c r="W15" s="9" t="n">
        <x:f>'来源事实'!E9</x:f>
        <x:v>2068.181818</x:v>
      </x:c>
      <x:c r="X15" s="16" t="n">
        <x:f>N15/W15</x:f>
        <x:v>1.2264857744129045</x:v>
      </x:c>
      <x:c r="Y15" s="15" t="n">
        <x:f>'中国财务'!N15/(('历史财务'!I9+'中国财务'!V15)/2)</x:f>
        <x:v>0.1418575790766065</x:v>
      </x:c>
      <x:c r="Z15" s="17" t="n">
        <x:f>(1-'情景参数'!F282/'情景参数'!F283)*(1+'情景参数'!F282)/('情景参数'!F281-'情景参数'!F282)</x:f>
        <x:v>15.750000000000002</x:v>
      </x:c>
      <x:c r="AA15" s="16" t="n">
        <x:f>X15*Z15</x:f>
        <x:v>19.31715094700325</x:v>
      </x:c>
    </x:row>
    <x:row r="16" ht="25" customHeight="1">
      <x:c r="A16" s="2" t="str">
        <x:v>Bull</x:v>
      </x:c>
      <x:c r="B16" s="13" t="n">
        <x:v>2027</x:v>
      </x:c>
      <x:c r="C16" s="9" t="n">
        <x:f>SUM('中国业务'!H82:H88)</x:f>
        <x:v>28007.049555253412</x:v>
      </x:c>
      <x:c r="D16" s="9" t="n">
        <x:f>SUM('中国业务'!K82:K88)</x:f>
        <x:v>6295.549822701628</x:v>
      </x:c>
      <x:c r="E16" s="9" t="n">
        <x:f>C16*'情景参数'!F661</x:f>
        <x:v>392.0986937735478</x:v>
      </x:c>
      <x:c r="F16" s="9" t="n">
        <x:f>'情景参数'!F652</x:f>
        <x:v>894.4</x:v>
      </x:c>
      <x:c r="G16" s="9" t="n">
        <x:f>('情景参数'!F653+MAX(0,-'中国财务'!U15)*'情景参数'!F543)</x:f>
        <x:v>204.9676379763331</x:v>
      </x:c>
      <x:c r="H16" s="9" t="n">
        <x:f>'情景参数'!F654</x:f>
        <x:v>50</x:v>
      </x:c>
      <x:c r="I16" s="9" t="n">
        <x:f>'情景参数'!F655</x:f>
        <x:v>140</x:v>
      </x:c>
      <x:c r="J16" s="2" t="n">
        <x:f>D16-E16-F16-G16+H16-I16</x:f>
        <x:v>4714.083490951747</x:v>
      </x:c>
      <x:c r="K16" s="9" t="n">
        <x:f>MAX(0,J16)*'情景参数'!F656</x:f>
        <x:v>1131.3800378284193</x:v>
      </x:c>
      <x:c r="L16" s="2" t="n">
        <x:f>J16-K16</x:f>
        <x:v>3582.7034531233276</x:v>
      </x:c>
      <x:c r="M16" s="9" t="n">
        <x:f>L16*'情景参数'!F657</x:f>
        <x:v>429.9244143747993</x:v>
      </x:c>
      <x:c r="N16" s="2" t="n">
        <x:f>L16-M16</x:f>
        <x:v>3152.7790387485284</x:v>
      </x:c>
      <x:c r="O16" s="9" t="n">
        <x:f>'情景参数'!F658</x:f>
        <x:v>630</x:v>
      </x:c>
      <x:c r="P16" s="9" t="n">
        <x:f>C16*'情景参数'!F659</x:f>
        <x:v>15403.877255389378</x:v>
      </x:c>
      <x:c r="Q16" s="9" t="n">
        <x:f>L16+O16-(P16-'中国财务'!P15)</x:f>
        <x:v>1846.878474121997</x:v>
      </x:c>
      <x:c r="R16" s="9" t="n">
        <x:f>'情景参数'!F660</x:f>
        <x:v>2247</x:v>
      </x:c>
      <x:c r="S16" s="2" t="n">
        <x:f>Q16-R16</x:f>
        <x:v>-400.121525878003</x:v>
      </x:c>
      <x:c r="T16" s="9" t="n">
        <x:f>'中国财务'!N15*'情景参数'!F284</x:f>
        <x:v>760.9786736029256</x:v>
      </x:c>
      <x:c r="U16" s="9" t="n">
        <x:f>'中国财务'!U15+S16-T16-M16</x:f>
        <x:v>-2090.3773733823896</x:v>
      </x:c>
      <x:c r="V16" s="9" t="n">
        <x:f>'中国财务'!V15+N16-T16</x:f>
        <x:v>21256.390725392022</x:v>
      </x:c>
      <x:c r="W16" s="9" t="n">
        <x:f>'来源事实'!E9</x:f>
        <x:v>2068.181818</x:v>
      </x:c>
      <x:c r="X16" s="16" t="n">
        <x:f>N16/W16</x:f>
        <x:v>1.5244206342541826</x:v>
      </x:c>
      <x:c r="Y16" s="15" t="n">
        <x:f>'中国财务'!N16/(('中国财务'!V15+'中国财务'!V16)/2)</x:f>
        <x:v>0.15716360634446624</x:v>
      </x:c>
      <x:c r="Z16" s="17" t="n">
        <x:f>(1-'情景参数'!F282/'情景参数'!F283)*(1+'情景参数'!F282)/('情景参数'!F281-'情景参数'!F282)</x:f>
        <x:v>15.750000000000002</x:v>
      </x:c>
      <x:c r="AA16" s="16" t="n">
        <x:f>X16*Z16</x:f>
        <x:v>24.00962498950338</x:v>
      </x:c>
    </x:row>
    <x:row r="17" ht="25" customHeight="1">
      <x:c r="A17" s="2" t="str">
        <x:v>Bull</x:v>
      </x:c>
      <x:c r="B17" s="13" t="n">
        <x:v>2028</x:v>
      </x:c>
      <x:c r="C17" s="9" t="n">
        <x:f>SUM('中国业务'!H89:H95)</x:f>
        <x:v>33275.638572503514</x:v>
      </x:c>
      <x:c r="D17" s="9" t="n">
        <x:f>SUM('中国业务'!K89:K95)</x:f>
        <x:v>7535.372613933278</x:v>
      </x:c>
      <x:c r="E17" s="9" t="n">
        <x:f>C17*'情景参数'!F671</x:f>
        <x:v>465.8589400150492</x:v>
      </x:c>
      <x:c r="F17" s="9" t="n">
        <x:f>'情景参数'!F662</x:f>
        <x:v>930.176</x:v>
      </x:c>
      <x:c r="G17" s="9" t="n">
        <x:f>('情景参数'!F663+MAX(0,-'中国财务'!U16)*'情景参数'!F543)</x:f>
        <x:v>284.51886866911946</x:v>
      </x:c>
      <x:c r="H17" s="9" t="n">
        <x:f>'情景参数'!F664</x:f>
        <x:v>50</x:v>
      </x:c>
      <x:c r="I17" s="9" t="n">
        <x:f>'情景参数'!F665</x:f>
        <x:v>140</x:v>
      </x:c>
      <x:c r="J17" s="2" t="n">
        <x:f>D17-E17-F17-G17+H17-I17</x:f>
        <x:v>5764.81880524911</x:v>
      </x:c>
      <x:c r="K17" s="9" t="n">
        <x:f>MAX(0,J17)*'情景参数'!F666</x:f>
        <x:v>1383.5565132597862</x:v>
      </x:c>
      <x:c r="L17" s="2" t="n">
        <x:f>J17-K17</x:f>
        <x:v>4381.262291989324</x:v>
      </x:c>
      <x:c r="M17" s="9" t="n">
        <x:f>L17*'情景参数'!F667</x:f>
        <x:v>525.7514750387188</x:v>
      </x:c>
      <x:c r="N17" s="2" t="n">
        <x:f>L17-M17</x:f>
        <x:v>3855.5108169506047</x:v>
      </x:c>
      <x:c r="O17" s="9" t="n">
        <x:f>'情景参数'!F668</x:f>
        <x:v>661.5</x:v>
      </x:c>
      <x:c r="P17" s="9" t="n">
        <x:f>C17*'情景参数'!F669</x:f>
        <x:v>18301.601214876933</x:v>
      </x:c>
      <x:c r="Q17" s="9" t="n">
        <x:f>L17+O17-(P17-'中国财务'!P16)</x:f>
        <x:v>2145.0383325017683</x:v>
      </x:c>
      <x:c r="R17" s="9" t="n">
        <x:f>'情景参数'!F670</x:f>
        <x:v>2394.0000000000005</x:v>
      </x:c>
      <x:c r="S17" s="2" t="n">
        <x:f>Q17-R17</x:f>
        <x:v>-248.96166749823215</x:v>
      </x:c>
      <x:c r="T17" s="9" t="n">
        <x:f>'中国财务'!N16*'情景参数'!F284</x:f>
        <x:v>945.8337116245584</x:v>
      </x:c>
      <x:c r="U17" s="9" t="n">
        <x:f>'中国财务'!U16+S17-T17-M17</x:f>
        <x:v>-3810.924227543899</x:v>
      </x:c>
      <x:c r="V17" s="9" t="n">
        <x:f>'中国财务'!V16+N17-T17</x:f>
        <x:v>24166.06783071807</x:v>
      </x:c>
      <x:c r="W17" s="9" t="n">
        <x:f>'来源事实'!E9</x:f>
        <x:v>2068.181818</x:v>
      </x:c>
      <x:c r="X17" s="16" t="n">
        <x:f>N17/W17</x:f>
        <x:v>1.864203032535607</x:v>
      </x:c>
      <x:c r="Y17" s="15" t="n">
        <x:f>'中国财务'!N17/(('中国财务'!V16+'中国财务'!V17)/2)</x:f>
        <x:v>0.16976231316003798</x:v>
      </x:c>
      <x:c r="Z17" s="17" t="n">
        <x:f>(1-'情景参数'!F282/'情景参数'!F283)*(1+'情景参数'!F282)/('情景参数'!F281-'情景参数'!F282)</x:f>
        <x:v>15.750000000000002</x:v>
      </x:c>
      <x:c r="AA17" s="16" t="n">
        <x:f>X17*Z17</x:f>
        <x:v>29.36119776243581</x:v>
      </x:c>
    </x:row>
    <x:row r="18" ht="25" customHeight="1">
      <x:c r="A18" s="2" t="str">
        <x:v>Bull</x:v>
      </x:c>
      <x:c r="B18" s="13" t="n">
        <x:v>2029</x:v>
      </x:c>
      <x:c r="C18" s="9" t="n">
        <x:f>SUM('中国业务'!H96:H102)</x:f>
        <x:v>38476.42546255512</x:v>
      </x:c>
      <x:c r="D18" s="9" t="n">
        <x:f>SUM('中国业务'!K96:K102)</x:f>
        <x:v>8761.812841270563</x:v>
      </x:c>
      <x:c r="E18" s="9" t="n">
        <x:f>C18*'情景参数'!F681</x:f>
        <x:v>538.6699564757716</x:v>
      </x:c>
      <x:c r="F18" s="9" t="n">
        <x:f>'情景参数'!F672</x:f>
        <x:v>967.38304</x:v>
      </x:c>
      <x:c r="G18" s="9" t="n">
        <x:f>('情景参数'!F673+MAX(0,-'中国财务'!U17)*'情景参数'!F543)</x:f>
        <x:v>370.54621137719494</x:v>
      </x:c>
      <x:c r="H18" s="9" t="n">
        <x:f>'情景参数'!F674</x:f>
        <x:v>50</x:v>
      </x:c>
      <x:c r="I18" s="9" t="n">
        <x:f>'情景参数'!F675</x:f>
        <x:v>140</x:v>
      </x:c>
      <x:c r="J18" s="2" t="n">
        <x:f>D18-E18-F18-G18+H18-I18</x:f>
        <x:v>6795.2136334175975</x:v>
      </x:c>
      <x:c r="K18" s="9" t="n">
        <x:f>MAX(0,J18)*'情景参数'!F676</x:f>
        <x:v>1630.8512720202234</x:v>
      </x:c>
      <x:c r="L18" s="2" t="n">
        <x:f>J18-K18</x:f>
        <x:v>5164.362361397374</x:v>
      </x:c>
      <x:c r="M18" s="9" t="n">
        <x:f>L18*'情景参数'!F677</x:f>
        <x:v>619.7234833676848</x:v>
      </x:c>
      <x:c r="N18" s="2" t="n">
        <x:f>L18-M18</x:f>
        <x:v>4544.638878029689</x:v>
      </x:c>
      <x:c r="O18" s="9" t="n">
        <x:f>'情景参数'!F678</x:f>
        <x:v>694.575</x:v>
      </x:c>
      <x:c r="P18" s="9" t="n">
        <x:f>C18*'情景参数'!F679</x:f>
        <x:v>21162.034004405315</x:v>
      </x:c>
      <x:c r="Q18" s="9" t="n">
        <x:f>L18+O18-(P18-'中国财务'!P17)</x:f>
        <x:v>2998.5045718689917</x:v>
      </x:c>
      <x:c r="R18" s="9" t="n">
        <x:f>'情景参数'!F680</x:f>
        <x:v>2541</x:v>
      </x:c>
      <x:c r="S18" s="2" t="n">
        <x:f>Q18-R18</x:f>
        <x:v>457.50457186899166</x:v>
      </x:c>
      <x:c r="T18" s="9" t="n">
        <x:f>'中国财务'!N17*'情景参数'!F284</x:f>
        <x:v>1156.6532450851814</x:v>
      </x:c>
      <x:c r="U18" s="9" t="n">
        <x:f>'中国财务'!U17+S18-T18-M18</x:f>
        <x:v>-5129.796384127774</x:v>
      </x:c>
      <x:c r="V18" s="9" t="n">
        <x:f>'中国财务'!V17+N18-T18</x:f>
        <x:v>27554.05346366258</x:v>
      </x:c>
      <x:c r="W18" s="9" t="n">
        <x:f>'来源事实'!E9</x:f>
        <x:v>2068.181818</x:v>
      </x:c>
      <x:c r="X18" s="16" t="n">
        <x:f>N18/W18</x:f>
        <x:v>2.1974078093503913</x:v>
      </x:c>
      <x:c r="Y18" s="15" t="n">
        <x:f>'中国财务'!N18/(('中国财务'!V17+'中国财务'!V18)/2)</x:f>
        <x:v>0.1757396836779445</x:v>
      </x:c>
      <x:c r="Z18" s="17" t="n">
        <x:f>(1-'情景参数'!F282/'情景参数'!F283)*(1+'情景参数'!F282)/('情景参数'!F281-'情景参数'!F282)</x:f>
        <x:v>15.750000000000002</x:v>
      </x:c>
      <x:c r="AA18" s="16" t="n">
        <x:f>X18*Z18</x:f>
        <x:v>34.609172997268665</x:v>
      </x:c>
    </x:row>
    <x:row r="19" ht="25" customHeight="1">
      <x:c r="A19" s="2" t="str">
        <x:v>Bull</x:v>
      </x:c>
      <x:c r="B19" s="13" t="n">
        <x:v>2030</x:v>
      </x:c>
      <x:c r="C19" s="9" t="n">
        <x:f>SUM('中国业务'!H103:H109)</x:f>
        <x:v>43202.75769653608</x:v>
      </x:c>
      <x:c r="D19" s="9" t="n">
        <x:f>SUM('中国业务'!K103:K109)</x:f>
        <x:v>9874.752074530299</x:v>
      </x:c>
      <x:c r="E19" s="9" t="n">
        <x:f>C19*'情景参数'!F691</x:f>
        <x:v>604.8386077515052</x:v>
      </x:c>
      <x:c r="F19" s="9" t="n">
        <x:f>'情景参数'!F682</x:f>
        <x:v>1006.0783616000002</x:v>
      </x:c>
      <x:c r="G19" s="9" t="n">
        <x:f>('情景参数'!F683+MAX(0,-'中国财务'!U18)*'情景参数'!F543)</x:f>
        <x:v>436.48981920638874</x:v>
      </x:c>
      <x:c r="H19" s="9" t="n">
        <x:f>'情景参数'!F684</x:f>
        <x:v>50</x:v>
      </x:c>
      <x:c r="I19" s="9" t="n">
        <x:f>'情景参数'!F685</x:f>
        <x:v>140</x:v>
      </x:c>
      <x:c r="J19" s="2" t="n">
        <x:f>D19-E19-F19-G19+H19-I19</x:f>
        <x:v>7737.345285972406</x:v>
      </x:c>
      <x:c r="K19" s="9" t="n">
        <x:f>MAX(0,J19)*'情景参数'!F686</x:f>
        <x:v>1856.9628686333772</x:v>
      </x:c>
      <x:c r="L19" s="2" t="n">
        <x:f>J19-K19</x:f>
        <x:v>5880.3824173390285</x:v>
      </x:c>
      <x:c r="M19" s="9" t="n">
        <x:f>L19*'情景参数'!F687</x:f>
        <x:v>705.6458900806834</x:v>
      </x:c>
      <x:c r="N19" s="2" t="n">
        <x:f>L19-M19</x:f>
        <x:v>5174.736527258345</x:v>
      </x:c>
      <x:c r="O19" s="9" t="n">
        <x:f>'情景参数'!F688</x:f>
        <x:v>729.3037500000002</x:v>
      </x:c>
      <x:c r="P19" s="9" t="n">
        <x:f>C19*'情景参数'!F689</x:f>
        <x:v>23761.516733094846</x:v>
      </x:c>
      <x:c r="Q19" s="9" t="n">
        <x:f>L19+O19-(P19-'中国财务'!P18)</x:f>
        <x:v>4010.203438649498</x:v>
      </x:c>
      <x:c r="R19" s="9" t="n">
        <x:f>'情景参数'!F690</x:f>
        <x:v>2688</x:v>
      </x:c>
      <x:c r="S19" s="2" t="n">
        <x:f>Q19-R19</x:f>
        <x:v>1322.203438649498</x:v>
      </x:c>
      <x:c r="T19" s="9" t="n">
        <x:f>'中国财务'!N18*'情景参数'!F284</x:f>
        <x:v>1363.3916634089067</x:v>
      </x:c>
      <x:c r="U19" s="9" t="n">
        <x:f>'中国财务'!U18+S19-T19-M19</x:f>
        <x:v>-5876.6304989678665</x:v>
      </x:c>
      <x:c r="V19" s="9" t="n">
        <x:f>'中国财务'!V18+N19-T19</x:f>
        <x:v>31365.39832751202</x:v>
      </x:c>
      <x:c r="W19" s="9" t="n">
        <x:f>'来源事实'!E9</x:f>
        <x:v>2068.181818</x:v>
      </x:c>
      <x:c r="X19" s="16" t="n">
        <x:f>N19/W19</x:f>
        <x:v>2.502070409004217</x:v>
      </x:c>
      <x:c r="Y19" s="15" t="n">
        <x:f>'中国财务'!N19/(('中国财务'!V18+'中国财务'!V19)/2)</x:f>
        <x:v>0.17565460539581787</x:v>
      </x:c>
      <x:c r="Z19" s="17" t="n">
        <x:f>(1-'情景参数'!F282/'情景参数'!F283)*(1+'情景参数'!F282)/('情景参数'!F281-'情景参数'!F282)</x:f>
        <x:v>15.750000000000002</x:v>
      </x:c>
      <x:c r="AA19" s="16" t="n">
        <x:f>X19*Z19</x:f>
        <x:v>39.40760894181642</x:v>
      </x:c>
    </x:row>
    <x:row r="20" ht="25" customHeight="1">
      <x:c r="A20" s="2" t="str">
        <x:v>Super Bull</x:v>
      </x:c>
      <x:c r="B20" s="13" t="n">
        <x:v>2026</x:v>
      </x:c>
      <x:c r="C20" s="9" t="n">
        <x:f>SUM('中国业务'!H110:H116)</x:f>
        <x:v>25137.891160682346</x:v>
      </x:c>
      <x:c r="D20" s="9" t="n">
        <x:f>SUM('中国业务'!K110:K116)</x:f>
        <x:v>5929.291654924807</x:v>
      </x:c>
      <x:c r="E20" s="9" t="n">
        <x:f>'来源事实'!E62+'来源事实'!E63+'来源事实'!E64+(C20-'来源事实'!E57)*'情景参数'!F701</x:f>
        <x:v>311.8532427596928</x:v>
      </x:c>
      <x:c r="F20" s="9" t="n">
        <x:f>'来源事实'!E61+'情景参数'!F692</x:f>
        <x:v>863.37191532</x:v>
      </x:c>
      <x:c r="G20" s="9" t="n">
        <x:f>'来源事实'!E65+'情景参数'!F693</x:f>
        <x:v>191.83067395</x:v>
      </x:c>
      <x:c r="H20" s="9" t="n">
        <x:f>'来源事实'!E131+'情景参数'!F694</x:f>
        <x:v>38.22453923</x:v>
      </x:c>
      <x:c r="I20" s="9" t="n">
        <x:f>'来源事实'!E66+'情景参数'!F695</x:f>
        <x:v>201.0437767</x:v>
      </x:c>
      <x:c r="J20" s="2" t="n">
        <x:f>D20-E20-F20-G20+H20-I20</x:f>
        <x:v>4399.416585425113</x:v>
      </x:c>
      <x:c r="K20" s="9" t="n">
        <x:f>'来源事实'!E67+MAX(0,J20-('来源事实'!E59+'来源事实'!E60+'来源事实'!E67))*'情景参数'!F696</x:f>
        <x:v>1053.150204112027</x:v>
      </x:c>
      <x:c r="L20" s="2" t="n">
        <x:f>J20-K20</x:f>
        <x:v>3346.266381313086</x:v>
      </x:c>
      <x:c r="M20" s="9" t="n">
        <x:f>'来源事实'!E60+(L20-'来源事实'!E59-'来源事实'!E60)*'情景参数'!F697</x:f>
        <x:v>378.5426800671703</x:v>
      </x:c>
      <x:c r="N20" s="2" t="n">
        <x:f>L20-M20</x:f>
        <x:v>2967.723701245916</x:v>
      </x:c>
      <x:c r="O20" s="9" t="n">
        <x:f>'来源事实'!E82+'情景参数'!F698</x:f>
        <x:v>528.6957208700001</x:v>
      </x:c>
      <x:c r="P20" s="9" t="n">
        <x:f>C20*'情景参数'!F699</x:f>
        <x:v>13323.082315161644</x:v>
      </x:c>
      <x:c r="Q20" s="9" t="n">
        <x:f>'来源事实'!E68+(L20-'来源事实'!E59-'来源事实'!E60)+'情景参数'!F698-(P20-('来源事实'!E73+'来源事实'!E72+'来源事实'!E74-'来源事实'!E75-'来源事实'!E76))</x:f>
        <x:v>2641.225417761443</x:v>
      </x:c>
      <x:c r="R20" s="9" t="n">
        <x:f>'情景参数'!F700</x:f>
        <x:v>2600</x:v>
      </x:c>
      <x:c r="S20" s="2" t="n">
        <x:f>Q20-R20</x:f>
        <x:v>41.22541776144317</x:v>
      </x:c>
      <x:c r="T20" s="9" t="n">
        <x:f>'来源事实'!E78</x:f>
        <x:v>526.43367505</x:v>
      </x:c>
      <x:c r="U20" s="9" t="n">
        <x:f>'来源事实'!E70-'来源事实'!E71+(S20-('来源事实'!E68-'来源事实'!E69))-T20</x:f>
        <x:v>-794.4644771985575</x:v>
      </x:c>
      <x:c r="V20" s="9" t="n">
        <x:f>'来源事实'!E77+N20-'来源事实'!E59</x:f>
        <x:v>19295.718482815915</x:v>
      </x:c>
      <x:c r="W20" s="9" t="n">
        <x:f>'来源事实'!E9</x:f>
        <x:v>2068.181818</x:v>
      </x:c>
      <x:c r="X20" s="16" t="n">
        <x:f>N20/W20</x:f>
        <x:v>1.4349433282010973</x:v>
      </x:c>
      <x:c r="Y20" s="15" t="n">
        <x:f>'中国财务'!N20/(('历史财务'!I9+'中国财务'!V20)/2)</x:f>
        <x:v>0.1639911980294339</x:v>
      </x:c>
      <x:c r="Z20" s="17" t="n">
        <x:f>(1-'情景参数'!F412/'情景参数'!F413)*(1+'情景参数'!F412)/('情景参数'!F411-'情景参数'!F412)</x:f>
        <x:v>19.874999999999996</x:v>
      </x:c>
      <x:c r="AA20" s="16" t="n">
        <x:f>X20*Z20</x:f>
        <x:v>28.5194986479968</x:v>
      </x:c>
    </x:row>
    <x:row r="21" ht="25" customHeight="1">
      <x:c r="A21" s="2" t="str">
        <x:v>Super Bull</x:v>
      </x:c>
      <x:c r="B21" s="13" t="n">
        <x:v>2027</x:v>
      </x:c>
      <x:c r="C21" s="9" t="n">
        <x:f>SUM('中国业务'!H117:H123)</x:f>
        <x:v>31780.70425689548</x:v>
      </x:c>
      <x:c r="D21" s="9" t="n">
        <x:f>SUM('中国业务'!K117:K123)</x:f>
        <x:v>7909.154215256171</x:v>
      </x:c>
      <x:c r="E21" s="9" t="n">
        <x:f>C21*'情景参数'!F711</x:f>
        <x:v>444.9298595965367</x:v>
      </x:c>
      <x:c r="F21" s="9" t="n">
        <x:f>'情景参数'!F702</x:f>
        <x:v>956.8000000000001</x:v>
      </x:c>
      <x:c r="G21" s="9" t="n">
        <x:f>('情景参数'!F703+MAX(0,-'中国财务'!U20)*'情景参数'!F543)</x:f>
        <x:v>219.72322385992788</x:v>
      </x:c>
      <x:c r="H21" s="9" t="n">
        <x:f>'情景参数'!F704</x:f>
        <x:v>70</x:v>
      </x:c>
      <x:c r="I21" s="9" t="n">
        <x:f>'情景参数'!F705</x:f>
        <x:v>120</x:v>
      </x:c>
      <x:c r="J21" s="2" t="n">
        <x:f>D21-E21-F21-G21+H21-I21</x:f>
        <x:v>6237.701131799706</x:v>
      </x:c>
      <x:c r="K21" s="9" t="n">
        <x:f>MAX(0,J21)*'情景参数'!F706</x:f>
        <x:v>1497.0482716319293</x:v>
      </x:c>
      <x:c r="L21" s="2" t="n">
        <x:f>J21-K21</x:f>
        <x:v>4740.652860167776</x:v>
      </x:c>
      <x:c r="M21" s="9" t="n">
        <x:f>L21*'情景参数'!F707</x:f>
        <x:v>568.8783432201332</x:v>
      </x:c>
      <x:c r="N21" s="2" t="n">
        <x:f>L21-M21</x:f>
        <x:v>4171.774516947643</x:v>
      </x:c>
      <x:c r="O21" s="9" t="n">
        <x:f>'情景参数'!F708</x:f>
        <x:v>682.5</x:v>
      </x:c>
      <x:c r="P21" s="9" t="n">
        <x:f>C21*'情景参数'!F709</x:f>
        <x:v>16843.773256154604</x:v>
      </x:c>
      <x:c r="Q21" s="9" t="n">
        <x:f>L21+O21-(P21-'中国财务'!P20)</x:f>
        <x:v>1902.461919174817</x:v>
      </x:c>
      <x:c r="R21" s="9" t="n">
        <x:f>'情景参数'!F710</x:f>
        <x:v>2782</x:v>
      </x:c>
      <x:c r="S21" s="2" t="n">
        <x:f>Q21-R21</x:f>
        <x:v>-879.538080825183</x:v>
      </x:c>
      <x:c r="T21" s="9" t="n">
        <x:f>'中国财务'!N20*'情景参数'!F414</x:f>
        <x:v>890.3171103737748</x:v>
      </x:c>
      <x:c r="U21" s="9" t="n">
        <x:f>'中国财务'!U20+S21-T21-M21</x:f>
        <x:v>-3133.1980116176483</x:v>
      </x:c>
      <x:c r="V21" s="9" t="n">
        <x:f>'中国财务'!V20+N21-T21</x:f>
        <x:v>22577.175889389786</x:v>
      </x:c>
      <x:c r="W21" s="9" t="n">
        <x:f>'来源事实'!E9</x:f>
        <x:v>2068.181818</x:v>
      </x:c>
      <x:c r="X21" s="16" t="n">
        <x:f>N21/W21</x:f>
        <x:v>2.0171217446355305</x:v>
      </x:c>
      <x:c r="Y21" s="15" t="n">
        <x:f>'中国财务'!N21/(('中国财务'!V20+'中国财务'!V21)/2)</x:f>
        <x:v>0.19925895161987056</x:v>
      </x:c>
      <x:c r="Z21" s="17" t="n">
        <x:f>(1-'情景参数'!F412/'情景参数'!F413)*(1+'情景参数'!F412)/('情景参数'!F411-'情景参数'!F412)</x:f>
        <x:v>19.874999999999996</x:v>
      </x:c>
      <x:c r="AA21" s="16" t="n">
        <x:f>X21*Z21</x:f>
        <x:v>40.09029467463116</x:v>
      </x:c>
    </x:row>
    <x:row r="22" ht="25" customHeight="1">
      <x:c r="A22" s="2" t="str">
        <x:v>Super Bull</x:v>
      </x:c>
      <x:c r="B22" s="13" t="n">
        <x:v>2028</x:v>
      </x:c>
      <x:c r="C22" s="9" t="n">
        <x:f>SUM('中国业务'!H124:H130)</x:f>
        <x:v>40374.582248719234</x:v>
      </x:c>
      <x:c r="D22" s="9" t="n">
        <x:f>SUM('中国业务'!K124:K130)</x:f>
        <x:v>10304.123534682625</x:v>
      </x:c>
      <x:c r="E22" s="9" t="n">
        <x:f>C22*'情景参数'!F721</x:f>
        <x:v>565.2441514820692</x:v>
      </x:c>
      <x:c r="F22" s="9" t="n">
        <x:f>'情景参数'!F712</x:f>
        <x:v>995.0720000000001</x:v>
      </x:c>
      <x:c r="G22" s="9" t="n">
        <x:f>('情景参数'!F713+MAX(0,-'中国财务'!U21)*'情景参数'!F543)</x:f>
        <x:v>336.65990058088244</x:v>
      </x:c>
      <x:c r="H22" s="9" t="n">
        <x:f>'情景参数'!F714</x:f>
        <x:v>70</x:v>
      </x:c>
      <x:c r="I22" s="9" t="n">
        <x:f>'情景参数'!F715</x:f>
        <x:v>120</x:v>
      </x:c>
      <x:c r="J22" s="2" t="n">
        <x:f>D22-E22-F22-G22+H22-I22</x:f>
        <x:v>8357.147482619674</x:v>
      </x:c>
      <x:c r="K22" s="9" t="n">
        <x:f>MAX(0,J22)*'情景参数'!F716</x:f>
        <x:v>2005.7153958287215</x:v>
      </x:c>
      <x:c r="L22" s="2" t="n">
        <x:f>J22-K22</x:f>
        <x:v>6351.432086790952</x:v>
      </x:c>
      <x:c r="M22" s="9" t="n">
        <x:f>L22*'情景参数'!F717</x:f>
        <x:v>762.1718504149142</x:v>
      </x:c>
      <x:c r="N22" s="2" t="n">
        <x:f>L22-M22</x:f>
        <x:v>5589.260236376038</x:v>
      </x:c>
      <x:c r="O22" s="9" t="n">
        <x:f>'情景参数'!F718</x:f>
        <x:v>716.625</x:v>
      </x:c>
      <x:c r="P22" s="9" t="n">
        <x:f>C22*'情景参数'!F719</x:f>
        <x:v>21398.528591821196</x:v>
      </x:c>
      <x:c r="Q22" s="9" t="n">
        <x:f>L22+O22-(P22-'中国财务'!P21)</x:f>
        <x:v>2513.3017511243597</x:v>
      </x:c>
      <x:c r="R22" s="9" t="n">
        <x:f>'情景参数'!F720</x:f>
        <x:v>2964.0000000000005</x:v>
      </x:c>
      <x:c r="S22" s="2" t="n">
        <x:f>Q22-R22</x:f>
        <x:v>-450.69824887564073</x:v>
      </x:c>
      <x:c r="T22" s="9" t="n">
        <x:f>'中国财务'!N21*'情景参数'!F414</x:f>
        <x:v>1251.532355084293</x:v>
      </x:c>
      <x:c r="U22" s="9" t="n">
        <x:f>'中国财务'!U21+S22-T22-M22</x:f>
        <x:v>-5597.600465992496</x:v>
      </x:c>
      <x:c r="V22" s="9" t="n">
        <x:f>'中国财务'!V21+N22-T22</x:f>
        <x:v>26914.903770681532</x:v>
      </x:c>
      <x:c r="W22" s="9" t="n">
        <x:f>'来源事实'!E9</x:f>
        <x:v>2068.181818</x:v>
      </x:c>
      <x:c r="X22" s="16" t="n">
        <x:f>N22/W22</x:f>
        <x:v>2.7024994551886334</x:v>
      </x:c>
      <x:c r="Y22" s="15" t="n">
        <x:f>'中国财务'!N22/(('中国财务'!V21+'中国财务'!V22)/2)</x:f>
        <x:v>0.2258648363441183</x:v>
      </x:c>
      <x:c r="Z22" s="17" t="n">
        <x:f>(1-'情景参数'!F412/'情景参数'!F413)*(1+'情景参数'!F412)/('情景参数'!F411-'情景参数'!F412)</x:f>
        <x:v>19.874999999999996</x:v>
      </x:c>
      <x:c r="AA22" s="16" t="n">
        <x:f>X22*Z22</x:f>
        <x:v>53.71217667187408</x:v>
      </x:c>
    </x:row>
    <x:row r="23" ht="25" customHeight="1">
      <x:c r="A23" s="2" t="str">
        <x:v>Super Bull</x:v>
      </x:c>
      <x:c r="B23" s="13" t="n">
        <x:v>2029</x:v>
      </x:c>
      <x:c r="C23" s="9" t="n">
        <x:f>SUM('中国业务'!H131:H137)</x:f>
        <x:v>49296.97690738196</x:v>
      </x:c>
      <x:c r="D23" s="9" t="n">
        <x:f>SUM('中国业务'!K131:K137)</x:f>
        <x:v>12870.946581011613</x:v>
      </x:c>
      <x:c r="E23" s="9" t="n">
        <x:f>C23*'情景参数'!F731</x:f>
        <x:v>690.1576767033475</x:v>
      </x:c>
      <x:c r="F23" s="9" t="n">
        <x:f>'情景参数'!F722</x:f>
        <x:v>1034.87488</x:v>
      </x:c>
      <x:c r="G23" s="9" t="n">
        <x:f>('情景参数'!F723+MAX(0,-'中国财务'!U22)*'情景参数'!F543)</x:f>
        <x:v>459.8800232996248</x:v>
      </x:c>
      <x:c r="H23" s="9" t="n">
        <x:f>'情景参数'!F724</x:f>
        <x:v>70</x:v>
      </x:c>
      <x:c r="I23" s="9" t="n">
        <x:f>'情景参数'!F725</x:f>
        <x:v>120</x:v>
      </x:c>
      <x:c r="J23" s="2" t="n">
        <x:f>D23-E23-F23-G23+H23-I23</x:f>
        <x:v>10636.03400100864</x:v>
      </x:c>
      <x:c r="K23" s="9" t="n">
        <x:f>MAX(0,J23)*'情景参数'!F726</x:f>
        <x:v>2552.6481602420736</x:v>
      </x:c>
      <x:c r="L23" s="2" t="n">
        <x:f>J23-K23</x:f>
        <x:v>8083.385840766567</x:v>
      </x:c>
      <x:c r="M23" s="9" t="n">
        <x:f>L23*'情景参数'!F727</x:f>
        <x:v>970.006300891988</x:v>
      </x:c>
      <x:c r="N23" s="2" t="n">
        <x:f>L23-M23</x:f>
        <x:v>7113.379539874579</x:v>
      </x:c>
      <x:c r="O23" s="9" t="n">
        <x:f>'情景参数'!F728</x:f>
        <x:v>752.4562500000001</x:v>
      </x:c>
      <x:c r="P23" s="9" t="n">
        <x:f>C23*'情景参数'!F729</x:f>
        <x:v>26127.39776091244</x:v>
      </x:c>
      <x:c r="Q23" s="9" t="n">
        <x:f>L23+O23-(P23-'中国财务'!P22)</x:f>
        <x:v>4106.97292167532</x:v>
      </x:c>
      <x:c r="R23" s="9" t="n">
        <x:f>'情景参数'!F730</x:f>
        <x:v>3146</x:v>
      </x:c>
      <x:c r="S23" s="2" t="n">
        <x:f>Q23-R23</x:f>
        <x:v>960.9729216753203</x:v>
      </x:c>
      <x:c r="T23" s="9" t="n">
        <x:f>'中国财务'!N22*'情景参数'!F414</x:f>
        <x:v>1676.7780709128112</x:v>
      </x:c>
      <x:c r="U23" s="9" t="n">
        <x:f>'中国财务'!U22+S23-T23-M23</x:f>
        <x:v>-7283.411916121974</x:v>
      </x:c>
      <x:c r="V23" s="9" t="n">
        <x:f>'中国财务'!V22+N23-T23</x:f>
        <x:v>32351.505239643302</x:v>
      </x:c>
      <x:c r="W23" s="9" t="n">
        <x:f>'来源事实'!E9</x:f>
        <x:v>2068.181818</x:v>
      </x:c>
      <x:c r="X23" s="16" t="n">
        <x:f>N23/W23</x:f>
        <x:v>3.4394362613406257</x:v>
      </x:c>
      <x:c r="Y23" s="15" t="n">
        <x:f>'中国财务'!N23/(('中国财务'!V22+'中国财务'!V23)/2)</x:f>
        <x:v>0.24004759723624738</x:v>
      </x:c>
      <x:c r="Z23" s="17" t="n">
        <x:f>(1-'情景参数'!F412/'情景参数'!F413)*(1+'情景参数'!F412)/('情景参数'!F411-'情景参数'!F412)</x:f>
        <x:v>19.874999999999996</x:v>
      </x:c>
      <x:c r="AA23" s="16" t="n">
        <x:f>X23*Z23</x:f>
        <x:v>68.35879569414493</x:v>
      </x:c>
    </x:row>
    <x:row r="24" ht="25" customHeight="1">
      <x:c r="A24" s="2" t="str">
        <x:v>Super Bull</x:v>
      </x:c>
      <x:c r="B24" s="13" t="n">
        <x:v>2030</x:v>
      </x:c>
      <x:c r="C24" s="9" t="n">
        <x:f>SUM('中国业务'!H138:H144)</x:f>
        <x:v>57144.16422550278</x:v>
      </x:c>
      <x:c r="D24" s="9" t="n">
        <x:f>SUM('中国业务'!K138:K144)</x:f>
        <x:v>15093.26197727686</x:v>
      </x:c>
      <x:c r="E24" s="9" t="n">
        <x:f>C24*'情景参数'!F741</x:f>
        <x:v>800.0182991570389</x:v>
      </x:c>
      <x:c r="F24" s="9" t="n">
        <x:f>'情景参数'!F732</x:f>
        <x:v>1076.2698752000001</x:v>
      </x:c>
      <x:c r="G24" s="9" t="n">
        <x:f>('情景参数'!F733+MAX(0,-'中国财务'!U23)*'情景参数'!F543)</x:f>
        <x:v>544.1705958060987</x:v>
      </x:c>
      <x:c r="H24" s="9" t="n">
        <x:f>'情景参数'!F734</x:f>
        <x:v>70</x:v>
      </x:c>
      <x:c r="I24" s="9" t="n">
        <x:f>'情景参数'!F735</x:f>
        <x:v>120</x:v>
      </x:c>
      <x:c r="J24" s="2" t="n">
        <x:f>D24-E24-F24-G24+H24-I24</x:f>
        <x:v>12622.803207113722</x:v>
      </x:c>
      <x:c r="K24" s="9" t="n">
        <x:f>MAX(0,J24)*'情景参数'!F736</x:f>
        <x:v>3029.472769707293</x:v>
      </x:c>
      <x:c r="L24" s="2" t="n">
        <x:f>J24-K24</x:f>
        <x:v>9593.330437406428</x:v>
      </x:c>
      <x:c r="M24" s="9" t="n">
        <x:f>L24*'情景参数'!F737</x:f>
        <x:v>1151.1996524887713</x:v>
      </x:c>
      <x:c r="N24" s="2" t="n">
        <x:f>L24-M24</x:f>
        <x:v>8442.130784917657</x:v>
      </x:c>
      <x:c r="O24" s="9" t="n">
        <x:f>'情景参数'!F738</x:f>
        <x:v>790.0790625000002</x:v>
      </x:c>
      <x:c r="P24" s="9" t="n">
        <x:f>C24*'情景参数'!F739</x:f>
        <x:v>30286.407039516474</x:v>
      </x:c>
      <x:c r="Q24" s="9" t="n">
        <x:f>L24+O24-(P24-'中国财务'!P23)</x:f>
        <x:v>6224.400221302396</x:v>
      </x:c>
      <x:c r="R24" s="9" t="n">
        <x:f>'情景参数'!F740</x:f>
        <x:v>3328</x:v>
      </x:c>
      <x:c r="S24" s="2" t="n">
        <x:f>Q24-R24</x:f>
        <x:v>2896.400221302396</x:v>
      </x:c>
      <x:c r="T24" s="9" t="n">
        <x:f>'中国财务'!N23*'情景参数'!F414</x:f>
        <x:v>2134.0138619623735</x:v>
      </x:c>
      <x:c r="U24" s="9" t="n">
        <x:f>'中国财务'!U23+S24-T24-M24</x:f>
        <x:v>-7672.225209270722</x:v>
      </x:c>
      <x:c r="V24" s="9" t="n">
        <x:f>'中国财务'!V23+N24-T24</x:f>
        <x:v>38659.622162598585</x:v>
      </x:c>
      <x:c r="W24" s="9" t="n">
        <x:f>'来源事实'!E9</x:f>
        <x:v>2068.181818</x:v>
      </x:c>
      <x:c r="X24" s="16" t="n">
        <x:f>N24/W24</x:f>
        <x:v>4.081909390868486</x:v>
      </x:c>
      <x:c r="Y24" s="15" t="n">
        <x:f>'中国财务'!N24/(('中国财务'!V23+'中国财务'!V24)/2)</x:f>
        <x:v>0.23776923684360857</x:v>
      </x:c>
      <x:c r="Z24" s="17" t="n">
        <x:f>(1-'情景参数'!F412/'情景参数'!F413)*(1+'情景参数'!F412)/('情景参数'!F411-'情景参数'!F412)</x:f>
        <x:v>19.874999999999996</x:v>
      </x:c>
      <x:c r="AA24" s="16" t="n">
        <x:f>X24*Z24</x:f>
        <x:v>81.12794914351113</x:v>
      </x:c>
    </x:row>
  </x:sheetData>
  <x:mergeCells>
    <x:mergeCell ref="A1:H1"/>
    <x:mergeCell ref="A2:H2"/>
  </x:mergeCells>
  <x:pageMargins left="0.7" right="0.7" top="0.75" bottom="0.75" header="0.3" footer="0.3"/>
</x:worksheet>
</file>