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dc8f7cb25fa44550" /></Relationships>
</file>

<file path=xl/workbook.xml><?xml version="1.0" encoding="utf-8"?>
<x:workbook xmlns:x="http://schemas.openxmlformats.org/spreadsheetml/2006/main">
  <x:sheets>
    <x:sheet xmlns:r="http://schemas.openxmlformats.org/officeDocument/2006/relationships" name="00_README" sheetId="1" r:id="R17c8d93aa8ac4d99"/>
    <x:sheet xmlns:r="http://schemas.openxmlformats.org/officeDocument/2006/relationships" name="01_DATA_DICTIONARY" sheetId="2" r:id="R259aa2a520d94a75"/>
    <x:sheet xmlns:r="http://schemas.openxmlformats.org/officeDocument/2006/relationships" name="02_CHANGE_LOG" sheetId="3" r:id="R14ce6ba4b8584313"/>
    <x:sheet xmlns:r="http://schemas.openxmlformats.org/officeDocument/2006/relationships" name="03_SOURCES" sheetId="4" r:id="R308465b606c346e1"/>
    <x:sheet xmlns:r="http://schemas.openxmlformats.org/officeDocument/2006/relationships" name="04_INDUSTRY" sheetId="5" r:id="R9299499c73004dbb"/>
    <x:sheet xmlns:r="http://schemas.openxmlformats.org/officeDocument/2006/relationships" name="05_PRODUCTS_PRICE" sheetId="6" r:id="R373ea180726140de"/>
    <x:sheet xmlns:r="http://schemas.openxmlformats.org/officeDocument/2006/relationships" name="06_CHANNEL" sheetId="7" r:id="Rd0d24ec873eb43a9"/>
    <x:sheet xmlns:r="http://schemas.openxmlformats.org/officeDocument/2006/relationships" name="07_PEERS" sheetId="8" r:id="R97b681aee6ef4c03"/>
    <x:sheet xmlns:r="http://schemas.openxmlformats.org/officeDocument/2006/relationships" name="08_FINANCIAL_HISTORY" sheetId="9" r:id="Ra6ce5103650e4fad"/>
    <x:sheet xmlns:r="http://schemas.openxmlformats.org/officeDocument/2006/relationships" name="09_ACCOUNTING_QUALITY" sheetId="10" r:id="Rd8734d0ea7e84c65"/>
    <x:sheet xmlns:r="http://schemas.openxmlformats.org/officeDocument/2006/relationships" name="10_MANAGEMENT" sheetId="11" r:id="R7ec68345da694a09"/>
    <x:sheet xmlns:r="http://schemas.openxmlformats.org/officeDocument/2006/relationships" name="11_CAPITAL_ALLOCATION" sheetId="12" r:id="R9d7dd39fe2dc4a31"/>
    <x:sheet xmlns:r="http://schemas.openxmlformats.org/officeDocument/2006/relationships" name="12_ASSUMPTIONS" sheetId="13" r:id="R79e9469fcb1e42e9"/>
    <x:sheet xmlns:r="http://schemas.openxmlformats.org/officeDocument/2006/relationships" name="13_FORECAST_2025_2035" sheetId="14" r:id="R84e26a8b852d4c4e"/>
    <x:sheet xmlns:r="http://schemas.openxmlformats.org/officeDocument/2006/relationships" name="14_VALUATION" sheetId="15" r:id="R652feb8a615a49e1"/>
    <x:sheet xmlns:r="http://schemas.openxmlformats.org/officeDocument/2006/relationships" name="15_REVERSE_DCF" sheetId="16" r:id="R2c8da29a75e04223"/>
    <x:sheet xmlns:r="http://schemas.openxmlformats.org/officeDocument/2006/relationships" name="16_TSR" sheetId="17" r:id="R0e5d661f8c0141c2"/>
    <x:sheet xmlns:r="http://schemas.openxmlformats.org/officeDocument/2006/relationships" name="17_SENSITIVITY" sheetId="18" r:id="Rfa264d50c92b4bc9"/>
    <x:sheet xmlns:r="http://schemas.openxmlformats.org/officeDocument/2006/relationships" name="18_KPI_DASHBOARD" sheetId="19" r:id="R11288b19a0ec4450"/>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0.00;[Red](0.00);-"/>
    <x:numFmt numFmtId="201" formatCode="0.0&quot;%&quot;;[Red](0.0&quot;%&quot;);-"/>
    <x:numFmt numFmtId="202" formatCode="0.0&quot;x&quot;;[Red](0.0&quot;x&quot;);-"/>
    <x:numFmt numFmtId="203" formatCode="0.0;[Red](0.0);-"/>
    <x:numFmt numFmtId="204" formatCode="0.000x"/>
  </x:numFmts>
  <x:fonts count="8">
    <x:font>
      <x:sz val="11"/>
      <x:name val="Carlito"/>
    </x:font>
    <x:font>
      <x:b/>
      <x:sz val="14"/>
      <x:color rgb="FFFFFFFF"/>
      <x:name val="Carlito"/>
    </x:font>
    <x:font>
      <x:b/>
      <x:sz val="11"/>
      <x:color rgb="FFFFFFFF"/>
      <x:name val="Carlito"/>
    </x:font>
    <x:font>
      <x:sz val="11"/>
      <x:color rgb="FF0000FF"/>
      <x:name val="Carlito"/>
    </x:font>
    <x:font>
      <x:sz val="11"/>
      <x:color rgb="FF000000"/>
      <x:name val="Carlito"/>
    </x:font>
    <x:font>
      <x:b/>
      <x:sz val="11"/>
      <x:name val="Carlito"/>
    </x:font>
    <x:font>
      <x:sz val="11"/>
      <x:color rgb="FF008000"/>
      <x:name val="Carlito"/>
    </x:font>
    <x:font>
      <x:b/>
      <x:sz val="11"/>
      <x:color rgb="FF000000"/>
      <x:name val="Carlito"/>
    </x:font>
  </x:fonts>
  <x:fills count="7">
    <x:fill>
      <x:patternFill patternType="none"/>
    </x:fill>
    <x:fill>
      <x:patternFill patternType="gray125"/>
    </x:fill>
    <x:fill>
      <x:patternFill patternType="solid">
        <x:fgColor rgb="FF17365D"/>
      </x:patternFill>
    </x:fill>
    <x:fill>
      <x:patternFill patternType="solid">
        <x:fgColor rgb="FF1F4E78"/>
      </x:patternFill>
    </x:fill>
    <x:fill>
      <x:patternFill patternType="solid">
        <x:fgColor rgb="FFD9EAF7"/>
      </x:patternFill>
    </x:fill>
    <x:fill>
      <x:patternFill patternType="solid">
        <x:fgColor rgb="FFE2F0D9"/>
      </x:patternFill>
    </x:fill>
    <x:fill>
      <x:patternFill patternType="solid">
        <x:fgColor rgb="FFFFF2CC"/>
      </x:patternFill>
    </x:fill>
  </x:fills>
  <x:borders count="4">
    <x:border/>
    <x:border/>
    <x:border>
      <x:top style="thin">
        <x:color rgb="FF000000"/>
      </x:top>
    </x:border>
    <x:border>
      <x:top style="thin">
        <x:color rgb="FF000000"/>
      </x:top>
    </x:border>
  </x:borders>
  <x:cellStyleXfs count="1">
    <x:xf numFmtId="0" fontId="0" fillId="0" borderId="0"/>
  </x:cellStyleXfs>
  <x:cellXfs count="101">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center" wrapText="1"/>
    </x:xf>
    <x:xf numFmtId="0" fontId="2" fillId="3" borderId="0" xfId="0" applyNumberFormat="1" applyFont="1" applyFill="1" applyBorder="1" applyAlignment="1">
      <x:alignment horizontal="center"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1" fillId="2" borderId="0" xfId="0" applyNumberFormat="1" applyFont="1" applyFill="1" applyBorder="1" applyAlignment="1">
      <x:alignment vertical="center" wrapText="1"/>
    </x:xf>
    <x:xf numFmtId="0" fontId="1" fillId="2" borderId="1" xfId="0" applyNumberFormat="1" applyFont="1" applyFill="1" applyBorder="1" applyAlignment="1">
      <x:alignment vertical="center" wrapText="1"/>
    </x:xf>
    <x:xf numFmtId="0" fontId="3" fillId="0" borderId="0" xfId="0" applyNumberFormat="1" applyFont="1" applyFill="1" applyBorder="1"/>
    <x:xf numFmtId="0" fontId="3" fillId="0" borderId="1" xfId="0" applyNumberFormat="1" applyFont="1" applyFill="1" applyBorder="1"/>
    <x:xf numFmtId="0" fontId="4" fillId="0" borderId="0" xfId="0" applyNumberFormat="1" applyFont="1" applyFill="1" applyBorder="1"/>
    <x:xf numFmtId="0" fontId="4" fillId="0" borderId="1" xfId="0" applyNumberFormat="1" applyFont="1" applyFill="1" applyBorder="1"/>
    <x:xf numFmtId="200" fontId="3" fillId="0" borderId="0" xfId="0" applyNumberFormat="1" applyFont="1" applyFill="1" applyBorder="1"/>
    <x:xf numFmtId="200" fontId="3" fillId="0" borderId="1" xfId="0" applyNumberFormat="1" applyFont="1" applyFill="1" applyBorder="1"/>
    <x:xf numFmtId="200" fontId="4" fillId="0" borderId="0" xfId="0" applyNumberFormat="1" applyFont="1" applyFill="1" applyBorder="1"/>
    <x:xf numFmtId="200" fontId="4" fillId="0" borderId="1" xfId="0" applyNumberFormat="1" applyFont="1" applyFill="1" applyBorder="1"/>
    <x:xf numFmtId="201" fontId="3" fillId="0" borderId="0" xfId="0" applyNumberFormat="1" applyFont="1" applyFill="1" applyBorder="1"/>
    <x:xf numFmtId="201" fontId="3" fillId="0" borderId="1" xfId="0" applyNumberFormat="1" applyFont="1" applyFill="1" applyBorder="1"/>
    <x:xf numFmtId="202" fontId="4" fillId="0" borderId="0" xfId="0" applyNumberFormat="1" applyFont="1" applyFill="1" applyBorder="1"/>
    <x:xf numFmtId="202" fontId="4" fillId="0" borderId="1" xfId="0" applyNumberFormat="1" applyFont="1" applyFill="1" applyBorder="1"/>
    <x:xf numFmtId="203" fontId="3" fillId="0" borderId="0" xfId="0" applyNumberFormat="1" applyFont="1" applyFill="1" applyBorder="1"/>
    <x:xf numFmtId="203" fontId="3" fillId="0" borderId="1" xfId="0" applyNumberFormat="1" applyFont="1" applyFill="1" applyBorder="1"/>
    <x:xf numFmtId="0" fontId="5" fillId="0" borderId="0" xfId="0" applyNumberFormat="1" applyFont="1" applyFill="1" applyBorder="1"/>
    <x:xf numFmtId="0" fontId="5" fillId="0" borderId="2" xfId="0" applyNumberFormat="1" applyFont="1" applyFill="1" applyBorder="1"/>
    <x:xf numFmtId="0" fontId="5" fillId="0" borderId="1" xfId="0" applyNumberFormat="1" applyFont="1" applyFill="1" applyBorder="1"/>
    <x:xf numFmtId="0" fontId="5" fillId="0" borderId="3" xfId="0" applyNumberFormat="1" applyFont="1" applyFill="1" applyBorder="1"/>
    <x:xf numFmtId="0" fontId="2" fillId="3" borderId="0" xfId="0" applyNumberFormat="1" applyFont="1" applyFill="1" applyBorder="1" applyAlignment="1">
      <x:alignment vertical="center"/>
    </x:xf>
    <x:xf numFmtId="0" fontId="2" fillId="3" borderId="1" xfId="0" applyNumberFormat="1" applyFont="1" applyFill="1" applyBorder="1" applyAlignment="1">
      <x:alignment vertical="center"/>
    </x:xf>
    <x:xf numFmtId="203" fontId="1" fillId="2" borderId="0" xfId="0" applyNumberFormat="1" applyFont="1" applyFill="1" applyBorder="1" applyAlignment="1">
      <x:alignment vertical="center"/>
    </x:xf>
    <x:xf numFmtId="203" fontId="1" fillId="2" borderId="1" xfId="0" applyNumberFormat="1" applyFont="1" applyFill="1" applyBorder="1" applyAlignment="1">
      <x:alignment vertical="center"/>
    </x:xf>
    <x:xf numFmtId="0" fontId="6" fillId="0" borderId="0" xfId="0" applyNumberFormat="1" applyFont="1" applyFill="1" applyBorder="1"/>
    <x:xf numFmtId="0" fontId="6" fillId="0" borderId="1" xfId="0" applyNumberFormat="1" applyFont="1" applyFill="1" applyBorder="1"/>
    <x:xf numFmtId="200" fontId="6" fillId="0" borderId="0" xfId="0" applyNumberFormat="1" applyFont="1" applyFill="1" applyBorder="1"/>
    <x:xf numFmtId="200" fontId="6" fillId="0" borderId="1" xfId="0" applyNumberFormat="1" applyFont="1" applyFill="1" applyBorder="1"/>
    <x:xf numFmtId="201" fontId="6" fillId="0" borderId="0" xfId="0" applyNumberFormat="1" applyFont="1" applyFill="1" applyBorder="1"/>
    <x:xf numFmtId="201" fontId="6" fillId="0" borderId="1" xfId="0" applyNumberFormat="1" applyFont="1" applyFill="1" applyBorder="1"/>
    <x:xf numFmtId="201" fontId="4" fillId="0" borderId="0" xfId="0" applyNumberFormat="1" applyFont="1" applyFill="1" applyBorder="1"/>
    <x:xf numFmtId="201" fontId="4" fillId="0" borderId="1" xfId="0" applyNumberFormat="1" applyFont="1" applyFill="1" applyBorder="1"/>
    <x:xf numFmtId="203" fontId="6" fillId="0" borderId="0" xfId="0" applyNumberFormat="1" applyFont="1" applyFill="1" applyBorder="1"/>
    <x:xf numFmtId="203" fontId="6" fillId="0" borderId="1" xfId="0" applyNumberFormat="1" applyFont="1" applyFill="1" applyBorder="1"/>
    <x:xf numFmtId="200" fontId="0" fillId="0" borderId="0" xfId="0" applyNumberFormat="1" applyFont="1" applyFill="1" applyBorder="1"/>
    <x:xf numFmtId="200"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202" fontId="0" fillId="0" borderId="0" xfId="0" applyNumberFormat="1" applyFont="1" applyFill="1" applyBorder="1"/>
    <x:xf numFmtId="202" fontId="0" fillId="0" borderId="1" xfId="0" applyNumberFormat="1" applyFont="1" applyFill="1" applyBorder="1"/>
    <x:xf numFmtId="203" fontId="0" fillId="0" borderId="0" xfId="0" applyNumberFormat="1" applyFont="1" applyFill="1" applyBorder="1"/>
    <x:xf numFmtId="203" fontId="0" fillId="0" borderId="1" xfId="0" applyNumberFormat="1" applyFont="1" applyFill="1" applyBorder="1"/>
    <x:xf numFmtId="204" fontId="0" fillId="0" borderId="0" xfId="0" applyNumberFormat="1" applyFont="1" applyFill="1" applyBorder="1"/>
    <x:xf numFmtId="204" fontId="0" fillId="0" borderId="1" xfId="0" applyNumberFormat="1" applyFont="1" applyFill="1" applyBorder="1"/>
    <x:xf numFmtId="0" fontId="0" fillId="4" borderId="0" xfId="0" applyNumberFormat="1" applyFont="1" applyFill="1" applyBorder="1"/>
    <x:xf numFmtId="0" fontId="7" fillId="4" borderId="0" xfId="0" applyNumberFormat="1" applyFont="1" applyFill="1" applyBorder="1"/>
    <x:xf numFmtId="0" fontId="7" fillId="4" borderId="0" xfId="0" applyNumberFormat="1" applyFont="1" applyFill="1" applyBorder="1" applyAlignment="1">
      <x:alignment vertical="center"/>
    </x:xf>
    <x:xf numFmtId="0" fontId="0" fillId="4" borderId="1" xfId="0" applyNumberFormat="1" applyFont="1" applyFill="1" applyBorder="1"/>
    <x:xf numFmtId="0" fontId="7" fillId="4" borderId="1" xfId="0" applyNumberFormat="1" applyFont="1" applyFill="1" applyBorder="1"/>
    <x:xf numFmtId="0" fontId="7" fillId="4" borderId="1" xfId="0" applyNumberFormat="1" applyFont="1" applyFill="1" applyBorder="1" applyAlignment="1">
      <x:alignment vertical="center"/>
    </x:xf>
    <x:xf numFmtId="0" fontId="0" fillId="5" borderId="0" xfId="0" applyNumberFormat="1" applyFont="1" applyFill="1" applyBorder="1"/>
    <x:xf numFmtId="200" fontId="0" fillId="5" borderId="0" xfId="0" applyNumberFormat="1" applyFont="1" applyFill="1" applyBorder="1"/>
    <x:xf numFmtId="201" fontId="0" fillId="5" borderId="0" xfId="0" applyNumberFormat="1" applyFont="1" applyFill="1" applyBorder="1"/>
    <x:xf numFmtId="200" fontId="6" fillId="5" borderId="0" xfId="0" applyNumberFormat="1" applyFont="1" applyFill="1" applyBorder="1"/>
    <x:xf numFmtId="202" fontId="0" fillId="5" borderId="0" xfId="0" applyNumberFormat="1" applyFont="1" applyFill="1" applyBorder="1"/>
    <x:xf numFmtId="0" fontId="0" fillId="5" borderId="1" xfId="0" applyNumberFormat="1" applyFont="1" applyFill="1" applyBorder="1"/>
    <x:xf numFmtId="200" fontId="0" fillId="5" borderId="1" xfId="0" applyNumberFormat="1" applyFont="1" applyFill="1" applyBorder="1"/>
    <x:xf numFmtId="201" fontId="0" fillId="5" borderId="1" xfId="0" applyNumberFormat="1" applyFont="1" applyFill="1" applyBorder="1"/>
    <x:xf numFmtId="200" fontId="6" fillId="5" borderId="1" xfId="0" applyNumberFormat="1" applyFont="1" applyFill="1" applyBorder="1"/>
    <x:xf numFmtId="202" fontId="0" fillId="5" borderId="1" xfId="0" applyNumberFormat="1" applyFont="1" applyFill="1" applyBorder="1"/>
    <x:xf numFmtId="0" fontId="2" fillId="3" borderId="0" xfId="0" applyNumberFormat="1" applyFont="1" applyFill="1" applyBorder="1" applyAlignment="1">
      <x:alignment horizontal="center" vertical="center" wrapText="0"/>
    </x:xf>
    <x:xf numFmtId="0" fontId="0" fillId="0" borderId="0" xfId="0" applyNumberFormat="1" applyFont="1" applyFill="1" applyBorder="1" applyAlignment="1">
      <x:alignment wrapText="0"/>
    </x:xf>
    <x:xf numFmtId="200" fontId="3" fillId="0" borderId="0" xfId="0" applyNumberFormat="1" applyFont="1" applyFill="1" applyBorder="1" applyAlignment="1">
      <x:alignment wrapText="0"/>
    </x:xf>
    <x:xf numFmtId="201" fontId="3" fillId="0" borderId="0" xfId="0" applyNumberFormat="1" applyFont="1" applyFill="1" applyBorder="1" applyAlignment="1">
      <x:alignment wrapText="0"/>
    </x:xf>
    <x:xf numFmtId="200" fontId="4" fillId="0" borderId="0" xfId="0" applyNumberFormat="1" applyFont="1" applyFill="1" applyBorder="1" applyAlignment="1">
      <x:alignment wrapText="0"/>
    </x:xf>
    <x:xf numFmtId="202" fontId="4" fillId="0" borderId="0" xfId="0" applyNumberFormat="1" applyFont="1" applyFill="1" applyBorder="1" applyAlignment="1">
      <x:alignment wrapText="0"/>
    </x:xf>
    <x:xf numFmtId="203" fontId="3" fillId="0" borderId="0" xfId="0" applyNumberFormat="1" applyFont="1" applyFill="1" applyBorder="1" applyAlignment="1">
      <x:alignment wrapText="0"/>
    </x:xf>
    <x:xf numFmtId="0" fontId="3" fillId="0" borderId="0" xfId="0" applyNumberFormat="1" applyFont="1" applyFill="1" applyBorder="1" applyAlignment="1">
      <x:alignment wrapText="0"/>
    </x:xf>
    <x:xf numFmtId="0" fontId="2" fillId="3" borderId="1" xfId="0" applyNumberFormat="1" applyFont="1" applyFill="1" applyBorder="1" applyAlignment="1">
      <x:alignment horizontal="center" vertical="center" wrapText="0"/>
    </x:xf>
    <x:xf numFmtId="0" fontId="0" fillId="0" borderId="1" xfId="0" applyNumberFormat="1" applyFont="1" applyFill="1" applyBorder="1" applyAlignment="1">
      <x:alignment wrapText="0"/>
    </x:xf>
    <x:xf numFmtId="200" fontId="3" fillId="0" borderId="1" xfId="0" applyNumberFormat="1" applyFont="1" applyFill="1" applyBorder="1" applyAlignment="1">
      <x:alignment wrapText="0"/>
    </x:xf>
    <x:xf numFmtId="201" fontId="3" fillId="0" borderId="1" xfId="0" applyNumberFormat="1" applyFont="1" applyFill="1" applyBorder="1" applyAlignment="1">
      <x:alignment wrapText="0"/>
    </x:xf>
    <x:xf numFmtId="200" fontId="4" fillId="0" borderId="1" xfId="0" applyNumberFormat="1" applyFont="1" applyFill="1" applyBorder="1" applyAlignment="1">
      <x:alignment wrapText="0"/>
    </x:xf>
    <x:xf numFmtId="202" fontId="4" fillId="0" borderId="1" xfId="0" applyNumberFormat="1" applyFont="1" applyFill="1" applyBorder="1" applyAlignment="1">
      <x:alignment wrapText="0"/>
    </x:xf>
    <x:xf numFmtId="203" fontId="3" fillId="0" borderId="1" xfId="0" applyNumberFormat="1" applyFont="1" applyFill="1" applyBorder="1" applyAlignment="1">
      <x:alignment wrapText="0"/>
    </x:xf>
    <x:xf numFmtId="0" fontId="3" fillId="0" borderId="1" xfId="0" applyNumberFormat="1" applyFont="1" applyFill="1" applyBorder="1" applyAlignment="1">
      <x:alignment wrapText="0"/>
    </x:xf>
    <x:xf numFmtId="0" fontId="0" fillId="6" borderId="0" xfId="0" applyNumberFormat="1" applyFont="1" applyFill="1" applyBorder="1"/>
    <x:xf numFmtId="0" fontId="5" fillId="6" borderId="0" xfId="0" applyNumberFormat="1" applyFont="1" applyFill="1" applyBorder="1"/>
    <x:xf numFmtId="0" fontId="0" fillId="6" borderId="1" xfId="0" applyNumberFormat="1" applyFont="1" applyFill="1" applyBorder="1"/>
    <x:xf numFmtId="0" fontId="5" fillId="6" borderId="1" xfId="0" applyNumberFormat="1" applyFont="1" applyFill="1" applyBorder="1"/>
    <x:xf numFmtId="200" fontId="7" fillId="4" borderId="0" xfId="0" applyNumberFormat="1" applyFont="1" applyFill="1" applyBorder="1" applyAlignment="1">
      <x:alignment vertical="center"/>
    </x:xf>
  </x:cellXfs>
  <x:cellStyles count="1">
    <x:cellStyle name="Normal" xfId="0"/>
  </x:cellStyles>
  <x:dxfs count="2">
    <x:dxf>
      <x:fill>
        <x:patternFill patternType="solid">
          <x:bgColor rgb="FFE2F0D9"/>
        </x:patternFill>
      </x:fill>
    </x:dxf>
    <x:dxf>
      <x:fill>
        <x:patternFill patternType="solid">
          <x:bgColor rgb="FFFFF2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01727f587bae4cdd" /><Relationship Type="http://schemas.openxmlformats.org/officeDocument/2006/relationships/theme" Target="/xl/theme/theme1.xml" Id="Rfde719b6014d4378" /><Relationship Type="http://schemas.openxmlformats.org/officeDocument/2006/relationships/sharedStrings" Target="/xl/sharedStrings.xml" Id="Ref22038d254c496e" /><Relationship Type="http://schemas.openxmlformats.org/officeDocument/2006/relationships/worksheet" Target="/xl/worksheets/sheet1.xml" Id="R17c8d93aa8ac4d99" /><Relationship Type="http://schemas.openxmlformats.org/officeDocument/2006/relationships/worksheet" Target="/xl/worksheets/sheet2.xml" Id="R259aa2a520d94a75" /><Relationship Type="http://schemas.openxmlformats.org/officeDocument/2006/relationships/worksheet" Target="/xl/worksheets/sheet3.xml" Id="R14ce6ba4b8584313" /><Relationship Type="http://schemas.openxmlformats.org/officeDocument/2006/relationships/worksheet" Target="/xl/worksheets/sheet4.xml" Id="R308465b606c346e1" /><Relationship Type="http://schemas.openxmlformats.org/officeDocument/2006/relationships/worksheet" Target="/xl/worksheets/sheet5.xml" Id="R9299499c73004dbb" /><Relationship Type="http://schemas.openxmlformats.org/officeDocument/2006/relationships/worksheet" Target="/xl/worksheets/sheet6.xml" Id="R373ea180726140de" /><Relationship Type="http://schemas.openxmlformats.org/officeDocument/2006/relationships/worksheet" Target="/xl/worksheets/sheet7.xml" Id="Rd0d24ec873eb43a9" /><Relationship Type="http://schemas.openxmlformats.org/officeDocument/2006/relationships/worksheet" Target="/xl/worksheets/sheet8.xml" Id="R97b681aee6ef4c03" /><Relationship Type="http://schemas.openxmlformats.org/officeDocument/2006/relationships/worksheet" Target="/xl/worksheets/sheet9.xml" Id="Ra6ce5103650e4fad" /><Relationship Type="http://schemas.openxmlformats.org/officeDocument/2006/relationships/worksheet" Target="/xl/worksheets/sheet10.xml" Id="Rd8734d0ea7e84c65" /><Relationship Type="http://schemas.openxmlformats.org/officeDocument/2006/relationships/worksheet" Target="/xl/worksheets/sheet11.xml" Id="R7ec68345da694a09" /><Relationship Type="http://schemas.openxmlformats.org/officeDocument/2006/relationships/worksheet" Target="/xl/worksheets/sheet12.xml" Id="R9d7dd39fe2dc4a31" /><Relationship Type="http://schemas.openxmlformats.org/officeDocument/2006/relationships/worksheet" Target="/xl/worksheets/sheet13.xml" Id="R79e9469fcb1e42e9" /><Relationship Type="http://schemas.openxmlformats.org/officeDocument/2006/relationships/worksheet" Target="/xl/worksheets/sheet14.xml" Id="R84e26a8b852d4c4e" /><Relationship Type="http://schemas.openxmlformats.org/officeDocument/2006/relationships/worksheet" Target="/xl/worksheets/sheet15.xml" Id="R652feb8a615a49e1" /><Relationship Type="http://schemas.openxmlformats.org/officeDocument/2006/relationships/worksheet" Target="/xl/worksheets/sheet16.xml" Id="R2c8da29a75e04223" /><Relationship Type="http://schemas.openxmlformats.org/officeDocument/2006/relationships/worksheet" Target="/xl/worksheets/sheet17.xml" Id="R0e5d661f8c0141c2" /><Relationship Type="http://schemas.openxmlformats.org/officeDocument/2006/relationships/worksheet" Target="/xl/worksheets/sheet18.xml" Id="Rfa264d50c92b4bc9" /><Relationship Type="http://schemas.openxmlformats.org/officeDocument/2006/relationships/worksheet" Target="/xl/worksheets/sheet19.xml" Id="R11288b19a0ec4450" /></Relationships>
</file>

<file path=xl/drawings/_rels/drawing1.xml.rels>&#65279;<?xml version="1.0" encoding="utf-8"?><Relationships xmlns="http://schemas.openxmlformats.org/package/2006/relationships"><Relationship Type="http://schemas.openxmlformats.org/officeDocument/2006/relationships/chart" Target="/xl/drawings/charts/chart1.xml" Id="R9e696c1002964fa2"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Base：收入 / 正常化净利润 / FCF（十亿元）</a:t>
            </a:r>
          </a:p>
        </c:rich>
      </c:tx>
    </c:title>
    <c:plotArea>
      <c:lineChart>
        <c:grouping val="standard"/>
        <c:ser>
          <c:idx val="0"/>
          <c:order val="0"/>
          <c:tx>
            <c:v>Base Revenue (bn)</c:v>
          </c:tx>
          <c:marker>
            <c:symbol val="none"/>
          </c:marker>
          <c:cat>
            <c:strRef>
              <c:f>'18_KPI_DASHBOARD'!$A$24:$A$29</c:f>
              <c:strCache>
                <c:ptCount val="0"/>
              </c:strCache>
            </c:strRef>
          </c:cat>
          <c:val>
            <c:numRef>
              <c:f>'18_KPI_DASHBOARD'!$B$24:$B$29</c:f>
              <c:numCache>
                <c:formatCode>0.00;[Red](0.00);-</c:formatCode>
                <c:ptCount val="0"/>
              </c:numCache>
            </c:numRef>
          </c:val>
        </c:ser>
        <c:ser>
          <c:idx val="1"/>
          <c:order val="1"/>
          <c:tx>
            <c:v>Base Normalized NP (bn)</c:v>
          </c:tx>
          <c:marker>
            <c:symbol val="none"/>
          </c:marker>
          <c:cat>
            <c:strRef>
              <c:f>'18_KPI_DASHBOARD'!$A$24:$A$29</c:f>
              <c:strCache>
                <c:ptCount val="0"/>
              </c:strCache>
            </c:strRef>
          </c:cat>
          <c:val>
            <c:numRef>
              <c:f>'18_KPI_DASHBOARD'!$C$24:$C$29</c:f>
              <c:numCache>
                <c:formatCode>0.00;[Red](0.00);-</c:formatCode>
                <c:ptCount val="0"/>
              </c:numCache>
            </c:numRef>
          </c:val>
        </c:ser>
        <c:ser>
          <c:idx val="2"/>
          <c:order val="2"/>
          <c:tx>
            <c:v>Base FCF (bn)</c:v>
          </c:tx>
          <c:marker>
            <c:symbol val="none"/>
          </c:marker>
          <c:cat>
            <c:strRef>
              <c:f>'18_KPI_DASHBOARD'!$A$24:$A$29</c:f>
              <c:strCache>
                <c:ptCount val="0"/>
              </c:strCache>
            </c:strRef>
          </c:cat>
          <c:val>
            <c:numRef>
              <c:f>'18_KPI_DASHBOARD'!$D$24:$D$29</c:f>
              <c:numCache>
                <c:formatCode>0.00;[Red](0.00);-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5</xdr:col>
      <xdr:colOff>0</xdr:colOff>
      <xdr:row>2</xdr:row>
      <xdr:rowOff>0</xdr:rowOff>
    </xdr:from>
    <xdr:to>
      <xdr:col>14</xdr:col>
      <xdr:colOff>0</xdr:colOff>
      <xdr:row>20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9e696c1002964fa2"/>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9.xml.rels>&#65279;<?xml version="1.0" encoding="utf-8"?><Relationships xmlns="http://schemas.openxmlformats.org/package/2006/relationships"><Relationship Type="http://schemas.openxmlformats.org/officeDocument/2006/relationships/drawing" Target="/xl/drawings/drawing1.xml" Id="R0c7f199ceffd49ca"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36" hidden="0" customWidth="1"/>
    <x:col min="3" max="3" width="60" hidden="0" customWidth="1"/>
  </x:cols>
  <x:sheetData>
    <x:row r="1" ht="24" customHeight="1">
      <x:c r="A1" s="4" t="str">
        <x:v>爱玛科技研究主工作簿｜Phase 0–5 最终版</x:v>
      </x:c>
      <x:c r="B1" s="4"/>
      <x:c r="C1" s="4"/>
      <x:c r="D1" s="4"/>
      <x:c r="E1" s="4"/>
      <x:c r="F1" s="4"/>
      <x:c r="G1" s="4"/>
      <x:c r="H1" s="4"/>
    </x:row>
    <x:row r="3">
      <x:c r="A3" s="12" t="str">
        <x:v>项目</x:v>
      </x:c>
      <x:c r="B3" s="12" t="str">
        <x:v>内容</x:v>
      </x:c>
      <x:c r="C3" s="12" t="str">
        <x:v>审计说明</x:v>
      </x:c>
      <x:c r="D3" t="str"/>
      <x:c r="E3" t="str"/>
      <x:c r="F3" t="str"/>
      <x:c r="G3" t="str"/>
      <x:c r="H3" t="str"/>
    </x:row>
    <x:row r="4">
      <x:c r="A4" s="18" t="str">
        <x:v>数据截止</x:v>
      </x:c>
      <x:c r="B4" s="18" t="str">
        <x:v>2026-08-14</x:v>
      </x:c>
      <x:c r="C4" s="18" t="str">
        <x:v>最新正式财务锚为2026Q1；2026H1未纳入本版模型</x:v>
      </x:c>
      <x:c r="D4" t="str"/>
      <x:c r="E4" t="str"/>
      <x:c r="F4" t="str"/>
      <x:c r="G4" t="str"/>
      <x:c r="H4" t="str"/>
    </x:row>
    <x:row r="5">
      <x:c r="A5" s="18" t="str">
        <x:v>最终标签</x:v>
      </x:c>
      <x:c r="B5" s="18" t="str">
        <x:v>质量不错但价格过高</x:v>
      </x:c>
      <x:c r="C5" s="18" t="str">
        <x:v>相对于11%股权要求回报，Base安全边际不足</x:v>
      </x:c>
      <x:c r="D5" t="str"/>
      <x:c r="E5" t="str"/>
      <x:c r="F5" t="str"/>
      <x:c r="G5" t="str"/>
      <x:c r="H5" t="str"/>
    </x:row>
    <x:row r="6">
      <x:c r="A6" s="18" t="str">
        <x:v>主估值</x:v>
      </x:c>
      <x:c r="B6" s="18" t="str">
        <x:v>FCFE DCF</x:v>
      </x:c>
      <x:c r="C6" s="18" t="str">
        <x:v>股权资金成本11%；终值g Bear/Base/Bull=0%/0.5%/1%</x:v>
      </x:c>
      <x:c r="D6" t="str"/>
      <x:c r="E6" t="str"/>
      <x:c r="F6" t="str"/>
      <x:c r="G6" t="str"/>
      <x:c r="H6" t="str"/>
    </x:row>
    <x:row r="7">
      <x:c r="A7" s="18" t="str">
        <x:v>当前价格</x:v>
      </x:c>
      <x:c r="B7" s="18" t="str">
        <x:v>20.53 元/股</x:v>
      </x:c>
      <x:c r="C7" s="18" t="str">
        <x:v>来自Phase4估值CSV的数据截止日价格</x:v>
      </x:c>
      <x:c r="D7" t="str"/>
      <x:c r="E7" t="str"/>
      <x:c r="F7" t="str"/>
      <x:c r="G7" t="str"/>
      <x:c r="H7" t="str"/>
    </x:row>
    <x:row r="8">
      <x:c r="A8" s="18" t="str">
        <x:v>Base主DCF</x:v>
      </x:c>
      <x:c r="B8" s="18" t="str">
        <x:v>17.68–19.01 元/股</x:v>
      </x:c>
      <x:c r="C8" s="18" t="str">
        <x:v>PE仅作交叉验证，不机械平均</x:v>
      </x:c>
      <x:c r="D8" t="str"/>
      <x:c r="E8" t="str"/>
      <x:c r="F8" t="str"/>
      <x:c r="G8" t="str"/>
      <x:c r="H8" t="str"/>
    </x:row>
    <x:row r="9">
      <x:c r="A9" s="18" t="str">
        <x:v>11%目标回报买入区间</x:v>
      </x:c>
      <x:c r="B9" s="18" t="str">
        <x:v>17.33–18.29 元/股</x:v>
      </x:c>
      <x:c r="C9" s="18" t="str">
        <x:v>基于Base DCF退出值和DPS折现</x:v>
      </x:c>
      <x:c r="D9" t="str"/>
      <x:c r="E9" t="str"/>
      <x:c r="F9" t="str"/>
      <x:c r="G9" t="str"/>
      <x:c r="H9" t="str"/>
    </x:row>
    <x:row r="10">
      <x:c r="A10" s="18" t="str">
        <x:v>护城河</x:v>
      </x:c>
      <x:c r="B10" s="18" t="str">
        <x:v>34 / 50（中等）</x:v>
      </x:c>
      <x:c r="C10" s="18" t="str">
        <x:v>结构21/30；结果13/20</x:v>
      </x:c>
      <x:c r="D10" t="str"/>
      <x:c r="E10" t="str"/>
      <x:c r="F10" t="str"/>
      <x:c r="G10" t="str"/>
      <x:c r="H10" t="str"/>
    </x:row>
    <x:row r="11">
      <x:c r="A11" s="18" t="str">
        <x:v>管理层</x:v>
      </x:c>
      <x:c r="B11" s="18" t="str">
        <x:v>71 / 100</x:v>
      </x:c>
      <x:c r="C11" s="18" t="str">
        <x:v>经营执行与分红较好；高Capex、激励稀释降低资本配置质量</x:v>
      </x:c>
      <x:c r="D11" t="str"/>
      <x:c r="E11" t="str"/>
      <x:c r="F11" t="str"/>
      <x:c r="G11" t="str"/>
      <x:c r="H11" t="str"/>
    </x:row>
    <x:row r="12">
      <x:c r="A12" s="18" t="str">
        <x:v>困境类型</x:v>
      </x:c>
      <x:c r="B12" s="18" t="str">
        <x:v>经营性困境，非资产负债表困境</x:v>
      </x:c>
      <x:c r="C12" s="18" t="str">
        <x:v>新国标成本/产品切换 + 重Capex + 营运资本逆风</x:v>
      </x:c>
      <x:c r="D12" t="str"/>
      <x:c r="E12" t="str"/>
      <x:c r="F12" t="str"/>
      <x:c r="G12" t="str"/>
      <x:c r="H12" t="str"/>
    </x:row>
    <x:row r="13">
      <x:c r="A13" s="18" t="str">
        <x:v>核心数据规则</x:v>
      </x:c>
      <x:c r="B13" s="18" t="str">
        <x:v>sell-in ≠ sell-through</x:v>
      </x:c>
      <x:c r="C13" s="18" t="str">
        <x:v>终端代理、线上价格带样本、厂家库存均按原口径标记</x:v>
      </x:c>
      <x:c r="D13" t="str"/>
      <x:c r="E13" t="str"/>
      <x:c r="F13" t="str"/>
      <x:c r="G13" t="str"/>
      <x:c r="H13" t="str"/>
    </x:row>
    <x:row r="14">
      <x:c r="A14" s="18" t="str">
        <x:v>模型规则</x:v>
      </x:c>
      <x:c r="B14" s="18" t="str">
        <x:v>CSV-first / Excel-final</x:v>
      </x:c>
      <x:c r="C14" s="18" t="str">
        <x:v>历史事实、假设、公式、估值分Sheet保留；NA不强填</x:v>
      </x:c>
      <x:c r="D14" t="str"/>
      <x:c r="E14" t="str"/>
      <x:c r="F14" t="str"/>
      <x:c r="G14" t="str"/>
      <x:c r="H14" t="str"/>
    </x:row>
  </x:sheetData>
  <x:mergeCells>
    <x:mergeCell ref="A1:H1"/>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14" hidden="0" customWidth="1"/>
    <x:col min="4" max="4" width="14" hidden="0" customWidth="1"/>
    <x:col min="5" max="5" width="14" hidden="0" customWidth="1"/>
    <x:col min="6" max="6" width="36" hidden="0" customWidth="1"/>
    <x:col min="7" max="7" width="14" hidden="0" customWidth="1"/>
  </x:cols>
  <x:sheetData>
    <x:row r="1" ht="24" customHeight="1">
      <x:c r="A1" s="4" t="str">
        <x:v>会计质量与治理审计</x:v>
      </x:c>
      <x:c r="B1" s="4"/>
      <x:c r="C1" s="4"/>
      <x:c r="D1" s="4"/>
      <x:c r="E1" s="4"/>
      <x:c r="F1" s="20"/>
      <x:c r="G1" s="4"/>
    </x:row>
    <x:row r="3">
      <x:c r="A3" s="12" t="str">
        <x:v>Check</x:v>
      </x:c>
      <x:c r="B3" s="12" t="str">
        <x:v>2025/Latest Evidence</x:v>
      </x:c>
      <x:c r="C3" s="12" t="str">
        <x:v>Assessment</x:v>
      </x:c>
      <x:c r="D3" s="12" t="str">
        <x:v>Value</x:v>
      </x:c>
      <x:c r="E3" s="12" t="str">
        <x:v>Unit</x:v>
      </x:c>
      <x:c r="F3" s="12" t="str">
        <x:v>Source URL</x:v>
      </x:c>
      <x:c r="G3" s="12" t="str">
        <x:v>Implication</x:v>
      </x:c>
    </x:row>
    <x:row r="4">
      <x:c r="A4" t="str">
        <x:v>Audit opinion</x:v>
      </x:c>
      <x:c r="B4" t="str">
        <x:v>标准无保留意见</x:v>
      </x:c>
      <x:c r="C4" t="str">
        <x:v>Pass</x:v>
      </x:c>
      <x:c r="D4" t="str">
        <x:v>标准无保留意见</x:v>
      </x:c>
      <x:c r="E4" t="str">
        <x:v>text</x:v>
      </x:c>
      <x:c r="F4" t="str">
        <x:v>https://dataclouds.cninfo.com.cn/shgonggao/hsomarket/2026/20260422/41cfd1a89f72455fada90cc269f73b5d.PDF</x:v>
      </x:c>
      <x:c r="G4" t="str">
        <x:v>未发现审计意见红旗</x:v>
      </x:c>
    </x:row>
    <x:row r="5">
      <x:c r="A5" t="str">
        <x:v>Normalized profit gap</x:v>
      </x:c>
      <x:c r="B5" t="str">
        <x:v>2025 reported vs normalized</x:v>
      </x:c>
      <x:c r="C5" t="str">
        <x:v>Pass</x:v>
      </x:c>
      <x:c r="D5" t="n">
        <x:v>4.152039221900085</x:v>
      </x:c>
      <x:c r="E5" t="str">
        <x:v>%</x:v>
      </x:c>
      <x:c r="F5" t="str">
        <x:v>https://dataclouds.cninfo.com.cn/shgonggao/hsomarket/2026/20260422/41cfd1a89f72455fada90cc269f73b5d.PDF</x:v>
      </x:c>
      <x:c r="G5" t="str">
        <x:v>差异约4%，利润对一次性项目依赖低</x:v>
      </x:c>
    </x:row>
    <x:row r="6">
      <x:c r="A6" t="str">
        <x:v>R&amp;D capitalization</x:v>
      </x:c>
      <x:c r="B6" t="str">
        <x:v>研发资本化</x:v>
      </x:c>
      <x:c r="C6" t="str">
        <x:v>Pass</x:v>
      </x:c>
      <x:c r="D6" t="n">
        <x:v>0</x:v>
      </x:c>
      <x:c r="E6" t="str">
        <x:v>亿元</x:v>
      </x:c>
      <x:c r="F6" t="str">
        <x:v>https://dataclouds.cninfo.com.cn/shgonggao/hsomarket/2026/20260422/41cfd1a89f72455fada90cc269f73b5d.PDF</x:v>
      </x:c>
      <x:c r="G6" t="str">
        <x:v>研发全部费用化，未通过资本化美化利润</x:v>
      </x:c>
    </x:row>
    <x:row r="7">
      <x:c r="A7" t="str">
        <x:v>Sales rebate liability</x:v>
      </x:c>
      <x:c r="B7" t="str">
        <x:v>应付销售返利</x:v>
      </x:c>
      <x:c r="C7" t="str">
        <x:v>Monitor</x:v>
      </x:c>
      <x:c r="D7" t="n">
        <x:v>6.1968837239</x:v>
      </x:c>
      <x:c r="E7" t="str">
        <x:v>亿元</x:v>
      </x:c>
      <x:c r="F7" t="str">
        <x:v>https://dataclouds.cninfo.com.cn/shgonggao/hsomarket/2026/20260422/41cfd1a89f72455fada90cc269f73b5d.PDF</x:v>
      </x:c>
      <x:c r="G7" t="str">
        <x:v>与采购量/经营表现相关，是压货审计桥梁</x:v>
      </x:c>
    </x:row>
    <x:row r="8">
      <x:c r="A8" t="str">
        <x:v>Restricted assets</x:v>
      </x:c>
      <x:c r="B8" t="str">
        <x:v>受限资产合计</x:v>
      </x:c>
      <x:c r="C8" t="str">
        <x:v>Monitor</x:v>
      </x:c>
      <x:c r="D8" t="n">
        <x:v>74.753052817</x:v>
      </x:c>
      <x:c r="E8" t="str">
        <x:v>亿元</x:v>
      </x:c>
      <x:c r="F8" t="str">
        <x:v>https://dataclouds.cninfo.com.cn/shgonggao/hsomarket/2026/20260422/41cfd1a89f72455fada90cc269f73b5d.PDF</x:v>
      </x:c>
      <x:c r="G8" t="str">
        <x:v>大量存款/保证金与银行承兑结构相关</x:v>
      </x:c>
    </x:row>
    <x:row r="9">
      <x:c r="A9" t="str">
        <x:v>Working capital quality</x:v>
      </x:c>
      <x:c r="B9" t="str">
        <x:v>负营运资本质量</x:v>
      </x:c>
      <x:c r="C9" t="str">
        <x:v>Monitor</x:v>
      </x:c>
      <x:c r="D9" t="str">
        <x:v>部分健康、部分金融化</x:v>
      </x:c>
      <x:c r="E9" t="str">
        <x:v>text</x:v>
      </x:c>
      <x:c r="F9" t="str">
        <x:v>https://dataclouds.cninfo.com.cn/shgonggao/hsomarket/2026/20260422/41cfd1a89f72455fada90cc269f73b5d.PDF</x:v>
      </x:c>
      <x:c r="G9" t="str">
        <x:v>贸易CCC真实优秀，但票据融资部分金融化</x:v>
      </x:c>
    </x:row>
    <x:row r="10">
      <x:c r="A10" t="str">
        <x:v>Disclosure quality</x:v>
      </x:c>
      <x:c r="B10" t="str">
        <x:v>信息披露质量评分</x:v>
      </x:c>
      <x:c r="C10" t="str">
        <x:v>Medium</x:v>
      </x:c>
      <x:c r="D10" t="n">
        <x:v>3.5</x:v>
      </x:c>
      <x:c r="E10" t="str">
        <x:v>/5</x:v>
      </x:c>
      <x:c r="F10" t="str">
        <x:v>https://dataclouds.cninfo.com.cn/shgonggao/hsomarket/2026/20260728/fa1e0825178b413b82af95e3f14053f8.PDF</x:v>
      </x:c>
      <x:c r="G10" t="str">
        <x:v>财报较充分，终端/渠道数据透明度一般</x:v>
      </x:c>
    </x:row>
  </x:sheetData>
  <x:mergeCells>
    <x:mergeCell ref="A1:G1"/>
  </x:mergeCells>
  <x:conditionalFormatting sqref="C4:C10">
    <x:cfRule type="expression" dxfId="0" priority="1">
      <x:formula>C4="Pass"</x:formula>
    </x:cfRule>
    <x:cfRule type="expression" dxfId="1" priority="2">
      <x:formula>C4="Monitor"</x:formula>
    </x:cfRule>
  </x:conditionalFormatting>
  <x:pageMargins left="0.7" right="0.7" top="0.75" bottom="0.75" header="0.3" footer="0.3"/>
</x:worksheet>
</file>

<file path=xl/worksheets/sheet11.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14" hidden="0" customWidth="1"/>
    <x:col min="4" max="4" width="42" hidden="0" customWidth="1"/>
    <x:col min="5" max="5" width="14" hidden="0" customWidth="1"/>
    <x:col min="6" max="6" width="36" hidden="0" customWidth="1"/>
    <x:col min="7" max="7" width="14" hidden="0" customWidth="1"/>
  </x:cols>
  <x:sheetData>
    <x:row r="1" ht="24" customHeight="1">
      <x:c r="A1" s="4" t="str">
        <x:v>管理层能力、可信度与兑现度</x:v>
      </x:c>
      <x:c r="B1" s="4"/>
      <x:c r="C1" s="4"/>
      <x:c r="D1" s="4"/>
      <x:c r="E1" s="4"/>
      <x:c r="F1" s="20"/>
      <x:c r="G1" s="4"/>
    </x:row>
    <x:row r="3">
      <x:c r="A3" s="12" t="str">
        <x:v>Dimension</x:v>
      </x:c>
      <x:c r="B3" s="12" t="str">
        <x:v>Score</x:v>
      </x:c>
      <x:c r="C3" s="12" t="str">
        <x:v>Max</x:v>
      </x:c>
      <x:c r="D3" s="12" t="str">
        <x:v>Evidence / Commitment</x:v>
      </x:c>
      <x:c r="E3" s="12" t="str">
        <x:v>Actual / Status</x:v>
      </x:c>
      <x:c r="F3" s="12" t="str">
        <x:v>Source URL</x:v>
      </x:c>
      <x:c r="G3" s="12" t="str">
        <x:v>Comment</x:v>
      </x:c>
    </x:row>
    <x:row r="4">
      <x:c r="A4" t="str">
        <x:v>经营执行</x:v>
      </x:c>
      <x:c r="B4" t="n">
        <x:v>17</x:v>
      </x:c>
      <x:c r="C4" t="n">
        <x:v>25</x:v>
      </x:c>
      <x:c r="D4" t="str">
        <x:v>2025收入/利润增长；新国标切换管理</x:v>
      </x:c>
      <x:c r="E4" t="str">
        <x:v>2025增长兑现；2026Q1成本传导滞后</x:v>
      </x:c>
      <x:c r="F4" t="str">
        <x:v>https://dataclouds.cninfo.com.cn/shgonggao/hsomarket/2026/20260422/41cfd1a89f72455fada90cc269f73b5d.PDF</x:v>
      </x:c>
      <x:c r="G4" t="str">
        <x:v>中上</x:v>
      </x:c>
    </x:row>
    <x:row r="5">
      <x:c r="A5" t="str">
        <x:v>披露/承诺兑现</x:v>
      </x:c>
      <x:c r="B5" t="n">
        <x:v>16</x:v>
      </x:c>
      <x:c r="C5" t="n">
        <x:v>20</x:v>
      </x:c>
      <x:c r="D5" t="str">
        <x:v>股权激励考核目标与财报披露</x:v>
      </x:c>
      <x:c r="E5" t="str">
        <x:v>2025收入+16.14%，达到15%门槛</x:v>
      </x:c>
      <x:c r="F5" t="str">
        <x:v>https://dataclouds.cninfo.com.cn/shgonggao/hsomarket/2026/20260728/fa1e0825178b413b82af95e3f14053f8.PDF</x:v>
      </x:c>
      <x:c r="G5" t="str">
        <x:v>较好</x:v>
      </x:c>
    </x:row>
    <x:row r="6">
      <x:c r="A6" t="str">
        <x:v>资本配置</x:v>
      </x:c>
      <x:c r="B6" t="n">
        <x:v>16</x:v>
      </x:c>
      <x:c r="C6" t="n">
        <x:v>25</x:v>
      </x:c>
      <x:c r="D6" t="str">
        <x:v>分红、Capex、可转债、激励回购</x:v>
      </x:c>
      <x:c r="E6" t="str">
        <x:v>约50% payout；但重Capex与激励稀释</x:v>
      </x:c>
      <x:c r="F6" t="str">
        <x:v>https://dataclouds.cninfo.com.cn/shgonggao/hsomarket/2026/20260422/41cfd1a89f72455fada90cc269f73b5d.PDF</x:v>
      </x:c>
      <x:c r="G6" t="str">
        <x:v>中等</x:v>
      </x:c>
    </x:row>
    <x:row r="7">
      <x:c r="A7" t="str">
        <x:v>股东一致性/治理</x:v>
      </x:c>
      <x:c r="B7" t="n">
        <x:v>15</x:v>
      </x:c>
      <x:c r="C7" t="n">
        <x:v>20</x:v>
      </x:c>
      <x:c r="D7" t="str">
        <x:v>创始人高持股</x:v>
      </x:c>
      <x:c r="E7" t="str">
        <x:v>控制权集中；利益绑定强</x:v>
      </x:c>
      <x:c r="F7" t="str">
        <x:v>https://dataclouds.cninfo.com.cn/shgonggao/hsomarket/2026/20260422/41cfd1a89f72455fada90cc269f73b5d.PDF</x:v>
      </x:c>
      <x:c r="G7" t="str">
        <x:v>中上</x:v>
      </x:c>
    </x:row>
    <x:row r="8">
      <x:c r="A8" t="str">
        <x:v>稳定性/接班</x:v>
      </x:c>
      <x:c r="B8" t="n">
        <x:v>7</x:v>
      </x:c>
      <x:c r="C8" t="n">
        <x:v>10</x:v>
      </x:c>
      <x:c r="D8" t="str">
        <x:v>核心管理层稳定</x:v>
      </x:c>
      <x:c r="E8" t="str">
        <x:v>对创始人依赖仍高</x:v>
      </x:c>
      <x:c r="F8" t="str">
        <x:v>https://dataclouds.cninfo.com.cn/shgonggao/hsomarket/2026/20260422/41cfd1a89f72455fada90cc269f73b5d.PDF</x:v>
      </x:c>
      <x:c r="G8" t="str">
        <x:v>中上</x:v>
      </x:c>
    </x:row>
    <x:row r="9">
      <x:c r="A9" s="37" t="str">
        <x:v>TOTAL</x:v>
      </x:c>
      <x:c r="B9" s="37" t="n">
        <x:f>SUM(B4:B8)</x:f>
        <x:v>71</x:v>
      </x:c>
      <x:c r="C9" s="37" t="n">
        <x:v>100</x:v>
      </x:c>
      <x:c r="D9" s="37" t="str"/>
      <x:c r="E9" s="37" t="str"/>
      <x:c r="F9" s="37" t="str"/>
      <x:c r="G9" s="37" t="str"/>
    </x:row>
    <x:row r="12">
      <x:c r="A12" s="40" t="str">
        <x:v>管理层承诺 → 实际结果</x:v>
      </x:c>
      <x:c r="B12" s="40"/>
      <x:c r="C12" s="40"/>
      <x:c r="D12" s="40"/>
    </x:row>
    <x:row r="13">
      <x:c r="A13" s="12" t="str">
        <x:v>Year</x:v>
      </x:c>
      <x:c r="B13" s="12" t="str">
        <x:v>Company-level incentive target</x:v>
      </x:c>
      <x:c r="C13" s="12" t="str">
        <x:v>Status / implied difficulty</x:v>
      </x:c>
      <x:c r="D13" s="12" t="str">
        <x:v>Source URL</x:v>
      </x:c>
    </x:row>
    <x:row r="14">
      <x:c r="A14" t="str">
        <x:v>2025</x:v>
      </x:c>
      <x:c r="B14" t="str">
        <x:v>收入增长率或剔除SBC净利润增长率较2024不低于15%</x:v>
      </x:c>
      <x:c r="C14" t="str">
        <x:v>已达到：收入+16.14%</x:v>
      </x:c>
      <x:c r="D14" t="str">
        <x:v>https://dataclouds.cninfo.com.cn/shgonggao/hsomarket/2026/20260728/fa1e0825178b413b82af95e3f14053f8.PDF</x:v>
      </x:c>
    </x:row>
    <x:row r="15">
      <x:c r="A15" t="str">
        <x:v>2026</x:v>
      </x:c>
      <x:c r="B15" t="str">
        <x:v>较2024累计增长不低于32.25%</x:v>
      </x:c>
      <x:c r="C15" t="str">
        <x:v>2026Q1收入-18.45%，兑现难度明显上升</x:v>
      </x:c>
      <x:c r="D15" t="str">
        <x:v>https://dataclouds.cninfo.com.cn/shgonggao/hsomarket/2026/20260728/fa1e0825178b413b82af95e3f14053f8.PDF</x:v>
      </x:c>
    </x:row>
    <x:row r="16">
      <x:c r="A16" t="str">
        <x:v>2027</x:v>
      </x:c>
      <x:c r="B16" t="str">
        <x:v>较2024累计增长不低于52.09%</x:v>
      </x:c>
      <x:c r="C16" t="str">
        <x:v>需观察2026-2027恢复路径</x:v>
      </x:c>
      <x:c r="D16" t="str">
        <x:v>https://dataclouds.cninfo.com.cn/shgonggao/hsomarket/2026/20260728/fa1e0825178b413b82af95e3f14053f8.PDF</x:v>
      </x:c>
    </x:row>
  </x:sheetData>
  <x:mergeCells>
    <x:mergeCell ref="A1:G1"/>
    <x:mergeCell ref="A12:D12"/>
  </x:mergeCells>
  <x:pageMargins left="0.7" right="0.7" top="0.75" bottom="0.75" header="0.3" footer="0.3"/>
</x:worksheet>
</file>

<file path=xl/worksheets/sheet12.xml><?xml version="1.0" encoding="utf-8"?>
<x:worksheet xmlns:x="http://schemas.openxmlformats.org/spreadsheetml/2006/main">
  <x:sheetViews>
    <x:sheetView showGridLines="0" workbookViewId="0"/>
  </x:sheetViews>
  <x:sheetFormatPr defaultRowHeight="15"/>
  <x:cols>
    <x:col min="1" max="1" width="14" hidden="0" customWidth="1"/>
    <x:col min="2" max="2" width="20" hidden="0" customWidth="1"/>
    <x:col min="3" max="3" width="14" hidden="0" customWidth="1"/>
    <x:col min="4" max="4" width="14" hidden="0" customWidth="1"/>
    <x:col min="5" max="5" width="14" hidden="0" customWidth="1"/>
    <x:col min="6" max="6" width="36" hidden="0" customWidth="1"/>
    <x:col min="7" max="7" width="14" hidden="0" customWidth="1"/>
  </x:cols>
  <x:sheetData>
    <x:row r="1" ht="24" customHeight="1">
      <x:c r="A1" s="4" t="str">
        <x:v>资本配置、股东回报与稀释</x:v>
      </x:c>
      <x:c r="B1" s="20"/>
      <x:c r="C1" s="4"/>
      <x:c r="D1" s="4"/>
      <x:c r="E1" s="4"/>
      <x:c r="F1" s="20"/>
      <x:c r="G1" s="4"/>
    </x:row>
    <x:row r="3">
      <x:c r="A3" s="12" t="str">
        <x:v>Metric</x:v>
      </x:c>
      <x:c r="B3" s="12" t="str">
        <x:v>Period</x:v>
      </x:c>
      <x:c r="C3" s="12" t="str">
        <x:v>Value</x:v>
      </x:c>
      <x:c r="D3" s="12" t="str">
        <x:v>Unit</x:v>
      </x:c>
      <x:c r="E3" s="12" t="str">
        <x:v>Shareholder-return treatment</x:v>
      </x:c>
      <x:c r="F3" s="12" t="str">
        <x:v>Source URL</x:v>
      </x:c>
      <x:c r="G3" s="12" t="str">
        <x:v>Comment</x:v>
      </x:c>
    </x:row>
    <x:row r="4">
      <x:c r="A4" t="str">
        <x:v>现金分红</x:v>
      </x:c>
      <x:c r="B4" t="str">
        <x:v>2025</x:v>
      </x:c>
      <x:c r="C4" t="n">
        <x:v>10.1789589858</x:v>
      </x:c>
      <x:c r="D4" t="str">
        <x:v>亿元</x:v>
      </x:c>
      <x:c r="E4" t="str">
        <x:v>include</x:v>
      </x:c>
      <x:c r="F4" t="str">
        <x:v>https://dataclouds.cninfo.com.cn/shgonggao/hsomarket/2026/20260422/41cfd1a89f72455fada90cc269f73b5d.PDF</x:v>
      </x:c>
      <x:c r="G4" t="str">
        <x:v>2025年度现金分红总额。</x:v>
      </x:c>
    </x:row>
    <x:row r="5">
      <x:c r="A5" t="str">
        <x:v>分红支付率</x:v>
      </x:c>
      <x:c r="B5" t="str">
        <x:v>2025</x:v>
      </x:c>
      <x:c r="C5" t="n">
        <x:v>50.03</x:v>
      </x:c>
      <x:c r="D5" t="str">
        <x:v>pct</x:v>
      </x:c>
      <x:c r="E5" t="str">
        <x:v>info</x:v>
      </x:c>
      <x:c r="F5" t="str">
        <x:v>https://dataclouds.cninfo.com.cn/shgonggao/hsomarket/2026/20260422/41cfd1a89f72455fada90cc269f73b5d.PDF</x:v>
      </x:c>
      <x:c r="G5" t="str">
        <x:v>公司年报披露。</x:v>
      </x:c>
    </x:row>
    <x:row r="6">
      <x:c r="A6" t="str">
        <x:v>注销回购</x:v>
      </x:c>
      <x:c r="B6" t="str">
        <x:v>2025</x:v>
      </x:c>
      <x:c r="C6" t="n">
        <x:v>0</x:v>
      </x:c>
      <x:c r="D6" t="str">
        <x:v>亿元</x:v>
      </x:c>
      <x:c r="E6" t="str">
        <x:v>include</x:v>
      </x:c>
      <x:c r="F6" t="str">
        <x:v>https://dataclouds.cninfo.com.cn/shgonggao/hsomarket/2026/20260422/41cfd1a89f72455fada90cc269f73b5d.PDF</x:v>
      </x:c>
      <x:c r="G6" t="str">
        <x:v>2025年不存在作为现金分红统计的注销回购。</x:v>
      </x:c>
    </x:row>
    <x:row r="7">
      <x:c r="A7" t="str">
        <x:v>员工激励用途回购</x:v>
      </x:c>
      <x:c r="B7" t="str">
        <x:v>2026YTD</x:v>
      </x:c>
      <x:c r="C7" t="n">
        <x:v>2.9994840910000002</x:v>
      </x:c>
      <x:c r="D7" t="str">
        <x:v>亿元</x:v>
      </x:c>
      <x:c r="E7" t="str">
        <x:v>exclude</x:v>
      </x:c>
      <x:c r="F7" t="str">
        <x:v>https://dataclouds.cninfo.com.cn/shgonggao/hsomarket/2026/20260807/f8c9f436726a4e19b86905162702fe15.PDF</x:v>
      </x:c>
      <x:c r="G7" t="str">
        <x:v>2026年集中竞价回购，明确用于员工持股或股权激励，不计入现金股东回报。</x:v>
      </x:c>
    </x:row>
    <x:row r="8">
      <x:c r="A8" t="str">
        <x:v>SBC/归母净利润</x:v>
      </x:c>
      <x:c r="B8" t="str">
        <x:v>2025</x:v>
      </x:c>
      <x:c r="C8" t="n">
        <x:v>0.027815983638475185</x:v>
      </x:c>
      <x:c r="D8" t="str">
        <x:v>x</x:v>
      </x:c>
      <x:c r="E8" t="str">
        <x:v>dilution</x:v>
      </x:c>
      <x:c r="F8" t="str">
        <x:v>https://dataclouds.cninfo.com.cn/shgonggao/hsomarket/2026/20260422/41cfd1a89f72455fada90cc269f73b5d.PDF</x:v>
      </x:c>
      <x:c r="G8" t="str">
        <x:v>股份支付费用/归母净利润。</x:v>
      </x:c>
    </x:row>
    <x:row r="9">
      <x:c r="A9" t="str">
        <x:v>法定股本净变化代理</x:v>
      </x:c>
      <x:c r="B9" t="str">
        <x:v>2025</x:v>
      </x:c>
      <x:c r="C9" t="n">
        <x:v>0.7168254970315147</x:v>
      </x:c>
      <x:c r="D9" t="str">
        <x:v>pct</x:v>
      </x:c>
      <x:c r="E9" t="str">
        <x:v>dilution</x:v>
      </x:c>
      <x:c r="F9" t="str">
        <x:v>https://dataclouds.cninfo.com.cn/shgonggao/hsomarket/2026/20260422/41cfd1a89f72455fada90cc269f73b5d.PDF</x:v>
      </x:c>
      <x:c r="G9" t="str">
        <x:v>法定股本净变化代理，不等同完全稀释股数变化。</x:v>
      </x:c>
    </x:row>
    <x:row r="10">
      <x:c r="A10" t="str">
        <x:v>可转债发行总额</x:v>
      </x:c>
      <x:c r="B10" t="str">
        <x:v>2023</x:v>
      </x:c>
      <x:c r="C10" t="n">
        <x:v>20</x:v>
      </x:c>
      <x:c r="D10" t="str">
        <x:v>亿元</x:v>
      </x:c>
      <x:c r="E10" t="str">
        <x:v>debt/dilution</x:v>
      </x:c>
      <x:c r="F10" t="str">
        <x:v>https://www.sse.com.cn/disclosure/announcement/listing/stock/c/c_20230315_88670773.shtml</x:v>
      </x:c>
      <x:c r="G10" t="str"/>
    </x:row>
    <x:row r="11">
      <x:c r="A11" t="str">
        <x:v>当前转股价</x:v>
      </x:c>
      <x:c r="B11" t="str">
        <x:v>2026-07-15</x:v>
      </x:c>
      <x:c r="C11" t="n">
        <x:v>37.06</x:v>
      </x:c>
      <x:c r="D11" t="str">
        <x:v>CNY/share</x:v>
      </x:c>
      <x:c r="E11" t="str">
        <x:v>debt/dilution</x:v>
      </x:c>
      <x:c r="F11" t="str">
        <x:v>https://money.finance.sina.com.cn/corp/view/vCB_AllBulletinDetail.php?id=12442322&amp;stockid=603529</x:v>
      </x:c>
      <x:c r="G11" t="str"/>
    </x:row>
    <x:row r="12">
      <x:c r="A12" t="str">
        <x:v>到期日</x:v>
      </x:c>
      <x:c r="B12" t="str">
        <x:v>current</x:v>
      </x:c>
      <x:c r="C12" t="str">
        <x:v>2029-02-22</x:v>
      </x:c>
      <x:c r="D12" t="str">
        <x:v>date</x:v>
      </x:c>
      <x:c r="E12" t="str">
        <x:v>debt/dilution</x:v>
      </x:c>
      <x:c r="F12" t="str">
        <x:v>https://money.finance.sina.com.cn/corp/view/vCB_AllBulletinDetail.php?id=12442322&amp;stockid=603529</x:v>
      </x:c>
      <x:c r="G12" t="str"/>
    </x:row>
    <x:row r="13">
      <x:c r="A13" t="str">
        <x:v>严格净现金</x:v>
      </x:c>
      <x:c r="B13" t="str">
        <x:v>2025</x:v>
      </x:c>
      <x:c r="C13" t="n">
        <x:v>45.3589103187</x:v>
      </x:c>
      <x:c r="D13" t="str">
        <x:v>亿元</x:v>
      </x:c>
      <x:c r="E13" t="str">
        <x:v>balance_sheet</x:v>
      </x:c>
      <x:c r="F13" t="str">
        <x:v>https://dataclouds.cninfo.com.cn/shgonggao/hsomarket/2026/20260422/41cfd1a89f72455fada90cc269f73b5d.PDF</x:v>
      </x:c>
      <x:c r="G13" t="str">
        <x:v>避免把用于银行承兑开票的受限定存当成自由现金。</x:v>
      </x:c>
    </x:row>
  </x:sheetData>
  <x:mergeCells>
    <x:mergeCell ref="A1:G1"/>
  </x:mergeCells>
  <x:pageMargins left="0.7" right="0.7" top="0.75" bottom="0.75" header="0.3" footer="0.3"/>
</x:worksheet>
</file>

<file path=xl/worksheets/sheet13.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14" hidden="0" customWidth="1"/>
    <x:col min="15" max="15" width="14" hidden="0" customWidth="1"/>
    <x:col min="16" max="16" width="14" hidden="0" customWidth="1"/>
    <x:col min="17" max="17" width="14" hidden="0" customWidth="1"/>
    <x:col min="18" max="18" width="14" hidden="0" customWidth="1"/>
    <x:col min="19" max="19" width="14" hidden="0" customWidth="1"/>
    <x:col min="20" max="20" width="14" hidden="0" customWidth="1"/>
    <x:col min="21" max="21" width="14" hidden="0" customWidth="1"/>
    <x:col min="22" max="22" width="14" hidden="0" customWidth="1"/>
    <x:col min="23" max="23" width="14" hidden="0" customWidth="1"/>
    <x:col min="24" max="24" width="14" hidden="0" customWidth="1"/>
    <x:col min="25" max="25" width="14" hidden="0" customWidth="1"/>
    <x:col min="26" max="26" width="36" hidden="0" customWidth="1"/>
  </x:cols>
  <x:sheetData>
    <x:row r="1" ht="24" customHeight="1">
      <x:c r="A1" s="20" t="str">
        <x:v>经营预测假设（蓝字为硬编码假设）</x:v>
      </x:c>
      <x:c r="B1" s="4"/>
      <x:c r="C1" s="4"/>
      <x:c r="D1" s="42"/>
      <x:c r="E1" s="4"/>
      <x:c r="F1" s="4"/>
      <x:c r="G1" s="4"/>
      <x:c r="H1" s="4"/>
      <x:c r="I1" s="4"/>
      <x:c r="J1" s="4"/>
      <x:c r="K1" s="4"/>
      <x:c r="L1" s="4"/>
      <x:c r="M1" s="4"/>
      <x:c r="N1" s="4"/>
      <x:c r="O1" s="4"/>
      <x:c r="P1" s="4"/>
      <x:c r="Q1" s="4"/>
      <x:c r="R1" s="4"/>
      <x:c r="S1" s="4"/>
      <x:c r="T1" s="4"/>
      <x:c r="U1" s="4"/>
      <x:c r="V1" s="4"/>
      <x:c r="W1" s="4"/>
      <x:c r="X1" s="4"/>
      <x:c r="Y1" s="4"/>
      <x:c r="Z1" s="20"/>
    </x:row>
    <x:row r="3">
      <x:c r="A3" s="12" t="str">
        <x:v>Scenario</x:v>
      </x:c>
      <x:c r="B3" s="12" t="str">
        <x:v>Year</x:v>
      </x:c>
      <x:c r="C3" s="12" t="str">
        <x:v>Status</x:v>
      </x:c>
      <x:c r="D3" s="12" t="str">
        <x:v>Industry demand (m units)</x:v>
      </x:c>
      <x:c r="E3" s="12" t="str">
        <x:v>Model share (%)</x:v>
      </x:c>
      <x:c r="F3" s="12" t="str">
        <x:v>E-bike mix (%)</x:v>
      </x:c>
      <x:c r="G3" s="12" t="str">
        <x:v>E-moto mix (%)</x:v>
      </x:c>
      <x:c r="H3" s="12" t="str">
        <x:v>E3W mix (%)</x:v>
      </x:c>
      <x:c r="I3" s="12" t="str">
        <x:v>E-bike ASP (CNY)</x:v>
      </x:c>
      <x:c r="J3" s="12" t="str">
        <x:v>E-moto ASP (CNY)</x:v>
      </x:c>
      <x:c r="K3" s="12" t="str">
        <x:v>E3W ASP (CNY)</x:v>
      </x:c>
      <x:c r="L3" s="12" t="str">
        <x:v>Other revenue (bn CNY)</x:v>
      </x:c>
      <x:c r="M3" s="12" t="str">
        <x:v>Gross margin (%)</x:v>
      </x:c>
      <x:c r="N3" s="12" t="str">
        <x:v>Sales exp. (%)</x:v>
      </x:c>
      <x:c r="O3" s="12" t="str">
        <x:v>Admin exp. (%)</x:v>
      </x:c>
      <x:c r="P3" s="12" t="str">
        <x:v>R&amp;D (%)</x:v>
      </x:c>
      <x:c r="Q3" s="12" t="str">
        <x:v>Operating margin (%)</x:v>
      </x:c>
      <x:c r="R3" s="12" t="str">
        <x:v>Normalized net margin (%)</x:v>
      </x:c>
      <x:c r="S3" s="12" t="str">
        <x:v>D&amp;A (bn CNY)</x:v>
      </x:c>
      <x:c r="T3" s="12" t="str">
        <x:v>WC cash effect (bn CNY)</x:v>
      </x:c>
      <x:c r="U3" s="12" t="str">
        <x:v>Capex (bn CNY)</x:v>
      </x:c>
      <x:c r="V3" s="12" t="str">
        <x:v>Diluted shares (m)</x:v>
      </x:c>
      <x:c r="W3" s="12" t="str">
        <x:v>Payout (%)</x:v>
      </x:c>
      <x:c r="X3" s="12" t="str">
        <x:v>ROE (%)</x:v>
      </x:c>
      <x:c r="Y3" s="12" t="str">
        <x:v>Std growth 2031-35 (%)</x:v>
      </x:c>
      <x:c r="Z3" s="12" t="str">
        <x:v>Source URLs</x:v>
      </x:c>
    </x:row>
    <x:row r="4">
      <x:c r="A4" s="22" t="str">
        <x:v>Actual</x:v>
      </x:c>
      <x:c r="B4" s="22" t="n">
        <x:v>2025</x:v>
      </x:c>
      <x:c r="C4" s="22" t="str">
        <x:v>A</x:v>
      </x:c>
      <x:c r="D4" s="34" t="n">
        <x:v>58</x:v>
      </x:c>
      <x:c r="E4" s="30" t="n">
        <x:v>20.06865</x:v>
      </x:c>
      <x:c r="F4" s="30" t="n">
        <x:v>71.59975109574317</x:v>
      </x:c>
      <x:c r="G4" s="30" t="n">
        <x:v>22.47442549998853</x:v>
      </x:c>
      <x:c r="H4" s="30" t="n">
        <x:v>5.2156404177144715</x:v>
      </x:c>
      <x:c r="I4" s="34" t="n">
        <x:v>1836.01</x:v>
      </x:c>
      <x:c r="J4" s="34" t="n">
        <x:v>2172.73</x:v>
      </x:c>
      <x:c r="K4" s="34" t="n">
        <x:v>3793.44</x:v>
      </x:c>
      <x:c r="L4" s="34" t="n">
        <x:v>1.80632777919</x:v>
      </x:c>
      <x:c r="M4" s="30" t="n">
        <x:v>18.290924570667517</x:v>
      </x:c>
      <x:c r="N4" s="30" t="n">
        <x:v>4.051967588485005</x:v>
      </x:c>
      <x:c r="O4" s="30" t="n">
        <x:v>2.7335289855715357</x:v>
      </x:c>
      <x:c r="P4" s="30" t="n">
        <x:v>3.072738639810729</x:v>
      </x:c>
      <x:c r="Q4" s="30" t="n">
        <x:v>9.421478240692256</x:v>
      </x:c>
      <x:c r="R4" s="30" t="n">
        <x:v>7.770713054330279</x:v>
      </x:c>
      <x:c r="S4" s="34" t="n">
        <x:v>0.66718132136</x:v>
      </x:c>
      <x:c r="T4" s="34" t="n">
        <x:v>1.0440560237000003</x:v>
      </x:c>
      <x:c r="U4" s="34" t="n">
        <x:v>2.71516008931</x:v>
      </x:c>
      <x:c r="V4" s="34" t="n">
        <x:v>900.2212842345</x:v>
      </x:c>
      <x:c r="W4" s="30" t="n">
        <x:v>52.199070658016545</x:v>
      </x:c>
      <x:c r="X4" s="30" t="n">
        <x:v>21.18</x:v>
      </x:c>
      <x:c r="Y4" s="30"/>
      <x:c r="Z4" s="22" t="str">
        <x:v>https://money.finance.sina.com.cn/corp/view/vCB_AllBulletinDetail.php?id=12146910&amp;stockid=603529; https://www.eet-china.com/mp/a502953.html; https://finance.sina.com.cn/cj/2026-07-27/doc-inikezxh8427086.shtml</x:v>
      </x:c>
    </x:row>
    <x:row r="5">
      <x:c r="A5" s="22" t="str">
        <x:v>Bear</x:v>
      </x:c>
      <x:c r="B5" s="22" t="n">
        <x:v>2026</x:v>
      </x:c>
      <x:c r="C5" s="22" t="str">
        <x:v>E</x:v>
      </x:c>
      <x:c r="D5" s="34" t="n">
        <x:v>50</x:v>
      </x:c>
      <x:c r="E5" s="30" t="n">
        <x:v>17.5</x:v>
      </x:c>
      <x:c r="F5" s="30" t="n">
        <x:v>50</x:v>
      </x:c>
      <x:c r="G5" s="30" t="n">
        <x:v>44</x:v>
      </x:c>
      <x:c r="H5" s="30" t="n">
        <x:v>6</x:v>
      </x:c>
      <x:c r="I5" s="34" t="n">
        <x:v>1800</x:v>
      </x:c>
      <x:c r="J5" s="34" t="n">
        <x:v>2050</x:v>
      </x:c>
      <x:c r="K5" s="34" t="n">
        <x:v>3850</x:v>
      </x:c>
      <x:c r="L5" s="34" t="n">
        <x:v>1.3875225</x:v>
      </x:c>
      <x:c r="M5" s="30" t="n">
        <x:v>15.02244140512709</x:v>
      </x:c>
      <x:c r="N5" s="30" t="n">
        <x:v>4.5</x:v>
      </x:c>
      <x:c r="O5" s="30" t="n">
        <x:v>3.5000000000000004</x:v>
      </x:c>
      <x:c r="P5" s="30" t="n">
        <x:v>3.8</x:v>
      </x:c>
      <x:c r="Q5" s="30" t="n">
        <x:v>3.4224414051270906</x:v>
      </x:c>
      <x:c r="R5" s="30" t="n">
        <x:v>2.850893690470866</x:v>
      </x:c>
      <x:c r="S5" s="34" t="n">
        <x:v>0.575288175</x:v>
      </x:c>
      <x:c r="T5" s="34" t="n">
        <x:v>-1</x:v>
      </x:c>
      <x:c r="U5" s="34" t="n">
        <x:v>2</x:v>
      </x:c>
      <x:c r="V5" s="34" t="n">
        <x:v>900</x:v>
      </x:c>
      <x:c r="W5" s="30" t="n">
        <x:v>30</x:v>
      </x:c>
      <x:c r="X5" s="30" t="n">
        <x:v>5.3690260853423695</x:v>
      </x:c>
      <x:c r="Y5" s="30"/>
      <x:c r="Z5" s="22" t="str">
        <x:v>https://www.eet-china.com/mp/a502953.html; https://finance.sina.com.cn/cj/2026-07-27/doc-inikezxh8427086.shtml; https://vip.stock.finance.sina.com.cn/corp/view/vCB_AllBulletinDetail.php?id=12417340&amp;stockid=603529; https://money.finance.sina.com.cn/corp/view/vCB_AllBulletinDetail.php?id=12146921&amp;stockid=603529</x:v>
      </x:c>
    </x:row>
    <x:row r="6">
      <x:c r="A6" s="22" t="str">
        <x:v>Bear</x:v>
      </x:c>
      <x:c r="B6" s="22" t="n">
        <x:v>2027</x:v>
      </x:c>
      <x:c r="C6" s="22" t="str">
        <x:v>E</x:v>
      </x:c>
      <x:c r="D6" s="34" t="n">
        <x:v>50</x:v>
      </x:c>
      <x:c r="E6" s="30" t="n">
        <x:v>17.2</x:v>
      </x:c>
      <x:c r="F6" s="30" t="n">
        <x:v>51</x:v>
      </x:c>
      <x:c r="G6" s="30" t="n">
        <x:v>43</x:v>
      </x:c>
      <x:c r="H6" s="30" t="n">
        <x:v>6</x:v>
      </x:c>
      <x:c r="I6" s="34" t="n">
        <x:v>1810</x:v>
      </x:c>
      <x:c r="J6" s="34" t="n">
        <x:v>2040</x:v>
      </x:c>
      <x:c r="K6" s="34" t="n">
        <x:v>3900</x:v>
      </x:c>
      <x:c r="L6" s="34" t="n">
        <x:v>1.3646084399999998</x:v>
      </x:c>
      <x:c r="M6" s="30" t="n">
        <x:v>15.324856448458107</x:v>
      </x:c>
      <x:c r="N6" s="30" t="n">
        <x:v>4.5</x:v>
      </x:c>
      <x:c r="O6" s="30" t="n">
        <x:v>3.4000000000000004</x:v>
      </x:c>
      <x:c r="P6" s="30" t="n">
        <x:v>3.6999999999999997</x:v>
      </x:c>
      <x:c r="Q6" s="30" t="n">
        <x:v>3.9748564484581075</x:v>
      </x:c>
      <x:c r="R6" s="30" t="n">
        <x:v>3.3110554215656043</x:v>
      </x:c>
      <x:c r="S6" s="34" t="n">
        <x:v>0.60350683008</x:v>
      </x:c>
      <x:c r="T6" s="34" t="n">
        <x:v>-0.2</x:v>
      </x:c>
      <x:c r="U6" s="34" t="n">
        <x:v>1.5</x:v>
      </x:c>
      <x:c r="V6" s="34" t="n">
        <x:v>900</x:v>
      </x:c>
      <x:c r="W6" s="30" t="n">
        <x:v>35</x:v>
      </x:c>
      <x:c r="X6" s="30" t="n">
        <x:v>5.904040402265786</x:v>
      </x:c>
      <x:c r="Y6" s="30"/>
      <x:c r="Z6" s="22" t="str">
        <x:v>https://www.eet-china.com/mp/a502953.html; https://finance.sina.com.cn/cj/2026-07-27/doc-inikezxh8427086.shtml; https://vip.stock.finance.sina.com.cn/corp/view/vCB_AllBulletinDetail.php?id=12417340&amp;stockid=603529; https://money.finance.sina.com.cn/corp/view/vCB_AllBulletinDetail.php?id=12146921&amp;stockid=603529</x:v>
      </x:c>
    </x:row>
    <x:row r="7">
      <x:c r="A7" s="22" t="str">
        <x:v>Bear</x:v>
      </x:c>
      <x:c r="B7" s="22" t="n">
        <x:v>2028</x:v>
      </x:c>
      <x:c r="C7" s="22" t="str">
        <x:v>E</x:v>
      </x:c>
      <x:c r="D7" s="34" t="n">
        <x:v>50.5</x:v>
      </x:c>
      <x:c r="E7" s="30" t="n">
        <x:v>17</x:v>
      </x:c>
      <x:c r="F7" s="30" t="n">
        <x:v>52</x:v>
      </x:c>
      <x:c r="G7" s="30" t="n">
        <x:v>42</x:v>
      </x:c>
      <x:c r="H7" s="30" t="n">
        <x:v>6</x:v>
      </x:c>
      <x:c r="I7" s="34" t="n">
        <x:v>1825</x:v>
      </x:c>
      <x:c r="J7" s="34" t="n">
        <x:v>2040</x:v>
      </x:c>
      <x:c r="K7" s="34" t="n">
        <x:v>3950</x:v>
      </x:c>
      <x:c r="L7" s="34" t="n">
        <x:v>1.367920164</x:v>
      </x:c>
      <x:c r="M7" s="30" t="n">
        <x:v>15.628476030389372</x:v>
      </x:c>
      <x:c r="N7" s="30" t="n">
        <x:v>4.3999999999999995</x:v>
      </x:c>
      <x:c r="O7" s="30" t="n">
        <x:v>3.3000000000000003</x:v>
      </x:c>
      <x:c r="P7" s="30" t="n">
        <x:v>3.5999999999999996</x:v>
      </x:c>
      <x:c r="Q7" s="30" t="n">
        <x:v>4.628476030389372</x:v>
      </x:c>
      <x:c r="R7" s="30" t="n">
        <x:v>3.8555205333143467</x:v>
      </x:c>
      <x:c r="S7" s="34" t="n">
        <x:v>0.6427821775760001</x:v>
      </x:c>
      <x:c r="T7" s="34" t="n">
        <x:v>0</x:v>
      </x:c>
      <x:c r="U7" s="34" t="n">
        <x:v>1.2</x:v>
      </x:c>
      <x:c r="V7" s="34" t="n">
        <x:v>900</x:v>
      </x:c>
      <x:c r="W7" s="30" t="n">
        <x:v>40</x:v>
      </x:c>
      <x:c r="X7" s="30" t="n">
        <x:v>6.62738990185404</x:v>
      </x:c>
      <x:c r="Y7" s="30"/>
      <x:c r="Z7" s="22" t="str">
        <x:v>https://www.eet-china.com/mp/a502953.html; https://finance.sina.com.cn/cj/2026-07-27/doc-inikezxh8427086.shtml; https://vip.stock.finance.sina.com.cn/corp/view/vCB_AllBulletinDetail.php?id=12417340&amp;stockid=603529; https://money.finance.sina.com.cn/corp/view/vCB_AllBulletinDetail.php?id=12146921&amp;stockid=603529</x:v>
      </x:c>
    </x:row>
    <x:row r="8">
      <x:c r="A8" s="22" t="str">
        <x:v>Bear</x:v>
      </x:c>
      <x:c r="B8" s="22" t="n">
        <x:v>2029</x:v>
      </x:c>
      <x:c r="C8" s="22" t="str">
        <x:v>E</x:v>
      </x:c>
      <x:c r="D8" s="34" t="n">
        <x:v>51</x:v>
      </x:c>
      <x:c r="E8" s="30" t="n">
        <x:v>16.8</x:v>
      </x:c>
      <x:c r="F8" s="30" t="n">
        <x:v>53</x:v>
      </x:c>
      <x:c r="G8" s="30" t="n">
        <x:v>41</x:v>
      </x:c>
      <x:c r="H8" s="30" t="n">
        <x:v>6</x:v>
      </x:c>
      <x:c r="I8" s="34" t="n">
        <x:v>1840</x:v>
      </x:c>
      <x:c r="J8" s="34" t="n">
        <x:v>2050</x:v>
      </x:c>
      <x:c r="K8" s="34" t="n">
        <x:v>4000</x:v>
      </x:c>
      <x:c r="L8" s="34" t="n">
        <x:v>1.3738325328000003</x:v>
      </x:c>
      <x:c r="M8" s="30" t="n">
        <x:v>15.82881355366223</x:v>
      </x:c>
      <x:c r="N8" s="30" t="n">
        <x:v>4.3999999999999995</x:v>
      </x:c>
      <x:c r="O8" s="30" t="n">
        <x:v>3.2</x:v>
      </x:c>
      <x:c r="P8" s="30" t="n">
        <x:v>3.5000000000000004</x:v>
      </x:c>
      <x:c r="Q8" s="30" t="n">
        <x:v>5.07881355366223</x:v>
      </x:c>
      <x:c r="R8" s="30" t="n">
        <x:v>4.230651690200638</x:v>
      </x:c>
      <x:c r="S8" s="34" t="n">
        <x:v>0.6645474546480002</x:v>
      </x:c>
      <x:c r="T8" s="34" t="n">
        <x:v>0</x:v>
      </x:c>
      <x:c r="U8" s="34" t="n">
        <x:v>1.1</x:v>
      </x:c>
      <x:c r="V8" s="34" t="n">
        <x:v>900</x:v>
      </x:c>
      <x:c r="W8" s="30" t="n">
        <x:v>40</x:v>
      </x:c>
      <x:c r="X8" s="30" t="n">
        <x:v>7.010650802101413</x:v>
      </x:c>
      <x:c r="Y8" s="30"/>
      <x:c r="Z8" s="22" t="str">
        <x:v>https://www.eet-china.com/mp/a502953.html; https://finance.sina.com.cn/cj/2026-07-27/doc-inikezxh8427086.shtml; https://vip.stock.finance.sina.com.cn/corp/view/vCB_AllBulletinDetail.php?id=12417340&amp;stockid=603529; https://money.finance.sina.com.cn/corp/view/vCB_AllBulletinDetail.php?id=12146921&amp;stockid=603529</x:v>
      </x:c>
    </x:row>
    <x:row r="9">
      <x:c r="A9" s="22" t="str">
        <x:v>Bear</x:v>
      </x:c>
      <x:c r="B9" s="22" t="n">
        <x:v>2030</x:v>
      </x:c>
      <x:c r="C9" s="22" t="str">
        <x:v>E</x:v>
      </x:c>
      <x:c r="D9" s="34" t="n">
        <x:v>51.5</x:v>
      </x:c>
      <x:c r="E9" s="30" t="n">
        <x:v>16.5</x:v>
      </x:c>
      <x:c r="F9" s="30" t="n">
        <x:v>54</x:v>
      </x:c>
      <x:c r="G9" s="30" t="n">
        <x:v>40</x:v>
      </x:c>
      <x:c r="H9" s="30" t="n">
        <x:v>6</x:v>
      </x:c>
      <x:c r="I9" s="34" t="n">
        <x:v>1860</x:v>
      </x:c>
      <x:c r="J9" s="34" t="n">
        <x:v>2070</x:v>
      </x:c>
      <x:c r="K9" s="34" t="n">
        <x:v>4050</x:v>
      </x:c>
      <x:c r="L9" s="34" t="n">
        <x:v>1.3755854970000003</x:v>
      </x:c>
      <x:c r="M9" s="30" t="n">
        <x:v>16.019009858930563</x:v>
      </x:c>
      <x:c r="N9" s="30" t="n">
        <x:v>4.3</x:v>
      </x:c>
      <x:c r="O9" s="30" t="n">
        <x:v>3.1</x:v>
      </x:c>
      <x:c r="P9" s="30" t="n">
        <x:v>3.4000000000000004</x:v>
      </x:c>
      <x:c r="Q9" s="30" t="n">
        <x:v>5.619009858930564</x:v>
      </x:c>
      <x:c r="R9" s="30" t="n">
        <x:v>4.680635212489159</x:v>
      </x:c>
      <x:c r="S9" s="34" t="n">
        <x:v>0.6653953948950001</x:v>
      </x:c>
      <x:c r="T9" s="34" t="n">
        <x:v>0</x:v>
      </x:c>
      <x:c r="U9" s="34" t="n">
        <x:v>1</x:v>
      </x:c>
      <x:c r="V9" s="34" t="n">
        <x:v>900</x:v>
      </x:c>
      <x:c r="W9" s="30" t="n">
        <x:v>40</x:v>
      </x:c>
      <x:c r="X9" s="30" t="n">
        <x:v>7.436552425431414</x:v>
      </x:c>
      <x:c r="Y9" s="30"/>
      <x:c r="Z9" s="22" t="str">
        <x:v>https://www.eet-china.com/mp/a502953.html; https://finance.sina.com.cn/cj/2026-07-27/doc-inikezxh8427086.shtml; https://vip.stock.finance.sina.com.cn/corp/view/vCB_AllBulletinDetail.php?id=12417340&amp;stockid=603529; https://money.finance.sina.com.cn/corp/view/vCB_AllBulletinDetail.php?id=12146921&amp;stockid=603529</x:v>
      </x:c>
    </x:row>
    <x:row r="10">
      <x:c r="A10" s="22" t="str">
        <x:v>Bear</x:v>
      </x:c>
      <x:c r="B10" s="22" t="n">
        <x:v>2031</x:v>
      </x:c>
      <x:c r="C10" s="22" t="str">
        <x:v>E</x:v>
      </x:c>
      <x:c r="D10" s="34"/>
      <x:c r="E10" s="30"/>
      <x:c r="F10" s="30"/>
      <x:c r="G10" s="30"/>
      <x:c r="H10" s="30"/>
      <x:c r="I10" s="34"/>
      <x:c r="J10" s="34"/>
      <x:c r="K10" s="34"/>
      <x:c r="L10" s="34"/>
      <x:c r="M10" s="30" t="n">
        <x:v>16.019009858930563</x:v>
      </x:c>
      <x:c r="N10" s="30" t="n">
        <x:v>4.3</x:v>
      </x:c>
      <x:c r="O10" s="30" t="n">
        <x:v>3.1</x:v>
      </x:c>
      <x:c r="P10" s="30" t="n">
        <x:v>3.4000000000000004</x:v>
      </x:c>
      <x:c r="Q10" s="30" t="n">
        <x:v>5.619009858930564</x:v>
      </x:c>
      <x:c r="R10" s="30" t="n">
        <x:v>4.680635212489159</x:v>
      </x:c>
      <x:c r="S10" s="34"/>
      <x:c r="T10" s="34"/>
      <x:c r="U10" s="34"/>
      <x:c r="V10" s="34" t="n">
        <x:v>900</x:v>
      </x:c>
      <x:c r="W10" s="30" t="n">
        <x:v>40</x:v>
      </x:c>
      <x:c r="X10" s="30" t="n">
        <x:v>7.118911475053951</x:v>
      </x:c>
      <x:c r="Y10" s="30" t="n">
        <x:v>0</x:v>
      </x:c>
      <x:c r="Z10" s="22" t="str">
        <x:v>Phase 3 framework stress-test convention</x:v>
      </x:c>
    </x:row>
    <x:row r="11">
      <x:c r="A11" s="22" t="str">
        <x:v>Bear</x:v>
      </x:c>
      <x:c r="B11" s="22" t="n">
        <x:v>2032</x:v>
      </x:c>
      <x:c r="C11" s="22" t="str">
        <x:v>E</x:v>
      </x:c>
      <x:c r="D11" s="34"/>
      <x:c r="E11" s="30"/>
      <x:c r="F11" s="30"/>
      <x:c r="G11" s="30"/>
      <x:c r="H11" s="30"/>
      <x:c r="I11" s="34"/>
      <x:c r="J11" s="34"/>
      <x:c r="K11" s="34"/>
      <x:c r="L11" s="34"/>
      <x:c r="M11" s="30" t="n">
        <x:v>16.019009858930563</x:v>
      </x:c>
      <x:c r="N11" s="30" t="n">
        <x:v>4.3</x:v>
      </x:c>
      <x:c r="O11" s="30" t="n">
        <x:v>3.1</x:v>
      </x:c>
      <x:c r="P11" s="30" t="n">
        <x:v>3.4000000000000004</x:v>
      </x:c>
      <x:c r="Q11" s="30" t="n">
        <x:v>5.619009858930564</x:v>
      </x:c>
      <x:c r="R11" s="30" t="n">
        <x:v>4.680635212489159</x:v>
      </x:c>
      <x:c r="S11" s="34"/>
      <x:c r="T11" s="34"/>
      <x:c r="U11" s="34"/>
      <x:c r="V11" s="34" t="n">
        <x:v>900</x:v>
      </x:c>
      <x:c r="W11" s="30" t="n">
        <x:v>40</x:v>
      </x:c>
      <x:c r="X11" s="30" t="n">
        <x:v>6.827294062771749</x:v>
      </x:c>
      <x:c r="Y11" s="30" t="n">
        <x:v>0</x:v>
      </x:c>
      <x:c r="Z11" s="22" t="str">
        <x:v>Phase 3 framework stress-test convention</x:v>
      </x:c>
    </x:row>
    <x:row r="12">
      <x:c r="A12" s="22" t="str">
        <x:v>Bear</x:v>
      </x:c>
      <x:c r="B12" s="22" t="n">
        <x:v>2033</x:v>
      </x:c>
      <x:c r="C12" s="22" t="str">
        <x:v>E</x:v>
      </x:c>
      <x:c r="D12" s="34"/>
      <x:c r="E12" s="30"/>
      <x:c r="F12" s="30"/>
      <x:c r="G12" s="30"/>
      <x:c r="H12" s="30"/>
      <x:c r="I12" s="34"/>
      <x:c r="J12" s="34"/>
      <x:c r="K12" s="34"/>
      <x:c r="L12" s="34"/>
      <x:c r="M12" s="30" t="n">
        <x:v>16.019009858930563</x:v>
      </x:c>
      <x:c r="N12" s="30" t="n">
        <x:v>4.3</x:v>
      </x:c>
      <x:c r="O12" s="30" t="n">
        <x:v>3.1</x:v>
      </x:c>
      <x:c r="P12" s="30" t="n">
        <x:v>3.4000000000000004</x:v>
      </x:c>
      <x:c r="Q12" s="30" t="n">
        <x:v>5.619009858930564</x:v>
      </x:c>
      <x:c r="R12" s="30" t="n">
        <x:v>4.680635212489159</x:v>
      </x:c>
      <x:c r="S12" s="34"/>
      <x:c r="T12" s="34"/>
      <x:c r="U12" s="34"/>
      <x:c r="V12" s="34" t="n">
        <x:v>900</x:v>
      </x:c>
      <x:c r="W12" s="30" t="n">
        <x:v>40</x:v>
      </x:c>
      <x:c r="X12" s="30" t="n">
        <x:v>6.558627971896984</x:v>
      </x:c>
      <x:c r="Y12" s="30" t="n">
        <x:v>0</x:v>
      </x:c>
      <x:c r="Z12" s="22" t="str">
        <x:v>Phase 3 framework stress-test convention</x:v>
      </x:c>
    </x:row>
    <x:row r="13">
      <x:c r="A13" s="22" t="str">
        <x:v>Bear</x:v>
      </x:c>
      <x:c r="B13" s="22" t="n">
        <x:v>2034</x:v>
      </x:c>
      <x:c r="C13" s="22" t="str">
        <x:v>E</x:v>
      </x:c>
      <x:c r="D13" s="34"/>
      <x:c r="E13" s="30"/>
      <x:c r="F13" s="30"/>
      <x:c r="G13" s="30"/>
      <x:c r="H13" s="30"/>
      <x:c r="I13" s="34"/>
      <x:c r="J13" s="34"/>
      <x:c r="K13" s="34"/>
      <x:c r="L13" s="34"/>
      <x:c r="M13" s="30" t="n">
        <x:v>16.019009858930563</x:v>
      </x:c>
      <x:c r="N13" s="30" t="n">
        <x:v>4.3</x:v>
      </x:c>
      <x:c r="O13" s="30" t="n">
        <x:v>3.1</x:v>
      </x:c>
      <x:c r="P13" s="30" t="n">
        <x:v>3.4000000000000004</x:v>
      </x:c>
      <x:c r="Q13" s="30" t="n">
        <x:v>5.619009858930564</x:v>
      </x:c>
      <x:c r="R13" s="30" t="n">
        <x:v>4.680635212489159</x:v>
      </x:c>
      <x:c r="S13" s="34"/>
      <x:c r="T13" s="34"/>
      <x:c r="U13" s="34"/>
      <x:c r="V13" s="34" t="n">
        <x:v>900</x:v>
      </x:c>
      <x:c r="W13" s="30" t="n">
        <x:v>40</x:v>
      </x:c>
      <x:c r="X13" s="30" t="n">
        <x:v>6.310306264818916</x:v>
      </x:c>
      <x:c r="Y13" s="30" t="n">
        <x:v>0</x:v>
      </x:c>
      <x:c r="Z13" s="22" t="str">
        <x:v>Phase 3 framework stress-test convention</x:v>
      </x:c>
    </x:row>
    <x:row r="14">
      <x:c r="A14" s="22" t="str">
        <x:v>Bear</x:v>
      </x:c>
      <x:c r="B14" s="22" t="n">
        <x:v>2035</x:v>
      </x:c>
      <x:c r="C14" s="22" t="str">
        <x:v>E</x:v>
      </x:c>
      <x:c r="D14" s="34"/>
      <x:c r="E14" s="30"/>
      <x:c r="F14" s="30"/>
      <x:c r="G14" s="30"/>
      <x:c r="H14" s="30"/>
      <x:c r="I14" s="34"/>
      <x:c r="J14" s="34"/>
      <x:c r="K14" s="34"/>
      <x:c r="L14" s="34"/>
      <x:c r="M14" s="30" t="n">
        <x:v>16.019009858930563</x:v>
      </x:c>
      <x:c r="N14" s="30" t="n">
        <x:v>4.3</x:v>
      </x:c>
      <x:c r="O14" s="30" t="n">
        <x:v>3.1</x:v>
      </x:c>
      <x:c r="P14" s="30" t="n">
        <x:v>3.4000000000000004</x:v>
      </x:c>
      <x:c r="Q14" s="30" t="n">
        <x:v>5.619009858930564</x:v>
      </x:c>
      <x:c r="R14" s="30" t="n">
        <x:v>4.680635212489159</x:v>
      </x:c>
      <x:c r="S14" s="34"/>
      <x:c r="T14" s="34"/>
      <x:c r="U14" s="34"/>
      <x:c r="V14" s="34" t="n">
        <x:v>900</x:v>
      </x:c>
      <x:c r="W14" s="30" t="n">
        <x:v>40</x:v>
      </x:c>
      <x:c r="X14" s="30" t="n">
        <x:v>6.080102414670694</x:v>
      </x:c>
      <x:c r="Y14" s="30" t="n">
        <x:v>0</x:v>
      </x:c>
      <x:c r="Z14" s="22" t="str">
        <x:v>Phase 3 framework stress-test convention</x:v>
      </x:c>
    </x:row>
    <x:row r="15">
      <x:c r="A15" s="22" t="str">
        <x:v>Base</x:v>
      </x:c>
      <x:c r="B15" s="22" t="n">
        <x:v>2026</x:v>
      </x:c>
      <x:c r="C15" s="22" t="str">
        <x:v>E</x:v>
      </x:c>
      <x:c r="D15" s="34" t="n">
        <x:v>54</x:v>
      </x:c>
      <x:c r="E15" s="30" t="n">
        <x:v>19.1</x:v>
      </x:c>
      <x:c r="F15" s="30" t="n">
        <x:v>55.00000000000001</x:v>
      </x:c>
      <x:c r="G15" s="30" t="n">
        <x:v>39.5</x:v>
      </x:c>
      <x:c r="H15" s="30" t="n">
        <x:v>5.5</x:v>
      </x:c>
      <x:c r="I15" s="34" t="n">
        <x:v>1920</x:v>
      </x:c>
      <x:c r="J15" s="34" t="n">
        <x:v>2190</x:v>
      </x:c>
      <x:c r="K15" s="34" t="n">
        <x:v>4000</x:v>
      </x:c>
      <x:c r="L15" s="34" t="n">
        <x:v>1.7224575966</x:v>
      </x:c>
      <x:c r="M15" s="30" t="n">
        <x:v>17.00442572370231</x:v>
      </x:c>
      <x:c r="N15" s="30" t="n">
        <x:v>4.1000000000000005</x:v>
      </x:c>
      <x:c r="O15" s="30" t="n">
        <x:v>3</x:v>
      </x:c>
      <x:c r="P15" s="30" t="n">
        <x:v>3.3000000000000003</x:v>
      </x:c>
      <x:c r="Q15" s="30" t="n">
        <x:v>7.3044257237023125</x:v>
      </x:c>
      <x:c r="R15" s="30" t="n">
        <x:v>6.025274690967563</x:v>
      </x:c>
      <x:c r="S15" s="34" t="n">
        <x:v>0.714157418898</x:v>
      </x:c>
      <x:c r="T15" s="34" t="n">
        <x:v>-0.5</x:v>
      </x:c>
      <x:c r="U15" s="34" t="n">
        <x:v>2.5</x:v>
      </x:c>
      <x:c r="V15" s="34" t="n">
        <x:v>905</x:v>
      </x:c>
      <x:c r="W15" s="30" t="n">
        <x:v>45</x:v>
      </x:c>
      <x:c r="X15" s="30" t="n">
        <x:v>13.810921945914274</x:v>
      </x:c>
      <x:c r="Y15" s="30"/>
      <x:c r="Z15" s="22" t="str">
        <x:v>https://www.eet-china.com/mp/a502953.html; https://finance.sina.com.cn/cj/2026-07-27/doc-inikezxh8427086.shtml; https://vip.stock.finance.sina.com.cn/corp/view/vCB_AllBulletinDetail.php?id=12417340&amp;stockid=603529; https://money.finance.sina.com.cn/corp/view/vCB_AllBulletinDetail.php?id=12146921&amp;stockid=603529</x:v>
      </x:c>
    </x:row>
    <x:row r="16">
      <x:c r="A16" s="22" t="str">
        <x:v>Base</x:v>
      </x:c>
      <x:c r="B16" s="22" t="n">
        <x:v>2027</x:v>
      </x:c>
      <x:c r="C16" s="22" t="str">
        <x:v>E</x:v>
      </x:c>
      <x:c r="D16" s="34" t="n">
        <x:v>55</x:v>
      </x:c>
      <x:c r="E16" s="30" t="n">
        <x:v>19</x:v>
      </x:c>
      <x:c r="F16" s="30" t="n">
        <x:v>56.99999999999999</x:v>
      </x:c>
      <x:c r="G16" s="30" t="n">
        <x:v>37.5</x:v>
      </x:c>
      <x:c r="H16" s="30" t="n">
        <x:v>5.5</x:v>
      </x:c>
      <x:c r="I16" s="34" t="n">
        <x:v>1950</x:v>
      </x:c>
      <x:c r="J16" s="34" t="n">
        <x:v>2200</x:v>
      </x:c>
      <x:c r="K16" s="34" t="n">
        <x:v>4050</x:v>
      </x:c>
      <x:c r="L16" s="34" t="n">
        <x:v>1.7600046749999998</x:v>
      </x:c>
      <x:c r="M16" s="30" t="n">
        <x:v>17.546147942267623</x:v>
      </x:c>
      <x:c r="N16" s="30" t="n">
        <x:v>4.05</x:v>
      </x:c>
      <x:c r="O16" s="30" t="n">
        <x:v>2.9499999999999997</x:v>
      </x:c>
      <x:c r="P16" s="30" t="n">
        <x:v>3.25</x:v>
      </x:c>
      <x:c r="Q16" s="30" t="n">
        <x:v>7.996147942267623</x:v>
      </x:c>
      <x:c r="R16" s="30" t="n">
        <x:v>6.595862514617716</x:v>
      </x:c>
      <x:c r="S16" s="34" t="n">
        <x:v>0.802697516775</x:v>
      </x:c>
      <x:c r="T16" s="34" t="n">
        <x:v>0</x:v>
      </x:c>
      <x:c r="U16" s="34" t="n">
        <x:v>2.2</x:v>
      </x:c>
      <x:c r="V16" s="34" t="n">
        <x:v>910</x:v>
      </x:c>
      <x:c r="W16" s="30" t="n">
        <x:v>48</x:v>
      </x:c>
      <x:c r="X16" s="30" t="n">
        <x:v>14.328647569513727</x:v>
      </x:c>
      <x:c r="Y16" s="30"/>
      <x:c r="Z16" s="22" t="str">
        <x:v>https://www.eet-china.com/mp/a502953.html; https://finance.sina.com.cn/cj/2026-07-27/doc-inikezxh8427086.shtml; https://vip.stock.finance.sina.com.cn/corp/view/vCB_AllBulletinDetail.php?id=12417340&amp;stockid=603529; https://money.finance.sina.com.cn/corp/view/vCB_AllBulletinDetail.php?id=12146921&amp;stockid=603529</x:v>
      </x:c>
    </x:row>
    <x:row r="17">
      <x:c r="A17" s="22" t="str">
        <x:v>Base</x:v>
      </x:c>
      <x:c r="B17" s="22" t="n">
        <x:v>2028</x:v>
      </x:c>
      <x:c r="C17" s="22" t="str">
        <x:v>E</x:v>
      </x:c>
      <x:c r="D17" s="34" t="n">
        <x:v>56</x:v>
      </x:c>
      <x:c r="E17" s="30" t="n">
        <x:v>19.1</x:v>
      </x:c>
      <x:c r="F17" s="30" t="n">
        <x:v>57.99999999999999</x:v>
      </x:c>
      <x:c r="G17" s="30" t="n">
        <x:v>36.5</x:v>
      </x:c>
      <x:c r="H17" s="30" t="n">
        <x:v>5.5</x:v>
      </x:c>
      <x:c r="I17" s="34" t="n">
        <x:v>1980</x:v>
      </x:c>
      <x:c r="J17" s="34" t="n">
        <x:v>2230</x:v>
      </x:c>
      <x:c r="K17" s="34" t="n">
        <x:v>4120</x:v>
      </x:c>
      <x:c r="L17" s="34" t="n">
        <x:v>1.8262147175999999</x:v>
      </x:c>
      <x:c r="M17" s="30" t="n">
        <x:v>17.81476454451756</x:v>
      </x:c>
      <x:c r="N17" s="30" t="n">
        <x:v>4</x:v>
      </x:c>
      <x:c r="O17" s="30" t="n">
        <x:v>2.9000000000000004</x:v>
      </x:c>
      <x:c r="P17" s="30" t="n">
        <x:v>3.2</x:v>
      </x:c>
      <x:c r="Q17" s="30" t="n">
        <x:v>8.464764544517559</x:v>
      </x:c>
      <x:c r="R17" s="30" t="n">
        <x:v>6.9824149774816435</x:v>
      </x:c>
      <x:c r="S17" s="34" t="n">
        <x:v>0.883372837116</x:v>
      </x:c>
      <x:c r="T17" s="34" t="n">
        <x:v>0</x:v>
      </x:c>
      <x:c r="U17" s="34" t="n">
        <x:v>1.7</x:v>
      </x:c>
      <x:c r="V17" s="34" t="n">
        <x:v>915</x:v>
      </x:c>
      <x:c r="W17" s="30" t="n">
        <x:v>50</x:v>
      </x:c>
      <x:c r="X17" s="30" t="n">
        <x:v>14.619149202439042</x:v>
      </x:c>
      <x:c r="Y17" s="30"/>
      <x:c r="Z17" s="22" t="str">
        <x:v>https://www.eet-china.com/mp/a502953.html; https://finance.sina.com.cn/cj/2026-07-27/doc-inikezxh8427086.shtml; https://vip.stock.finance.sina.com.cn/corp/view/vCB_AllBulletinDetail.php?id=12417340&amp;stockid=603529; https://money.finance.sina.com.cn/corp/view/vCB_AllBulletinDetail.php?id=12146921&amp;stockid=603529</x:v>
      </x:c>
    </x:row>
    <x:row r="18">
      <x:c r="A18" s="22" t="str">
        <x:v>Base</x:v>
      </x:c>
      <x:c r="B18" s="22" t="n">
        <x:v>2029</x:v>
      </x:c>
      <x:c r="C18" s="22" t="str">
        <x:v>E</x:v>
      </x:c>
      <x:c r="D18" s="34" t="n">
        <x:v>57</x:v>
      </x:c>
      <x:c r="E18" s="30" t="n">
        <x:v>19.3</x:v>
      </x:c>
      <x:c r="F18" s="30" t="n">
        <x:v>59</x:v>
      </x:c>
      <x:c r="G18" s="30" t="n">
        <x:v>35.5</x:v>
      </x:c>
      <x:c r="H18" s="30" t="n">
        <x:v>5.5</x:v>
      </x:c>
      <x:c r="I18" s="34" t="n">
        <x:v>2020</x:v>
      </x:c>
      <x:c r="J18" s="34" t="n">
        <x:v>2260</x:v>
      </x:c>
      <x:c r="K18" s="34" t="n">
        <x:v>4200</x:v>
      </x:c>
      <x:c r="L18" s="34" t="n">
        <x:v>1.9093093577999998</x:v>
      </x:c>
      <x:c r="M18" s="30" t="n">
        <x:v>18.01749720197687</x:v>
      </x:c>
      <x:c r="N18" s="30" t="n">
        <x:v>4</x:v>
      </x:c>
      <x:c r="O18" s="30" t="n">
        <x:v>2.85</x:v>
      </x:c>
      <x:c r="P18" s="30" t="n">
        <x:v>3.2</x:v>
      </x:c>
      <x:c r="Q18" s="30" t="n">
        <x:v>8.71749720197687</x:v>
      </x:c>
      <x:c r="R18" s="30" t="n">
        <x:v>7.190889091966681</x:v>
      </x:c>
      <x:c r="S18" s="34" t="n">
        <x:v>0.9499548404807998</x:v>
      </x:c>
      <x:c r="T18" s="34" t="n">
        <x:v>0</x:v>
      </x:c>
      <x:c r="U18" s="34" t="n">
        <x:v>1.5</x:v>
      </x:c>
      <x:c r="V18" s="34" t="n">
        <x:v>920</x:v>
      </x:c>
      <x:c r="W18" s="30" t="n">
        <x:v>50</x:v>
      </x:c>
      <x:c r="X18" s="30" t="n">
        <x:v>14.630250430706548</x:v>
      </x:c>
      <x:c r="Y18" s="30"/>
      <x:c r="Z18" s="22" t="str">
        <x:v>https://www.eet-china.com/mp/a502953.html; https://finance.sina.com.cn/cj/2026-07-27/doc-inikezxh8427086.shtml; https://vip.stock.finance.sina.com.cn/corp/view/vCB_AllBulletinDetail.php?id=12417340&amp;stockid=603529; https://money.finance.sina.com.cn/corp/view/vCB_AllBulletinDetail.php?id=12146921&amp;stockid=603529</x:v>
      </x:c>
    </x:row>
    <x:row r="19">
      <x:c r="A19" s="22" t="str">
        <x:v>Base</x:v>
      </x:c>
      <x:c r="B19" s="22" t="n">
        <x:v>2030</x:v>
      </x:c>
      <x:c r="C19" s="22" t="str">
        <x:v>E</x:v>
      </x:c>
      <x:c r="D19" s="34" t="n">
        <x:v>58</x:v>
      </x:c>
      <x:c r="E19" s="30" t="n">
        <x:v>19.5</x:v>
      </x:c>
      <x:c r="F19" s="30" t="n">
        <x:v>60</x:v>
      </x:c>
      <x:c r="G19" s="30" t="n">
        <x:v>34.5</x:v>
      </x:c>
      <x:c r="H19" s="30" t="n">
        <x:v>5.5</x:v>
      </x:c>
      <x:c r="I19" s="34" t="n">
        <x:v>2060</x:v>
      </x:c>
      <x:c r="J19" s="34" t="n">
        <x:v>2300</x:v>
      </x:c>
      <x:c r="K19" s="34" t="n">
        <x:v>4280</x:v>
      </x:c>
      <x:c r="L19" s="34" t="n">
        <x:v>1.998049482</x:v>
      </x:c>
      <x:c r="M19" s="30" t="n">
        <x:v>18.219945328445863</x:v>
      </x:c>
      <x:c r="N19" s="30" t="n">
        <x:v>3.95</x:v>
      </x:c>
      <x:c r="O19" s="30" t="n">
        <x:v>2.8000000000000003</x:v>
      </x:c>
      <x:c r="P19" s="30" t="n">
        <x:v>3.2</x:v>
      </x:c>
      <x:c r="Q19" s="30" t="n">
        <x:v>9.019945328445864</x:v>
      </x:c>
      <x:c r="R19" s="30" t="n">
        <x:v>7.440372502528422</x:v>
      </x:c>
      <x:c r="S19" s="34" t="n">
        <x:v>0.994106465352</x:v>
      </x:c>
      <x:c r="T19" s="34" t="n">
        <x:v>0</x:v>
      </x:c>
      <x:c r="U19" s="34" t="n">
        <x:v>1.4</x:v>
      </x:c>
      <x:c r="V19" s="34" t="n">
        <x:v>925</x:v>
      </x:c>
      <x:c r="W19" s="30" t="n">
        <x:v>50</x:v>
      </x:c>
      <x:c r="X19" s="30" t="n">
        <x:v>14.720047606698492</x:v>
      </x:c>
      <x:c r="Y19" s="30"/>
      <x:c r="Z19" s="22" t="str">
        <x:v>https://www.eet-china.com/mp/a502953.html; https://finance.sina.com.cn/cj/2026-07-27/doc-inikezxh8427086.shtml; https://vip.stock.finance.sina.com.cn/corp/view/vCB_AllBulletinDetail.php?id=12417340&amp;stockid=603529; https://money.finance.sina.com.cn/corp/view/vCB_AllBulletinDetail.php?id=12146921&amp;stockid=603529</x:v>
      </x:c>
    </x:row>
    <x:row r="20">
      <x:c r="A20" s="22" t="str">
        <x:v>Base</x:v>
      </x:c>
      <x:c r="B20" s="22" t="n">
        <x:v>2031</x:v>
      </x:c>
      <x:c r="C20" s="22" t="str">
        <x:v>E</x:v>
      </x:c>
      <x:c r="D20" s="34"/>
      <x:c r="E20" s="30"/>
      <x:c r="F20" s="30"/>
      <x:c r="G20" s="30"/>
      <x:c r="H20" s="30"/>
      <x:c r="I20" s="34"/>
      <x:c r="J20" s="34"/>
      <x:c r="K20" s="34"/>
      <x:c r="L20" s="34"/>
      <x:c r="M20" s="30" t="n">
        <x:v>18.219945328445863</x:v>
      </x:c>
      <x:c r="N20" s="30" t="n">
        <x:v>3.95</x:v>
      </x:c>
      <x:c r="O20" s="30" t="n">
        <x:v>2.8000000000000003</x:v>
      </x:c>
      <x:c r="P20" s="30" t="n">
        <x:v>3.2</x:v>
      </x:c>
      <x:c r="Q20" s="30" t="n">
        <x:v>9.019945328445864</x:v>
      </x:c>
      <x:c r="R20" s="30" t="n">
        <x:v>7.440372502528423</x:v>
      </x:c>
      <x:c r="S20" s="34"/>
      <x:c r="T20" s="34"/>
      <x:c r="U20" s="34"/>
      <x:c r="V20" s="34" t="n">
        <x:v>925</x:v>
      </x:c>
      <x:c r="W20" s="30" t="n">
        <x:v>50</x:v>
      </x:c>
      <x:c r="X20" s="30" t="n">
        <x:v>13.843284689231197</x:v>
      </x:c>
      <x:c r="Y20" s="30" t="n">
        <x:v>1</x:v>
      </x:c>
      <x:c r="Z20" s="22" t="str">
        <x:v>Phase 3 framework stress-test convention</x:v>
      </x:c>
    </x:row>
    <x:row r="21">
      <x:c r="A21" s="22" t="str">
        <x:v>Base</x:v>
      </x:c>
      <x:c r="B21" s="22" t="n">
        <x:v>2032</x:v>
      </x:c>
      <x:c r="C21" s="22" t="str">
        <x:v>E</x:v>
      </x:c>
      <x:c r="D21" s="34"/>
      <x:c r="E21" s="30"/>
      <x:c r="F21" s="30"/>
      <x:c r="G21" s="30"/>
      <x:c r="H21" s="30"/>
      <x:c r="I21" s="34"/>
      <x:c r="J21" s="34"/>
      <x:c r="K21" s="34"/>
      <x:c r="L21" s="34"/>
      <x:c r="M21" s="30" t="n">
        <x:v>18.219945328445863</x:v>
      </x:c>
      <x:c r="N21" s="30" t="n">
        <x:v>3.95</x:v>
      </x:c>
      <x:c r="O21" s="30" t="n">
        <x:v>2.8000000000000003</x:v>
      </x:c>
      <x:c r="P21" s="30" t="n">
        <x:v>3.2</x:v>
      </x:c>
      <x:c r="Q21" s="30" t="n">
        <x:v>9.019945328445864</x:v>
      </x:c>
      <x:c r="R21" s="30" t="n">
        <x:v>7.440372502528423</x:v>
      </x:c>
      <x:c r="S21" s="34"/>
      <x:c r="T21" s="34"/>
      <x:c r="U21" s="34"/>
      <x:c r="V21" s="34" t="n">
        <x:v>925</x:v>
      </x:c>
      <x:c r="W21" s="30" t="n">
        <x:v>50</x:v>
      </x:c>
      <x:c r="X21" s="30" t="n">
        <x:v>13.072370678101422</x:v>
      </x:c>
      <x:c r="Y21" s="30" t="n">
        <x:v>1</x:v>
      </x:c>
      <x:c r="Z21" s="22" t="str">
        <x:v>Phase 3 framework stress-test convention</x:v>
      </x:c>
    </x:row>
    <x:row r="22">
      <x:c r="A22" s="22" t="str">
        <x:v>Base</x:v>
      </x:c>
      <x:c r="B22" s="22" t="n">
        <x:v>2033</x:v>
      </x:c>
      <x:c r="C22" s="22" t="str">
        <x:v>E</x:v>
      </x:c>
      <x:c r="D22" s="34"/>
      <x:c r="E22" s="30"/>
      <x:c r="F22" s="30"/>
      <x:c r="G22" s="30"/>
      <x:c r="H22" s="30"/>
      <x:c r="I22" s="34"/>
      <x:c r="J22" s="34"/>
      <x:c r="K22" s="34"/>
      <x:c r="L22" s="34"/>
      <x:c r="M22" s="30" t="n">
        <x:v>18.219945328445863</x:v>
      </x:c>
      <x:c r="N22" s="30" t="n">
        <x:v>3.95</x:v>
      </x:c>
      <x:c r="O22" s="30" t="n">
        <x:v>2.8000000000000003</x:v>
      </x:c>
      <x:c r="P22" s="30" t="n">
        <x:v>3.2</x:v>
      </x:c>
      <x:c r="Q22" s="30" t="n">
        <x:v>9.019945328445864</x:v>
      </x:c>
      <x:c r="R22" s="30" t="n">
        <x:v>7.440372502528423</x:v>
      </x:c>
      <x:c r="S22" s="34"/>
      <x:c r="T22" s="34"/>
      <x:c r="U22" s="34"/>
      <x:c r="V22" s="34" t="n">
        <x:v>925</x:v>
      </x:c>
      <x:c r="W22" s="30" t="n">
        <x:v>50</x:v>
      </x:c>
      <x:c r="X22" s="30" t="n">
        <x:v>12.389260435555805</x:v>
      </x:c>
      <x:c r="Y22" s="30" t="n">
        <x:v>1</x:v>
      </x:c>
      <x:c r="Z22" s="22" t="str">
        <x:v>Phase 3 framework stress-test convention</x:v>
      </x:c>
    </x:row>
    <x:row r="23">
      <x:c r="A23" s="22" t="str">
        <x:v>Base</x:v>
      </x:c>
      <x:c r="B23" s="22" t="n">
        <x:v>2034</x:v>
      </x:c>
      <x:c r="C23" s="22" t="str">
        <x:v>E</x:v>
      </x:c>
      <x:c r="D23" s="34"/>
      <x:c r="E23" s="30"/>
      <x:c r="F23" s="30"/>
      <x:c r="G23" s="30"/>
      <x:c r="H23" s="30"/>
      <x:c r="I23" s="34"/>
      <x:c r="J23" s="34"/>
      <x:c r="K23" s="34"/>
      <x:c r="L23" s="34"/>
      <x:c r="M23" s="30" t="n">
        <x:v>18.219945328445863</x:v>
      </x:c>
      <x:c r="N23" s="30" t="n">
        <x:v>3.95</x:v>
      </x:c>
      <x:c r="O23" s="30" t="n">
        <x:v>2.8000000000000003</x:v>
      </x:c>
      <x:c r="P23" s="30" t="n">
        <x:v>3.2</x:v>
      </x:c>
      <x:c r="Q23" s="30" t="n">
        <x:v>9.019945328445864</x:v>
      </x:c>
      <x:c r="R23" s="30" t="n">
        <x:v>7.440372502528422</x:v>
      </x:c>
      <x:c r="S23" s="34"/>
      <x:c r="T23" s="34"/>
      <x:c r="U23" s="34"/>
      <x:c r="V23" s="34" t="n">
        <x:v>925</x:v>
      </x:c>
      <x:c r="W23" s="30" t="n">
        <x:v>50</x:v>
      </x:c>
      <x:c r="X23" s="30" t="n">
        <x:v>11.779790034667657</x:v>
      </x:c>
      <x:c r="Y23" s="30" t="n">
        <x:v>1</x:v>
      </x:c>
      <x:c r="Z23" s="22" t="str">
        <x:v>Phase 3 framework stress-test convention</x:v>
      </x:c>
    </x:row>
    <x:row r="24">
      <x:c r="A24" s="22" t="str">
        <x:v>Base</x:v>
      </x:c>
      <x:c r="B24" s="22" t="n">
        <x:v>2035</x:v>
      </x:c>
      <x:c r="C24" s="22" t="str">
        <x:v>E</x:v>
      </x:c>
      <x:c r="D24" s="34"/>
      <x:c r="E24" s="30"/>
      <x:c r="F24" s="30"/>
      <x:c r="G24" s="30"/>
      <x:c r="H24" s="30"/>
      <x:c r="I24" s="34"/>
      <x:c r="J24" s="34"/>
      <x:c r="K24" s="34"/>
      <x:c r="L24" s="34"/>
      <x:c r="M24" s="30" t="n">
        <x:v>18.219945328445863</x:v>
      </x:c>
      <x:c r="N24" s="30" t="n">
        <x:v>3.95</x:v>
      </x:c>
      <x:c r="O24" s="30" t="n">
        <x:v>2.8000000000000003</x:v>
      </x:c>
      <x:c r="P24" s="30" t="n">
        <x:v>3.2</x:v>
      </x:c>
      <x:c r="Q24" s="30" t="n">
        <x:v>9.019945328445864</x:v>
      </x:c>
      <x:c r="R24" s="30" t="n">
        <x:v>7.440372502528422</x:v>
      </x:c>
      <x:c r="S24" s="34"/>
      <x:c r="T24" s="34"/>
      <x:c r="U24" s="34"/>
      <x:c r="V24" s="34" t="n">
        <x:v>925</x:v>
      </x:c>
      <x:c r="W24" s="30" t="n">
        <x:v>50</x:v>
      </x:c>
      <x:c r="X24" s="30" t="n">
        <x:v>11.232686523910386</x:v>
      </x:c>
      <x:c r="Y24" s="30" t="n">
        <x:v>1</x:v>
      </x:c>
      <x:c r="Z24" s="22" t="str">
        <x:v>Phase 3 framework stress-test convention</x:v>
      </x:c>
    </x:row>
    <x:row r="25">
      <x:c r="A25" s="22" t="str">
        <x:v>Bull</x:v>
      </x:c>
      <x:c r="B25" s="22" t="n">
        <x:v>2026</x:v>
      </x:c>
      <x:c r="C25" s="22" t="str">
        <x:v>E</x:v>
      </x:c>
      <x:c r="D25" s="34" t="n">
        <x:v>56</x:v>
      </x:c>
      <x:c r="E25" s="30" t="n">
        <x:v>21.5</x:v>
      </x:c>
      <x:c r="F25" s="30" t="n">
        <x:v>57.99999999999999</x:v>
      </x:c>
      <x:c r="G25" s="30" t="n">
        <x:v>37</x:v>
      </x:c>
      <x:c r="H25" s="30" t="n">
        <x:v>5</x:v>
      </x:c>
      <x:c r="I25" s="34" t="n">
        <x:v>2050</x:v>
      </x:c>
      <x:c r="J25" s="34" t="n">
        <x:v>2300</x:v>
      </x:c>
      <x:c r="K25" s="34" t="n">
        <x:v>4150</x:v>
      </x:c>
      <x:c r="L25" s="34" t="n">
        <x:v>2.164792</x:v>
      </x:c>
      <x:c r="M25" s="30" t="n">
        <x:v>17.94335269641165</x:v>
      </x:c>
      <x:c r="N25" s="30" t="n">
        <x:v>4</x:v>
      </x:c>
      <x:c r="O25" s="30" t="n">
        <x:v>2.9000000000000004</x:v>
      </x:c>
      <x:c r="P25" s="30" t="n">
        <x:v>3.2</x:v>
      </x:c>
      <x:c r="Q25" s="30" t="n">
        <x:v>8.643352696411652</x:v>
      </x:c>
      <x:c r="R25" s="30" t="n">
        <x:v>7.052025031475301</x:v>
      </x:c>
      <x:c r="S25" s="34" t="n">
        <x:v>0.8767407599999998</x:v>
      </x:c>
      <x:c r="T25" s="34" t="n">
        <x:v>-0.4</x:v>
      </x:c>
      <x:c r="U25" s="34" t="n">
        <x:v>2.8</x:v>
      </x:c>
      <x:c r="V25" s="34" t="n">
        <x:v>915</x:v>
      </x:c>
      <x:c r="W25" s="30" t="n">
        <x:v>45</x:v>
      </x:c>
      <x:c r="X25" s="30" t="n">
        <x:v>19.52046918475851</x:v>
      </x:c>
      <x:c r="Y25" s="30"/>
      <x:c r="Z25" s="22" t="str">
        <x:v>https://www.eet-china.com/mp/a502953.html; https://finance.sina.com.cn/cj/2026-07-27/doc-inikezxh8427086.shtml; https://vip.stock.finance.sina.com.cn/corp/view/vCB_AllBulletinDetail.php?id=12417340&amp;stockid=603529; https://money.finance.sina.com.cn/corp/view/vCB_AllBulletinDetail.php?id=12146921&amp;stockid=603529</x:v>
      </x:c>
    </x:row>
    <x:row r="26">
      <x:c r="A26" s="22" t="str">
        <x:v>Bull</x:v>
      </x:c>
      <x:c r="B26" s="22" t="n">
        <x:v>2027</x:v>
      </x:c>
      <x:c r="C26" s="22" t="str">
        <x:v>E</x:v>
      </x:c>
      <x:c r="D26" s="34" t="n">
        <x:v>58</x:v>
      </x:c>
      <x:c r="E26" s="30" t="n">
        <x:v>21.7</x:v>
      </x:c>
      <x:c r="F26" s="30" t="n">
        <x:v>60</x:v>
      </x:c>
      <x:c r="G26" s="30" t="n">
        <x:v>35</x:v>
      </x:c>
      <x:c r="H26" s="30" t="n">
        <x:v>5</x:v>
      </x:c>
      <x:c r="I26" s="34" t="n">
        <x:v>2100</x:v>
      </x:c>
      <x:c r="J26" s="34" t="n">
        <x:v>2350</x:v>
      </x:c>
      <x:c r="K26" s="34" t="n">
        <x:v>4250</x:v>
      </x:c>
      <x:c r="L26" s="34" t="n">
        <x:v>2.3107896</x:v>
      </x:c>
      <x:c r="M26" s="30" t="n">
        <x:v>18.3421084483176</x:v>
      </x:c>
      <x:c r="N26" s="30" t="n">
        <x:v>3.9</x:v>
      </x:c>
      <x:c r="O26" s="30" t="n">
        <x:v>2.8000000000000003</x:v>
      </x:c>
      <x:c r="P26" s="30" t="n">
        <x:v>3.15</x:v>
      </x:c>
      <x:c r="Q26" s="30" t="n">
        <x:v>9.292108448317599</x:v>
      </x:c>
      <x:c r="R26" s="30" t="n">
        <x:v>7.581338361897845</x:v>
      </x:c>
      <x:c r="S26" s="34" t="n">
        <x:v>1.0294567668</x:v>
      </x:c>
      <x:c r="T26" s="34" t="n">
        <x:v>0.1</x:v>
      </x:c>
      <x:c r="U26" s="34" t="n">
        <x:v>2.5</x:v>
      </x:c>
      <x:c r="V26" s="34" t="n">
        <x:v>925</x:v>
      </x:c>
      <x:c r="W26" s="30" t="n">
        <x:v>50</x:v>
      </x:c>
      <x:c r="X26" s="30" t="n">
        <x:v>20.186792527495673</x:v>
      </x:c>
      <x:c r="Y26" s="30"/>
      <x:c r="Z26" s="22" t="str">
        <x:v>https://www.eet-china.com/mp/a502953.html; https://finance.sina.com.cn/cj/2026-07-27/doc-inikezxh8427086.shtml; https://vip.stock.finance.sina.com.cn/corp/view/vCB_AllBulletinDetail.php?id=12417340&amp;stockid=603529; https://money.finance.sina.com.cn/corp/view/vCB_AllBulletinDetail.php?id=12146921&amp;stockid=603529</x:v>
      </x:c>
    </x:row>
    <x:row r="27">
      <x:c r="A27" s="22" t="str">
        <x:v>Bull</x:v>
      </x:c>
      <x:c r="B27" s="22" t="n">
        <x:v>2028</x:v>
      </x:c>
      <x:c r="C27" s="22" t="str">
        <x:v>E</x:v>
      </x:c>
      <x:c r="D27" s="34" t="n">
        <x:v>60</x:v>
      </x:c>
      <x:c r="E27" s="30" t="n">
        <x:v>22</x:v>
      </x:c>
      <x:c r="F27" s="30" t="n">
        <x:v>61</x:v>
      </x:c>
      <x:c r="G27" s="30" t="n">
        <x:v>34</x:v>
      </x:c>
      <x:c r="H27" s="30" t="n">
        <x:v>5</x:v>
      </x:c>
      <x:c r="I27" s="34" t="n">
        <x:v>2150</x:v>
      </x:c>
      <x:c r="J27" s="34" t="n">
        <x:v>2420</x:v>
      </x:c>
      <x:c r="K27" s="34" t="n">
        <x:v>4350</x:v>
      </x:c>
      <x:c r="L27" s="34" t="n">
        <x:v>2.4835008</x:v>
      </x:c>
      <x:c r="M27" s="30" t="n">
        <x:v>18.628898904857742</x:v>
      </x:c>
      <x:c r="N27" s="30" t="n">
        <x:v>3.8</x:v>
      </x:c>
      <x:c r="O27" s="30" t="n">
        <x:v>2.7</x:v>
      </x:c>
      <x:c r="P27" s="30" t="n">
        <x:v>3.1</x:v>
      </x:c>
      <x:c r="Q27" s="30" t="n">
        <x:v>9.878898904857744</x:v>
      </x:c>
      <x:c r="R27" s="30" t="n">
        <x:v>8.060094827484384</x:v>
      </x:c>
      <x:c r="S27" s="34" t="n">
        <x:v>1.1734541280000002</x:v>
      </x:c>
      <x:c r="T27" s="34" t="n">
        <x:v>0.1</x:v>
      </x:c>
      <x:c r="U27" s="34" t="n">
        <x:v>2</x:v>
      </x:c>
      <x:c r="V27" s="34" t="n">
        <x:v>935</x:v>
      </x:c>
      <x:c r="W27" s="30" t="n">
        <x:v>52</x:v>
      </x:c>
      <x:c r="X27" s="30" t="n">
        <x:v>20.858317660668884</x:v>
      </x:c>
      <x:c r="Y27" s="30"/>
      <x:c r="Z27" s="22" t="str">
        <x:v>https://www.eet-china.com/mp/a502953.html; https://finance.sina.com.cn/cj/2026-07-27/doc-inikezxh8427086.shtml; https://vip.stock.finance.sina.com.cn/corp/view/vCB_AllBulletinDetail.php?id=12417340&amp;stockid=603529; https://money.finance.sina.com.cn/corp/view/vCB_AllBulletinDetail.php?id=12146921&amp;stockid=603529</x:v>
      </x:c>
    </x:row>
    <x:row r="28">
      <x:c r="A28" s="22" t="str">
        <x:v>Bull</x:v>
      </x:c>
      <x:c r="B28" s="22" t="n">
        <x:v>2029</x:v>
      </x:c>
      <x:c r="C28" s="22" t="str">
        <x:v>E</x:v>
      </x:c>
      <x:c r="D28" s="34" t="n">
        <x:v>61</x:v>
      </x:c>
      <x:c r="E28" s="30" t="n">
        <x:v>22.3</x:v>
      </x:c>
      <x:c r="F28" s="30" t="n">
        <x:v>62</x:v>
      </x:c>
      <x:c r="G28" s="30" t="n">
        <x:v>33</x:v>
      </x:c>
      <x:c r="H28" s="30" t="n">
        <x:v>5</x:v>
      </x:c>
      <x:c r="I28" s="34" t="n">
        <x:v>2200</x:v>
      </x:c>
      <x:c r="J28" s="34" t="n">
        <x:v>2480</x:v>
      </x:c>
      <x:c r="K28" s="34" t="n">
        <x:v>4450</x:v>
      </x:c>
      <x:c r="L28" s="34" t="n">
        <x:v>2.617108376</x:v>
      </x:c>
      <x:c r="M28" s="30" t="n">
        <x:v>18.82370561338502</x:v>
      </x:c>
      <x:c r="N28" s="30" t="n">
        <x:v>3.75</x:v>
      </x:c>
      <x:c r="O28" s="30" t="n">
        <x:v>2.65</x:v>
      </x:c>
      <x:c r="P28" s="30" t="n">
        <x:v>3.05</x:v>
      </x:c>
      <x:c r="Q28" s="30" t="n">
        <x:v>10.22370561338502</x:v>
      </x:c>
      <x:c r="R28" s="30" t="n">
        <x:v>8.341419172904702</x:v>
      </x:c>
      <x:c r="S28" s="34" t="n">
        <x:v>1.2719146707359998</x:v>
      </x:c>
      <x:c r="T28" s="34" t="n">
        <x:v>0.1</x:v>
      </x:c>
      <x:c r="U28" s="34" t="n">
        <x:v>1.7</x:v>
      </x:c>
      <x:c r="V28" s="34" t="n">
        <x:v>940</x:v>
      </x:c>
      <x:c r="W28" s="30" t="n">
        <x:v>53</x:v>
      </x:c>
      <x:c r="X28" s="30" t="n">
        <x:v>20.613772260690418</x:v>
      </x:c>
      <x:c r="Y28" s="30"/>
      <x:c r="Z28" s="22" t="str">
        <x:v>https://www.eet-china.com/mp/a502953.html; https://finance.sina.com.cn/cj/2026-07-27/doc-inikezxh8427086.shtml; https://vip.stock.finance.sina.com.cn/corp/view/vCB_AllBulletinDetail.php?id=12417340&amp;stockid=603529; https://money.finance.sina.com.cn/corp/view/vCB_AllBulletinDetail.php?id=12146921&amp;stockid=603529</x:v>
      </x:c>
    </x:row>
    <x:row r="29">
      <x:c r="A29" s="22" t="str">
        <x:v>Bull</x:v>
      </x:c>
      <x:c r="B29" s="22" t="n">
        <x:v>2030</x:v>
      </x:c>
      <x:c r="C29" s="22" t="str">
        <x:v>E</x:v>
      </x:c>
      <x:c r="D29" s="34" t="n">
        <x:v>62</x:v>
      </x:c>
      <x:c r="E29" s="30" t="n">
        <x:v>22.5</x:v>
      </x:c>
      <x:c r="F29" s="30" t="n">
        <x:v>63</x:v>
      </x:c>
      <x:c r="G29" s="30" t="n">
        <x:v>32</x:v>
      </x:c>
      <x:c r="H29" s="30" t="n">
        <x:v>5</x:v>
      </x:c>
      <x:c r="I29" s="34" t="n">
        <x:v>2250</x:v>
      </x:c>
      <x:c r="J29" s="34" t="n">
        <x:v>2550</x:v>
      </x:c>
      <x:c r="K29" s="34" t="n">
        <x:v>4550</x:v>
      </x:c>
      <x:c r="L29" s="34" t="n">
        <x:v>2.746476000000001</x:v>
      </x:c>
      <x:c r="M29" s="30" t="n">
        <x:v>19.018014357307326</x:v>
      </x:c>
      <x:c r="N29" s="30" t="n">
        <x:v>3.6999999999999997</x:v>
      </x:c>
      <x:c r="O29" s="30" t="n">
        <x:v>2.6</x:v>
      </x:c>
      <x:c r="P29" s="30" t="n">
        <x:v>3</x:v>
      </x:c>
      <x:c r="Q29" s="30" t="n">
        <x:v>10.568014357307327</x:v>
      </x:c>
      <x:c r="R29" s="30" t="n">
        <x:v>8.622337233983473</x:v>
      </x:c>
      <x:c r="S29" s="34" t="n">
        <x:v>1.3347873360000002</x:v>
      </x:c>
      <x:c r="T29" s="34" t="n">
        <x:v>0.1</x:v>
      </x:c>
      <x:c r="U29" s="34" t="n">
        <x:v>1.6</x:v>
      </x:c>
      <x:c r="V29" s="34" t="n">
        <x:v>945</x:v>
      </x:c>
      <x:c r="W29" s="30" t="n">
        <x:v>55.00000000000001</x:v>
      </x:c>
      <x:c r="X29" s="30" t="n">
        <x:v>20.351464821459302</x:v>
      </x:c>
      <x:c r="Y29" s="30"/>
      <x:c r="Z29" s="22" t="str">
        <x:v>https://www.eet-china.com/mp/a502953.html; https://finance.sina.com.cn/cj/2026-07-27/doc-inikezxh8427086.shtml; https://vip.stock.finance.sina.com.cn/corp/view/vCB_AllBulletinDetail.php?id=12417340&amp;stockid=603529; https://money.finance.sina.com.cn/corp/view/vCB_AllBulletinDetail.php?id=12146921&amp;stockid=603529</x:v>
      </x:c>
    </x:row>
    <x:row r="30">
      <x:c r="A30" s="22" t="str">
        <x:v>Bull</x:v>
      </x:c>
      <x:c r="B30" s="22" t="n">
        <x:v>2031</x:v>
      </x:c>
      <x:c r="C30" s="22" t="str">
        <x:v>E</x:v>
      </x:c>
      <x:c r="D30" s="34"/>
      <x:c r="E30" s="30"/>
      <x:c r="F30" s="30"/>
      <x:c r="G30" s="30"/>
      <x:c r="H30" s="30"/>
      <x:c r="I30" s="34"/>
      <x:c r="J30" s="34"/>
      <x:c r="K30" s="34"/>
      <x:c r="L30" s="34"/>
      <x:c r="M30" s="30" t="n">
        <x:v>19.018014357307326</x:v>
      </x:c>
      <x:c r="N30" s="30" t="n">
        <x:v>3.6999999999999997</x:v>
      </x:c>
      <x:c r="O30" s="30" t="n">
        <x:v>2.6</x:v>
      </x:c>
      <x:c r="P30" s="30" t="n">
        <x:v>3</x:v>
      </x:c>
      <x:c r="Q30" s="30" t="n">
        <x:v>10.568014357307327</x:v>
      </x:c>
      <x:c r="R30" s="30" t="n">
        <x:v>8.622337233983473</x:v>
      </x:c>
      <x:c r="S30" s="34"/>
      <x:c r="T30" s="34"/>
      <x:c r="U30" s="34"/>
      <x:c r="V30" s="34" t="n">
        <x:v>945</x:v>
      </x:c>
      <x:c r="W30" s="30" t="n">
        <x:v>55.00000000000001</x:v>
      </x:c>
      <x:c r="X30" s="30" t="n">
        <x:v>19.000955034972257</x:v>
      </x:c>
      <x:c r="Y30" s="30" t="n">
        <x:v>2</x:v>
      </x:c>
      <x:c r="Z30" s="22" t="str">
        <x:v>Phase 3 framework stress-test convention</x:v>
      </x:c>
    </x:row>
    <x:row r="31">
      <x:c r="A31" s="22" t="str">
        <x:v>Bull</x:v>
      </x:c>
      <x:c r="B31" s="22" t="n">
        <x:v>2032</x:v>
      </x:c>
      <x:c r="C31" s="22" t="str">
        <x:v>E</x:v>
      </x:c>
      <x:c r="D31" s="34"/>
      <x:c r="E31" s="30"/>
      <x:c r="F31" s="30"/>
      <x:c r="G31" s="30"/>
      <x:c r="H31" s="30"/>
      <x:c r="I31" s="34"/>
      <x:c r="J31" s="34"/>
      <x:c r="K31" s="34"/>
      <x:c r="L31" s="34"/>
      <x:c r="M31" s="30" t="n">
        <x:v>19.018014357307326</x:v>
      </x:c>
      <x:c r="N31" s="30" t="n">
        <x:v>3.6999999999999997</x:v>
      </x:c>
      <x:c r="O31" s="30" t="n">
        <x:v>2.6</x:v>
      </x:c>
      <x:c r="P31" s="30" t="n">
        <x:v>3</x:v>
      </x:c>
      <x:c r="Q31" s="30" t="n">
        <x:v>10.568014357307327</x:v>
      </x:c>
      <x:c r="R31" s="30" t="n">
        <x:v>8.62233723398347</x:v>
      </x:c>
      <x:c r="S31" s="34"/>
      <x:c r="T31" s="34"/>
      <x:c r="U31" s="34"/>
      <x:c r="V31" s="34" t="n">
        <x:v>945</x:v>
      </x:c>
      <x:c r="W31" s="30" t="n">
        <x:v>55.00000000000001</x:v>
      </x:c>
      <x:c r="X31" s="30" t="n">
        <x:v>17.84029778246474</x:v>
      </x:c>
      <x:c r="Y31" s="30" t="n">
        <x:v>2</x:v>
      </x:c>
      <x:c r="Z31" s="22" t="str">
        <x:v>Phase 3 framework stress-test convention</x:v>
      </x:c>
    </x:row>
    <x:row r="32">
      <x:c r="A32" s="22" t="str">
        <x:v>Bull</x:v>
      </x:c>
      <x:c r="B32" s="22" t="n">
        <x:v>2033</x:v>
      </x:c>
      <x:c r="C32" s="22" t="str">
        <x:v>E</x:v>
      </x:c>
      <x:c r="D32" s="34"/>
      <x:c r="E32" s="30"/>
      <x:c r="F32" s="30"/>
      <x:c r="G32" s="30"/>
      <x:c r="H32" s="30"/>
      <x:c r="I32" s="34"/>
      <x:c r="J32" s="34"/>
      <x:c r="K32" s="34"/>
      <x:c r="L32" s="34"/>
      <x:c r="M32" s="30" t="n">
        <x:v>19.018014357307326</x:v>
      </x:c>
      <x:c r="N32" s="30" t="n">
        <x:v>3.6999999999999997</x:v>
      </x:c>
      <x:c r="O32" s="30" t="n">
        <x:v>2.6</x:v>
      </x:c>
      <x:c r="P32" s="30" t="n">
        <x:v>3</x:v>
      </x:c>
      <x:c r="Q32" s="30" t="n">
        <x:v>10.568014357307327</x:v>
      </x:c>
      <x:c r="R32" s="30" t="n">
        <x:v>8.62233723398347</x:v>
      </x:c>
      <x:c r="S32" s="34"/>
      <x:c r="T32" s="34"/>
      <x:c r="U32" s="34"/>
      <x:c r="V32" s="34" t="n">
        <x:v>945</x:v>
      </x:c>
      <x:c r="W32" s="30" t="n">
        <x:v>55.00000000000001</x:v>
      </x:c>
      <x:c r="X32" s="30" t="n">
        <x:v>16.83227312187099</x:v>
      </x:c>
      <x:c r="Y32" s="30" t="n">
        <x:v>2</x:v>
      </x:c>
      <x:c r="Z32" s="22" t="str">
        <x:v>Phase 3 framework stress-test convention</x:v>
      </x:c>
    </x:row>
    <x:row r="33">
      <x:c r="A33" s="22" t="str">
        <x:v>Bull</x:v>
      </x:c>
      <x:c r="B33" s="22" t="n">
        <x:v>2034</x:v>
      </x:c>
      <x:c r="C33" s="22" t="str">
        <x:v>E</x:v>
      </x:c>
      <x:c r="D33" s="34"/>
      <x:c r="E33" s="30"/>
      <x:c r="F33" s="30"/>
      <x:c r="G33" s="30"/>
      <x:c r="H33" s="30"/>
      <x:c r="I33" s="34"/>
      <x:c r="J33" s="34"/>
      <x:c r="K33" s="34"/>
      <x:c r="L33" s="34"/>
      <x:c r="M33" s="30" t="n">
        <x:v>19.018014357307326</x:v>
      </x:c>
      <x:c r="N33" s="30" t="n">
        <x:v>3.6999999999999997</x:v>
      </x:c>
      <x:c r="O33" s="30" t="n">
        <x:v>2.6</x:v>
      </x:c>
      <x:c r="P33" s="30" t="n">
        <x:v>3</x:v>
      </x:c>
      <x:c r="Q33" s="30" t="n">
        <x:v>10.568014357307327</x:v>
      </x:c>
      <x:c r="R33" s="30" t="n">
        <x:v>8.622337233983473</x:v>
      </x:c>
      <x:c r="S33" s="34"/>
      <x:c r="T33" s="34"/>
      <x:c r="U33" s="34"/>
      <x:c r="V33" s="34" t="n">
        <x:v>945</x:v>
      </x:c>
      <x:c r="W33" s="30" t="n">
        <x:v>55.00000000000001</x:v>
      </x:c>
      <x:c r="X33" s="30" t="n">
        <x:v>15.948793144625068</x:v>
      </x:c>
      <x:c r="Y33" s="30" t="n">
        <x:v>2</x:v>
      </x:c>
      <x:c r="Z33" s="22" t="str">
        <x:v>Phase 3 framework stress-test convention</x:v>
      </x:c>
    </x:row>
    <x:row r="34">
      <x:c r="A34" s="22" t="str">
        <x:v>Bull</x:v>
      </x:c>
      <x:c r="B34" s="22" t="n">
        <x:v>2035</x:v>
      </x:c>
      <x:c r="C34" s="22" t="str">
        <x:v>E</x:v>
      </x:c>
      <x:c r="D34" s="34"/>
      <x:c r="E34" s="30"/>
      <x:c r="F34" s="30"/>
      <x:c r="G34" s="30"/>
      <x:c r="H34" s="30"/>
      <x:c r="I34" s="34"/>
      <x:c r="J34" s="34"/>
      <x:c r="K34" s="34"/>
      <x:c r="L34" s="34"/>
      <x:c r="M34" s="30" t="n">
        <x:v>19.018014357307326</x:v>
      </x:c>
      <x:c r="N34" s="30" t="n">
        <x:v>3.6999999999999997</x:v>
      </x:c>
      <x:c r="O34" s="30" t="n">
        <x:v>2.6</x:v>
      </x:c>
      <x:c r="P34" s="30" t="n">
        <x:v>3</x:v>
      </x:c>
      <x:c r="Q34" s="30" t="n">
        <x:v>10.568014357307327</x:v>
      </x:c>
      <x:c r="R34" s="30" t="n">
        <x:v>8.622337233983473</x:v>
      </x:c>
      <x:c r="S34" s="34"/>
      <x:c r="T34" s="34"/>
      <x:c r="U34" s="34"/>
      <x:c r="V34" s="34" t="n">
        <x:v>945</x:v>
      </x:c>
      <x:c r="W34" s="30" t="n">
        <x:v>55.00000000000001</x:v>
      </x:c>
      <x:c r="X34" s="30" t="n">
        <x:v>15.168263102787789</x:v>
      </x:c>
      <x:c r="Y34" s="30" t="n">
        <x:v>2</x:v>
      </x:c>
      <x:c r="Z34" s="22" t="str">
        <x:v>Phase 3 framework stress-test convention</x:v>
      </x:c>
    </x:row>
  </x:sheetData>
  <x:mergeCells>
    <x:mergeCell ref="A1:Z1"/>
  </x:mergeCells>
  <x:pageMargins left="0.7" right="0.7" top="0.75" bottom="0.75" header="0.3" footer="0.3"/>
</x:worksheet>
</file>

<file path=xl/worksheets/sheet14.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14" hidden="0" customWidth="1"/>
    <x:col min="15" max="15" width="14" hidden="0" customWidth="1"/>
    <x:col min="16" max="16" width="14" hidden="0" customWidth="1"/>
    <x:col min="17" max="17" width="14" hidden="0" customWidth="1"/>
    <x:col min="18" max="18" width="14" hidden="0" customWidth="1"/>
    <x:col min="19" max="19" width="14" hidden="0" customWidth="1"/>
    <x:col min="20" max="20" width="14" hidden="0" customWidth="1"/>
    <x:col min="21" max="21" width="14" hidden="0" customWidth="1"/>
    <x:col min="22" max="22" width="14" hidden="0" customWidth="1"/>
    <x:col min="23" max="23" width="14" hidden="0" customWidth="1"/>
    <x:col min="24" max="24" width="14" hidden="0" customWidth="1"/>
    <x:col min="25" max="25" width="14" hidden="0" customWidth="1"/>
    <x:col min="26" max="26" width="14" hidden="0" customWidth="1"/>
    <x:col min="27" max="27" width="14" hidden="0" customWidth="1"/>
    <x:col min="28" max="28" width="14" hidden="0" customWidth="1"/>
    <x:col min="29" max="29" width="14" hidden="0" customWidth="1"/>
    <x:col min="30" max="30" width="14" hidden="0" customWidth="1"/>
    <x:col min="31" max="31" width="14" hidden="0" customWidth="1"/>
    <x:col min="32" max="32" width="14" hidden="0" customWidth="1"/>
    <x:col min="33" max="33" width="14" hidden="0" customWidth="1"/>
    <x:col min="34" max="34" width="14" hidden="0" customWidth="1"/>
    <x:col min="35" max="35" width="14" hidden="0" customWidth="1"/>
    <x:col min="36" max="36" width="14" hidden="0" customWidth="1"/>
    <x:col min="37" max="37" width="14" hidden="0" customWidth="1"/>
    <x:col min="38" max="38" width="14" hidden="0" customWidth="1"/>
    <x:col min="39" max="39" width="14" hidden="0" customWidth="1"/>
    <x:col min="40" max="40" width="14" hidden="0" customWidth="1"/>
    <x:col min="41" max="41" width="14" hidden="0" customWidth="1"/>
  </x:cols>
  <x:sheetData>
    <x:row r="1" ht="24" customHeight="1">
      <x:c r="A1" s="20" t="str">
        <x:v>经营预测｜公式驱动审计表</x:v>
      </x:c>
      <x:c r="B1" s="4"/>
      <x:c r="C1" s="4"/>
      <x:c r="D1" s="4"/>
      <x:c r="E1" s="4"/>
      <x:c r="F1" s="4"/>
      <x:c r="G1" s="4"/>
      <x:c r="H1" s="4"/>
      <x:c r="I1" s="4"/>
      <x:c r="J1" s="4"/>
      <x:c r="K1" s="4"/>
      <x:c r="L1" s="4"/>
      <x:c r="M1" s="4"/>
      <x:c r="N1" s="4"/>
      <x:c r="O1" s="4"/>
      <x:c r="P1" s="4"/>
      <x:c r="Q1" s="4"/>
      <x:c r="R1" s="4"/>
      <x:c r="S1" s="4"/>
      <x:c r="T1" s="4"/>
      <x:c r="U1" s="4"/>
      <x:c r="V1" s="4"/>
      <x:c r="W1" s="4"/>
      <x:c r="X1" s="4"/>
      <x:c r="Y1" s="4"/>
      <x:c r="Z1" s="4"/>
      <x:c r="AA1" s="4"/>
      <x:c r="AB1" s="4"/>
      <x:c r="AC1" s="4"/>
      <x:c r="AD1" s="4"/>
      <x:c r="AE1" s="4"/>
      <x:c r="AF1" s="4"/>
      <x:c r="AG1" s="4"/>
      <x:c r="AH1" s="4"/>
      <x:c r="AI1" s="4"/>
      <x:c r="AJ1" s="4"/>
      <x:c r="AK1" s="4"/>
      <x:c r="AL1" s="4"/>
      <x:c r="AM1" s="4"/>
      <x:c r="AN1" s="4"/>
      <x:c r="AO1" s="4"/>
    </x:row>
    <x:row r="3">
      <x:c r="A3" s="12" t="str">
        <x:v>Scenario</x:v>
      </x:c>
      <x:c r="B3" s="12" t="str">
        <x:v>Year</x:v>
      </x:c>
      <x:c r="C3" s="12" t="str">
        <x:v>Status</x:v>
      </x:c>
      <x:c r="D3" s="12" t="str">
        <x:v>Industry demand</x:v>
      </x:c>
      <x:c r="E3" s="12" t="str">
        <x:v>Model share (%)</x:v>
      </x:c>
      <x:c r="F3" s="12" t="str">
        <x:v>Sell-in (m)</x:v>
      </x:c>
      <x:c r="G3" s="12" t="str">
        <x:v>E-bike mix (%)</x:v>
      </x:c>
      <x:c r="H3" s="12" t="str">
        <x:v>E-moto mix (%)</x:v>
      </x:c>
      <x:c r="I3" s="12" t="str">
        <x:v>E3W mix (%)</x:v>
      </x:c>
      <x:c r="J3" s="12" t="str">
        <x:v>E-bike units (m)</x:v>
      </x:c>
      <x:c r="K3" s="12" t="str">
        <x:v>E-moto units (m)</x:v>
      </x:c>
      <x:c r="L3" s="12" t="str">
        <x:v>E3W units (m)</x:v>
      </x:c>
      <x:c r="M3" s="12" t="str">
        <x:v>E-bike ASP</x:v>
      </x:c>
      <x:c r="N3" s="12" t="str">
        <x:v>E-moto ASP</x:v>
      </x:c>
      <x:c r="O3" s="12" t="str">
        <x:v>E3W ASP</x:v>
      </x:c>
      <x:c r="P3" s="12" t="str">
        <x:v>E-bike rev (bn)</x:v>
      </x:c>
      <x:c r="Q3" s="12" t="str">
        <x:v>E-moto rev (bn)</x:v>
      </x:c>
      <x:c r="R3" s="12" t="str">
        <x:v>E3W rev (bn)</x:v>
      </x:c>
      <x:c r="S3" s="12" t="str">
        <x:v>Other rev (bn)</x:v>
      </x:c>
      <x:c r="T3" s="12" t="str">
        <x:v>Revenue (bn)</x:v>
      </x:c>
      <x:c r="U3" s="12" t="str">
        <x:v>Gross margin (%)</x:v>
      </x:c>
      <x:c r="V3" s="12" t="str">
        <x:v>Gross profit (bn)</x:v>
      </x:c>
      <x:c r="W3" s="12" t="str">
        <x:v>Sales exp (%)</x:v>
      </x:c>
      <x:c r="X3" s="12" t="str">
        <x:v>Admin exp (%)</x:v>
      </x:c>
      <x:c r="Y3" s="12" t="str">
        <x:v>R&amp;D (%)</x:v>
      </x:c>
      <x:c r="Z3" s="12" t="str">
        <x:v>Operating margin (%)</x:v>
      </x:c>
      <x:c r="AA3" s="12" t="str">
        <x:v>Operating profit (bn)</x:v>
      </x:c>
      <x:c r="AB3" s="12" t="str">
        <x:v>Normalized net margin (%)</x:v>
      </x:c>
      <x:c r="AC3" s="12" t="str">
        <x:v>Normalized NP (bn)</x:v>
      </x:c>
      <x:c r="AD3" s="12" t="str">
        <x:v>D&amp;A (bn)</x:v>
      </x:c>
      <x:c r="AE3" s="12" t="str">
        <x:v>WC cash effect (bn)</x:v>
      </x:c>
      <x:c r="AF3" s="12" t="str">
        <x:v>CFO (bn)</x:v>
      </x:c>
      <x:c r="AG3" s="12" t="str">
        <x:v>Capex (bn)</x:v>
      </x:c>
      <x:c r="AH3" s="12" t="str">
        <x:v>FCF / FCFE proxy (bn)</x:v>
      </x:c>
      <x:c r="AI3" s="12" t="str">
        <x:v>Diluted shares (m)</x:v>
      </x:c>
      <x:c r="AJ3" s="12" t="str">
        <x:v>EPS (CNY)</x:v>
      </x:c>
      <x:c r="AK3" s="12" t="str">
        <x:v>Payout (%)</x:v>
      </x:c>
      <x:c r="AL3" s="12" t="str">
        <x:v>Dividend (bn)</x:v>
      </x:c>
      <x:c r="AM3" s="12" t="str">
        <x:v>DPS (CNY)</x:v>
      </x:c>
      <x:c r="AN3" s="12" t="str">
        <x:v>ROE (%)</x:v>
      </x:c>
      <x:c r="AO3" s="12" t="str">
        <x:v>Std growth (%)</x:v>
      </x:c>
    </x:row>
    <x:row r="4">
      <x:c r="A4" s="44" t="str">
        <x:f>'12_ASSUMPTIONS'!A4</x:f>
        <x:v>Actual</x:v>
      </x:c>
      <x:c r="B4" s="44" t="n">
        <x:f>'12_ASSUMPTIONS'!B4</x:f>
        <x:v>2025</x:v>
      </x:c>
      <x:c r="C4" s="44" t="str">
        <x:f>'12_ASSUMPTIONS'!C4</x:f>
        <x:v>A</x:v>
      </x:c>
      <x:c r="D4" s="46" t="n">
        <x:f>'12_ASSUMPTIONS'!D4</x:f>
        <x:v>58</x:v>
      </x:c>
      <x:c r="E4" s="48" t="n">
        <x:f>'12_ASSUMPTIONS'!E4</x:f>
        <x:v>20.06865</x:v>
      </x:c>
      <x:c r="F4" s="28" t="n">
        <x:f>IFERROR(D4*E4/100,"")</x:f>
        <x:v>11.639817</x:v>
      </x:c>
      <x:c r="G4" s="48" t="n">
        <x:f>'12_ASSUMPTIONS'!F4</x:f>
        <x:v>71.59975109574317</x:v>
      </x:c>
      <x:c r="H4" s="48" t="n">
        <x:f>'12_ASSUMPTIONS'!G4</x:f>
        <x:v>22.47442549998853</x:v>
      </x:c>
      <x:c r="I4" s="48" t="n">
        <x:f>'12_ASSUMPTIONS'!H4</x:f>
        <x:v>5.2156404177144715</x:v>
      </x:c>
      <x:c r="J4" s="28" t="n">
        <x:f>IFERROR(F4*G4/100,"")</x:f>
        <x:v>8.33408</x:v>
      </x:c>
      <x:c r="K4" s="28" t="n">
        <x:f>IFERROR(F4*H4/100,"")</x:f>
        <x:v>2.6159820000000003</x:v>
      </x:c>
      <x:c r="L4" s="28" t="n">
        <x:f>IFERROR(F4*I4/100,"")</x:f>
        <x:v>0.6070910000000002</x:v>
      </x:c>
      <x:c r="M4" s="46" t="n">
        <x:f>'12_ASSUMPTIONS'!I4</x:f>
        <x:v>1836.01</x:v>
      </x:c>
      <x:c r="N4" s="46" t="n">
        <x:f>'12_ASSUMPTIONS'!J4</x:f>
        <x:v>2172.73</x:v>
      </x:c>
      <x:c r="O4" s="46" t="n">
        <x:f>'12_ASSUMPTIONS'!K4</x:f>
        <x:v>3793.44</x:v>
      </x:c>
      <x:c r="P4" s="28" t="n">
        <x:f>IFERROR(J4*M4/1000,"")</x:f>
        <x:v>15.3014542208</x:v>
      </x:c>
      <x:c r="Q4" s="28" t="n">
        <x:f>IFERROR(K4*N4/1000,"")</x:f>
        <x:v>5.68382257086</x:v>
      </x:c>
      <x:c r="R4" s="28" t="n">
        <x:f>IFERROR(L4*O4/1000,"")</x:f>
        <x:v>2.3029632830400004</x:v>
      </x:c>
      <x:c r="S4" s="46" t="n">
        <x:f>'12_ASSUMPTIONS'!L4</x:f>
        <x:v>1.80632777919</x:v>
      </x:c>
      <x:c r="T4" s="28" t="n">
        <x:f>SUM(P4:S4)</x:f>
        <x:v>25.09456785389</x:v>
      </x:c>
      <x:c r="U4" s="48" t="n">
        <x:f>'12_ASSUMPTIONS'!M4</x:f>
        <x:v>18.290924570667517</x:v>
      </x:c>
      <x:c r="V4" s="28" t="n">
        <x:f>T4*U4/100</x:f>
        <x:v>4.590028477489998</x:v>
      </x:c>
      <x:c r="W4" s="48" t="n">
        <x:f>'12_ASSUMPTIONS'!N4</x:f>
        <x:v>4.051967588485005</x:v>
      </x:c>
      <x:c r="X4" s="48" t="n">
        <x:f>'12_ASSUMPTIONS'!O4</x:f>
        <x:v>2.7335289855715357</x:v>
      </x:c>
      <x:c r="Y4" s="48" t="n">
        <x:f>'12_ASSUMPTIONS'!P4</x:f>
        <x:v>3.072738639810729</x:v>
      </x:c>
      <x:c r="Z4" s="48" t="n">
        <x:f>'12_ASSUMPTIONS'!Q4</x:f>
        <x:v>9.421478240692256</x:v>
      </x:c>
      <x:c r="AA4" s="28" t="n">
        <x:f>T4*Z4/100</x:f>
        <x:v>2.36427924995</x:v>
      </x:c>
      <x:c r="AB4" s="48" t="n">
        <x:f>'12_ASSUMPTIONS'!R4</x:f>
        <x:v>7.770713054330279</x:v>
      </x:c>
      <x:c r="AC4" s="28" t="n">
        <x:f>T4*AB4/100</x:f>
        <x:v>1.9500268601499997</x:v>
      </x:c>
      <x:c r="AD4" s="46" t="n">
        <x:f>'12_ASSUMPTIONS'!S4</x:f>
        <x:v>0.66718132136</x:v>
      </x:c>
      <x:c r="AE4" s="46" t="n">
        <x:f>'12_ASSUMPTIONS'!T4</x:f>
        <x:v>1.0440560237000003</x:v>
      </x:c>
      <x:c r="AF4" s="26" t="n">
        <x:v>3.78488431319</x:v>
      </x:c>
      <x:c r="AG4" s="46" t="n">
        <x:f>'12_ASSUMPTIONS'!U4</x:f>
        <x:v>2.71516008931</x:v>
      </x:c>
      <x:c r="AH4" s="26" t="n">
        <x:v>1.06972422388</x:v>
      </x:c>
      <x:c r="AI4" s="52" t="n">
        <x:f>'12_ASSUMPTIONS'!V4</x:f>
        <x:v>900.2212842345</x:v>
      </x:c>
      <x:c r="AJ4" s="26" t="n">
        <x:v>2.26</x:v>
      </x:c>
      <x:c r="AK4" s="50" t="n">
        <x:f>'12_ASSUMPTIONS'!W4</x:f>
        <x:v>52.199070658016545</x:v>
      </x:c>
      <x:c r="AL4" s="24" t="n">
        <x:f>AC4*AK4/100</x:f>
        <x:v>1.01789589858</x:v>
      </x:c>
      <x:c r="AM4" s="28" t="n">
        <x:f>IFERROR(AL4*1000/AI4,"")</x:f>
        <x:v>1.1307174318207376</x:v>
      </x:c>
      <x:c r="AN4" s="48" t="n">
        <x:f>'12_ASSUMPTIONS'!X4</x:f>
        <x:v>21.18</x:v>
      </x:c>
      <x:c r="AO4" s="48" t="n">
        <x:f>'12_ASSUMPTIONS'!Y4</x:f>
        <x:v>0</x:v>
      </x:c>
    </x:row>
    <x:row r="5">
      <x:c r="A5" s="44" t="str">
        <x:f>'12_ASSUMPTIONS'!A5</x:f>
        <x:v>Bear</x:v>
      </x:c>
      <x:c r="B5" s="44" t="n">
        <x:f>'12_ASSUMPTIONS'!B5</x:f>
        <x:v>2026</x:v>
      </x:c>
      <x:c r="C5" s="44" t="str">
        <x:f>'12_ASSUMPTIONS'!C5</x:f>
        <x:v>E</x:v>
      </x:c>
      <x:c r="D5" s="46" t="n">
        <x:f>'12_ASSUMPTIONS'!D5</x:f>
        <x:v>50</x:v>
      </x:c>
      <x:c r="E5" s="48" t="n">
        <x:f>'12_ASSUMPTIONS'!E5</x:f>
        <x:v>17.5</x:v>
      </x:c>
      <x:c r="F5" s="28" t="n">
        <x:f>IFERROR(D5*E5/100,"")</x:f>
        <x:v>8.75</x:v>
      </x:c>
      <x:c r="G5" s="48" t="n">
        <x:f>'12_ASSUMPTIONS'!F5</x:f>
        <x:v>50</x:v>
      </x:c>
      <x:c r="H5" s="48" t="n">
        <x:f>'12_ASSUMPTIONS'!G5</x:f>
        <x:v>44</x:v>
      </x:c>
      <x:c r="I5" s="48" t="n">
        <x:f>'12_ASSUMPTIONS'!H5</x:f>
        <x:v>6</x:v>
      </x:c>
      <x:c r="J5" s="28" t="n">
        <x:f>IFERROR(F5*G5/100,"")</x:f>
        <x:v>4.375</x:v>
      </x:c>
      <x:c r="K5" s="28" t="n">
        <x:f>IFERROR(F5*H5/100,"")</x:f>
        <x:v>3.85</x:v>
      </x:c>
      <x:c r="L5" s="28" t="n">
        <x:f>IFERROR(F5*I5/100,"")</x:f>
        <x:v>0.525</x:v>
      </x:c>
      <x:c r="M5" s="46" t="n">
        <x:f>'12_ASSUMPTIONS'!I5</x:f>
        <x:v>1800</x:v>
      </x:c>
      <x:c r="N5" s="46" t="n">
        <x:f>'12_ASSUMPTIONS'!J5</x:f>
        <x:v>2050</x:v>
      </x:c>
      <x:c r="O5" s="46" t="n">
        <x:f>'12_ASSUMPTIONS'!K5</x:f>
        <x:v>3850</x:v>
      </x:c>
      <x:c r="P5" s="28" t="n">
        <x:f>IFERROR(J5*M5/1000,"")</x:f>
        <x:v>7.875</x:v>
      </x:c>
      <x:c r="Q5" s="28" t="n">
        <x:f>IFERROR(K5*N5/1000,"")</x:f>
        <x:v>7.8925</x:v>
      </x:c>
      <x:c r="R5" s="28" t="n">
        <x:f>IFERROR(L5*O5/1000,"")</x:f>
        <x:v>2.02125</x:v>
      </x:c>
      <x:c r="S5" s="46" t="n">
        <x:f>'12_ASSUMPTIONS'!L5</x:f>
        <x:v>1.3875225</x:v>
      </x:c>
      <x:c r="T5" s="28" t="n">
        <x:f>SUM(P5:S5)</x:f>
        <x:v>19.1762725</x:v>
      </x:c>
      <x:c r="U5" s="48" t="n">
        <x:f>'12_ASSUMPTIONS'!M5</x:f>
        <x:v>15.02244140512709</x:v>
      </x:c>
      <x:c r="V5" s="28" t="n">
        <x:f>T5*U5/100</x:f>
        <x:v>2.8807442999999995</x:v>
      </x:c>
      <x:c r="W5" s="48" t="n">
        <x:f>'12_ASSUMPTIONS'!N5</x:f>
        <x:v>4.5</x:v>
      </x:c>
      <x:c r="X5" s="48" t="n">
        <x:f>'12_ASSUMPTIONS'!O5</x:f>
        <x:v>3.5000000000000004</x:v>
      </x:c>
      <x:c r="Y5" s="48" t="n">
        <x:f>'12_ASSUMPTIONS'!P5</x:f>
        <x:v>3.8</x:v>
      </x:c>
      <x:c r="Z5" s="48" t="n">
        <x:f>'12_ASSUMPTIONS'!Q5</x:f>
        <x:v>3.4224414051270906</x:v>
      </x:c>
      <x:c r="AA5" s="28" t="n">
        <x:f>T5*Z5/100</x:f>
        <x:v>0.6562966899999998</x:v>
      </x:c>
      <x:c r="AB5" s="48" t="n">
        <x:f>'12_ASSUMPTIONS'!R5</x:f>
        <x:v>2.850893690470866</x:v>
      </x:c>
      <x:c r="AC5" s="28" t="n">
        <x:f>T5*AB5/100</x:f>
        <x:v>0.5466951427699998</x:v>
      </x:c>
      <x:c r="AD5" s="46" t="n">
        <x:f>'12_ASSUMPTIONS'!S5</x:f>
        <x:v>0.575288175</x:v>
      </x:c>
      <x:c r="AE5" s="46" t="n">
        <x:f>'12_ASSUMPTIONS'!T5</x:f>
        <x:v>-1</x:v>
      </x:c>
      <x:c r="AF5" s="28" t="n">
        <x:f>T5*AB5/100+AD5+AE5</x:f>
        <x:v>0.12198331776999982</x:v>
      </x:c>
      <x:c r="AG5" s="46" t="n">
        <x:f>'12_ASSUMPTIONS'!U5</x:f>
        <x:v>2</x:v>
      </x:c>
      <x:c r="AH5" s="28" t="n">
        <x:f>AF5-AG5</x:f>
        <x:v>-1.8780166822300002</x:v>
      </x:c>
      <x:c r="AI5" s="52" t="n">
        <x:f>'12_ASSUMPTIONS'!V5</x:f>
        <x:v>900</x:v>
      </x:c>
      <x:c r="AJ5" s="28" t="n">
        <x:f>IFERROR(AC5*1000/AI5,"")</x:f>
        <x:v>0.6074390475222219</x:v>
      </x:c>
      <x:c r="AK5" s="50" t="n">
        <x:f>'12_ASSUMPTIONS'!W5</x:f>
        <x:v>30</x:v>
      </x:c>
      <x:c r="AL5" s="24" t="n">
        <x:f>AC5*AK5/100</x:f>
        <x:v>0.16400854283099991</x:v>
      </x:c>
      <x:c r="AM5" s="28" t="n">
        <x:f>IFERROR(AL5*1000/AI5,"")</x:f>
        <x:v>0.18223171425666657</x:v>
      </x:c>
      <x:c r="AN5" s="48" t="n">
        <x:f>'12_ASSUMPTIONS'!X5</x:f>
        <x:v>5.3690260853423695</x:v>
      </x:c>
      <x:c r="AO5" s="48" t="n">
        <x:f>'12_ASSUMPTIONS'!Y5</x:f>
        <x:v>0</x:v>
      </x:c>
    </x:row>
    <x:row r="6">
      <x:c r="A6" s="44" t="str">
        <x:f>'12_ASSUMPTIONS'!A6</x:f>
        <x:v>Bear</x:v>
      </x:c>
      <x:c r="B6" s="44" t="n">
        <x:f>'12_ASSUMPTIONS'!B6</x:f>
        <x:v>2027</x:v>
      </x:c>
      <x:c r="C6" s="44" t="str">
        <x:f>'12_ASSUMPTIONS'!C6</x:f>
        <x:v>E</x:v>
      </x:c>
      <x:c r="D6" s="46" t="n">
        <x:f>'12_ASSUMPTIONS'!D6</x:f>
        <x:v>50</x:v>
      </x:c>
      <x:c r="E6" s="48" t="n">
        <x:f>'12_ASSUMPTIONS'!E6</x:f>
        <x:v>17.2</x:v>
      </x:c>
      <x:c r="F6" s="28" t="n">
        <x:f>IFERROR(D6*E6/100,"")</x:f>
        <x:v>8.6</x:v>
      </x:c>
      <x:c r="G6" s="48" t="n">
        <x:f>'12_ASSUMPTIONS'!F6</x:f>
        <x:v>51</x:v>
      </x:c>
      <x:c r="H6" s="48" t="n">
        <x:f>'12_ASSUMPTIONS'!G6</x:f>
        <x:v>43</x:v>
      </x:c>
      <x:c r="I6" s="48" t="n">
        <x:f>'12_ASSUMPTIONS'!H6</x:f>
        <x:v>6</x:v>
      </x:c>
      <x:c r="J6" s="28" t="n">
        <x:f>IFERROR(F6*G6/100,"")</x:f>
        <x:v>4.385999999999999</x:v>
      </x:c>
      <x:c r="K6" s="28" t="n">
        <x:f>IFERROR(F6*H6/100,"")</x:f>
        <x:v>3.698</x:v>
      </x:c>
      <x:c r="L6" s="28" t="n">
        <x:f>IFERROR(F6*I6/100,"")</x:f>
        <x:v>0.5159999999999999</x:v>
      </x:c>
      <x:c r="M6" s="46" t="n">
        <x:f>'12_ASSUMPTIONS'!I6</x:f>
        <x:v>1810</x:v>
      </x:c>
      <x:c r="N6" s="46" t="n">
        <x:f>'12_ASSUMPTIONS'!J6</x:f>
        <x:v>2040</x:v>
      </x:c>
      <x:c r="O6" s="46" t="n">
        <x:f>'12_ASSUMPTIONS'!K6</x:f>
        <x:v>3900</x:v>
      </x:c>
      <x:c r="P6" s="28" t="n">
        <x:f>IFERROR(J6*M6/1000,"")</x:f>
        <x:v>7.938659999999999</x:v>
      </x:c>
      <x:c r="Q6" s="28" t="n">
        <x:f>IFERROR(K6*N6/1000,"")</x:f>
        <x:v>7.54392</x:v>
      </x:c>
      <x:c r="R6" s="28" t="n">
        <x:f>IFERROR(L6*O6/1000,"")</x:f>
        <x:v>2.0123999999999995</x:v>
      </x:c>
      <x:c r="S6" s="46" t="n">
        <x:f>'12_ASSUMPTIONS'!L6</x:f>
        <x:v>1.3646084399999998</x:v>
      </x:c>
      <x:c r="T6" s="28" t="n">
        <x:f>SUM(P6:S6)</x:f>
        <x:v>18.85958844</x:v>
      </x:c>
      <x:c r="U6" s="48" t="n">
        <x:f>'12_ASSUMPTIONS'!M6</x:f>
        <x:v>15.324856448458107</x:v>
      </x:c>
      <x:c r="V6" s="28" t="n">
        <x:f>T6*U6/100</x:f>
        <x:v>2.8902048551999995</x:v>
      </x:c>
      <x:c r="W6" s="48" t="n">
        <x:f>'12_ASSUMPTIONS'!N6</x:f>
        <x:v>4.5</x:v>
      </x:c>
      <x:c r="X6" s="48" t="n">
        <x:f>'12_ASSUMPTIONS'!O6</x:f>
        <x:v>3.4000000000000004</x:v>
      </x:c>
      <x:c r="Y6" s="48" t="n">
        <x:f>'12_ASSUMPTIONS'!P6</x:f>
        <x:v>3.6999999999999997</x:v>
      </x:c>
      <x:c r="Z6" s="48" t="n">
        <x:f>'12_ASSUMPTIONS'!Q6</x:f>
        <x:v>3.9748564484581075</x:v>
      </x:c>
      <x:c r="AA6" s="28" t="n">
        <x:f>T6*Z6/100</x:f>
        <x:v>0.7496415672599999</x:v>
      </x:c>
      <x:c r="AB6" s="48" t="n">
        <x:f>'12_ASSUMPTIONS'!R6</x:f>
        <x:v>3.3110554215656043</x:v>
      </x:c>
      <x:c r="AC6" s="28" t="n">
        <x:f>T6*AB6/100</x:f>
        <x:v>0.6244514255275799</x:v>
      </x:c>
      <x:c r="AD6" s="46" t="n">
        <x:f>'12_ASSUMPTIONS'!S6</x:f>
        <x:v>0.60350683008</x:v>
      </x:c>
      <x:c r="AE6" s="46" t="n">
        <x:f>'12_ASSUMPTIONS'!T6</x:f>
        <x:v>-0.2</x:v>
      </x:c>
      <x:c r="AF6" s="28" t="n">
        <x:f>T6*AB6/100+AD6+AE6</x:f>
        <x:v>1.02795825560758</x:v>
      </x:c>
      <x:c r="AG6" s="46" t="n">
        <x:f>'12_ASSUMPTIONS'!U6</x:f>
        <x:v>1.5</x:v>
      </x:c>
      <x:c r="AH6" s="28" t="n">
        <x:f>AF6-AG6</x:f>
        <x:v>-0.4720417443924201</x:v>
      </x:c>
      <x:c r="AI6" s="52" t="n">
        <x:f>'12_ASSUMPTIONS'!V6</x:f>
        <x:v>900</x:v>
      </x:c>
      <x:c r="AJ6" s="28" t="n">
        <x:f>IFERROR(AC6*1000/AI6,"")</x:f>
        <x:v>0.6938349172528665</x:v>
      </x:c>
      <x:c r="AK6" s="50" t="n">
        <x:f>'12_ASSUMPTIONS'!W6</x:f>
        <x:v>35</x:v>
      </x:c>
      <x:c r="AL6" s="24" t="n">
        <x:f>AC6*AK6/100</x:f>
        <x:v>0.21855799893465297</x:v>
      </x:c>
      <x:c r="AM6" s="28" t="n">
        <x:f>IFERROR(AL6*1000/AI6,"")</x:f>
        <x:v>0.2428422210385033</x:v>
      </x:c>
      <x:c r="AN6" s="48" t="n">
        <x:f>'12_ASSUMPTIONS'!X6</x:f>
        <x:v>5.904040402265786</x:v>
      </x:c>
      <x:c r="AO6" s="48" t="n">
        <x:f>'12_ASSUMPTIONS'!Y6</x:f>
        <x:v>0</x:v>
      </x:c>
    </x:row>
    <x:row r="7">
      <x:c r="A7" s="44" t="str">
        <x:f>'12_ASSUMPTIONS'!A7</x:f>
        <x:v>Bear</x:v>
      </x:c>
      <x:c r="B7" s="44" t="n">
        <x:f>'12_ASSUMPTIONS'!B7</x:f>
        <x:v>2028</x:v>
      </x:c>
      <x:c r="C7" s="44" t="str">
        <x:f>'12_ASSUMPTIONS'!C7</x:f>
        <x:v>E</x:v>
      </x:c>
      <x:c r="D7" s="46" t="n">
        <x:f>'12_ASSUMPTIONS'!D7</x:f>
        <x:v>50.5</x:v>
      </x:c>
      <x:c r="E7" s="48" t="n">
        <x:f>'12_ASSUMPTIONS'!E7</x:f>
        <x:v>17</x:v>
      </x:c>
      <x:c r="F7" s="28" t="n">
        <x:f>IFERROR(D7*E7/100,"")</x:f>
        <x:v>8.585</x:v>
      </x:c>
      <x:c r="G7" s="48" t="n">
        <x:f>'12_ASSUMPTIONS'!F7</x:f>
        <x:v>52</x:v>
      </x:c>
      <x:c r="H7" s="48" t="n">
        <x:f>'12_ASSUMPTIONS'!G7</x:f>
        <x:v>42</x:v>
      </x:c>
      <x:c r="I7" s="48" t="n">
        <x:f>'12_ASSUMPTIONS'!H7</x:f>
        <x:v>6</x:v>
      </x:c>
      <x:c r="J7" s="28" t="n">
        <x:f>IFERROR(F7*G7/100,"")</x:f>
        <x:v>4.464200000000001</x:v>
      </x:c>
      <x:c r="K7" s="28" t="n">
        <x:f>IFERROR(F7*H7/100,"")</x:f>
        <x:v>3.6057000000000006</x:v>
      </x:c>
      <x:c r="L7" s="28" t="n">
        <x:f>IFERROR(F7*I7/100,"")</x:f>
        <x:v>0.5151</x:v>
      </x:c>
      <x:c r="M7" s="46" t="n">
        <x:f>'12_ASSUMPTIONS'!I7</x:f>
        <x:v>1825</x:v>
      </x:c>
      <x:c r="N7" s="46" t="n">
        <x:f>'12_ASSUMPTIONS'!J7</x:f>
        <x:v>2040</x:v>
      </x:c>
      <x:c r="O7" s="46" t="n">
        <x:f>'12_ASSUMPTIONS'!K7</x:f>
        <x:v>3950</x:v>
      </x:c>
      <x:c r="P7" s="28" t="n">
        <x:f>IFERROR(J7*M7/1000,"")</x:f>
        <x:v>8.147165000000001</x:v>
      </x:c>
      <x:c r="Q7" s="28" t="n">
        <x:f>IFERROR(K7*N7/1000,"")</x:f>
        <x:v>7.355628000000001</x:v>
      </x:c>
      <x:c r="R7" s="28" t="n">
        <x:f>IFERROR(L7*O7/1000,"")</x:f>
        <x:v>2.034645</x:v>
      </x:c>
      <x:c r="S7" s="46" t="n">
        <x:f>'12_ASSUMPTIONS'!L7</x:f>
        <x:v>1.367920164</x:v>
      </x:c>
      <x:c r="T7" s="28" t="n">
        <x:f>SUM(P7:S7)</x:f>
        <x:v>18.905358164000003</x:v>
      </x:c>
      <x:c r="U7" s="48" t="n">
        <x:f>'12_ASSUMPTIONS'!M7</x:f>
        <x:v>15.628476030389372</x:v>
      </x:c>
      <x:c r="V7" s="28" t="n">
        <x:f>T7*U7/100</x:f>
        <x:v>2.9546193691200004</x:v>
      </x:c>
      <x:c r="W7" s="48" t="n">
        <x:f>'12_ASSUMPTIONS'!N7</x:f>
        <x:v>4.3999999999999995</x:v>
      </x:c>
      <x:c r="X7" s="48" t="n">
        <x:f>'12_ASSUMPTIONS'!O7</x:f>
        <x:v>3.3000000000000003</x:v>
      </x:c>
      <x:c r="Y7" s="48" t="n">
        <x:f>'12_ASSUMPTIONS'!P7</x:f>
        <x:v>3.5999999999999996</x:v>
      </x:c>
      <x:c r="Z7" s="48" t="n">
        <x:f>'12_ASSUMPTIONS'!Q7</x:f>
        <x:v>4.628476030389372</x:v>
      </x:c>
      <x:c r="AA7" s="28" t="n">
        <x:f>T7*Z7/100</x:f>
        <x:v>0.8750299710800004</x:v>
      </x:c>
      <x:c r="AB7" s="48" t="n">
        <x:f>'12_ASSUMPTIONS'!R7</x:f>
        <x:v>3.8555205333143467</x:v>
      </x:c>
      <x:c r="AC7" s="28" t="n">
        <x:f>T7*AB7/100</x:f>
        <x:v>0.7288999659096403</x:v>
      </x:c>
      <x:c r="AD7" s="46" t="n">
        <x:f>'12_ASSUMPTIONS'!S7</x:f>
        <x:v>0.6427821775760001</x:v>
      </x:c>
      <x:c r="AE7" s="46" t="n">
        <x:f>'12_ASSUMPTIONS'!T7</x:f>
        <x:v>0</x:v>
      </x:c>
      <x:c r="AF7" s="28" t="n">
        <x:f>T7*AB7/100+AD7+AE7</x:f>
        <x:v>1.3716821434856405</x:v>
      </x:c>
      <x:c r="AG7" s="46" t="n">
        <x:f>'12_ASSUMPTIONS'!U7</x:f>
        <x:v>1.2</x:v>
      </x:c>
      <x:c r="AH7" s="28" t="n">
        <x:f>AF7-AG7</x:f>
        <x:v>0.1716821434856406</x:v>
      </x:c>
      <x:c r="AI7" s="52" t="n">
        <x:f>'12_ASSUMPTIONS'!V7</x:f>
        <x:v>900</x:v>
      </x:c>
      <x:c r="AJ7" s="28" t="n">
        <x:f>IFERROR(AC7*1000/AI7,"")</x:f>
        <x:v>0.8098888510107115</x:v>
      </x:c>
      <x:c r="AK7" s="50" t="n">
        <x:f>'12_ASSUMPTIONS'!W7</x:f>
        <x:v>40</x:v>
      </x:c>
      <x:c r="AL7" s="24" t="n">
        <x:f>AC7*AK7/100</x:f>
        <x:v>0.29155998636385616</x:v>
      </x:c>
      <x:c r="AM7" s="28" t="n">
        <x:f>IFERROR(AL7*1000/AI7,"")</x:f>
        <x:v>0.32395554040428465</x:v>
      </x:c>
      <x:c r="AN7" s="48" t="n">
        <x:f>'12_ASSUMPTIONS'!X7</x:f>
        <x:v>6.62738990185404</x:v>
      </x:c>
      <x:c r="AO7" s="48" t="n">
        <x:f>'12_ASSUMPTIONS'!Y7</x:f>
        <x:v>0</x:v>
      </x:c>
    </x:row>
    <x:row r="8">
      <x:c r="A8" s="44" t="str">
        <x:f>'12_ASSUMPTIONS'!A8</x:f>
        <x:v>Bear</x:v>
      </x:c>
      <x:c r="B8" s="44" t="n">
        <x:f>'12_ASSUMPTIONS'!B8</x:f>
        <x:v>2029</x:v>
      </x:c>
      <x:c r="C8" s="44" t="str">
        <x:f>'12_ASSUMPTIONS'!C8</x:f>
        <x:v>E</x:v>
      </x:c>
      <x:c r="D8" s="46" t="n">
        <x:f>'12_ASSUMPTIONS'!D8</x:f>
        <x:v>51</x:v>
      </x:c>
      <x:c r="E8" s="48" t="n">
        <x:f>'12_ASSUMPTIONS'!E8</x:f>
        <x:v>16.8</x:v>
      </x:c>
      <x:c r="F8" s="28" t="n">
        <x:f>IFERROR(D8*E8/100,"")</x:f>
        <x:v>8.568000000000001</x:v>
      </x:c>
      <x:c r="G8" s="48" t="n">
        <x:f>'12_ASSUMPTIONS'!F8</x:f>
        <x:v>53</x:v>
      </x:c>
      <x:c r="H8" s="48" t="n">
        <x:f>'12_ASSUMPTIONS'!G8</x:f>
        <x:v>41</x:v>
      </x:c>
      <x:c r="I8" s="48" t="n">
        <x:f>'12_ASSUMPTIONS'!H8</x:f>
        <x:v>6</x:v>
      </x:c>
      <x:c r="J8" s="28" t="n">
        <x:f>IFERROR(F8*G8/100,"")</x:f>
        <x:v>4.541040000000001</x:v>
      </x:c>
      <x:c r="K8" s="28" t="n">
        <x:f>IFERROR(F8*H8/100,"")</x:f>
        <x:v>3.512880000000001</x:v>
      </x:c>
      <x:c r="L8" s="28" t="n">
        <x:f>IFERROR(F8*I8/100,"")</x:f>
        <x:v>0.5140800000000001</x:v>
      </x:c>
      <x:c r="M8" s="46" t="n">
        <x:f>'12_ASSUMPTIONS'!I8</x:f>
        <x:v>1840</x:v>
      </x:c>
      <x:c r="N8" s="46" t="n">
        <x:f>'12_ASSUMPTIONS'!J8</x:f>
        <x:v>2050</x:v>
      </x:c>
      <x:c r="O8" s="46" t="n">
        <x:f>'12_ASSUMPTIONS'!K8</x:f>
        <x:v>4000</x:v>
      </x:c>
      <x:c r="P8" s="28" t="n">
        <x:f>IFERROR(J8*M8/1000,"")</x:f>
        <x:v>8.355513600000002</x:v>
      </x:c>
      <x:c r="Q8" s="28" t="n">
        <x:f>IFERROR(K8*N8/1000,"")</x:f>
        <x:v>7.201404000000002</x:v>
      </x:c>
      <x:c r="R8" s="28" t="n">
        <x:f>IFERROR(L8*O8/1000,"")</x:f>
        <x:v>2.0563200000000004</x:v>
      </x:c>
      <x:c r="S8" s="46" t="n">
        <x:f>'12_ASSUMPTIONS'!L8</x:f>
        <x:v>1.3738325328000003</x:v>
      </x:c>
      <x:c r="T8" s="28" t="n">
        <x:f>SUM(P8:S8)</x:f>
        <x:v>18.987070132800007</x:v>
      </x:c>
      <x:c r="U8" s="48" t="n">
        <x:f>'12_ASSUMPTIONS'!M8</x:f>
        <x:v>15.82881355366223</x:v>
      </x:c>
      <x:c r="V8" s="28" t="n">
        <x:f>T8*U8/100</x:f>
        <x:v>3.0054279306240006</x:v>
      </x:c>
      <x:c r="W8" s="48" t="n">
        <x:f>'12_ASSUMPTIONS'!N8</x:f>
        <x:v>4.3999999999999995</x:v>
      </x:c>
      <x:c r="X8" s="48" t="n">
        <x:f>'12_ASSUMPTIONS'!O8</x:f>
        <x:v>3.2</x:v>
      </x:c>
      <x:c r="Y8" s="48" t="n">
        <x:f>'12_ASSUMPTIONS'!P8</x:f>
        <x:v>3.5000000000000004</x:v>
      </x:c>
      <x:c r="Z8" s="48" t="n">
        <x:f>'12_ASSUMPTIONS'!Q8</x:f>
        <x:v>5.07881355366223</x:v>
      </x:c>
      <x:c r="AA8" s="28" t="n">
        <x:f>T8*Z8/100</x:f>
        <x:v>0.964317891348</x:v>
      </x:c>
      <x:c r="AB8" s="48" t="n">
        <x:f>'12_ASSUMPTIONS'!R8</x:f>
        <x:v>4.230651690200638</x:v>
      </x:c>
      <x:c r="AC8" s="28" t="n">
        <x:f>T8*AB8/100</x:f>
        <x:v>0.803276803492884</x:v>
      </x:c>
      <x:c r="AD8" s="46" t="n">
        <x:f>'12_ASSUMPTIONS'!S8</x:f>
        <x:v>0.6645474546480002</x:v>
      </x:c>
      <x:c r="AE8" s="46" t="n">
        <x:f>'12_ASSUMPTIONS'!T8</x:f>
        <x:v>0</x:v>
      </x:c>
      <x:c r="AF8" s="28" t="n">
        <x:f>T8*AB8/100+AD8+AE8</x:f>
        <x:v>1.4678242581408842</x:v>
      </x:c>
      <x:c r="AG8" s="46" t="n">
        <x:f>'12_ASSUMPTIONS'!U8</x:f>
        <x:v>1.1</x:v>
      </x:c>
      <x:c r="AH8" s="28" t="n">
        <x:f>AF8-AG8</x:f>
        <x:v>0.36782425814088415</x:v>
      </x:c>
      <x:c r="AI8" s="52" t="n">
        <x:f>'12_ASSUMPTIONS'!V8</x:f>
        <x:v>900</x:v>
      </x:c>
      <x:c r="AJ8" s="28" t="n">
        <x:f>IFERROR(AC8*1000/AI8,"")</x:f>
        <x:v>0.8925297816587601</x:v>
      </x:c>
      <x:c r="AK8" s="50" t="n">
        <x:f>'12_ASSUMPTIONS'!W8</x:f>
        <x:v>40</x:v>
      </x:c>
      <x:c r="AL8" s="24" t="n">
        <x:f>AC8*AK8/100</x:f>
        <x:v>0.32131072139715355</x:v>
      </x:c>
      <x:c r="AM8" s="28" t="n">
        <x:f>IFERROR(AL8*1000/AI8,"")</x:f>
        <x:v>0.35701191266350396</x:v>
      </x:c>
      <x:c r="AN8" s="48" t="n">
        <x:f>'12_ASSUMPTIONS'!X8</x:f>
        <x:v>7.010650802101413</x:v>
      </x:c>
      <x:c r="AO8" s="48" t="n">
        <x:f>'12_ASSUMPTIONS'!Y8</x:f>
        <x:v>0</x:v>
      </x:c>
    </x:row>
    <x:row r="9">
      <x:c r="A9" s="44" t="str">
        <x:f>'12_ASSUMPTIONS'!A9</x:f>
        <x:v>Bear</x:v>
      </x:c>
      <x:c r="B9" s="44" t="n">
        <x:f>'12_ASSUMPTIONS'!B9</x:f>
        <x:v>2030</x:v>
      </x:c>
      <x:c r="C9" s="44" t="str">
        <x:f>'12_ASSUMPTIONS'!C9</x:f>
        <x:v>E</x:v>
      </x:c>
      <x:c r="D9" s="46" t="n">
        <x:f>'12_ASSUMPTIONS'!D9</x:f>
        <x:v>51.5</x:v>
      </x:c>
      <x:c r="E9" s="48" t="n">
        <x:f>'12_ASSUMPTIONS'!E9</x:f>
        <x:v>16.5</x:v>
      </x:c>
      <x:c r="F9" s="28" t="n">
        <x:f>IFERROR(D9*E9/100,"")</x:f>
        <x:v>8.4975</x:v>
      </x:c>
      <x:c r="G9" s="48" t="n">
        <x:f>'12_ASSUMPTIONS'!F9</x:f>
        <x:v>54</x:v>
      </x:c>
      <x:c r="H9" s="48" t="n">
        <x:f>'12_ASSUMPTIONS'!G9</x:f>
        <x:v>40</x:v>
      </x:c>
      <x:c r="I9" s="48" t="n">
        <x:f>'12_ASSUMPTIONS'!H9</x:f>
        <x:v>6</x:v>
      </x:c>
      <x:c r="J9" s="28" t="n">
        <x:f>IFERROR(F9*G9/100,"")</x:f>
        <x:v>4.58865</x:v>
      </x:c>
      <x:c r="K9" s="28" t="n">
        <x:f>IFERROR(F9*H9/100,"")</x:f>
        <x:v>3.3990000000000005</x:v>
      </x:c>
      <x:c r="L9" s="28" t="n">
        <x:f>IFERROR(F9*I9/100,"")</x:f>
        <x:v>0.50985</x:v>
      </x:c>
      <x:c r="M9" s="46" t="n">
        <x:f>'12_ASSUMPTIONS'!I9</x:f>
        <x:v>1860</x:v>
      </x:c>
      <x:c r="N9" s="46" t="n">
        <x:f>'12_ASSUMPTIONS'!J9</x:f>
        <x:v>2070</x:v>
      </x:c>
      <x:c r="O9" s="46" t="n">
        <x:f>'12_ASSUMPTIONS'!K9</x:f>
        <x:v>4050</x:v>
      </x:c>
      <x:c r="P9" s="28" t="n">
        <x:f>IFERROR(J9*M9/1000,"")</x:f>
        <x:v>8.534889000000002</x:v>
      </x:c>
      <x:c r="Q9" s="28" t="n">
        <x:f>IFERROR(K9*N9/1000,"")</x:f>
        <x:v>7.035930000000001</x:v>
      </x:c>
      <x:c r="R9" s="28" t="n">
        <x:f>IFERROR(L9*O9/1000,"")</x:f>
        <x:v>2.0648925</x:v>
      </x:c>
      <x:c r="S9" s="46" t="n">
        <x:f>'12_ASSUMPTIONS'!L9</x:f>
        <x:v>1.3755854970000003</x:v>
      </x:c>
      <x:c r="T9" s="28" t="n">
        <x:f>SUM(P9:S9)</x:f>
        <x:v>19.011296997000002</x:v>
      </x:c>
      <x:c r="U9" s="48" t="n">
        <x:f>'12_ASSUMPTIONS'!M9</x:f>
        <x:v>16.019009858930563</x:v>
      </x:c>
      <x:c r="V9" s="28" t="n">
        <x:f>T9*U9/100</x:f>
        <x:v>3.0454215402600004</x:v>
      </x:c>
      <x:c r="W9" s="48" t="n">
        <x:f>'12_ASSUMPTIONS'!N9</x:f>
        <x:v>4.3</x:v>
      </x:c>
      <x:c r="X9" s="48" t="n">
        <x:f>'12_ASSUMPTIONS'!O9</x:f>
        <x:v>3.1</x:v>
      </x:c>
      <x:c r="Y9" s="48" t="n">
        <x:f>'12_ASSUMPTIONS'!P9</x:f>
        <x:v>3.4000000000000004</x:v>
      </x:c>
      <x:c r="Z9" s="48" t="n">
        <x:f>'12_ASSUMPTIONS'!Q9</x:f>
        <x:v>5.619009858930564</x:v>
      </x:c>
      <x:c r="AA9" s="28" t="n">
        <x:f>T9*Z9/100</x:f>
        <x:v>1.0682466525720005</x:v>
      </x:c>
      <x:c r="AB9" s="48" t="n">
        <x:f>'12_ASSUMPTIONS'!R9</x:f>
        <x:v>4.680635212489159</x:v>
      </x:c>
      <x:c r="AC9" s="28" t="n">
        <x:f>T9*AB9/100</x:f>
        <x:v>0.8898494615924762</x:v>
      </x:c>
      <x:c r="AD9" s="46" t="n">
        <x:f>'12_ASSUMPTIONS'!S9</x:f>
        <x:v>0.6653953948950001</x:v>
      </x:c>
      <x:c r="AE9" s="46" t="n">
        <x:f>'12_ASSUMPTIONS'!T9</x:f>
        <x:v>0</x:v>
      </x:c>
      <x:c r="AF9" s="28" t="n">
        <x:f>T9*AB9/100+AD9+AE9</x:f>
        <x:v>1.5552448564874763</x:v>
      </x:c>
      <x:c r="AG9" s="46" t="n">
        <x:f>'12_ASSUMPTIONS'!U9</x:f>
        <x:v>1</x:v>
      </x:c>
      <x:c r="AH9" s="28" t="n">
        <x:f>AF9-AG9</x:f>
        <x:v>0.5552448564874763</x:v>
      </x:c>
      <x:c r="AI9" s="52" t="n">
        <x:f>'12_ASSUMPTIONS'!V9</x:f>
        <x:v>900</x:v>
      </x:c>
      <x:c r="AJ9" s="28" t="n">
        <x:f>IFERROR(AC9*1000/AI9,"")</x:f>
        <x:v>0.9887216239916403</x:v>
      </x:c>
      <x:c r="AK9" s="50" t="n">
        <x:f>'12_ASSUMPTIONS'!W9</x:f>
        <x:v>40</x:v>
      </x:c>
      <x:c r="AL9" s="24" t="n">
        <x:f>AC9*AK9/100</x:f>
        <x:v>0.3559397846369905</x:v>
      </x:c>
      <x:c r="AM9" s="28" t="n">
        <x:f>IFERROR(AL9*1000/AI9,"")</x:f>
        <x:v>0.39548864959665614</x:v>
      </x:c>
      <x:c r="AN9" s="48" t="n">
        <x:f>'12_ASSUMPTIONS'!X9</x:f>
        <x:v>7.436552425431414</x:v>
      </x:c>
      <x:c r="AO9" s="48" t="n">
        <x:f>'12_ASSUMPTIONS'!Y9</x:f>
        <x:v>0</x:v>
      </x:c>
    </x:row>
    <x:row r="10">
      <x:c r="A10" s="44" t="str">
        <x:f>'12_ASSUMPTIONS'!A10</x:f>
        <x:v>Bear</x:v>
      </x:c>
      <x:c r="B10" s="44" t="n">
        <x:f>'12_ASSUMPTIONS'!B10</x:f>
        <x:v>2031</x:v>
      </x:c>
      <x:c r="C10" s="44" t="str">
        <x:f>'12_ASSUMPTIONS'!C10</x:f>
        <x:v>E</x:v>
      </x:c>
      <x:c r="D10" s="46" t="n">
        <x:f>'12_ASSUMPTIONS'!D10</x:f>
        <x:v>0</x:v>
      </x:c>
      <x:c r="E10" s="48" t="n">
        <x:f>'12_ASSUMPTIONS'!E10</x:f>
        <x:v>0</x:v>
      </x:c>
      <x:c r="F10" s="28"/>
      <x:c r="G10" s="48" t="n">
        <x:f>'12_ASSUMPTIONS'!F10</x:f>
        <x:v>0</x:v>
      </x:c>
      <x:c r="H10" s="48" t="n">
        <x:f>'12_ASSUMPTIONS'!G10</x:f>
        <x:v>0</x:v>
      </x:c>
      <x:c r="I10" s="48" t="n">
        <x:f>'12_ASSUMPTIONS'!H10</x:f>
        <x:v>0</x:v>
      </x:c>
      <x:c r="J10" s="28"/>
      <x:c r="K10" s="28"/>
      <x:c r="L10" s="28"/>
      <x:c r="M10" s="46" t="n">
        <x:f>'12_ASSUMPTIONS'!I10</x:f>
        <x:v>0</x:v>
      </x:c>
      <x:c r="N10" s="46" t="n">
        <x:f>'12_ASSUMPTIONS'!J10</x:f>
        <x:v>0</x:v>
      </x:c>
      <x:c r="O10" s="46" t="n">
        <x:f>'12_ASSUMPTIONS'!K10</x:f>
        <x:v>0</x:v>
      </x:c>
      <x:c r="P10" s="28"/>
      <x:c r="Q10" s="28"/>
      <x:c r="R10" s="28"/>
      <x:c r="S10" s="46" t="n">
        <x:f>'12_ASSUMPTIONS'!L10</x:f>
        <x:v>0</x:v>
      </x:c>
      <x:c r="T10" s="28" t="n">
        <x:f>T9*(1+AO10/100)</x:f>
        <x:v>19.011296997000002</x:v>
      </x:c>
      <x:c r="U10" s="48" t="n">
        <x:f>'12_ASSUMPTIONS'!M10</x:f>
        <x:v>16.019009858930563</x:v>
      </x:c>
      <x:c r="V10" s="28" t="n">
        <x:f>T10*U10/100</x:f>
        <x:v>3.0454215402600004</x:v>
      </x:c>
      <x:c r="W10" s="48" t="n">
        <x:f>'12_ASSUMPTIONS'!N10</x:f>
        <x:v>4.3</x:v>
      </x:c>
      <x:c r="X10" s="48" t="n">
        <x:f>'12_ASSUMPTIONS'!O10</x:f>
        <x:v>3.1</x:v>
      </x:c>
      <x:c r="Y10" s="48" t="n">
        <x:f>'12_ASSUMPTIONS'!P10</x:f>
        <x:v>3.4000000000000004</x:v>
      </x:c>
      <x:c r="Z10" s="48" t="n">
        <x:f>'12_ASSUMPTIONS'!Q10</x:f>
        <x:v>5.619009858930564</x:v>
      </x:c>
      <x:c r="AA10" s="28" t="n">
        <x:f>T10*Z10/100</x:f>
        <x:v>1.0682466525720005</x:v>
      </x:c>
      <x:c r="AB10" s="48" t="n">
        <x:f>'12_ASSUMPTIONS'!R10</x:f>
        <x:v>4.680635212489159</x:v>
      </x:c>
      <x:c r="AC10" s="28" t="n">
        <x:f>T10*AB10/100</x:f>
        <x:v>0.8898494615924762</x:v>
      </x:c>
      <x:c r="AD10" s="46" t="n">
        <x:f>'12_ASSUMPTIONS'!S10</x:f>
        <x:v>0</x:v>
      </x:c>
      <x:c r="AE10" s="46" t="n">
        <x:f>'12_ASSUMPTIONS'!T10</x:f>
        <x:v>0</x:v>
      </x:c>
      <x:c r="AF10" s="28"/>
      <x:c r="AG10" s="46" t="n">
        <x:f>'12_ASSUMPTIONS'!U10</x:f>
        <x:v>0</x:v>
      </x:c>
      <x:c r="AH10" s="28" t="n">
        <x:f>AH9*(1+AO10/100)</x:f>
        <x:v>0.5552448564874763</x:v>
      </x:c>
      <x:c r="AI10" s="52" t="n">
        <x:f>'12_ASSUMPTIONS'!V10</x:f>
        <x:v>900</x:v>
      </x:c>
      <x:c r="AJ10" s="28" t="n">
        <x:f>IFERROR(AC10*1000/AI10,"")</x:f>
        <x:v>0.9887216239916403</x:v>
      </x:c>
      <x:c r="AK10" s="50" t="n">
        <x:f>'12_ASSUMPTIONS'!W10</x:f>
        <x:v>40</x:v>
      </x:c>
      <x:c r="AL10" s="24" t="n">
        <x:f>AC10*AK10/100</x:f>
        <x:v>0.3559397846369905</x:v>
      </x:c>
      <x:c r="AM10" s="28" t="n">
        <x:f>IFERROR(AL10*1000/AI10,"")</x:f>
        <x:v>0.39548864959665614</x:v>
      </x:c>
      <x:c r="AN10" s="48" t="n">
        <x:f>'12_ASSUMPTIONS'!X10</x:f>
        <x:v>7.118911475053951</x:v>
      </x:c>
      <x:c r="AO10" s="48" t="n">
        <x:f>'12_ASSUMPTIONS'!Y10</x:f>
        <x:v>0</x:v>
      </x:c>
    </x:row>
    <x:row r="11">
      <x:c r="A11" s="44" t="str">
        <x:f>'12_ASSUMPTIONS'!A11</x:f>
        <x:v>Bear</x:v>
      </x:c>
      <x:c r="B11" s="44" t="n">
        <x:f>'12_ASSUMPTIONS'!B11</x:f>
        <x:v>2032</x:v>
      </x:c>
      <x:c r="C11" s="44" t="str">
        <x:f>'12_ASSUMPTIONS'!C11</x:f>
        <x:v>E</x:v>
      </x:c>
      <x:c r="D11" s="46" t="n">
        <x:f>'12_ASSUMPTIONS'!D11</x:f>
        <x:v>0</x:v>
      </x:c>
      <x:c r="E11" s="48" t="n">
        <x:f>'12_ASSUMPTIONS'!E11</x:f>
        <x:v>0</x:v>
      </x:c>
      <x:c r="F11" s="28"/>
      <x:c r="G11" s="48" t="n">
        <x:f>'12_ASSUMPTIONS'!F11</x:f>
        <x:v>0</x:v>
      </x:c>
      <x:c r="H11" s="48" t="n">
        <x:f>'12_ASSUMPTIONS'!G11</x:f>
        <x:v>0</x:v>
      </x:c>
      <x:c r="I11" s="48" t="n">
        <x:f>'12_ASSUMPTIONS'!H11</x:f>
        <x:v>0</x:v>
      </x:c>
      <x:c r="J11" s="28"/>
      <x:c r="K11" s="28"/>
      <x:c r="L11" s="28"/>
      <x:c r="M11" s="46" t="n">
        <x:f>'12_ASSUMPTIONS'!I11</x:f>
        <x:v>0</x:v>
      </x:c>
      <x:c r="N11" s="46" t="n">
        <x:f>'12_ASSUMPTIONS'!J11</x:f>
        <x:v>0</x:v>
      </x:c>
      <x:c r="O11" s="46" t="n">
        <x:f>'12_ASSUMPTIONS'!K11</x:f>
        <x:v>0</x:v>
      </x:c>
      <x:c r="P11" s="28"/>
      <x:c r="Q11" s="28"/>
      <x:c r="R11" s="28"/>
      <x:c r="S11" s="46" t="n">
        <x:f>'12_ASSUMPTIONS'!L11</x:f>
        <x:v>0</x:v>
      </x:c>
      <x:c r="T11" s="28" t="n">
        <x:f>T10*(1+AO11/100)</x:f>
        <x:v>19.011296997000002</x:v>
      </x:c>
      <x:c r="U11" s="48" t="n">
        <x:f>'12_ASSUMPTIONS'!M11</x:f>
        <x:v>16.019009858930563</x:v>
      </x:c>
      <x:c r="V11" s="28" t="n">
        <x:f>T11*U11/100</x:f>
        <x:v>3.0454215402600004</x:v>
      </x:c>
      <x:c r="W11" s="48" t="n">
        <x:f>'12_ASSUMPTIONS'!N11</x:f>
        <x:v>4.3</x:v>
      </x:c>
      <x:c r="X11" s="48" t="n">
        <x:f>'12_ASSUMPTIONS'!O11</x:f>
        <x:v>3.1</x:v>
      </x:c>
      <x:c r="Y11" s="48" t="n">
        <x:f>'12_ASSUMPTIONS'!P11</x:f>
        <x:v>3.4000000000000004</x:v>
      </x:c>
      <x:c r="Z11" s="48" t="n">
        <x:f>'12_ASSUMPTIONS'!Q11</x:f>
        <x:v>5.619009858930564</x:v>
      </x:c>
      <x:c r="AA11" s="28" t="n">
        <x:f>T11*Z11/100</x:f>
        <x:v>1.0682466525720005</x:v>
      </x:c>
      <x:c r="AB11" s="48" t="n">
        <x:f>'12_ASSUMPTIONS'!R11</x:f>
        <x:v>4.680635212489159</x:v>
      </x:c>
      <x:c r="AC11" s="28" t="n">
        <x:f>T11*AB11/100</x:f>
        <x:v>0.8898494615924762</x:v>
      </x:c>
      <x:c r="AD11" s="46" t="n">
        <x:f>'12_ASSUMPTIONS'!S11</x:f>
        <x:v>0</x:v>
      </x:c>
      <x:c r="AE11" s="46" t="n">
        <x:f>'12_ASSUMPTIONS'!T11</x:f>
        <x:v>0</x:v>
      </x:c>
      <x:c r="AF11" s="28"/>
      <x:c r="AG11" s="46" t="n">
        <x:f>'12_ASSUMPTIONS'!U11</x:f>
        <x:v>0</x:v>
      </x:c>
      <x:c r="AH11" s="28" t="n">
        <x:f>AH10*(1+AO11/100)</x:f>
        <x:v>0.5552448564874763</x:v>
      </x:c>
      <x:c r="AI11" s="52" t="n">
        <x:f>'12_ASSUMPTIONS'!V11</x:f>
        <x:v>900</x:v>
      </x:c>
      <x:c r="AJ11" s="28" t="n">
        <x:f>IFERROR(AC11*1000/AI11,"")</x:f>
        <x:v>0.9887216239916403</x:v>
      </x:c>
      <x:c r="AK11" s="50" t="n">
        <x:f>'12_ASSUMPTIONS'!W11</x:f>
        <x:v>40</x:v>
      </x:c>
      <x:c r="AL11" s="24" t="n">
        <x:f>AC11*AK11/100</x:f>
        <x:v>0.3559397846369905</x:v>
      </x:c>
      <x:c r="AM11" s="28" t="n">
        <x:f>IFERROR(AL11*1000/AI11,"")</x:f>
        <x:v>0.39548864959665614</x:v>
      </x:c>
      <x:c r="AN11" s="48" t="n">
        <x:f>'12_ASSUMPTIONS'!X11</x:f>
        <x:v>6.827294062771749</x:v>
      </x:c>
      <x:c r="AO11" s="48" t="n">
        <x:f>'12_ASSUMPTIONS'!Y11</x:f>
        <x:v>0</x:v>
      </x:c>
    </x:row>
    <x:row r="12">
      <x:c r="A12" s="44" t="str">
        <x:f>'12_ASSUMPTIONS'!A12</x:f>
        <x:v>Bear</x:v>
      </x:c>
      <x:c r="B12" s="44" t="n">
        <x:f>'12_ASSUMPTIONS'!B12</x:f>
        <x:v>2033</x:v>
      </x:c>
      <x:c r="C12" s="44" t="str">
        <x:f>'12_ASSUMPTIONS'!C12</x:f>
        <x:v>E</x:v>
      </x:c>
      <x:c r="D12" s="46" t="n">
        <x:f>'12_ASSUMPTIONS'!D12</x:f>
        <x:v>0</x:v>
      </x:c>
      <x:c r="E12" s="48" t="n">
        <x:f>'12_ASSUMPTIONS'!E12</x:f>
        <x:v>0</x:v>
      </x:c>
      <x:c r="F12" s="28"/>
      <x:c r="G12" s="48" t="n">
        <x:f>'12_ASSUMPTIONS'!F12</x:f>
        <x:v>0</x:v>
      </x:c>
      <x:c r="H12" s="48" t="n">
        <x:f>'12_ASSUMPTIONS'!G12</x:f>
        <x:v>0</x:v>
      </x:c>
      <x:c r="I12" s="48" t="n">
        <x:f>'12_ASSUMPTIONS'!H12</x:f>
        <x:v>0</x:v>
      </x:c>
      <x:c r="J12" s="28"/>
      <x:c r="K12" s="28"/>
      <x:c r="L12" s="28"/>
      <x:c r="M12" s="46" t="n">
        <x:f>'12_ASSUMPTIONS'!I12</x:f>
        <x:v>0</x:v>
      </x:c>
      <x:c r="N12" s="46" t="n">
        <x:f>'12_ASSUMPTIONS'!J12</x:f>
        <x:v>0</x:v>
      </x:c>
      <x:c r="O12" s="46" t="n">
        <x:f>'12_ASSUMPTIONS'!K12</x:f>
        <x:v>0</x:v>
      </x:c>
      <x:c r="P12" s="28"/>
      <x:c r="Q12" s="28"/>
      <x:c r="R12" s="28"/>
      <x:c r="S12" s="46" t="n">
        <x:f>'12_ASSUMPTIONS'!L12</x:f>
        <x:v>0</x:v>
      </x:c>
      <x:c r="T12" s="28" t="n">
        <x:f>T11*(1+AO12/100)</x:f>
        <x:v>19.011296997000002</x:v>
      </x:c>
      <x:c r="U12" s="48" t="n">
        <x:f>'12_ASSUMPTIONS'!M12</x:f>
        <x:v>16.019009858930563</x:v>
      </x:c>
      <x:c r="V12" s="28" t="n">
        <x:f>T12*U12/100</x:f>
        <x:v>3.0454215402600004</x:v>
      </x:c>
      <x:c r="W12" s="48" t="n">
        <x:f>'12_ASSUMPTIONS'!N12</x:f>
        <x:v>4.3</x:v>
      </x:c>
      <x:c r="X12" s="48" t="n">
        <x:f>'12_ASSUMPTIONS'!O12</x:f>
        <x:v>3.1</x:v>
      </x:c>
      <x:c r="Y12" s="48" t="n">
        <x:f>'12_ASSUMPTIONS'!P12</x:f>
        <x:v>3.4000000000000004</x:v>
      </x:c>
      <x:c r="Z12" s="48" t="n">
        <x:f>'12_ASSUMPTIONS'!Q12</x:f>
        <x:v>5.619009858930564</x:v>
      </x:c>
      <x:c r="AA12" s="28" t="n">
        <x:f>T12*Z12/100</x:f>
        <x:v>1.0682466525720005</x:v>
      </x:c>
      <x:c r="AB12" s="48" t="n">
        <x:f>'12_ASSUMPTIONS'!R12</x:f>
        <x:v>4.680635212489159</x:v>
      </x:c>
      <x:c r="AC12" s="28" t="n">
        <x:f>T12*AB12/100</x:f>
        <x:v>0.8898494615924762</x:v>
      </x:c>
      <x:c r="AD12" s="46" t="n">
        <x:f>'12_ASSUMPTIONS'!S12</x:f>
        <x:v>0</x:v>
      </x:c>
      <x:c r="AE12" s="46" t="n">
        <x:f>'12_ASSUMPTIONS'!T12</x:f>
        <x:v>0</x:v>
      </x:c>
      <x:c r="AF12" s="28"/>
      <x:c r="AG12" s="46" t="n">
        <x:f>'12_ASSUMPTIONS'!U12</x:f>
        <x:v>0</x:v>
      </x:c>
      <x:c r="AH12" s="28" t="n">
        <x:f>AH11*(1+AO12/100)</x:f>
        <x:v>0.5552448564874763</x:v>
      </x:c>
      <x:c r="AI12" s="52" t="n">
        <x:f>'12_ASSUMPTIONS'!V12</x:f>
        <x:v>900</x:v>
      </x:c>
      <x:c r="AJ12" s="28" t="n">
        <x:f>IFERROR(AC12*1000/AI12,"")</x:f>
        <x:v>0.9887216239916403</x:v>
      </x:c>
      <x:c r="AK12" s="50" t="n">
        <x:f>'12_ASSUMPTIONS'!W12</x:f>
        <x:v>40</x:v>
      </x:c>
      <x:c r="AL12" s="24" t="n">
        <x:f>AC12*AK12/100</x:f>
        <x:v>0.3559397846369905</x:v>
      </x:c>
      <x:c r="AM12" s="28" t="n">
        <x:f>IFERROR(AL12*1000/AI12,"")</x:f>
        <x:v>0.39548864959665614</x:v>
      </x:c>
      <x:c r="AN12" s="48" t="n">
        <x:f>'12_ASSUMPTIONS'!X12</x:f>
        <x:v>6.558627971896984</x:v>
      </x:c>
      <x:c r="AO12" s="48" t="n">
        <x:f>'12_ASSUMPTIONS'!Y12</x:f>
        <x:v>0</x:v>
      </x:c>
    </x:row>
    <x:row r="13">
      <x:c r="A13" s="44" t="str">
        <x:f>'12_ASSUMPTIONS'!A13</x:f>
        <x:v>Bear</x:v>
      </x:c>
      <x:c r="B13" s="44" t="n">
        <x:f>'12_ASSUMPTIONS'!B13</x:f>
        <x:v>2034</x:v>
      </x:c>
      <x:c r="C13" s="44" t="str">
        <x:f>'12_ASSUMPTIONS'!C13</x:f>
        <x:v>E</x:v>
      </x:c>
      <x:c r="D13" s="46" t="n">
        <x:f>'12_ASSUMPTIONS'!D13</x:f>
        <x:v>0</x:v>
      </x:c>
      <x:c r="E13" s="48" t="n">
        <x:f>'12_ASSUMPTIONS'!E13</x:f>
        <x:v>0</x:v>
      </x:c>
      <x:c r="F13" s="28"/>
      <x:c r="G13" s="48" t="n">
        <x:f>'12_ASSUMPTIONS'!F13</x:f>
        <x:v>0</x:v>
      </x:c>
      <x:c r="H13" s="48" t="n">
        <x:f>'12_ASSUMPTIONS'!G13</x:f>
        <x:v>0</x:v>
      </x:c>
      <x:c r="I13" s="48" t="n">
        <x:f>'12_ASSUMPTIONS'!H13</x:f>
        <x:v>0</x:v>
      </x:c>
      <x:c r="J13" s="28"/>
      <x:c r="K13" s="28"/>
      <x:c r="L13" s="28"/>
      <x:c r="M13" s="46" t="n">
        <x:f>'12_ASSUMPTIONS'!I13</x:f>
        <x:v>0</x:v>
      </x:c>
      <x:c r="N13" s="46" t="n">
        <x:f>'12_ASSUMPTIONS'!J13</x:f>
        <x:v>0</x:v>
      </x:c>
      <x:c r="O13" s="46" t="n">
        <x:f>'12_ASSUMPTIONS'!K13</x:f>
        <x:v>0</x:v>
      </x:c>
      <x:c r="P13" s="28"/>
      <x:c r="Q13" s="28"/>
      <x:c r="R13" s="28"/>
      <x:c r="S13" s="46" t="n">
        <x:f>'12_ASSUMPTIONS'!L13</x:f>
        <x:v>0</x:v>
      </x:c>
      <x:c r="T13" s="28" t="n">
        <x:f>T12*(1+AO13/100)</x:f>
        <x:v>19.011296997000002</x:v>
      </x:c>
      <x:c r="U13" s="48" t="n">
        <x:f>'12_ASSUMPTIONS'!M13</x:f>
        <x:v>16.019009858930563</x:v>
      </x:c>
      <x:c r="V13" s="28" t="n">
        <x:f>T13*U13/100</x:f>
        <x:v>3.0454215402600004</x:v>
      </x:c>
      <x:c r="W13" s="48" t="n">
        <x:f>'12_ASSUMPTIONS'!N13</x:f>
        <x:v>4.3</x:v>
      </x:c>
      <x:c r="X13" s="48" t="n">
        <x:f>'12_ASSUMPTIONS'!O13</x:f>
        <x:v>3.1</x:v>
      </x:c>
      <x:c r="Y13" s="48" t="n">
        <x:f>'12_ASSUMPTIONS'!P13</x:f>
        <x:v>3.4000000000000004</x:v>
      </x:c>
      <x:c r="Z13" s="48" t="n">
        <x:f>'12_ASSUMPTIONS'!Q13</x:f>
        <x:v>5.619009858930564</x:v>
      </x:c>
      <x:c r="AA13" s="28" t="n">
        <x:f>T13*Z13/100</x:f>
        <x:v>1.0682466525720005</x:v>
      </x:c>
      <x:c r="AB13" s="48" t="n">
        <x:f>'12_ASSUMPTIONS'!R13</x:f>
        <x:v>4.680635212489159</x:v>
      </x:c>
      <x:c r="AC13" s="28" t="n">
        <x:f>T13*AB13/100</x:f>
        <x:v>0.8898494615924762</x:v>
      </x:c>
      <x:c r="AD13" s="46" t="n">
        <x:f>'12_ASSUMPTIONS'!S13</x:f>
        <x:v>0</x:v>
      </x:c>
      <x:c r="AE13" s="46" t="n">
        <x:f>'12_ASSUMPTIONS'!T13</x:f>
        <x:v>0</x:v>
      </x:c>
      <x:c r="AF13" s="28"/>
      <x:c r="AG13" s="46" t="n">
        <x:f>'12_ASSUMPTIONS'!U13</x:f>
        <x:v>0</x:v>
      </x:c>
      <x:c r="AH13" s="28" t="n">
        <x:f>AH12*(1+AO13/100)</x:f>
        <x:v>0.5552448564874763</x:v>
      </x:c>
      <x:c r="AI13" s="52" t="n">
        <x:f>'12_ASSUMPTIONS'!V13</x:f>
        <x:v>900</x:v>
      </x:c>
      <x:c r="AJ13" s="28" t="n">
        <x:f>IFERROR(AC13*1000/AI13,"")</x:f>
        <x:v>0.9887216239916403</x:v>
      </x:c>
      <x:c r="AK13" s="50" t="n">
        <x:f>'12_ASSUMPTIONS'!W13</x:f>
        <x:v>40</x:v>
      </x:c>
      <x:c r="AL13" s="24" t="n">
        <x:f>AC13*AK13/100</x:f>
        <x:v>0.3559397846369905</x:v>
      </x:c>
      <x:c r="AM13" s="28" t="n">
        <x:f>IFERROR(AL13*1000/AI13,"")</x:f>
        <x:v>0.39548864959665614</x:v>
      </x:c>
      <x:c r="AN13" s="48" t="n">
        <x:f>'12_ASSUMPTIONS'!X13</x:f>
        <x:v>6.310306264818916</x:v>
      </x:c>
      <x:c r="AO13" s="48" t="n">
        <x:f>'12_ASSUMPTIONS'!Y13</x:f>
        <x:v>0</x:v>
      </x:c>
    </x:row>
    <x:row r="14">
      <x:c r="A14" s="44" t="str">
        <x:f>'12_ASSUMPTIONS'!A14</x:f>
        <x:v>Bear</x:v>
      </x:c>
      <x:c r="B14" s="44" t="n">
        <x:f>'12_ASSUMPTIONS'!B14</x:f>
        <x:v>2035</x:v>
      </x:c>
      <x:c r="C14" s="44" t="str">
        <x:f>'12_ASSUMPTIONS'!C14</x:f>
        <x:v>E</x:v>
      </x:c>
      <x:c r="D14" s="46" t="n">
        <x:f>'12_ASSUMPTIONS'!D14</x:f>
        <x:v>0</x:v>
      </x:c>
      <x:c r="E14" s="48" t="n">
        <x:f>'12_ASSUMPTIONS'!E14</x:f>
        <x:v>0</x:v>
      </x:c>
      <x:c r="F14" s="28"/>
      <x:c r="G14" s="48" t="n">
        <x:f>'12_ASSUMPTIONS'!F14</x:f>
        <x:v>0</x:v>
      </x:c>
      <x:c r="H14" s="48" t="n">
        <x:f>'12_ASSUMPTIONS'!G14</x:f>
        <x:v>0</x:v>
      </x:c>
      <x:c r="I14" s="48" t="n">
        <x:f>'12_ASSUMPTIONS'!H14</x:f>
        <x:v>0</x:v>
      </x:c>
      <x:c r="J14" s="28"/>
      <x:c r="K14" s="28"/>
      <x:c r="L14" s="28"/>
      <x:c r="M14" s="46" t="n">
        <x:f>'12_ASSUMPTIONS'!I14</x:f>
        <x:v>0</x:v>
      </x:c>
      <x:c r="N14" s="46" t="n">
        <x:f>'12_ASSUMPTIONS'!J14</x:f>
        <x:v>0</x:v>
      </x:c>
      <x:c r="O14" s="46" t="n">
        <x:f>'12_ASSUMPTIONS'!K14</x:f>
        <x:v>0</x:v>
      </x:c>
      <x:c r="P14" s="28"/>
      <x:c r="Q14" s="28"/>
      <x:c r="R14" s="28"/>
      <x:c r="S14" s="46" t="n">
        <x:f>'12_ASSUMPTIONS'!L14</x:f>
        <x:v>0</x:v>
      </x:c>
      <x:c r="T14" s="28" t="n">
        <x:f>T13*(1+AO14/100)</x:f>
        <x:v>19.011296997000002</x:v>
      </x:c>
      <x:c r="U14" s="48" t="n">
        <x:f>'12_ASSUMPTIONS'!M14</x:f>
        <x:v>16.019009858930563</x:v>
      </x:c>
      <x:c r="V14" s="28" t="n">
        <x:f>T14*U14/100</x:f>
        <x:v>3.0454215402600004</x:v>
      </x:c>
      <x:c r="W14" s="48" t="n">
        <x:f>'12_ASSUMPTIONS'!N14</x:f>
        <x:v>4.3</x:v>
      </x:c>
      <x:c r="X14" s="48" t="n">
        <x:f>'12_ASSUMPTIONS'!O14</x:f>
        <x:v>3.1</x:v>
      </x:c>
      <x:c r="Y14" s="48" t="n">
        <x:f>'12_ASSUMPTIONS'!P14</x:f>
        <x:v>3.4000000000000004</x:v>
      </x:c>
      <x:c r="Z14" s="48" t="n">
        <x:f>'12_ASSUMPTIONS'!Q14</x:f>
        <x:v>5.619009858930564</x:v>
      </x:c>
      <x:c r="AA14" s="28" t="n">
        <x:f>T14*Z14/100</x:f>
        <x:v>1.0682466525720005</x:v>
      </x:c>
      <x:c r="AB14" s="48" t="n">
        <x:f>'12_ASSUMPTIONS'!R14</x:f>
        <x:v>4.680635212489159</x:v>
      </x:c>
      <x:c r="AC14" s="28" t="n">
        <x:f>T14*AB14/100</x:f>
        <x:v>0.8898494615924762</x:v>
      </x:c>
      <x:c r="AD14" s="46" t="n">
        <x:f>'12_ASSUMPTIONS'!S14</x:f>
        <x:v>0</x:v>
      </x:c>
      <x:c r="AE14" s="46" t="n">
        <x:f>'12_ASSUMPTIONS'!T14</x:f>
        <x:v>0</x:v>
      </x:c>
      <x:c r="AF14" s="28"/>
      <x:c r="AG14" s="46" t="n">
        <x:f>'12_ASSUMPTIONS'!U14</x:f>
        <x:v>0</x:v>
      </x:c>
      <x:c r="AH14" s="28" t="n">
        <x:f>AH13*(1+AO14/100)</x:f>
        <x:v>0.5552448564874763</x:v>
      </x:c>
      <x:c r="AI14" s="52" t="n">
        <x:f>'12_ASSUMPTIONS'!V14</x:f>
        <x:v>900</x:v>
      </x:c>
      <x:c r="AJ14" s="28" t="n">
        <x:f>IFERROR(AC14*1000/AI14,"")</x:f>
        <x:v>0.9887216239916403</x:v>
      </x:c>
      <x:c r="AK14" s="50" t="n">
        <x:f>'12_ASSUMPTIONS'!W14</x:f>
        <x:v>40</x:v>
      </x:c>
      <x:c r="AL14" s="24" t="n">
        <x:f>AC14*AK14/100</x:f>
        <x:v>0.3559397846369905</x:v>
      </x:c>
      <x:c r="AM14" s="28" t="n">
        <x:f>IFERROR(AL14*1000/AI14,"")</x:f>
        <x:v>0.39548864959665614</x:v>
      </x:c>
      <x:c r="AN14" s="48" t="n">
        <x:f>'12_ASSUMPTIONS'!X14</x:f>
        <x:v>6.080102414670694</x:v>
      </x:c>
      <x:c r="AO14" s="48" t="n">
        <x:f>'12_ASSUMPTIONS'!Y14</x:f>
        <x:v>0</x:v>
      </x:c>
    </x:row>
    <x:row r="15">
      <x:c r="A15" s="44" t="str">
        <x:f>'12_ASSUMPTIONS'!A15</x:f>
        <x:v>Base</x:v>
      </x:c>
      <x:c r="B15" s="44" t="n">
        <x:f>'12_ASSUMPTIONS'!B15</x:f>
        <x:v>2026</x:v>
      </x:c>
      <x:c r="C15" s="44" t="str">
        <x:f>'12_ASSUMPTIONS'!C15</x:f>
        <x:v>E</x:v>
      </x:c>
      <x:c r="D15" s="46" t="n">
        <x:f>'12_ASSUMPTIONS'!D15</x:f>
        <x:v>54</x:v>
      </x:c>
      <x:c r="E15" s="48" t="n">
        <x:f>'12_ASSUMPTIONS'!E15</x:f>
        <x:v>19.1</x:v>
      </x:c>
      <x:c r="F15" s="28" t="n">
        <x:f>IFERROR(D15*E15/100,"")</x:f>
        <x:v>10.314</x:v>
      </x:c>
      <x:c r="G15" s="48" t="n">
        <x:f>'12_ASSUMPTIONS'!F15</x:f>
        <x:v>55.00000000000001</x:v>
      </x:c>
      <x:c r="H15" s="48" t="n">
        <x:f>'12_ASSUMPTIONS'!G15</x:f>
        <x:v>39.5</x:v>
      </x:c>
      <x:c r="I15" s="48" t="n">
        <x:f>'12_ASSUMPTIONS'!H15</x:f>
        <x:v>5.5</x:v>
      </x:c>
      <x:c r="J15" s="28" t="n">
        <x:f>IFERROR(F15*G15/100,"")</x:f>
        <x:v>5.672700000000001</x:v>
      </x:c>
      <x:c r="K15" s="28" t="n">
        <x:f>IFERROR(F15*H15/100,"")</x:f>
        <x:v>4.0740300000000005</x:v>
      </x:c>
      <x:c r="L15" s="28" t="n">
        <x:f>IFERROR(F15*I15/100,"")</x:f>
        <x:v>0.56727</x:v>
      </x:c>
      <x:c r="M15" s="46" t="n">
        <x:f>'12_ASSUMPTIONS'!I15</x:f>
        <x:v>1920</x:v>
      </x:c>
      <x:c r="N15" s="46" t="n">
        <x:f>'12_ASSUMPTIONS'!J15</x:f>
        <x:v>2190</x:v>
      </x:c>
      <x:c r="O15" s="46" t="n">
        <x:f>'12_ASSUMPTIONS'!K15</x:f>
        <x:v>4000</x:v>
      </x:c>
      <x:c r="P15" s="28" t="n">
        <x:f>IFERROR(J15*M15/1000,"")</x:f>
        <x:v>10.891584</x:v>
      </x:c>
      <x:c r="Q15" s="28" t="n">
        <x:f>IFERROR(K15*N15/1000,"")</x:f>
        <x:v>8.9221257</x:v>
      </x:c>
      <x:c r="R15" s="28" t="n">
        <x:f>IFERROR(L15*O15/1000,"")</x:f>
        <x:v>2.26908</x:v>
      </x:c>
      <x:c r="S15" s="46" t="n">
        <x:f>'12_ASSUMPTIONS'!L15</x:f>
        <x:v>1.7224575966</x:v>
      </x:c>
      <x:c r="T15" s="28" t="n">
        <x:f>SUM(P15:S15)</x:f>
        <x:v>23.8052472966</x:v>
      </x:c>
      <x:c r="U15" s="48" t="n">
        <x:f>'12_ASSUMPTIONS'!M15</x:f>
        <x:v>17.00442572370231</x:v>
      </x:c>
      <x:c r="V15" s="28" t="n">
        <x:f>T15*U15/100</x:f>
        <x:v>4.047945594894</x:v>
      </x:c>
      <x:c r="W15" s="48" t="n">
        <x:f>'12_ASSUMPTIONS'!N15</x:f>
        <x:v>4.1000000000000005</x:v>
      </x:c>
      <x:c r="X15" s="48" t="n">
        <x:f>'12_ASSUMPTIONS'!O15</x:f>
        <x:v>3</x:v>
      </x:c>
      <x:c r="Y15" s="48" t="n">
        <x:f>'12_ASSUMPTIONS'!P15</x:f>
        <x:v>3.3000000000000003</x:v>
      </x:c>
      <x:c r="Z15" s="48" t="n">
        <x:f>'12_ASSUMPTIONS'!Q15</x:f>
        <x:v>7.3044257237023125</x:v>
      </x:c>
      <x:c r="AA15" s="28" t="n">
        <x:f>T15*Z15/100</x:f>
        <x:v>1.7388366071238</x:v>
      </x:c>
      <x:c r="AB15" s="48" t="n">
        <x:f>'12_ASSUMPTIONS'!R15</x:f>
        <x:v>6.025274690967563</x:v>
      </x:c>
      <x:c r="AC15" s="28" t="n">
        <x:f>T15*AB15/100</x:f>
        <x:v>1.4343315404842798</x:v>
      </x:c>
      <x:c r="AD15" s="46" t="n">
        <x:f>'12_ASSUMPTIONS'!S15</x:f>
        <x:v>0.714157418898</x:v>
      </x:c>
      <x:c r="AE15" s="46" t="n">
        <x:f>'12_ASSUMPTIONS'!T15</x:f>
        <x:v>-0.5</x:v>
      </x:c>
      <x:c r="AF15" s="28" t="n">
        <x:f>T15*AB15/100+AD15+AE15</x:f>
        <x:v>1.6484889593822798</x:v>
      </x:c>
      <x:c r="AG15" s="46" t="n">
        <x:f>'12_ASSUMPTIONS'!U15</x:f>
        <x:v>2.5</x:v>
      </x:c>
      <x:c r="AH15" s="28" t="n">
        <x:f>AF15-AG15</x:f>
        <x:v>-0.8515110406177202</x:v>
      </x:c>
      <x:c r="AI15" s="52" t="n">
        <x:f>'12_ASSUMPTIONS'!V15</x:f>
        <x:v>905</x:v>
      </x:c>
      <x:c r="AJ15" s="28" t="n">
        <x:f>IFERROR(AC15*1000/AI15,"")</x:f>
        <x:v>1.5848967298168837</x:v>
      </x:c>
      <x:c r="AK15" s="50" t="n">
        <x:f>'12_ASSUMPTIONS'!W15</x:f>
        <x:v>45</x:v>
      </x:c>
      <x:c r="AL15" s="24" t="n">
        <x:f>AC15*AK15/100</x:f>
        <x:v>0.6454491932179259</x:v>
      </x:c>
      <x:c r="AM15" s="28" t="n">
        <x:f>IFERROR(AL15*1000/AI15,"")</x:f>
        <x:v>0.7132035284175977</x:v>
      </x:c>
      <x:c r="AN15" s="48" t="n">
        <x:f>'12_ASSUMPTIONS'!X15</x:f>
        <x:v>13.810921945914274</x:v>
      </x:c>
      <x:c r="AO15" s="48" t="n">
        <x:f>'12_ASSUMPTIONS'!Y15</x:f>
        <x:v>0</x:v>
      </x:c>
    </x:row>
    <x:row r="16">
      <x:c r="A16" s="44" t="str">
        <x:f>'12_ASSUMPTIONS'!A16</x:f>
        <x:v>Base</x:v>
      </x:c>
      <x:c r="B16" s="44" t="n">
        <x:f>'12_ASSUMPTIONS'!B16</x:f>
        <x:v>2027</x:v>
      </x:c>
      <x:c r="C16" s="44" t="str">
        <x:f>'12_ASSUMPTIONS'!C16</x:f>
        <x:v>E</x:v>
      </x:c>
      <x:c r="D16" s="46" t="n">
        <x:f>'12_ASSUMPTIONS'!D16</x:f>
        <x:v>55</x:v>
      </x:c>
      <x:c r="E16" s="48" t="n">
        <x:f>'12_ASSUMPTIONS'!E16</x:f>
        <x:v>19</x:v>
      </x:c>
      <x:c r="F16" s="28" t="n">
        <x:f>IFERROR(D16*E16/100,"")</x:f>
        <x:v>10.45</x:v>
      </x:c>
      <x:c r="G16" s="48" t="n">
        <x:f>'12_ASSUMPTIONS'!F16</x:f>
        <x:v>56.99999999999999</x:v>
      </x:c>
      <x:c r="H16" s="48" t="n">
        <x:f>'12_ASSUMPTIONS'!G16</x:f>
        <x:v>37.5</x:v>
      </x:c>
      <x:c r="I16" s="48" t="n">
        <x:f>'12_ASSUMPTIONS'!H16</x:f>
        <x:v>5.5</x:v>
      </x:c>
      <x:c r="J16" s="28" t="n">
        <x:f>IFERROR(F16*G16/100,"")</x:f>
        <x:v>5.956499999999998</x:v>
      </x:c>
      <x:c r="K16" s="28" t="n">
        <x:f>IFERROR(F16*H16/100,"")</x:f>
        <x:v>3.91875</x:v>
      </x:c>
      <x:c r="L16" s="28" t="n">
        <x:f>IFERROR(F16*I16/100,"")</x:f>
        <x:v>0.57475</x:v>
      </x:c>
      <x:c r="M16" s="46" t="n">
        <x:f>'12_ASSUMPTIONS'!I16</x:f>
        <x:v>1950</x:v>
      </x:c>
      <x:c r="N16" s="46" t="n">
        <x:f>'12_ASSUMPTIONS'!J16</x:f>
        <x:v>2200</x:v>
      </x:c>
      <x:c r="O16" s="46" t="n">
        <x:f>'12_ASSUMPTIONS'!K16</x:f>
        <x:v>4050</x:v>
      </x:c>
      <x:c r="P16" s="28" t="n">
        <x:f>IFERROR(J16*M16/1000,"")</x:f>
        <x:v>11.615174999999997</x:v>
      </x:c>
      <x:c r="Q16" s="28" t="n">
        <x:f>IFERROR(K16*N16/1000,"")</x:f>
        <x:v>8.62125</x:v>
      </x:c>
      <x:c r="R16" s="28" t="n">
        <x:f>IFERROR(L16*O16/1000,"")</x:f>
        <x:v>2.3277374999999996</x:v>
      </x:c>
      <x:c r="S16" s="46" t="n">
        <x:f>'12_ASSUMPTIONS'!L16</x:f>
        <x:v>1.7600046749999998</x:v>
      </x:c>
      <x:c r="T16" s="28" t="n">
        <x:f>SUM(P16:S16)</x:f>
        <x:v>24.324167174999996</x:v>
      </x:c>
      <x:c r="U16" s="48" t="n">
        <x:f>'12_ASSUMPTIONS'!M16</x:f>
        <x:v>17.546147942267623</x:v>
      </x:c>
      <x:c r="V16" s="28" t="n">
        <x:f>T16*U16/100</x:f>
        <x:v>4.267954358249998</x:v>
      </x:c>
      <x:c r="W16" s="48" t="n">
        <x:f>'12_ASSUMPTIONS'!N16</x:f>
        <x:v>4.05</x:v>
      </x:c>
      <x:c r="X16" s="48" t="n">
        <x:f>'12_ASSUMPTIONS'!O16</x:f>
        <x:v>2.9499999999999997</x:v>
      </x:c>
      <x:c r="Y16" s="48" t="n">
        <x:f>'12_ASSUMPTIONS'!P16</x:f>
        <x:v>3.25</x:v>
      </x:c>
      <x:c r="Z16" s="48" t="n">
        <x:f>'12_ASSUMPTIONS'!Q16</x:f>
        <x:v>7.996147942267623</x:v>
      </x:c>
      <x:c r="AA16" s="28" t="n">
        <x:f>T16*Z16/100</x:f>
        <x:v>1.9449963930374985</x:v>
      </x:c>
      <x:c r="AB16" s="48" t="n">
        <x:f>'12_ASSUMPTIONS'!R16</x:f>
        <x:v>6.595862514617716</x:v>
      </x:c>
      <x:c r="AC16" s="28" t="n">
        <x:f>T16*AB16/100</x:f>
        <x:v>1.6043886246887717</x:v>
      </x:c>
      <x:c r="AD16" s="46" t="n">
        <x:f>'12_ASSUMPTIONS'!S16</x:f>
        <x:v>0.802697516775</x:v>
      </x:c>
      <x:c r="AE16" s="46" t="n">
        <x:f>'12_ASSUMPTIONS'!T16</x:f>
        <x:v>0</x:v>
      </x:c>
      <x:c r="AF16" s="28" t="n">
        <x:f>T16*AB16/100+AD16+AE16</x:f>
        <x:v>2.407086141463772</x:v>
      </x:c>
      <x:c r="AG16" s="46" t="n">
        <x:f>'12_ASSUMPTIONS'!U16</x:f>
        <x:v>2.2</x:v>
      </x:c>
      <x:c r="AH16" s="28" t="n">
        <x:f>AF16-AG16</x:f>
        <x:v>0.2070861414637717</x:v>
      </x:c>
      <x:c r="AI16" s="52" t="n">
        <x:f>'12_ASSUMPTIONS'!V16</x:f>
        <x:v>910</x:v>
      </x:c>
      <x:c r="AJ16" s="28" t="n">
        <x:f>IFERROR(AC16*1000/AI16,"")</x:f>
        <x:v>1.763064422734914</x:v>
      </x:c>
      <x:c r="AK16" s="50" t="n">
        <x:f>'12_ASSUMPTIONS'!W16</x:f>
        <x:v>48</x:v>
      </x:c>
      <x:c r="AL16" s="24" t="n">
        <x:f>AC16*AK16/100</x:f>
        <x:v>0.7701065398506104</x:v>
      </x:c>
      <x:c r="AM16" s="28" t="n">
        <x:f>IFERROR(AL16*1000/AI16,"")</x:f>
        <x:v>0.8462709229127586</x:v>
      </x:c>
      <x:c r="AN16" s="48" t="n">
        <x:f>'12_ASSUMPTIONS'!X16</x:f>
        <x:v>14.328647569513727</x:v>
      </x:c>
      <x:c r="AO16" s="48" t="n">
        <x:f>'12_ASSUMPTIONS'!Y16</x:f>
        <x:v>0</x:v>
      </x:c>
    </x:row>
    <x:row r="17">
      <x:c r="A17" s="44" t="str">
        <x:f>'12_ASSUMPTIONS'!A17</x:f>
        <x:v>Base</x:v>
      </x:c>
      <x:c r="B17" s="44" t="n">
        <x:f>'12_ASSUMPTIONS'!B17</x:f>
        <x:v>2028</x:v>
      </x:c>
      <x:c r="C17" s="44" t="str">
        <x:f>'12_ASSUMPTIONS'!C17</x:f>
        <x:v>E</x:v>
      </x:c>
      <x:c r="D17" s="46" t="n">
        <x:f>'12_ASSUMPTIONS'!D17</x:f>
        <x:v>56</x:v>
      </x:c>
      <x:c r="E17" s="48" t="n">
        <x:f>'12_ASSUMPTIONS'!E17</x:f>
        <x:v>19.1</x:v>
      </x:c>
      <x:c r="F17" s="28" t="n">
        <x:f>IFERROR(D17*E17/100,"")</x:f>
        <x:v>10.696000000000002</x:v>
      </x:c>
      <x:c r="G17" s="48" t="n">
        <x:f>'12_ASSUMPTIONS'!F17</x:f>
        <x:v>57.99999999999999</x:v>
      </x:c>
      <x:c r="H17" s="48" t="n">
        <x:f>'12_ASSUMPTIONS'!G17</x:f>
        <x:v>36.5</x:v>
      </x:c>
      <x:c r="I17" s="48" t="n">
        <x:f>'12_ASSUMPTIONS'!H17</x:f>
        <x:v>5.5</x:v>
      </x:c>
      <x:c r="J17" s="28" t="n">
        <x:f>IFERROR(F17*G17/100,"")</x:f>
        <x:v>6.20368</x:v>
      </x:c>
      <x:c r="K17" s="28" t="n">
        <x:f>IFERROR(F17*H17/100,"")</x:f>
        <x:v>3.9040400000000006</x:v>
      </x:c>
      <x:c r="L17" s="28" t="n">
        <x:f>IFERROR(F17*I17/100,"")</x:f>
        <x:v>0.5882800000000001</x:v>
      </x:c>
      <x:c r="M17" s="46" t="n">
        <x:f>'12_ASSUMPTIONS'!I17</x:f>
        <x:v>1980</x:v>
      </x:c>
      <x:c r="N17" s="46" t="n">
        <x:f>'12_ASSUMPTIONS'!J17</x:f>
        <x:v>2230</x:v>
      </x:c>
      <x:c r="O17" s="46" t="n">
        <x:f>'12_ASSUMPTIONS'!K17</x:f>
        <x:v>4120</x:v>
      </x:c>
      <x:c r="P17" s="28" t="n">
        <x:f>IFERROR(J17*M17/1000,"")</x:f>
        <x:v>12.283286400000001</x:v>
      </x:c>
      <x:c r="Q17" s="28" t="n">
        <x:f>IFERROR(K17*N17/1000,"")</x:f>
        <x:v>8.706009200000002</x:v>
      </x:c>
      <x:c r="R17" s="28" t="n">
        <x:f>IFERROR(L17*O17/1000,"")</x:f>
        <x:v>2.4237136000000006</x:v>
      </x:c>
      <x:c r="S17" s="46" t="n">
        <x:f>'12_ASSUMPTIONS'!L17</x:f>
        <x:v>1.8262147175999999</x:v>
      </x:c>
      <x:c r="T17" s="28" t="n">
        <x:f>SUM(P17:S17)</x:f>
        <x:v>25.239223917600004</x:v>
      </x:c>
      <x:c r="U17" s="48" t="n">
        <x:f>'12_ASSUMPTIONS'!M17</x:f>
        <x:v>17.81476454451756</x:v>
      </x:c>
      <x:c r="V17" s="28" t="n">
        <x:f>T17*U17/100</x:f>
        <x:v>4.496308313784001</x:v>
      </x:c>
      <x:c r="W17" s="48" t="n">
        <x:f>'12_ASSUMPTIONS'!N17</x:f>
        <x:v>4</x:v>
      </x:c>
      <x:c r="X17" s="48" t="n">
        <x:f>'12_ASSUMPTIONS'!O17</x:f>
        <x:v>2.9000000000000004</x:v>
      </x:c>
      <x:c r="Y17" s="48" t="n">
        <x:f>'12_ASSUMPTIONS'!P17</x:f>
        <x:v>3.2</x:v>
      </x:c>
      <x:c r="Z17" s="48" t="n">
        <x:f>'12_ASSUMPTIONS'!Q17</x:f>
        <x:v>8.464764544517559</x:v>
      </x:c>
      <x:c r="AA17" s="28" t="n">
        <x:f>T17*Z17/100</x:f>
        <x:v>2.1364408774884005</x:v>
      </x:c>
      <x:c r="AB17" s="48" t="n">
        <x:f>'12_ASSUMPTIONS'!R17</x:f>
        <x:v>6.9824149774816435</x:v>
      </x:c>
      <x:c r="AC17" s="28" t="n">
        <x:f>T17*AB17/100</x:f>
        <x:v>1.762307351022632</x:v>
      </x:c>
      <x:c r="AD17" s="46" t="n">
        <x:f>'12_ASSUMPTIONS'!S17</x:f>
        <x:v>0.883372837116</x:v>
      </x:c>
      <x:c r="AE17" s="46" t="n">
        <x:f>'12_ASSUMPTIONS'!T17</x:f>
        <x:v>0</x:v>
      </x:c>
      <x:c r="AF17" s="28" t="n">
        <x:f>T17*AB17/100+AD17+AE17</x:f>
        <x:v>2.645680188138632</x:v>
      </x:c>
      <x:c r="AG17" s="46" t="n">
        <x:f>'12_ASSUMPTIONS'!U17</x:f>
        <x:v>1.7</x:v>
      </x:c>
      <x:c r="AH17" s="28" t="n">
        <x:f>AF17-AG17</x:f>
        <x:v>0.9456801881386319</x:v>
      </x:c>
      <x:c r="AI17" s="52" t="n">
        <x:f>'12_ASSUMPTIONS'!V17</x:f>
        <x:v>915</x:v>
      </x:c>
      <x:c r="AJ17" s="28" t="n">
        <x:f>IFERROR(AC17*1000/AI17,"")</x:f>
        <x:v>1.9260189628662645</x:v>
      </x:c>
      <x:c r="AK17" s="50" t="n">
        <x:f>'12_ASSUMPTIONS'!W17</x:f>
        <x:v>50</x:v>
      </x:c>
      <x:c r="AL17" s="24" t="n">
        <x:f>AC17*AK17/100</x:f>
        <x:v>0.881153675511316</x:v>
      </x:c>
      <x:c r="AM17" s="28" t="n">
        <x:f>IFERROR(AL17*1000/AI17,"")</x:f>
        <x:v>0.9630094814331323</x:v>
      </x:c>
      <x:c r="AN17" s="48" t="n">
        <x:f>'12_ASSUMPTIONS'!X17</x:f>
        <x:v>14.619149202439042</x:v>
      </x:c>
      <x:c r="AO17" s="48" t="n">
        <x:f>'12_ASSUMPTIONS'!Y17</x:f>
        <x:v>0</x:v>
      </x:c>
    </x:row>
    <x:row r="18">
      <x:c r="A18" s="44" t="str">
        <x:f>'12_ASSUMPTIONS'!A18</x:f>
        <x:v>Base</x:v>
      </x:c>
      <x:c r="B18" s="44" t="n">
        <x:f>'12_ASSUMPTIONS'!B18</x:f>
        <x:v>2029</x:v>
      </x:c>
      <x:c r="C18" s="44" t="str">
        <x:f>'12_ASSUMPTIONS'!C18</x:f>
        <x:v>E</x:v>
      </x:c>
      <x:c r="D18" s="46" t="n">
        <x:f>'12_ASSUMPTIONS'!D18</x:f>
        <x:v>57</x:v>
      </x:c>
      <x:c r="E18" s="48" t="n">
        <x:f>'12_ASSUMPTIONS'!E18</x:f>
        <x:v>19.3</x:v>
      </x:c>
      <x:c r="F18" s="28" t="n">
        <x:f>IFERROR(D18*E18/100,"")</x:f>
        <x:v>11.001000000000001</x:v>
      </x:c>
      <x:c r="G18" s="48" t="n">
        <x:f>'12_ASSUMPTIONS'!F18</x:f>
        <x:v>59</x:v>
      </x:c>
      <x:c r="H18" s="48" t="n">
        <x:f>'12_ASSUMPTIONS'!G18</x:f>
        <x:v>35.5</x:v>
      </x:c>
      <x:c r="I18" s="48" t="n">
        <x:f>'12_ASSUMPTIONS'!H18</x:f>
        <x:v>5.5</x:v>
      </x:c>
      <x:c r="J18" s="28" t="n">
        <x:f>IFERROR(F18*G18/100,"")</x:f>
        <x:v>6.490590000000001</x:v>
      </x:c>
      <x:c r="K18" s="28" t="n">
        <x:f>IFERROR(F18*H18/100,"")</x:f>
        <x:v>3.9053550000000006</x:v>
      </x:c>
      <x:c r="L18" s="28" t="n">
        <x:f>IFERROR(F18*I18/100,"")</x:f>
        <x:v>0.605055</x:v>
      </x:c>
      <x:c r="M18" s="46" t="n">
        <x:f>'12_ASSUMPTIONS'!I18</x:f>
        <x:v>2020</x:v>
      </x:c>
      <x:c r="N18" s="46" t="n">
        <x:f>'12_ASSUMPTIONS'!J18</x:f>
        <x:v>2260</x:v>
      </x:c>
      <x:c r="O18" s="46" t="n">
        <x:f>'12_ASSUMPTIONS'!K18</x:f>
        <x:v>4200</x:v>
      </x:c>
      <x:c r="P18" s="28" t="n">
        <x:f>IFERROR(J18*M18/1000,"")</x:f>
        <x:v>13.1109918</x:v>
      </x:c>
      <x:c r="Q18" s="28" t="n">
        <x:f>IFERROR(K18*N18/1000,"")</x:f>
        <x:v>8.8261023</x:v>
      </x:c>
      <x:c r="R18" s="28" t="n">
        <x:f>IFERROR(L18*O18/1000,"")</x:f>
        <x:v>2.5412310000000002</x:v>
      </x:c>
      <x:c r="S18" s="46" t="n">
        <x:f>'12_ASSUMPTIONS'!L18</x:f>
        <x:v>1.9093093577999998</x:v>
      </x:c>
      <x:c r="T18" s="28" t="n">
        <x:f>SUM(P18:S18)</x:f>
        <x:v>26.387634457800004</x:v>
      </x:c>
      <x:c r="U18" s="48" t="n">
        <x:f>'12_ASSUMPTIONS'!M18</x:f>
        <x:v>18.01749720197687</x:v>
      </x:c>
      <x:c r="V18" s="28" t="n">
        <x:f>T18*U18/100</x:f>
        <x:v>4.754391300102</x:v>
      </x:c>
      <x:c r="W18" s="48" t="n">
        <x:f>'12_ASSUMPTIONS'!N18</x:f>
        <x:v>4</x:v>
      </x:c>
      <x:c r="X18" s="48" t="n">
        <x:f>'12_ASSUMPTIONS'!O18</x:f>
        <x:v>2.85</x:v>
      </x:c>
      <x:c r="Y18" s="48" t="n">
        <x:f>'12_ASSUMPTIONS'!P18</x:f>
        <x:v>3.2</x:v>
      </x:c>
      <x:c r="Z18" s="48" t="n">
        <x:f>'12_ASSUMPTIONS'!Q18</x:f>
        <x:v>8.71749720197687</x:v>
      </x:c>
      <x:c r="AA18" s="28" t="n">
        <x:f>T18*Z18/100</x:f>
        <x:v>2.3003412955266</x:v>
      </x:c>
      <x:c r="AB18" s="48" t="n">
        <x:f>'12_ASSUMPTIONS'!R18</x:f>
        <x:v>7.190889091966681</x:v>
      </x:c>
      <x:c r="AC18" s="28" t="n">
        <x:f>T18*AB18/100</x:f>
        <x:v>1.8975055278539819</x:v>
      </x:c>
      <x:c r="AD18" s="46" t="n">
        <x:f>'12_ASSUMPTIONS'!S18</x:f>
        <x:v>0.9499548404807998</x:v>
      </x:c>
      <x:c r="AE18" s="46" t="n">
        <x:f>'12_ASSUMPTIONS'!T18</x:f>
        <x:v>0</x:v>
      </x:c>
      <x:c r="AF18" s="28" t="n">
        <x:f>T18*AB18/100+AD18+AE18</x:f>
        <x:v>2.8474603683347817</x:v>
      </x:c>
      <x:c r="AG18" s="46" t="n">
        <x:f>'12_ASSUMPTIONS'!U18</x:f>
        <x:v>1.5</x:v>
      </x:c>
      <x:c r="AH18" s="28" t="n">
        <x:f>AF18-AG18</x:f>
        <x:v>1.3474603683347817</x:v>
      </x:c>
      <x:c r="AI18" s="52" t="n">
        <x:f>'12_ASSUMPTIONS'!V18</x:f>
        <x:v>920</x:v>
      </x:c>
      <x:c r="AJ18" s="28" t="n">
        <x:f>IFERROR(AC18*1000/AI18,"")</x:f>
        <x:v>2.062506008536937</x:v>
      </x:c>
      <x:c r="AK18" s="50" t="n">
        <x:f>'12_ASSUMPTIONS'!W18</x:f>
        <x:v>50</x:v>
      </x:c>
      <x:c r="AL18" s="24" t="n">
        <x:f>AC18*AK18/100</x:f>
        <x:v>0.9487527639269909</x:v>
      </x:c>
      <x:c r="AM18" s="28" t="n">
        <x:f>IFERROR(AL18*1000/AI18,"")</x:f>
        <x:v>1.0312530042684684</x:v>
      </x:c>
      <x:c r="AN18" s="48" t="n">
        <x:f>'12_ASSUMPTIONS'!X18</x:f>
        <x:v>14.630250430706548</x:v>
      </x:c>
      <x:c r="AO18" s="48" t="n">
        <x:f>'12_ASSUMPTIONS'!Y18</x:f>
        <x:v>0</x:v>
      </x:c>
    </x:row>
    <x:row r="19">
      <x:c r="A19" s="44" t="str">
        <x:f>'12_ASSUMPTIONS'!A19</x:f>
        <x:v>Base</x:v>
      </x:c>
      <x:c r="B19" s="44" t="n">
        <x:f>'12_ASSUMPTIONS'!B19</x:f>
        <x:v>2030</x:v>
      </x:c>
      <x:c r="C19" s="44" t="str">
        <x:f>'12_ASSUMPTIONS'!C19</x:f>
        <x:v>E</x:v>
      </x:c>
      <x:c r="D19" s="46" t="n">
        <x:f>'12_ASSUMPTIONS'!D19</x:f>
        <x:v>58</x:v>
      </x:c>
      <x:c r="E19" s="48" t="n">
        <x:f>'12_ASSUMPTIONS'!E19</x:f>
        <x:v>19.5</x:v>
      </x:c>
      <x:c r="F19" s="28" t="n">
        <x:f>IFERROR(D19*E19/100,"")</x:f>
        <x:v>11.31</x:v>
      </x:c>
      <x:c r="G19" s="48" t="n">
        <x:f>'12_ASSUMPTIONS'!F19</x:f>
        <x:v>60</x:v>
      </x:c>
      <x:c r="H19" s="48" t="n">
        <x:f>'12_ASSUMPTIONS'!G19</x:f>
        <x:v>34.5</x:v>
      </x:c>
      <x:c r="I19" s="48" t="n">
        <x:f>'12_ASSUMPTIONS'!H19</x:f>
        <x:v>5.5</x:v>
      </x:c>
      <x:c r="J19" s="28" t="n">
        <x:f>IFERROR(F19*G19/100,"")</x:f>
        <x:v>6.7860000000000005</x:v>
      </x:c>
      <x:c r="K19" s="28" t="n">
        <x:f>IFERROR(F19*H19/100,"")</x:f>
        <x:v>3.90195</x:v>
      </x:c>
      <x:c r="L19" s="28" t="n">
        <x:f>IFERROR(F19*I19/100,"")</x:f>
        <x:v>0.6220500000000001</x:v>
      </x:c>
      <x:c r="M19" s="46" t="n">
        <x:f>'12_ASSUMPTIONS'!I19</x:f>
        <x:v>2060</x:v>
      </x:c>
      <x:c r="N19" s="46" t="n">
        <x:f>'12_ASSUMPTIONS'!J19</x:f>
        <x:v>2300</x:v>
      </x:c>
      <x:c r="O19" s="46" t="n">
        <x:f>'12_ASSUMPTIONS'!K19</x:f>
        <x:v>4280</x:v>
      </x:c>
      <x:c r="P19" s="28" t="n">
        <x:f>IFERROR(J19*M19/1000,"")</x:f>
        <x:v>13.979160000000002</x:v>
      </x:c>
      <x:c r="Q19" s="28" t="n">
        <x:f>IFERROR(K19*N19/1000,"")</x:f>
        <x:v>8.974485</x:v>
      </x:c>
      <x:c r="R19" s="28" t="n">
        <x:f>IFERROR(L19*O19/1000,"")</x:f>
        <x:v>2.6623740000000002</x:v>
      </x:c>
      <x:c r="S19" s="46" t="n">
        <x:f>'12_ASSUMPTIONS'!L19</x:f>
        <x:v>1.998049482</x:v>
      </x:c>
      <x:c r="T19" s="28" t="n">
        <x:f>SUM(P19:S19)</x:f>
        <x:v>27.614068482</x:v>
      </x:c>
      <x:c r="U19" s="48" t="n">
        <x:f>'12_ASSUMPTIONS'!M19</x:f>
        <x:v>18.219945328445863</x:v>
      </x:c>
      <x:c r="V19" s="28" t="n">
        <x:f>T19*U19/100</x:f>
        <x:v>5.031268180380001</x:v>
      </x:c>
      <x:c r="W19" s="48" t="n">
        <x:f>'12_ASSUMPTIONS'!N19</x:f>
        <x:v>3.95</x:v>
      </x:c>
      <x:c r="X19" s="48" t="n">
        <x:f>'12_ASSUMPTIONS'!O19</x:f>
        <x:v>2.8000000000000003</x:v>
      </x:c>
      <x:c r="Y19" s="48" t="n">
        <x:f>'12_ASSUMPTIONS'!P19</x:f>
        <x:v>3.2</x:v>
      </x:c>
      <x:c r="Z19" s="48" t="n">
        <x:f>'12_ASSUMPTIONS'!Q19</x:f>
        <x:v>9.019945328445864</x:v>
      </x:c>
      <x:c r="AA19" s="28" t="n">
        <x:f>T19*Z19/100</x:f>
        <x:v>2.490773880036001</x:v>
      </x:c>
      <x:c r="AB19" s="48" t="n">
        <x:f>'12_ASSUMPTIONS'!R19</x:f>
        <x:v>7.440372502528422</x:v>
      </x:c>
      <x:c r="AC19" s="28" t="n">
        <x:f>T19*AB19/100</x:f>
        <x:v>2.054589558164096</x:v>
      </x:c>
      <x:c r="AD19" s="46" t="n">
        <x:f>'12_ASSUMPTIONS'!S19</x:f>
        <x:v>0.994106465352</x:v>
      </x:c>
      <x:c r="AE19" s="46" t="n">
        <x:f>'12_ASSUMPTIONS'!T19</x:f>
        <x:v>0</x:v>
      </x:c>
      <x:c r="AF19" s="28" t="n">
        <x:f>T19*AB19/100+AD19+AE19</x:f>
        <x:v>3.048696023516096</x:v>
      </x:c>
      <x:c r="AG19" s="46" t="n">
        <x:f>'12_ASSUMPTIONS'!U19</x:f>
        <x:v>1.4</x:v>
      </x:c>
      <x:c r="AH19" s="28" t="n">
        <x:f>AF19-AG19</x:f>
        <x:v>1.648696023516096</x:v>
      </x:c>
      <x:c r="AI19" s="52" t="n">
        <x:f>'12_ASSUMPTIONS'!V19</x:f>
        <x:v>925</x:v>
      </x:c>
      <x:c r="AJ19" s="28" t="n">
        <x:f>IFERROR(AC19*1000/AI19,"")</x:f>
        <x:v>2.2211779007179415</x:v>
      </x:c>
      <x:c r="AK19" s="50" t="n">
        <x:f>'12_ASSUMPTIONS'!W19</x:f>
        <x:v>50</x:v>
      </x:c>
      <x:c r="AL19" s="24" t="n">
        <x:f>AC19*AK19/100</x:f>
        <x:v>1.027294779082048</x:v>
      </x:c>
      <x:c r="AM19" s="28" t="n">
        <x:f>IFERROR(AL19*1000/AI19,"")</x:f>
        <x:v>1.1105889503589708</x:v>
      </x:c>
      <x:c r="AN19" s="48" t="n">
        <x:f>'12_ASSUMPTIONS'!X19</x:f>
        <x:v>14.720047606698492</x:v>
      </x:c>
      <x:c r="AO19" s="48" t="n">
        <x:f>'12_ASSUMPTIONS'!Y19</x:f>
        <x:v>0</x:v>
      </x:c>
    </x:row>
    <x:row r="20">
      <x:c r="A20" s="44" t="str">
        <x:f>'12_ASSUMPTIONS'!A20</x:f>
        <x:v>Base</x:v>
      </x:c>
      <x:c r="B20" s="44" t="n">
        <x:f>'12_ASSUMPTIONS'!B20</x:f>
        <x:v>2031</x:v>
      </x:c>
      <x:c r="C20" s="44" t="str">
        <x:f>'12_ASSUMPTIONS'!C20</x:f>
        <x:v>E</x:v>
      </x:c>
      <x:c r="D20" s="46" t="n">
        <x:f>'12_ASSUMPTIONS'!D20</x:f>
        <x:v>0</x:v>
      </x:c>
      <x:c r="E20" s="48" t="n">
        <x:f>'12_ASSUMPTIONS'!E20</x:f>
        <x:v>0</x:v>
      </x:c>
      <x:c r="F20" s="28"/>
      <x:c r="G20" s="48" t="n">
        <x:f>'12_ASSUMPTIONS'!F20</x:f>
        <x:v>0</x:v>
      </x:c>
      <x:c r="H20" s="48" t="n">
        <x:f>'12_ASSUMPTIONS'!G20</x:f>
        <x:v>0</x:v>
      </x:c>
      <x:c r="I20" s="48" t="n">
        <x:f>'12_ASSUMPTIONS'!H20</x:f>
        <x:v>0</x:v>
      </x:c>
      <x:c r="J20" s="28"/>
      <x:c r="K20" s="28"/>
      <x:c r="L20" s="28"/>
      <x:c r="M20" s="46" t="n">
        <x:f>'12_ASSUMPTIONS'!I20</x:f>
        <x:v>0</x:v>
      </x:c>
      <x:c r="N20" s="46" t="n">
        <x:f>'12_ASSUMPTIONS'!J20</x:f>
        <x:v>0</x:v>
      </x:c>
      <x:c r="O20" s="46" t="n">
        <x:f>'12_ASSUMPTIONS'!K20</x:f>
        <x:v>0</x:v>
      </x:c>
      <x:c r="P20" s="28"/>
      <x:c r="Q20" s="28"/>
      <x:c r="R20" s="28"/>
      <x:c r="S20" s="46" t="n">
        <x:f>'12_ASSUMPTIONS'!L20</x:f>
        <x:v>0</x:v>
      </x:c>
      <x:c r="T20" s="28" t="n">
        <x:f>T19*(1+AO20/100)</x:f>
        <x:v>27.89020916682</x:v>
      </x:c>
      <x:c r="U20" s="48" t="n">
        <x:f>'12_ASSUMPTIONS'!M20</x:f>
        <x:v>18.219945328445863</x:v>
      </x:c>
      <x:c r="V20" s="28" t="n">
        <x:f>T20*U20/100</x:f>
        <x:v>5.081580862183801</x:v>
      </x:c>
      <x:c r="W20" s="48" t="n">
        <x:f>'12_ASSUMPTIONS'!N20</x:f>
        <x:v>3.95</x:v>
      </x:c>
      <x:c r="X20" s="48" t="n">
        <x:f>'12_ASSUMPTIONS'!O20</x:f>
        <x:v>2.8000000000000003</x:v>
      </x:c>
      <x:c r="Y20" s="48" t="n">
        <x:f>'12_ASSUMPTIONS'!P20</x:f>
        <x:v>3.2</x:v>
      </x:c>
      <x:c r="Z20" s="48" t="n">
        <x:f>'12_ASSUMPTIONS'!Q20</x:f>
        <x:v>9.019945328445864</x:v>
      </x:c>
      <x:c r="AA20" s="28" t="n">
        <x:f>T20*Z20/100</x:f>
        <x:v>2.5156816188363607</x:v>
      </x:c>
      <x:c r="AB20" s="48" t="n">
        <x:f>'12_ASSUMPTIONS'!R20</x:f>
        <x:v>7.440372502528423</x:v>
      </x:c>
      <x:c r="AC20" s="28" t="n">
        <x:f>T20*AB20/100</x:f>
        <x:v>2.075135453745737</x:v>
      </x:c>
      <x:c r="AD20" s="46" t="n">
        <x:f>'12_ASSUMPTIONS'!S20</x:f>
        <x:v>0</x:v>
      </x:c>
      <x:c r="AE20" s="46" t="n">
        <x:f>'12_ASSUMPTIONS'!T20</x:f>
        <x:v>0</x:v>
      </x:c>
      <x:c r="AF20" s="28"/>
      <x:c r="AG20" s="46" t="n">
        <x:f>'12_ASSUMPTIONS'!U20</x:f>
        <x:v>0</x:v>
      </x:c>
      <x:c r="AH20" s="28" t="n">
        <x:f>AH19*(1+AO20/100)</x:f>
        <x:v>1.6651829837512568</x:v>
      </x:c>
      <x:c r="AI20" s="52" t="n">
        <x:f>'12_ASSUMPTIONS'!V20</x:f>
        <x:v>925</x:v>
      </x:c>
      <x:c r="AJ20" s="28" t="n">
        <x:f>IFERROR(AC20*1000/AI20,"")</x:f>
        <x:v>2.243389679725121</x:v>
      </x:c>
      <x:c r="AK20" s="50" t="n">
        <x:f>'12_ASSUMPTIONS'!W20</x:f>
        <x:v>50</x:v>
      </x:c>
      <x:c r="AL20" s="24" t="n">
        <x:f>AC20*AK20/100</x:f>
        <x:v>1.0375677268728685</x:v>
      </x:c>
      <x:c r="AM20" s="28" t="n">
        <x:f>IFERROR(AL20*1000/AI20,"")</x:f>
        <x:v>1.1216948398625606</x:v>
      </x:c>
      <x:c r="AN20" s="48" t="n">
        <x:f>'12_ASSUMPTIONS'!X20</x:f>
        <x:v>13.843284689231197</x:v>
      </x:c>
      <x:c r="AO20" s="48" t="n">
        <x:f>'12_ASSUMPTIONS'!Y20</x:f>
        <x:v>1</x:v>
      </x:c>
    </x:row>
    <x:row r="21">
      <x:c r="A21" s="44" t="str">
        <x:f>'12_ASSUMPTIONS'!A21</x:f>
        <x:v>Base</x:v>
      </x:c>
      <x:c r="B21" s="44" t="n">
        <x:f>'12_ASSUMPTIONS'!B21</x:f>
        <x:v>2032</x:v>
      </x:c>
      <x:c r="C21" s="44" t="str">
        <x:f>'12_ASSUMPTIONS'!C21</x:f>
        <x:v>E</x:v>
      </x:c>
      <x:c r="D21" s="46" t="n">
        <x:f>'12_ASSUMPTIONS'!D21</x:f>
        <x:v>0</x:v>
      </x:c>
      <x:c r="E21" s="48" t="n">
        <x:f>'12_ASSUMPTIONS'!E21</x:f>
        <x:v>0</x:v>
      </x:c>
      <x:c r="F21" s="28"/>
      <x:c r="G21" s="48" t="n">
        <x:f>'12_ASSUMPTIONS'!F21</x:f>
        <x:v>0</x:v>
      </x:c>
      <x:c r="H21" s="48" t="n">
        <x:f>'12_ASSUMPTIONS'!G21</x:f>
        <x:v>0</x:v>
      </x:c>
      <x:c r="I21" s="48" t="n">
        <x:f>'12_ASSUMPTIONS'!H21</x:f>
        <x:v>0</x:v>
      </x:c>
      <x:c r="J21" s="28"/>
      <x:c r="K21" s="28"/>
      <x:c r="L21" s="28"/>
      <x:c r="M21" s="46" t="n">
        <x:f>'12_ASSUMPTIONS'!I21</x:f>
        <x:v>0</x:v>
      </x:c>
      <x:c r="N21" s="46" t="n">
        <x:f>'12_ASSUMPTIONS'!J21</x:f>
        <x:v>0</x:v>
      </x:c>
      <x:c r="O21" s="46" t="n">
        <x:f>'12_ASSUMPTIONS'!K21</x:f>
        <x:v>0</x:v>
      </x:c>
      <x:c r="P21" s="28"/>
      <x:c r="Q21" s="28"/>
      <x:c r="R21" s="28"/>
      <x:c r="S21" s="46" t="n">
        <x:f>'12_ASSUMPTIONS'!L21</x:f>
        <x:v>0</x:v>
      </x:c>
      <x:c r="T21" s="28" t="n">
        <x:f>T20*(1+AO21/100)</x:f>
        <x:v>28.1691112584882</x:v>
      </x:c>
      <x:c r="U21" s="48" t="n">
        <x:f>'12_ASSUMPTIONS'!M21</x:f>
        <x:v>18.219945328445863</x:v>
      </x:c>
      <x:c r="V21" s="28" t="n">
        <x:f>T21*U21/100</x:f>
        <x:v>5.1323966708056385</x:v>
      </x:c>
      <x:c r="W21" s="48" t="n">
        <x:f>'12_ASSUMPTIONS'!N21</x:f>
        <x:v>3.95</x:v>
      </x:c>
      <x:c r="X21" s="48" t="n">
        <x:f>'12_ASSUMPTIONS'!O21</x:f>
        <x:v>2.8000000000000003</x:v>
      </x:c>
      <x:c r="Y21" s="48" t="n">
        <x:f>'12_ASSUMPTIONS'!P21</x:f>
        <x:v>3.2</x:v>
      </x:c>
      <x:c r="Z21" s="48" t="n">
        <x:f>'12_ASSUMPTIONS'!Q21</x:f>
        <x:v>9.019945328445864</x:v>
      </x:c>
      <x:c r="AA21" s="28" t="n">
        <x:f>T21*Z21/100</x:f>
        <x:v>2.540838435024724</x:v>
      </x:c>
      <x:c r="AB21" s="48" t="n">
        <x:f>'12_ASSUMPTIONS'!R21</x:f>
        <x:v>7.440372502528423</x:v>
      </x:c>
      <x:c r="AC21" s="28" t="n">
        <x:f>T21*AB21/100</x:f>
        <x:v>2.0958868082831943</x:v>
      </x:c>
      <x:c r="AD21" s="46" t="n">
        <x:f>'12_ASSUMPTIONS'!S21</x:f>
        <x:v>0</x:v>
      </x:c>
      <x:c r="AE21" s="46" t="n">
        <x:f>'12_ASSUMPTIONS'!T21</x:f>
        <x:v>0</x:v>
      </x:c>
      <x:c r="AF21" s="28"/>
      <x:c r="AG21" s="46" t="n">
        <x:f>'12_ASSUMPTIONS'!U21</x:f>
        <x:v>0</x:v>
      </x:c>
      <x:c r="AH21" s="28" t="n">
        <x:f>AH20*(1+AO21/100)</x:f>
        <x:v>1.6818348135887695</x:v>
      </x:c>
      <x:c r="AI21" s="52" t="n">
        <x:f>'12_ASSUMPTIONS'!V21</x:f>
        <x:v>925</x:v>
      </x:c>
      <x:c r="AJ21" s="28" t="n">
        <x:f>IFERROR(AC21*1000/AI21,"")</x:f>
        <x:v>2.265823576522372</x:v>
      </x:c>
      <x:c r="AK21" s="50" t="n">
        <x:f>'12_ASSUMPTIONS'!W21</x:f>
        <x:v>50</x:v>
      </x:c>
      <x:c r="AL21" s="24" t="n">
        <x:f>AC21*AK21/100</x:f>
        <x:v>1.0479434041415971</x:v>
      </x:c>
      <x:c r="AM21" s="28" t="n">
        <x:f>IFERROR(AL21*1000/AI21,"")</x:f>
        <x:v>1.132911788261186</x:v>
      </x:c>
      <x:c r="AN21" s="48" t="n">
        <x:f>'12_ASSUMPTIONS'!X21</x:f>
        <x:v>13.072370678101422</x:v>
      </x:c>
      <x:c r="AO21" s="48" t="n">
        <x:f>'12_ASSUMPTIONS'!Y21</x:f>
        <x:v>1</x:v>
      </x:c>
    </x:row>
    <x:row r="22">
      <x:c r="A22" s="44" t="str">
        <x:f>'12_ASSUMPTIONS'!A22</x:f>
        <x:v>Base</x:v>
      </x:c>
      <x:c r="B22" s="44" t="n">
        <x:f>'12_ASSUMPTIONS'!B22</x:f>
        <x:v>2033</x:v>
      </x:c>
      <x:c r="C22" s="44" t="str">
        <x:f>'12_ASSUMPTIONS'!C22</x:f>
        <x:v>E</x:v>
      </x:c>
      <x:c r="D22" s="46" t="n">
        <x:f>'12_ASSUMPTIONS'!D22</x:f>
        <x:v>0</x:v>
      </x:c>
      <x:c r="E22" s="48" t="n">
        <x:f>'12_ASSUMPTIONS'!E22</x:f>
        <x:v>0</x:v>
      </x:c>
      <x:c r="F22" s="28"/>
      <x:c r="G22" s="48" t="n">
        <x:f>'12_ASSUMPTIONS'!F22</x:f>
        <x:v>0</x:v>
      </x:c>
      <x:c r="H22" s="48" t="n">
        <x:f>'12_ASSUMPTIONS'!G22</x:f>
        <x:v>0</x:v>
      </x:c>
      <x:c r="I22" s="48" t="n">
        <x:f>'12_ASSUMPTIONS'!H22</x:f>
        <x:v>0</x:v>
      </x:c>
      <x:c r="J22" s="28"/>
      <x:c r="K22" s="28"/>
      <x:c r="L22" s="28"/>
      <x:c r="M22" s="46" t="n">
        <x:f>'12_ASSUMPTIONS'!I22</x:f>
        <x:v>0</x:v>
      </x:c>
      <x:c r="N22" s="46" t="n">
        <x:f>'12_ASSUMPTIONS'!J22</x:f>
        <x:v>0</x:v>
      </x:c>
      <x:c r="O22" s="46" t="n">
        <x:f>'12_ASSUMPTIONS'!K22</x:f>
        <x:v>0</x:v>
      </x:c>
      <x:c r="P22" s="28"/>
      <x:c r="Q22" s="28"/>
      <x:c r="R22" s="28"/>
      <x:c r="S22" s="46" t="n">
        <x:f>'12_ASSUMPTIONS'!L22</x:f>
        <x:v>0</x:v>
      </x:c>
      <x:c r="T22" s="28" t="n">
        <x:f>T21*(1+AO22/100)</x:f>
        <x:v>28.450802371073085</x:v>
      </x:c>
      <x:c r="U22" s="48" t="n">
        <x:f>'12_ASSUMPTIONS'!M22</x:f>
        <x:v>18.219945328445863</x:v>
      </x:c>
      <x:c r="V22" s="28" t="n">
        <x:f>T22*U22/100</x:f>
        <x:v>5.183720637513695</x:v>
      </x:c>
      <x:c r="W22" s="48" t="n">
        <x:f>'12_ASSUMPTIONS'!N22</x:f>
        <x:v>3.95</x:v>
      </x:c>
      <x:c r="X22" s="48" t="n">
        <x:f>'12_ASSUMPTIONS'!O22</x:f>
        <x:v>2.8000000000000003</x:v>
      </x:c>
      <x:c r="Y22" s="48" t="n">
        <x:f>'12_ASSUMPTIONS'!P22</x:f>
        <x:v>3.2</x:v>
      </x:c>
      <x:c r="Z22" s="48" t="n">
        <x:f>'12_ASSUMPTIONS'!Q22</x:f>
        <x:v>9.019945328445864</x:v>
      </x:c>
      <x:c r="AA22" s="28" t="n">
        <x:f>T22*Z22/100</x:f>
        <x:v>2.566246819374972</x:v>
      </x:c>
      <x:c r="AB22" s="48" t="n">
        <x:f>'12_ASSUMPTIONS'!R22</x:f>
        <x:v>7.440372502528423</x:v>
      </x:c>
      <x:c r="AC22" s="28" t="n">
        <x:f>T22*AB22/100</x:f>
        <x:v>2.1168456763660264</x:v>
      </x:c>
      <x:c r="AD22" s="46" t="n">
        <x:f>'12_ASSUMPTIONS'!S22</x:f>
        <x:v>0</x:v>
      </x:c>
      <x:c r="AE22" s="46" t="n">
        <x:f>'12_ASSUMPTIONS'!T22</x:f>
        <x:v>0</x:v>
      </x:c>
      <x:c r="AF22" s="28"/>
      <x:c r="AG22" s="46" t="n">
        <x:f>'12_ASSUMPTIONS'!U22</x:f>
        <x:v>0</x:v>
      </x:c>
      <x:c r="AH22" s="28" t="n">
        <x:f>AH21*(1+AO22/100)</x:f>
        <x:v>1.6986531617246572</x:v>
      </x:c>
      <x:c r="AI22" s="52" t="n">
        <x:f>'12_ASSUMPTIONS'!V22</x:f>
        <x:v>925</x:v>
      </x:c>
      <x:c r="AJ22" s="28" t="n">
        <x:f>IFERROR(AC22*1000/AI22,"")</x:f>
        <x:v>2.2884818122875963</x:v>
      </x:c>
      <x:c r="AK22" s="50" t="n">
        <x:f>'12_ASSUMPTIONS'!W22</x:f>
        <x:v>50</x:v>
      </x:c>
      <x:c r="AL22" s="24" t="n">
        <x:f>AC22*AK22/100</x:f>
        <x:v>1.0584228381830132</x:v>
      </x:c>
      <x:c r="AM22" s="28" t="n">
        <x:f>IFERROR(AL22*1000/AI22,"")</x:f>
        <x:v>1.1442409061437981</x:v>
      </x:c>
      <x:c r="AN22" s="48" t="n">
        <x:f>'12_ASSUMPTIONS'!X22</x:f>
        <x:v>12.389260435555805</x:v>
      </x:c>
      <x:c r="AO22" s="48" t="n">
        <x:f>'12_ASSUMPTIONS'!Y22</x:f>
        <x:v>1</x:v>
      </x:c>
    </x:row>
    <x:row r="23">
      <x:c r="A23" s="44" t="str">
        <x:f>'12_ASSUMPTIONS'!A23</x:f>
        <x:v>Base</x:v>
      </x:c>
      <x:c r="B23" s="44" t="n">
        <x:f>'12_ASSUMPTIONS'!B23</x:f>
        <x:v>2034</x:v>
      </x:c>
      <x:c r="C23" s="44" t="str">
        <x:f>'12_ASSUMPTIONS'!C23</x:f>
        <x:v>E</x:v>
      </x:c>
      <x:c r="D23" s="46" t="n">
        <x:f>'12_ASSUMPTIONS'!D23</x:f>
        <x:v>0</x:v>
      </x:c>
      <x:c r="E23" s="48" t="n">
        <x:f>'12_ASSUMPTIONS'!E23</x:f>
        <x:v>0</x:v>
      </x:c>
      <x:c r="F23" s="28"/>
      <x:c r="G23" s="48" t="n">
        <x:f>'12_ASSUMPTIONS'!F23</x:f>
        <x:v>0</x:v>
      </x:c>
      <x:c r="H23" s="48" t="n">
        <x:f>'12_ASSUMPTIONS'!G23</x:f>
        <x:v>0</x:v>
      </x:c>
      <x:c r="I23" s="48" t="n">
        <x:f>'12_ASSUMPTIONS'!H23</x:f>
        <x:v>0</x:v>
      </x:c>
      <x:c r="J23" s="28"/>
      <x:c r="K23" s="28"/>
      <x:c r="L23" s="28"/>
      <x:c r="M23" s="46" t="n">
        <x:f>'12_ASSUMPTIONS'!I23</x:f>
        <x:v>0</x:v>
      </x:c>
      <x:c r="N23" s="46" t="n">
        <x:f>'12_ASSUMPTIONS'!J23</x:f>
        <x:v>0</x:v>
      </x:c>
      <x:c r="O23" s="46" t="n">
        <x:f>'12_ASSUMPTIONS'!K23</x:f>
        <x:v>0</x:v>
      </x:c>
      <x:c r="P23" s="28"/>
      <x:c r="Q23" s="28"/>
      <x:c r="R23" s="28"/>
      <x:c r="S23" s="46" t="n">
        <x:f>'12_ASSUMPTIONS'!L23</x:f>
        <x:v>0</x:v>
      </x:c>
      <x:c r="T23" s="28" t="n">
        <x:f>T22*(1+AO23/100)</x:f>
        <x:v>28.735310394783816</x:v>
      </x:c>
      <x:c r="U23" s="48" t="n">
        <x:f>'12_ASSUMPTIONS'!M23</x:f>
        <x:v>18.219945328445863</x:v>
      </x:c>
      <x:c r="V23" s="28" t="n">
        <x:f>T23*U23/100</x:f>
        <x:v>5.235557843888833</x:v>
      </x:c>
      <x:c r="W23" s="48" t="n">
        <x:f>'12_ASSUMPTIONS'!N23</x:f>
        <x:v>3.95</x:v>
      </x:c>
      <x:c r="X23" s="48" t="n">
        <x:f>'12_ASSUMPTIONS'!O23</x:f>
        <x:v>2.8000000000000003</x:v>
      </x:c>
      <x:c r="Y23" s="48" t="n">
        <x:f>'12_ASSUMPTIONS'!P23</x:f>
        <x:v>3.2</x:v>
      </x:c>
      <x:c r="Z23" s="48" t="n">
        <x:f>'12_ASSUMPTIONS'!Q23</x:f>
        <x:v>9.019945328445864</x:v>
      </x:c>
      <x:c r="AA23" s="28" t="n">
        <x:f>T23*Z23/100</x:f>
        <x:v>2.5919092875687215</x:v>
      </x:c>
      <x:c r="AB23" s="48" t="n">
        <x:f>'12_ASSUMPTIONS'!R23</x:f>
        <x:v>7.440372502528422</x:v>
      </x:c>
      <x:c r="AC23" s="28" t="n">
        <x:f>T23*AB23/100</x:f>
        <x:v>2.1380141331296865</x:v>
      </x:c>
      <x:c r="AD23" s="46" t="n">
        <x:f>'12_ASSUMPTIONS'!S23</x:f>
        <x:v>0</x:v>
      </x:c>
      <x:c r="AE23" s="46" t="n">
        <x:f>'12_ASSUMPTIONS'!T23</x:f>
        <x:v>0</x:v>
      </x:c>
      <x:c r="AF23" s="28"/>
      <x:c r="AG23" s="46" t="n">
        <x:f>'12_ASSUMPTIONS'!U23</x:f>
        <x:v>0</x:v>
      </x:c>
      <x:c r="AH23" s="28" t="n">
        <x:f>AH22*(1+AO23/100)</x:f>
        <x:v>1.7156396933419038</x:v>
      </x:c>
      <x:c r="AI23" s="52" t="n">
        <x:f>'12_ASSUMPTIONS'!V23</x:f>
        <x:v>925</x:v>
      </x:c>
      <x:c r="AJ23" s="28" t="n">
        <x:f>IFERROR(AC23*1000/AI23,"")</x:f>
        <x:v>2.311366630410472</x:v>
      </x:c>
      <x:c r="AK23" s="50" t="n">
        <x:f>'12_ASSUMPTIONS'!W23</x:f>
        <x:v>50</x:v>
      </x:c>
      <x:c r="AL23" s="24" t="n">
        <x:f>AC23*AK23/100</x:f>
        <x:v>1.0690070665648432</x:v>
      </x:c>
      <x:c r="AM23" s="28" t="n">
        <x:f>IFERROR(AL23*1000/AI23,"")</x:f>
        <x:v>1.155683315205236</x:v>
      </x:c>
      <x:c r="AN23" s="48" t="n">
        <x:f>'12_ASSUMPTIONS'!X23</x:f>
        <x:v>11.779790034667657</x:v>
      </x:c>
      <x:c r="AO23" s="48" t="n">
        <x:f>'12_ASSUMPTIONS'!Y23</x:f>
        <x:v>1</x:v>
      </x:c>
    </x:row>
    <x:row r="24">
      <x:c r="A24" s="44" t="str">
        <x:f>'12_ASSUMPTIONS'!A24</x:f>
        <x:v>Base</x:v>
      </x:c>
      <x:c r="B24" s="44" t="n">
        <x:f>'12_ASSUMPTIONS'!B24</x:f>
        <x:v>2035</x:v>
      </x:c>
      <x:c r="C24" s="44" t="str">
        <x:f>'12_ASSUMPTIONS'!C24</x:f>
        <x:v>E</x:v>
      </x:c>
      <x:c r="D24" s="46" t="n">
        <x:f>'12_ASSUMPTIONS'!D24</x:f>
        <x:v>0</x:v>
      </x:c>
      <x:c r="E24" s="48" t="n">
        <x:f>'12_ASSUMPTIONS'!E24</x:f>
        <x:v>0</x:v>
      </x:c>
      <x:c r="F24" s="28"/>
      <x:c r="G24" s="48" t="n">
        <x:f>'12_ASSUMPTIONS'!F24</x:f>
        <x:v>0</x:v>
      </x:c>
      <x:c r="H24" s="48" t="n">
        <x:f>'12_ASSUMPTIONS'!G24</x:f>
        <x:v>0</x:v>
      </x:c>
      <x:c r="I24" s="48" t="n">
        <x:f>'12_ASSUMPTIONS'!H24</x:f>
        <x:v>0</x:v>
      </x:c>
      <x:c r="J24" s="28"/>
      <x:c r="K24" s="28"/>
      <x:c r="L24" s="28"/>
      <x:c r="M24" s="46" t="n">
        <x:f>'12_ASSUMPTIONS'!I24</x:f>
        <x:v>0</x:v>
      </x:c>
      <x:c r="N24" s="46" t="n">
        <x:f>'12_ASSUMPTIONS'!J24</x:f>
        <x:v>0</x:v>
      </x:c>
      <x:c r="O24" s="46" t="n">
        <x:f>'12_ASSUMPTIONS'!K24</x:f>
        <x:v>0</x:v>
      </x:c>
      <x:c r="P24" s="28"/>
      <x:c r="Q24" s="28"/>
      <x:c r="R24" s="28"/>
      <x:c r="S24" s="46" t="n">
        <x:f>'12_ASSUMPTIONS'!L24</x:f>
        <x:v>0</x:v>
      </x:c>
      <x:c r="T24" s="28" t="n">
        <x:f>T23*(1+AO24/100)</x:f>
        <x:v>29.022663498731657</x:v>
      </x:c>
      <x:c r="U24" s="48" t="n">
        <x:f>'12_ASSUMPTIONS'!M24</x:f>
        <x:v>18.219945328445863</x:v>
      </x:c>
      <x:c r="V24" s="28" t="n">
        <x:f>T24*U24/100</x:f>
        <x:v>5.287913422327721</x:v>
      </x:c>
      <x:c r="W24" s="48" t="n">
        <x:f>'12_ASSUMPTIONS'!N24</x:f>
        <x:v>3.95</x:v>
      </x:c>
      <x:c r="X24" s="48" t="n">
        <x:f>'12_ASSUMPTIONS'!O24</x:f>
        <x:v>2.8000000000000003</x:v>
      </x:c>
      <x:c r="Y24" s="48" t="n">
        <x:f>'12_ASSUMPTIONS'!P24</x:f>
        <x:v>3.2</x:v>
      </x:c>
      <x:c r="Z24" s="48" t="n">
        <x:f>'12_ASSUMPTIONS'!Q24</x:f>
        <x:v>9.019945328445864</x:v>
      </x:c>
      <x:c r="AA24" s="28" t="n">
        <x:f>T24*Z24/100</x:f>
        <x:v>2.617828380444409</x:v>
      </x:c>
      <x:c r="AB24" s="48" t="n">
        <x:f>'12_ASSUMPTIONS'!R24</x:f>
        <x:v>7.440372502528422</x:v>
      </x:c>
      <x:c r="AC24" s="28" t="n">
        <x:f>T24*AB24/100</x:f>
        <x:v>2.1593942744609835</x:v>
      </x:c>
      <x:c r="AD24" s="46" t="n">
        <x:f>'12_ASSUMPTIONS'!S24</x:f>
        <x:v>0</x:v>
      </x:c>
      <x:c r="AE24" s="46" t="n">
        <x:f>'12_ASSUMPTIONS'!T24</x:f>
        <x:v>0</x:v>
      </x:c>
      <x:c r="AF24" s="28"/>
      <x:c r="AG24" s="46" t="n">
        <x:f>'12_ASSUMPTIONS'!U24</x:f>
        <x:v>0</x:v>
      </x:c>
      <x:c r="AH24" s="28" t="n">
        <x:f>AH23*(1+AO24/100)</x:f>
        <x:v>1.7327960902753228</x:v>
      </x:c>
      <x:c r="AI24" s="52" t="n">
        <x:f>'12_ASSUMPTIONS'!V24</x:f>
        <x:v>925</x:v>
      </x:c>
      <x:c r="AJ24" s="28" t="n">
        <x:f>IFERROR(AC24*1000/AI24,"")</x:f>
        <x:v>2.3344802967145766</x:v>
      </x:c>
      <x:c r="AK24" s="50" t="n">
        <x:f>'12_ASSUMPTIONS'!W24</x:f>
        <x:v>50</x:v>
      </x:c>
      <x:c r="AL24" s="24" t="n">
        <x:f>AC24*AK24/100</x:f>
        <x:v>1.0796971372304918</x:v>
      </x:c>
      <x:c r="AM24" s="28" t="n">
        <x:f>IFERROR(AL24*1000/AI24,"")</x:f>
        <x:v>1.1672401483572883</x:v>
      </x:c>
      <x:c r="AN24" s="48" t="n">
        <x:f>'12_ASSUMPTIONS'!X24</x:f>
        <x:v>11.232686523910386</x:v>
      </x:c>
      <x:c r="AO24" s="48" t="n">
        <x:f>'12_ASSUMPTIONS'!Y24</x:f>
        <x:v>1</x:v>
      </x:c>
    </x:row>
    <x:row r="25">
      <x:c r="A25" s="44" t="str">
        <x:f>'12_ASSUMPTIONS'!A25</x:f>
        <x:v>Bull</x:v>
      </x:c>
      <x:c r="B25" s="44" t="n">
        <x:f>'12_ASSUMPTIONS'!B25</x:f>
        <x:v>2026</x:v>
      </x:c>
      <x:c r="C25" s="44" t="str">
        <x:f>'12_ASSUMPTIONS'!C25</x:f>
        <x:v>E</x:v>
      </x:c>
      <x:c r="D25" s="46" t="n">
        <x:f>'12_ASSUMPTIONS'!D25</x:f>
        <x:v>56</x:v>
      </x:c>
      <x:c r="E25" s="48" t="n">
        <x:f>'12_ASSUMPTIONS'!E25</x:f>
        <x:v>21.5</x:v>
      </x:c>
      <x:c r="F25" s="28" t="n">
        <x:f>IFERROR(D25*E25/100,"")</x:f>
        <x:v>12.04</x:v>
      </x:c>
      <x:c r="G25" s="48" t="n">
        <x:f>'12_ASSUMPTIONS'!F25</x:f>
        <x:v>57.99999999999999</x:v>
      </x:c>
      <x:c r="H25" s="48" t="n">
        <x:f>'12_ASSUMPTIONS'!G25</x:f>
        <x:v>37</x:v>
      </x:c>
      <x:c r="I25" s="48" t="n">
        <x:f>'12_ASSUMPTIONS'!H25</x:f>
        <x:v>5</x:v>
      </x:c>
      <x:c r="J25" s="28" t="n">
        <x:f>IFERROR(F25*G25/100,"")</x:f>
        <x:v>6.983199999999998</x:v>
      </x:c>
      <x:c r="K25" s="28" t="n">
        <x:f>IFERROR(F25*H25/100,"")</x:f>
        <x:v>4.4548</x:v>
      </x:c>
      <x:c r="L25" s="28" t="n">
        <x:f>IFERROR(F25*I25/100,"")</x:f>
        <x:v>0.602</x:v>
      </x:c>
      <x:c r="M25" s="46" t="n">
        <x:f>'12_ASSUMPTIONS'!I25</x:f>
        <x:v>2050</x:v>
      </x:c>
      <x:c r="N25" s="46" t="n">
        <x:f>'12_ASSUMPTIONS'!J25</x:f>
        <x:v>2300</x:v>
      </x:c>
      <x:c r="O25" s="46" t="n">
        <x:f>'12_ASSUMPTIONS'!K25</x:f>
        <x:v>4150</x:v>
      </x:c>
      <x:c r="P25" s="28" t="n">
        <x:f>IFERROR(J25*M25/1000,"")</x:f>
        <x:v>14.315559999999996</x:v>
      </x:c>
      <x:c r="Q25" s="28" t="n">
        <x:f>IFERROR(K25*N25/1000,"")</x:f>
        <x:v>10.246039999999999</x:v>
      </x:c>
      <x:c r="R25" s="28" t="n">
        <x:f>IFERROR(L25*O25/1000,"")</x:f>
        <x:v>2.4982999999999995</x:v>
      </x:c>
      <x:c r="S25" s="46" t="n">
        <x:f>'12_ASSUMPTIONS'!L25</x:f>
        <x:v>2.164792</x:v>
      </x:c>
      <x:c r="T25" s="28" t="n">
        <x:f>SUM(P25:S25)</x:f>
        <x:v>29.224691999999994</x:v>
      </x:c>
      <x:c r="U25" s="48" t="n">
        <x:f>'12_ASSUMPTIONS'!M25</x:f>
        <x:v>17.94335269641165</x:v>
      </x:c>
      <x:c r="V25" s="28" t="n">
        <x:f>T25*U25/100</x:f>
        <x:v>5.243889559999999</x:v>
      </x:c>
      <x:c r="W25" s="48" t="n">
        <x:f>'12_ASSUMPTIONS'!N25</x:f>
        <x:v>4</x:v>
      </x:c>
      <x:c r="X25" s="48" t="n">
        <x:f>'12_ASSUMPTIONS'!O25</x:f>
        <x:v>2.9000000000000004</x:v>
      </x:c>
      <x:c r="Y25" s="48" t="n">
        <x:f>'12_ASSUMPTIONS'!P25</x:f>
        <x:v>3.2</x:v>
      </x:c>
      <x:c r="Z25" s="48" t="n">
        <x:f>'12_ASSUMPTIONS'!Q25</x:f>
        <x:v>8.643352696411652</x:v>
      </x:c>
      <x:c r="AA25" s="28" t="n">
        <x:f>T25*Z25/100</x:f>
        <x:v>2.5259932039999997</x:v>
      </x:c>
      <x:c r="AB25" s="48" t="n">
        <x:f>'12_ASSUMPTIONS'!R25</x:f>
        <x:v>7.052025031475301</x:v>
      </x:c>
      <x:c r="AC25" s="28" t="n">
        <x:f>T25*AB25/100</x:f>
        <x:v>2.0609325952115594</x:v>
      </x:c>
      <x:c r="AD25" s="46" t="n">
        <x:f>'12_ASSUMPTIONS'!S25</x:f>
        <x:v>0.8767407599999998</x:v>
      </x:c>
      <x:c r="AE25" s="46" t="n">
        <x:f>'12_ASSUMPTIONS'!T25</x:f>
        <x:v>-0.4</x:v>
      </x:c>
      <x:c r="AF25" s="28" t="n">
        <x:f>T25*AB25/100+AD25+AE25</x:f>
        <x:v>2.537673355211559</x:v>
      </x:c>
      <x:c r="AG25" s="46" t="n">
        <x:f>'12_ASSUMPTIONS'!U25</x:f>
        <x:v>2.8</x:v>
      </x:c>
      <x:c r="AH25" s="28" t="n">
        <x:f>AF25-AG25</x:f>
        <x:v>-0.2623266447884407</x:v>
      </x:c>
      <x:c r="AI25" s="52" t="n">
        <x:f>'12_ASSUMPTIONS'!V25</x:f>
        <x:v>915</x:v>
      </x:c>
      <x:c r="AJ25" s="28" t="n">
        <x:f>IFERROR(AC25*1000/AI25,"")</x:f>
        <x:v>2.2523853499579882</x:v>
      </x:c>
      <x:c r="AK25" s="50" t="n">
        <x:f>'12_ASSUMPTIONS'!W25</x:f>
        <x:v>45</x:v>
      </x:c>
      <x:c r="AL25" s="24" t="n">
        <x:f>AC25*AK25/100</x:f>
        <x:v>0.9274196678452017</x:v>
      </x:c>
      <x:c r="AM25" s="28" t="n">
        <x:f>IFERROR(AL25*1000/AI25,"")</x:f>
        <x:v>1.0135734074810947</x:v>
      </x:c>
      <x:c r="AN25" s="48" t="n">
        <x:f>'12_ASSUMPTIONS'!X25</x:f>
        <x:v>19.52046918475851</x:v>
      </x:c>
      <x:c r="AO25" s="48" t="n">
        <x:f>'12_ASSUMPTIONS'!Y25</x:f>
        <x:v>0</x:v>
      </x:c>
    </x:row>
    <x:row r="26">
      <x:c r="A26" s="44" t="str">
        <x:f>'12_ASSUMPTIONS'!A26</x:f>
        <x:v>Bull</x:v>
      </x:c>
      <x:c r="B26" s="44" t="n">
        <x:f>'12_ASSUMPTIONS'!B26</x:f>
        <x:v>2027</x:v>
      </x:c>
      <x:c r="C26" s="44" t="str">
        <x:f>'12_ASSUMPTIONS'!C26</x:f>
        <x:v>E</x:v>
      </x:c>
      <x:c r="D26" s="46" t="n">
        <x:f>'12_ASSUMPTIONS'!D26</x:f>
        <x:v>58</x:v>
      </x:c>
      <x:c r="E26" s="48" t="n">
        <x:f>'12_ASSUMPTIONS'!E26</x:f>
        <x:v>21.7</x:v>
      </x:c>
      <x:c r="F26" s="28" t="n">
        <x:f>IFERROR(D26*E26/100,"")</x:f>
        <x:v>12.585999999999999</x:v>
      </x:c>
      <x:c r="G26" s="48" t="n">
        <x:f>'12_ASSUMPTIONS'!F26</x:f>
        <x:v>60</x:v>
      </x:c>
      <x:c r="H26" s="48" t="n">
        <x:f>'12_ASSUMPTIONS'!G26</x:f>
        <x:v>35</x:v>
      </x:c>
      <x:c r="I26" s="48" t="n">
        <x:f>'12_ASSUMPTIONS'!H26</x:f>
        <x:v>5</x:v>
      </x:c>
      <x:c r="J26" s="28" t="n">
        <x:f>IFERROR(F26*G26/100,"")</x:f>
        <x:v>7.551599999999999</x:v>
      </x:c>
      <x:c r="K26" s="28" t="n">
        <x:f>IFERROR(F26*H26/100,"")</x:f>
        <x:v>4.405099999999999</x:v>
      </x:c>
      <x:c r="L26" s="28" t="n">
        <x:f>IFERROR(F26*I26/100,"")</x:f>
        <x:v>0.6293</x:v>
      </x:c>
      <x:c r="M26" s="46" t="n">
        <x:f>'12_ASSUMPTIONS'!I26</x:f>
        <x:v>2100</x:v>
      </x:c>
      <x:c r="N26" s="46" t="n">
        <x:f>'12_ASSUMPTIONS'!J26</x:f>
        <x:v>2350</x:v>
      </x:c>
      <x:c r="O26" s="46" t="n">
        <x:f>'12_ASSUMPTIONS'!K26</x:f>
        <x:v>4250</x:v>
      </x:c>
      <x:c r="P26" s="28" t="n">
        <x:f>IFERROR(J26*M26/1000,"")</x:f>
        <x:v>15.858359999999998</x:v>
      </x:c>
      <x:c r="Q26" s="28" t="n">
        <x:f>IFERROR(K26*N26/1000,"")</x:f>
        <x:v>10.351984999999999</x:v>
      </x:c>
      <x:c r="R26" s="28" t="n">
        <x:f>IFERROR(L26*O26/1000,"")</x:f>
        <x:v>2.674525</x:v>
      </x:c>
      <x:c r="S26" s="46" t="n">
        <x:f>'12_ASSUMPTIONS'!L26</x:f>
        <x:v>2.3107896</x:v>
      </x:c>
      <x:c r="T26" s="28" t="n">
        <x:f>SUM(P26:S26)</x:f>
        <x:v>31.195659599999995</x:v>
      </x:c>
      <x:c r="U26" s="48" t="n">
        <x:f>'12_ASSUMPTIONS'!M26</x:f>
        <x:v>18.3421084483176</x:v>
      </x:c>
      <x:c r="V26" s="28" t="n">
        <x:f>T26*U26/100</x:f>
        <x:v>5.721941714999999</x:v>
      </x:c>
      <x:c r="W26" s="48" t="n">
        <x:f>'12_ASSUMPTIONS'!N26</x:f>
        <x:v>3.9</x:v>
      </x:c>
      <x:c r="X26" s="48" t="n">
        <x:f>'12_ASSUMPTIONS'!O26</x:f>
        <x:v>2.8000000000000003</x:v>
      </x:c>
      <x:c r="Y26" s="48" t="n">
        <x:f>'12_ASSUMPTIONS'!P26</x:f>
        <x:v>3.15</x:v>
      </x:c>
      <x:c r="Z26" s="48" t="n">
        <x:f>'12_ASSUMPTIONS'!Q26</x:f>
        <x:v>9.292108448317599</x:v>
      </x:c>
      <x:c r="AA26" s="28" t="n">
        <x:f>T26*Z26/100</x:f>
        <x:v>2.8987345211999997</x:v>
      </x:c>
      <x:c r="AB26" s="48" t="n">
        <x:f>'12_ASSUMPTIONS'!R26</x:f>
        <x:v>7.581338361897845</x:v>
      </x:c>
      <x:c r="AC26" s="28" t="n">
        <x:f>T26*AB26/100</x:f>
        <x:v>2.365048508501867</x:v>
      </x:c>
      <x:c r="AD26" s="46" t="n">
        <x:f>'12_ASSUMPTIONS'!S26</x:f>
        <x:v>1.0294567668</x:v>
      </x:c>
      <x:c r="AE26" s="46" t="n">
        <x:f>'12_ASSUMPTIONS'!T26</x:f>
        <x:v>0.1</x:v>
      </x:c>
      <x:c r="AF26" s="28" t="n">
        <x:f>T26*AB26/100+AD26+AE26</x:f>
        <x:v>3.4945052753018673</x:v>
      </x:c>
      <x:c r="AG26" s="46" t="n">
        <x:f>'12_ASSUMPTIONS'!U26</x:f>
        <x:v>2.5</x:v>
      </x:c>
      <x:c r="AH26" s="28" t="n">
        <x:f>AF26-AG26</x:f>
        <x:v>0.9945052753018673</x:v>
      </x:c>
      <x:c r="AI26" s="52" t="n">
        <x:f>'12_ASSUMPTIONS'!V26</x:f>
        <x:v>925</x:v>
      </x:c>
      <x:c r="AJ26" s="28" t="n">
        <x:f>IFERROR(AC26*1000/AI26,"")</x:f>
        <x:v>2.556809198380397</x:v>
      </x:c>
      <x:c r="AK26" s="50" t="n">
        <x:f>'12_ASSUMPTIONS'!W26</x:f>
        <x:v>50</x:v>
      </x:c>
      <x:c r="AL26" s="24" t="n">
        <x:f>AC26*AK26/100</x:f>
        <x:v>1.1825242542509335</x:v>
      </x:c>
      <x:c r="AM26" s="28" t="n">
        <x:f>IFERROR(AL26*1000/AI26,"")</x:f>
        <x:v>1.2784045991901984</x:v>
      </x:c>
      <x:c r="AN26" s="48" t="n">
        <x:f>'12_ASSUMPTIONS'!X26</x:f>
        <x:v>20.186792527495673</x:v>
      </x:c>
      <x:c r="AO26" s="48" t="n">
        <x:f>'12_ASSUMPTIONS'!Y26</x:f>
        <x:v>0</x:v>
      </x:c>
    </x:row>
    <x:row r="27">
      <x:c r="A27" s="44" t="str">
        <x:f>'12_ASSUMPTIONS'!A27</x:f>
        <x:v>Bull</x:v>
      </x:c>
      <x:c r="B27" s="44" t="n">
        <x:f>'12_ASSUMPTIONS'!B27</x:f>
        <x:v>2028</x:v>
      </x:c>
      <x:c r="C27" s="44" t="str">
        <x:f>'12_ASSUMPTIONS'!C27</x:f>
        <x:v>E</x:v>
      </x:c>
      <x:c r="D27" s="46" t="n">
        <x:f>'12_ASSUMPTIONS'!D27</x:f>
        <x:v>60</x:v>
      </x:c>
      <x:c r="E27" s="48" t="n">
        <x:f>'12_ASSUMPTIONS'!E27</x:f>
        <x:v>22</x:v>
      </x:c>
      <x:c r="F27" s="28" t="n">
        <x:f>IFERROR(D27*E27/100,"")</x:f>
        <x:v>13.2</x:v>
      </x:c>
      <x:c r="G27" s="48" t="n">
        <x:f>'12_ASSUMPTIONS'!F27</x:f>
        <x:v>61</x:v>
      </x:c>
      <x:c r="H27" s="48" t="n">
        <x:f>'12_ASSUMPTIONS'!G27</x:f>
        <x:v>34</x:v>
      </x:c>
      <x:c r="I27" s="48" t="n">
        <x:f>'12_ASSUMPTIONS'!H27</x:f>
        <x:v>5</x:v>
      </x:c>
      <x:c r="J27" s="28" t="n">
        <x:f>IFERROR(F27*G27/100,"")</x:f>
        <x:v>8.052</x:v>
      </x:c>
      <x:c r="K27" s="28" t="n">
        <x:f>IFERROR(F27*H27/100,"")</x:f>
        <x:v>4.4879999999999995</x:v>
      </x:c>
      <x:c r="L27" s="28" t="n">
        <x:f>IFERROR(F27*I27/100,"")</x:f>
        <x:v>0.66</x:v>
      </x:c>
      <x:c r="M27" s="46" t="n">
        <x:f>'12_ASSUMPTIONS'!I27</x:f>
        <x:v>2150</x:v>
      </x:c>
      <x:c r="N27" s="46" t="n">
        <x:f>'12_ASSUMPTIONS'!J27</x:f>
        <x:v>2420</x:v>
      </x:c>
      <x:c r="O27" s="46" t="n">
        <x:f>'12_ASSUMPTIONS'!K27</x:f>
        <x:v>4350</x:v>
      </x:c>
      <x:c r="P27" s="28" t="n">
        <x:f>IFERROR(J27*M27/1000,"")</x:f>
        <x:v>17.311799999999998</x:v>
      </x:c>
      <x:c r="Q27" s="28" t="n">
        <x:f>IFERROR(K27*N27/1000,"")</x:f>
        <x:v>10.860959999999999</x:v>
      </x:c>
      <x:c r="R27" s="28" t="n">
        <x:f>IFERROR(L27*O27/1000,"")</x:f>
        <x:v>2.871</x:v>
      </x:c>
      <x:c r="S27" s="46" t="n">
        <x:f>'12_ASSUMPTIONS'!L27</x:f>
        <x:v>2.4835008</x:v>
      </x:c>
      <x:c r="T27" s="28" t="n">
        <x:f>SUM(P27:S27)</x:f>
        <x:v>33.52726079999999</x:v>
      </x:c>
      <x:c r="U27" s="48" t="n">
        <x:f>'12_ASSUMPTIONS'!M27</x:f>
        <x:v>18.628898904857742</x:v>
      </x:c>
      <x:c r="V27" s="28" t="n">
        <x:f>T27*U27/100</x:f>
        <x:v>6.245759519999998</x:v>
      </x:c>
      <x:c r="W27" s="48" t="n">
        <x:f>'12_ASSUMPTIONS'!N27</x:f>
        <x:v>3.8</x:v>
      </x:c>
      <x:c r="X27" s="48" t="n">
        <x:f>'12_ASSUMPTIONS'!O27</x:f>
        <x:v>2.7</x:v>
      </x:c>
      <x:c r="Y27" s="48" t="n">
        <x:f>'12_ASSUMPTIONS'!P27</x:f>
        <x:v>3.1</x:v>
      </x:c>
      <x:c r="Z27" s="48" t="n">
        <x:f>'12_ASSUMPTIONS'!Q27</x:f>
        <x:v>9.878898904857744</x:v>
      </x:c>
      <x:c r="AA27" s="28" t="n">
        <x:f>T27*Z27/100</x:f>
        <x:v>3.312124199999999</x:v>
      </x:c>
      <x:c r="AB27" s="48" t="n">
        <x:f>'12_ASSUMPTIONS'!R27</x:f>
        <x:v>8.060094827484384</x:v>
      </x:c>
      <x:c r="AC27" s="28" t="n">
        <x:f>T27*AB27/100</x:f>
        <x:v>2.702329013537999</x:v>
      </x:c>
      <x:c r="AD27" s="46" t="n">
        <x:f>'12_ASSUMPTIONS'!S27</x:f>
        <x:v>1.1734541280000002</x:v>
      </x:c>
      <x:c r="AE27" s="46" t="n">
        <x:f>'12_ASSUMPTIONS'!T27</x:f>
        <x:v>0.1</x:v>
      </x:c>
      <x:c r="AF27" s="28" t="n">
        <x:f>T27*AB27/100+AD27+AE27</x:f>
        <x:v>3.9757831415379994</x:v>
      </x:c>
      <x:c r="AG27" s="46" t="n">
        <x:f>'12_ASSUMPTIONS'!U27</x:f>
        <x:v>2</x:v>
      </x:c>
      <x:c r="AH27" s="28" t="n">
        <x:f>AF27-AG27</x:f>
        <x:v>1.9757831415379994</x:v>
      </x:c>
      <x:c r="AI27" s="52" t="n">
        <x:f>'12_ASSUMPTIONS'!V27</x:f>
        <x:v>935</x:v>
      </x:c>
      <x:c r="AJ27" s="28" t="n">
        <x:f>IFERROR(AC27*1000/AI27,"")</x:f>
        <x:v>2.8901914583294106</x:v>
      </x:c>
      <x:c r="AK27" s="50" t="n">
        <x:f>'12_ASSUMPTIONS'!W27</x:f>
        <x:v>52</x:v>
      </x:c>
      <x:c r="AL27" s="24" t="n">
        <x:f>AC27*AK27/100</x:f>
        <x:v>1.4052110870397596</x:v>
      </x:c>
      <x:c r="AM27" s="28" t="n">
        <x:f>IFERROR(AL27*1000/AI27,"")</x:f>
        <x:v>1.5028995583312936</x:v>
      </x:c>
      <x:c r="AN27" s="48" t="n">
        <x:f>'12_ASSUMPTIONS'!X27</x:f>
        <x:v>20.858317660668884</x:v>
      </x:c>
      <x:c r="AO27" s="48" t="n">
        <x:f>'12_ASSUMPTIONS'!Y27</x:f>
        <x:v>0</x:v>
      </x:c>
    </x:row>
    <x:row r="28">
      <x:c r="A28" s="44" t="str">
        <x:f>'12_ASSUMPTIONS'!A28</x:f>
        <x:v>Bull</x:v>
      </x:c>
      <x:c r="B28" s="44" t="n">
        <x:f>'12_ASSUMPTIONS'!B28</x:f>
        <x:v>2029</x:v>
      </x:c>
      <x:c r="C28" s="44" t="str">
        <x:f>'12_ASSUMPTIONS'!C28</x:f>
        <x:v>E</x:v>
      </x:c>
      <x:c r="D28" s="46" t="n">
        <x:f>'12_ASSUMPTIONS'!D28</x:f>
        <x:v>61</x:v>
      </x:c>
      <x:c r="E28" s="48" t="n">
        <x:f>'12_ASSUMPTIONS'!E28</x:f>
        <x:v>22.3</x:v>
      </x:c>
      <x:c r="F28" s="28" t="n">
        <x:f>IFERROR(D28*E28/100,"")</x:f>
        <x:v>13.603</x:v>
      </x:c>
      <x:c r="G28" s="48" t="n">
        <x:f>'12_ASSUMPTIONS'!F28</x:f>
        <x:v>62</x:v>
      </x:c>
      <x:c r="H28" s="48" t="n">
        <x:f>'12_ASSUMPTIONS'!G28</x:f>
        <x:v>33</x:v>
      </x:c>
      <x:c r="I28" s="48" t="n">
        <x:f>'12_ASSUMPTIONS'!H28</x:f>
        <x:v>5</x:v>
      </x:c>
      <x:c r="J28" s="28" t="n">
        <x:f>IFERROR(F28*G28/100,"")</x:f>
        <x:v>8.43386</x:v>
      </x:c>
      <x:c r="K28" s="28" t="n">
        <x:f>IFERROR(F28*H28/100,"")</x:f>
        <x:v>4.48899</x:v>
      </x:c>
      <x:c r="L28" s="28" t="n">
        <x:f>IFERROR(F28*I28/100,"")</x:f>
        <x:v>0.68015</x:v>
      </x:c>
      <x:c r="M28" s="46" t="n">
        <x:f>'12_ASSUMPTIONS'!I28</x:f>
        <x:v>2200</x:v>
      </x:c>
      <x:c r="N28" s="46" t="n">
        <x:f>'12_ASSUMPTIONS'!J28</x:f>
        <x:v>2480</x:v>
      </x:c>
      <x:c r="O28" s="46" t="n">
        <x:f>'12_ASSUMPTIONS'!K28</x:f>
        <x:v>4450</x:v>
      </x:c>
      <x:c r="P28" s="28" t="n">
        <x:f>IFERROR(J28*M28/1000,"")</x:f>
        <x:v>18.554492</x:v>
      </x:c>
      <x:c r="Q28" s="28" t="n">
        <x:f>IFERROR(K28*N28/1000,"")</x:f>
        <x:v>11.1326952</x:v>
      </x:c>
      <x:c r="R28" s="28" t="n">
        <x:f>IFERROR(L28*O28/1000,"")</x:f>
        <x:v>3.0266675</x:v>
      </x:c>
      <x:c r="S28" s="46" t="n">
        <x:f>'12_ASSUMPTIONS'!L28</x:f>
        <x:v>2.617108376</x:v>
      </x:c>
      <x:c r="T28" s="28" t="n">
        <x:f>SUM(P28:S28)</x:f>
        <x:v>35.330963075999996</x:v>
      </x:c>
      <x:c r="U28" s="48" t="n">
        <x:f>'12_ASSUMPTIONS'!M28</x:f>
        <x:v>18.82370561338502</x:v>
      </x:c>
      <x:c r="V28" s="28" t="n">
        <x:f>T28*U28/100</x:f>
        <x:v>6.6505964798</x:v>
      </x:c>
      <x:c r="W28" s="48" t="n">
        <x:f>'12_ASSUMPTIONS'!N28</x:f>
        <x:v>3.75</x:v>
      </x:c>
      <x:c r="X28" s="48" t="n">
        <x:f>'12_ASSUMPTIONS'!O28</x:f>
        <x:v>2.65</x:v>
      </x:c>
      <x:c r="Y28" s="48" t="n">
        <x:f>'12_ASSUMPTIONS'!P28</x:f>
        <x:v>3.05</x:v>
      </x:c>
      <x:c r="Z28" s="48" t="n">
        <x:f>'12_ASSUMPTIONS'!Q28</x:f>
        <x:v>10.22370561338502</x:v>
      </x:c>
      <x:c r="AA28" s="28" t="n">
        <x:f>T28*Z28/100</x:f>
        <x:v>3.6121336552640004</x:v>
      </x:c>
      <x:c r="AB28" s="48" t="n">
        <x:f>'12_ASSUMPTIONS'!R28</x:f>
        <x:v>8.341419172904702</x:v>
      </x:c>
      <x:c r="AC28" s="28" t="n">
        <x:f>T28*AB28/100</x:f>
        <x:v>2.9471037279933445</x:v>
      </x:c>
      <x:c r="AD28" s="46" t="n">
        <x:f>'12_ASSUMPTIONS'!S28</x:f>
        <x:v>1.2719146707359998</x:v>
      </x:c>
      <x:c r="AE28" s="46" t="n">
        <x:f>'12_ASSUMPTIONS'!T28</x:f>
        <x:v>0.1</x:v>
      </x:c>
      <x:c r="AF28" s="28" t="n">
        <x:f>T28*AB28/100+AD28+AE28</x:f>
        <x:v>4.3190183987293445</x:v>
      </x:c>
      <x:c r="AG28" s="46" t="n">
        <x:f>'12_ASSUMPTIONS'!U28</x:f>
        <x:v>1.7</x:v>
      </x:c>
      <x:c r="AH28" s="28" t="n">
        <x:f>AF28-AG28</x:f>
        <x:v>2.6190183987293443</x:v>
      </x:c>
      <x:c r="AI28" s="52" t="n">
        <x:f>'12_ASSUMPTIONS'!V28</x:f>
        <x:v>940</x:v>
      </x:c>
      <x:c r="AJ28" s="28" t="n">
        <x:f>IFERROR(AC28*1000/AI28,"")</x:f>
        <x:v>3.1352167319078132</x:v>
      </x:c>
      <x:c r="AK28" s="50" t="n">
        <x:f>'12_ASSUMPTIONS'!W28</x:f>
        <x:v>53</x:v>
      </x:c>
      <x:c r="AL28" s="24" t="n">
        <x:f>AC28*AK28/100</x:f>
        <x:v>1.5619649758364726</x:v>
      </x:c>
      <x:c r="AM28" s="28" t="n">
        <x:f>IFERROR(AL28*1000/AI28,"")</x:f>
        <x:v>1.661664867911141</x:v>
      </x:c>
      <x:c r="AN28" s="48" t="n">
        <x:f>'12_ASSUMPTIONS'!X28</x:f>
        <x:v>20.613772260690418</x:v>
      </x:c>
      <x:c r="AO28" s="48" t="n">
        <x:f>'12_ASSUMPTIONS'!Y28</x:f>
        <x:v>0</x:v>
      </x:c>
    </x:row>
    <x:row r="29">
      <x:c r="A29" s="44" t="str">
        <x:f>'12_ASSUMPTIONS'!A29</x:f>
        <x:v>Bull</x:v>
      </x:c>
      <x:c r="B29" s="44" t="n">
        <x:f>'12_ASSUMPTIONS'!B29</x:f>
        <x:v>2030</x:v>
      </x:c>
      <x:c r="C29" s="44" t="str">
        <x:f>'12_ASSUMPTIONS'!C29</x:f>
        <x:v>E</x:v>
      </x:c>
      <x:c r="D29" s="46" t="n">
        <x:f>'12_ASSUMPTIONS'!D29</x:f>
        <x:v>62</x:v>
      </x:c>
      <x:c r="E29" s="48" t="n">
        <x:f>'12_ASSUMPTIONS'!E29</x:f>
        <x:v>22.5</x:v>
      </x:c>
      <x:c r="F29" s="28" t="n">
        <x:f>IFERROR(D29*E29/100,"")</x:f>
        <x:v>13.95</x:v>
      </x:c>
      <x:c r="G29" s="48" t="n">
        <x:f>'12_ASSUMPTIONS'!F29</x:f>
        <x:v>63</x:v>
      </x:c>
      <x:c r="H29" s="48" t="n">
        <x:f>'12_ASSUMPTIONS'!G29</x:f>
        <x:v>32</x:v>
      </x:c>
      <x:c r="I29" s="48" t="n">
        <x:f>'12_ASSUMPTIONS'!H29</x:f>
        <x:v>5</x:v>
      </x:c>
      <x:c r="J29" s="28" t="n">
        <x:f>IFERROR(F29*G29/100,"")</x:f>
        <x:v>8.788499999999999</x:v>
      </x:c>
      <x:c r="K29" s="28" t="n">
        <x:f>IFERROR(F29*H29/100,"")</x:f>
        <x:v>4.4639999999999995</x:v>
      </x:c>
      <x:c r="L29" s="28" t="n">
        <x:f>IFERROR(F29*I29/100,"")</x:f>
        <x:v>0.6975</x:v>
      </x:c>
      <x:c r="M29" s="46" t="n">
        <x:f>'12_ASSUMPTIONS'!I29</x:f>
        <x:v>2250</x:v>
      </x:c>
      <x:c r="N29" s="46" t="n">
        <x:f>'12_ASSUMPTIONS'!J29</x:f>
        <x:v>2550</x:v>
      </x:c>
      <x:c r="O29" s="46" t="n">
        <x:f>'12_ASSUMPTIONS'!K29</x:f>
        <x:v>4550</x:v>
      </x:c>
      <x:c r="P29" s="28" t="n">
        <x:f>IFERROR(J29*M29/1000,"")</x:f>
        <x:v>19.774124999999998</x:v>
      </x:c>
      <x:c r="Q29" s="28" t="n">
        <x:f>IFERROR(K29*N29/1000,"")</x:f>
        <x:v>11.383199999999999</x:v>
      </x:c>
      <x:c r="R29" s="28" t="n">
        <x:f>IFERROR(L29*O29/1000,"")</x:f>
        <x:v>3.173625</x:v>
      </x:c>
      <x:c r="S29" s="46" t="n">
        <x:f>'12_ASSUMPTIONS'!L29</x:f>
        <x:v>2.746476000000001</x:v>
      </x:c>
      <x:c r="T29" s="28" t="n">
        <x:f>SUM(P29:S29)</x:f>
        <x:v>37.077425999999996</x:v>
      </x:c>
      <x:c r="U29" s="48" t="n">
        <x:f>'12_ASSUMPTIONS'!M29</x:f>
        <x:v>19.018014357307326</x:v>
      </x:c>
      <x:c r="V29" s="28" t="n">
        <x:f>T29*U29/100</x:f>
        <x:v>7.051390199999998</x:v>
      </x:c>
      <x:c r="W29" s="48" t="n">
        <x:f>'12_ASSUMPTIONS'!N29</x:f>
        <x:v>3.6999999999999997</x:v>
      </x:c>
      <x:c r="X29" s="48" t="n">
        <x:f>'12_ASSUMPTIONS'!O29</x:f>
        <x:v>2.6</x:v>
      </x:c>
      <x:c r="Y29" s="48" t="n">
        <x:f>'12_ASSUMPTIONS'!P29</x:f>
        <x:v>3</x:v>
      </x:c>
      <x:c r="Z29" s="48" t="n">
        <x:f>'12_ASSUMPTIONS'!Q29</x:f>
        <x:v>10.568014357307327</x:v>
      </x:c>
      <x:c r="AA29" s="28" t="n">
        <x:f>T29*Z29/100</x:f>
        <x:v>3.918347702999999</x:v>
      </x:c>
      <x:c r="AB29" s="48" t="n">
        <x:f>'12_ASSUMPTIONS'!R29</x:f>
        <x:v>8.622337233983473</x:v>
      </x:c>
      <x:c r="AC29" s="28" t="n">
        <x:f>T29*AB29/100</x:f>
        <x:v>3.196940707400669</x:v>
      </x:c>
      <x:c r="AD29" s="46" t="n">
        <x:f>'12_ASSUMPTIONS'!S29</x:f>
        <x:v>1.3347873360000002</x:v>
      </x:c>
      <x:c r="AE29" s="46" t="n">
        <x:f>'12_ASSUMPTIONS'!T29</x:f>
        <x:v>0.1</x:v>
      </x:c>
      <x:c r="AF29" s="28" t="n">
        <x:f>T29*AB29/100+AD29+AE29</x:f>
        <x:v>4.631728043400669</x:v>
      </x:c>
      <x:c r="AG29" s="46" t="n">
        <x:f>'12_ASSUMPTIONS'!U29</x:f>
        <x:v>1.6</x:v>
      </x:c>
      <x:c r="AH29" s="28" t="n">
        <x:f>AF29-AG29</x:f>
        <x:v>3.0317280434006686</x:v>
      </x:c>
      <x:c r="AI29" s="52" t="n">
        <x:f>'12_ASSUMPTIONS'!V29</x:f>
        <x:v>945</x:v>
      </x:c>
      <x:c r="AJ29" s="28" t="n">
        <x:f>IFERROR(AC29*1000/AI29,"")</x:f>
        <x:v>3.3830060395774275</x:v>
      </x:c>
      <x:c r="AK29" s="50" t="n">
        <x:f>'12_ASSUMPTIONS'!W29</x:f>
        <x:v>55.00000000000001</x:v>
      </x:c>
      <x:c r="AL29" s="24" t="n">
        <x:f>AC29*AK29/100</x:f>
        <x:v>1.7583173890703683</x:v>
      </x:c>
      <x:c r="AM29" s="28" t="n">
        <x:f>IFERROR(AL29*1000/AI29,"")</x:f>
        <x:v>1.8606533217675856</x:v>
      </x:c>
      <x:c r="AN29" s="48" t="n">
        <x:f>'12_ASSUMPTIONS'!X29</x:f>
        <x:v>20.351464821459302</x:v>
      </x:c>
      <x:c r="AO29" s="48" t="n">
        <x:f>'12_ASSUMPTIONS'!Y29</x:f>
        <x:v>0</x:v>
      </x:c>
    </x:row>
    <x:row r="30">
      <x:c r="A30" s="44" t="str">
        <x:f>'12_ASSUMPTIONS'!A30</x:f>
        <x:v>Bull</x:v>
      </x:c>
      <x:c r="B30" s="44" t="n">
        <x:f>'12_ASSUMPTIONS'!B30</x:f>
        <x:v>2031</x:v>
      </x:c>
      <x:c r="C30" s="44" t="str">
        <x:f>'12_ASSUMPTIONS'!C30</x:f>
        <x:v>E</x:v>
      </x:c>
      <x:c r="D30" s="46" t="n">
        <x:f>'12_ASSUMPTIONS'!D30</x:f>
        <x:v>0</x:v>
      </x:c>
      <x:c r="E30" s="48" t="n">
        <x:f>'12_ASSUMPTIONS'!E30</x:f>
        <x:v>0</x:v>
      </x:c>
      <x:c r="F30" s="28"/>
      <x:c r="G30" s="48" t="n">
        <x:f>'12_ASSUMPTIONS'!F30</x:f>
        <x:v>0</x:v>
      </x:c>
      <x:c r="H30" s="48" t="n">
        <x:f>'12_ASSUMPTIONS'!G30</x:f>
        <x:v>0</x:v>
      </x:c>
      <x:c r="I30" s="48" t="n">
        <x:f>'12_ASSUMPTIONS'!H30</x:f>
        <x:v>0</x:v>
      </x:c>
      <x:c r="J30" s="28"/>
      <x:c r="K30" s="28"/>
      <x:c r="L30" s="28"/>
      <x:c r="M30" s="46" t="n">
        <x:f>'12_ASSUMPTIONS'!I30</x:f>
        <x:v>0</x:v>
      </x:c>
      <x:c r="N30" s="46" t="n">
        <x:f>'12_ASSUMPTIONS'!J30</x:f>
        <x:v>0</x:v>
      </x:c>
      <x:c r="O30" s="46" t="n">
        <x:f>'12_ASSUMPTIONS'!K30</x:f>
        <x:v>0</x:v>
      </x:c>
      <x:c r="P30" s="28"/>
      <x:c r="Q30" s="28"/>
      <x:c r="R30" s="28"/>
      <x:c r="S30" s="46" t="n">
        <x:f>'12_ASSUMPTIONS'!L30</x:f>
        <x:v>0</x:v>
      </x:c>
      <x:c r="T30" s="28" t="n">
        <x:f>T29*(1+AO30/100)</x:f>
        <x:v>37.81897452</x:v>
      </x:c>
      <x:c r="U30" s="48" t="n">
        <x:f>'12_ASSUMPTIONS'!M30</x:f>
        <x:v>19.018014357307326</x:v>
      </x:c>
      <x:c r="V30" s="28" t="n">
        <x:f>T30*U30/100</x:f>
        <x:v>7.1924180039999985</x:v>
      </x:c>
      <x:c r="W30" s="48" t="n">
        <x:f>'12_ASSUMPTIONS'!N30</x:f>
        <x:v>3.6999999999999997</x:v>
      </x:c>
      <x:c r="X30" s="48" t="n">
        <x:f>'12_ASSUMPTIONS'!O30</x:f>
        <x:v>2.6</x:v>
      </x:c>
      <x:c r="Y30" s="48" t="n">
        <x:f>'12_ASSUMPTIONS'!P30</x:f>
        <x:v>3</x:v>
      </x:c>
      <x:c r="Z30" s="48" t="n">
        <x:f>'12_ASSUMPTIONS'!Q30</x:f>
        <x:v>10.568014357307327</x:v>
      </x:c>
      <x:c r="AA30" s="28" t="n">
        <x:f>T30*Z30/100</x:f>
        <x:v>3.996714657059999</x:v>
      </x:c>
      <x:c r="AB30" s="48" t="n">
        <x:f>'12_ASSUMPTIONS'!R30</x:f>
        <x:v>8.622337233983473</x:v>
      </x:c>
      <x:c r="AC30" s="28" t="n">
        <x:f>T30*AB30/100</x:f>
        <x:v>3.260879521548682</x:v>
      </x:c>
      <x:c r="AD30" s="46" t="n">
        <x:f>'12_ASSUMPTIONS'!S30</x:f>
        <x:v>0</x:v>
      </x:c>
      <x:c r="AE30" s="46" t="n">
        <x:f>'12_ASSUMPTIONS'!T30</x:f>
        <x:v>0</x:v>
      </x:c>
      <x:c r="AF30" s="28"/>
      <x:c r="AG30" s="46" t="n">
        <x:f>'12_ASSUMPTIONS'!U30</x:f>
        <x:v>0</x:v>
      </x:c>
      <x:c r="AH30" s="28" t="n">
        <x:f>AH29*(1+AO30/100)</x:f>
        <x:v>3.092362604268682</x:v>
      </x:c>
      <x:c r="AI30" s="52" t="n">
        <x:f>'12_ASSUMPTIONS'!V30</x:f>
        <x:v>945</x:v>
      </x:c>
      <x:c r="AJ30" s="28" t="n">
        <x:f>IFERROR(AC30*1000/AI30,"")</x:f>
        <x:v>3.450666160368976</x:v>
      </x:c>
      <x:c r="AK30" s="50" t="n">
        <x:f>'12_ASSUMPTIONS'!W30</x:f>
        <x:v>55.00000000000001</x:v>
      </x:c>
      <x:c r="AL30" s="24" t="n">
        <x:f>AC30*AK30/100</x:f>
        <x:v>1.7934837368517753</x:v>
      </x:c>
      <x:c r="AM30" s="28" t="n">
        <x:f>IFERROR(AL30*1000/AI30,"")</x:f>
        <x:v>1.897866388202937</x:v>
      </x:c>
      <x:c r="AN30" s="48" t="n">
        <x:f>'12_ASSUMPTIONS'!X30</x:f>
        <x:v>19.000955034972257</x:v>
      </x:c>
      <x:c r="AO30" s="48" t="n">
        <x:f>'12_ASSUMPTIONS'!Y30</x:f>
        <x:v>2</x:v>
      </x:c>
    </x:row>
    <x:row r="31">
      <x:c r="A31" s="44" t="str">
        <x:f>'12_ASSUMPTIONS'!A31</x:f>
        <x:v>Bull</x:v>
      </x:c>
      <x:c r="B31" s="44" t="n">
        <x:f>'12_ASSUMPTIONS'!B31</x:f>
        <x:v>2032</x:v>
      </x:c>
      <x:c r="C31" s="44" t="str">
        <x:f>'12_ASSUMPTIONS'!C31</x:f>
        <x:v>E</x:v>
      </x:c>
      <x:c r="D31" s="46" t="n">
        <x:f>'12_ASSUMPTIONS'!D31</x:f>
        <x:v>0</x:v>
      </x:c>
      <x:c r="E31" s="48" t="n">
        <x:f>'12_ASSUMPTIONS'!E31</x:f>
        <x:v>0</x:v>
      </x:c>
      <x:c r="F31" s="28"/>
      <x:c r="G31" s="48" t="n">
        <x:f>'12_ASSUMPTIONS'!F31</x:f>
        <x:v>0</x:v>
      </x:c>
      <x:c r="H31" s="48" t="n">
        <x:f>'12_ASSUMPTIONS'!G31</x:f>
        <x:v>0</x:v>
      </x:c>
      <x:c r="I31" s="48" t="n">
        <x:f>'12_ASSUMPTIONS'!H31</x:f>
        <x:v>0</x:v>
      </x:c>
      <x:c r="J31" s="28"/>
      <x:c r="K31" s="28"/>
      <x:c r="L31" s="28"/>
      <x:c r="M31" s="46" t="n">
        <x:f>'12_ASSUMPTIONS'!I31</x:f>
        <x:v>0</x:v>
      </x:c>
      <x:c r="N31" s="46" t="n">
        <x:f>'12_ASSUMPTIONS'!J31</x:f>
        <x:v>0</x:v>
      </x:c>
      <x:c r="O31" s="46" t="n">
        <x:f>'12_ASSUMPTIONS'!K31</x:f>
        <x:v>0</x:v>
      </x:c>
      <x:c r="P31" s="28"/>
      <x:c r="Q31" s="28"/>
      <x:c r="R31" s="28"/>
      <x:c r="S31" s="46" t="n">
        <x:f>'12_ASSUMPTIONS'!L31</x:f>
        <x:v>0</x:v>
      </x:c>
      <x:c r="T31" s="28" t="n">
        <x:f>T30*(1+AO31/100)</x:f>
        <x:v>38.5753540104</x:v>
      </x:c>
      <x:c r="U31" s="48" t="n">
        <x:f>'12_ASSUMPTIONS'!M31</x:f>
        <x:v>19.018014357307326</x:v>
      </x:c>
      <x:c r="V31" s="28" t="n">
        <x:f>T31*U31/100</x:f>
        <x:v>7.336266364079998</x:v>
      </x:c>
      <x:c r="W31" s="48" t="n">
        <x:f>'12_ASSUMPTIONS'!N31</x:f>
        <x:v>3.6999999999999997</x:v>
      </x:c>
      <x:c r="X31" s="48" t="n">
        <x:f>'12_ASSUMPTIONS'!O31</x:f>
        <x:v>2.6</x:v>
      </x:c>
      <x:c r="Y31" s="48" t="n">
        <x:f>'12_ASSUMPTIONS'!P31</x:f>
        <x:v>3</x:v>
      </x:c>
      <x:c r="Z31" s="48" t="n">
        <x:f>'12_ASSUMPTIONS'!Q31</x:f>
        <x:v>10.568014357307327</x:v>
      </x:c>
      <x:c r="AA31" s="28" t="n">
        <x:f>T31*Z31/100</x:f>
        <x:v>4.0766489502012</x:v>
      </x:c>
      <x:c r="AB31" s="48" t="n">
        <x:f>'12_ASSUMPTIONS'!R31</x:f>
        <x:v>8.62233723398347</x:v>
      </x:c>
      <x:c r="AC31" s="28" t="n">
        <x:f>T31*AB31/100</x:f>
        <x:v>3.326097111979655</x:v>
      </x:c>
      <x:c r="AD31" s="46" t="n">
        <x:f>'12_ASSUMPTIONS'!S31</x:f>
        <x:v>0</x:v>
      </x:c>
      <x:c r="AE31" s="46" t="n">
        <x:f>'12_ASSUMPTIONS'!T31</x:f>
        <x:v>0</x:v>
      </x:c>
      <x:c r="AF31" s="28"/>
      <x:c r="AG31" s="46" t="n">
        <x:f>'12_ASSUMPTIONS'!U31</x:f>
        <x:v>0</x:v>
      </x:c>
      <x:c r="AH31" s="28" t="n">
        <x:f>AH30*(1+AO31/100)</x:f>
        <x:v>3.1542098563540555</x:v>
      </x:c>
      <x:c r="AI31" s="52" t="n">
        <x:f>'12_ASSUMPTIONS'!V31</x:f>
        <x:v>945</x:v>
      </x:c>
      <x:c r="AJ31" s="28" t="n">
        <x:f>IFERROR(AC31*1000/AI31,"")</x:f>
        <x:v>3.5196794835763545</x:v>
      </x:c>
      <x:c r="AK31" s="50" t="n">
        <x:f>'12_ASSUMPTIONS'!W31</x:f>
        <x:v>55.00000000000001</x:v>
      </x:c>
      <x:c r="AL31" s="24" t="n">
        <x:f>AC31*AK31/100</x:f>
        <x:v>1.8293534115888108</x:v>
      </x:c>
      <x:c r="AM31" s="28" t="n">
        <x:f>IFERROR(AL31*1000/AI31,"")</x:f>
        <x:v>1.9358237159669955</x:v>
      </x:c>
      <x:c r="AN31" s="48" t="n">
        <x:f>'12_ASSUMPTIONS'!X31</x:f>
        <x:v>17.84029778246474</x:v>
      </x:c>
      <x:c r="AO31" s="48" t="n">
        <x:f>'12_ASSUMPTIONS'!Y31</x:f>
        <x:v>2</x:v>
      </x:c>
    </x:row>
    <x:row r="32">
      <x:c r="A32" s="44" t="str">
        <x:f>'12_ASSUMPTIONS'!A32</x:f>
        <x:v>Bull</x:v>
      </x:c>
      <x:c r="B32" s="44" t="n">
        <x:f>'12_ASSUMPTIONS'!B32</x:f>
        <x:v>2033</x:v>
      </x:c>
      <x:c r="C32" s="44" t="str">
        <x:f>'12_ASSUMPTIONS'!C32</x:f>
        <x:v>E</x:v>
      </x:c>
      <x:c r="D32" s="46" t="n">
        <x:f>'12_ASSUMPTIONS'!D32</x:f>
        <x:v>0</x:v>
      </x:c>
      <x:c r="E32" s="48" t="n">
        <x:f>'12_ASSUMPTIONS'!E32</x:f>
        <x:v>0</x:v>
      </x:c>
      <x:c r="F32" s="28"/>
      <x:c r="G32" s="48" t="n">
        <x:f>'12_ASSUMPTIONS'!F32</x:f>
        <x:v>0</x:v>
      </x:c>
      <x:c r="H32" s="48" t="n">
        <x:f>'12_ASSUMPTIONS'!G32</x:f>
        <x:v>0</x:v>
      </x:c>
      <x:c r="I32" s="48" t="n">
        <x:f>'12_ASSUMPTIONS'!H32</x:f>
        <x:v>0</x:v>
      </x:c>
      <x:c r="J32" s="28"/>
      <x:c r="K32" s="28"/>
      <x:c r="L32" s="28"/>
      <x:c r="M32" s="46" t="n">
        <x:f>'12_ASSUMPTIONS'!I32</x:f>
        <x:v>0</x:v>
      </x:c>
      <x:c r="N32" s="46" t="n">
        <x:f>'12_ASSUMPTIONS'!J32</x:f>
        <x:v>0</x:v>
      </x:c>
      <x:c r="O32" s="46" t="n">
        <x:f>'12_ASSUMPTIONS'!K32</x:f>
        <x:v>0</x:v>
      </x:c>
      <x:c r="P32" s="28"/>
      <x:c r="Q32" s="28"/>
      <x:c r="R32" s="28"/>
      <x:c r="S32" s="46" t="n">
        <x:f>'12_ASSUMPTIONS'!L32</x:f>
        <x:v>0</x:v>
      </x:c>
      <x:c r="T32" s="28" t="n">
        <x:f>T31*(1+AO32/100)</x:f>
        <x:v>39.346861090608</x:v>
      </x:c>
      <x:c r="U32" s="48" t="n">
        <x:f>'12_ASSUMPTIONS'!M32</x:f>
        <x:v>19.018014357307326</x:v>
      </x:c>
      <x:c r="V32" s="28" t="n">
        <x:f>T32*U32/100</x:f>
        <x:v>7.4829916913616</x:v>
      </x:c>
      <x:c r="W32" s="48" t="n">
        <x:f>'12_ASSUMPTIONS'!N32</x:f>
        <x:v>3.6999999999999997</x:v>
      </x:c>
      <x:c r="X32" s="48" t="n">
        <x:f>'12_ASSUMPTIONS'!O32</x:f>
        <x:v>2.6</x:v>
      </x:c>
      <x:c r="Y32" s="48" t="n">
        <x:f>'12_ASSUMPTIONS'!P32</x:f>
        <x:v>3</x:v>
      </x:c>
      <x:c r="Z32" s="48" t="n">
        <x:f>'12_ASSUMPTIONS'!Q32</x:f>
        <x:v>10.568014357307327</x:v>
      </x:c>
      <x:c r="AA32" s="28" t="n">
        <x:f>T32*Z32/100</x:f>
        <x:v>4.158181929205224</x:v>
      </x:c>
      <x:c r="AB32" s="48" t="n">
        <x:f>'12_ASSUMPTIONS'!R32</x:f>
        <x:v>8.62233723398347</x:v>
      </x:c>
      <x:c r="AC32" s="28" t="n">
        <x:f>T32*AB32/100</x:f>
        <x:v>3.3926190542192485</x:v>
      </x:c>
      <x:c r="AD32" s="46" t="n">
        <x:f>'12_ASSUMPTIONS'!S32</x:f>
        <x:v>0</x:v>
      </x:c>
      <x:c r="AE32" s="46" t="n">
        <x:f>'12_ASSUMPTIONS'!T32</x:f>
        <x:v>0</x:v>
      </x:c>
      <x:c r="AF32" s="28"/>
      <x:c r="AG32" s="46" t="n">
        <x:f>'12_ASSUMPTIONS'!U32</x:f>
        <x:v>0</x:v>
      </x:c>
      <x:c r="AH32" s="28" t="n">
        <x:f>AH31*(1+AO32/100)</x:f>
        <x:v>3.2172940534811367</x:v>
      </x:c>
      <x:c r="AI32" s="52" t="n">
        <x:f>'12_ASSUMPTIONS'!V32</x:f>
        <x:v>945</x:v>
      </x:c>
      <x:c r="AJ32" s="28" t="n">
        <x:f>IFERROR(AC32*1000/AI32,"")</x:f>
        <x:v>3.590073073247882</x:v>
      </x:c>
      <x:c r="AK32" s="50" t="n">
        <x:f>'12_ASSUMPTIONS'!W32</x:f>
        <x:v>55.00000000000001</x:v>
      </x:c>
      <x:c r="AL32" s="24" t="n">
        <x:f>AC32*AK32/100</x:f>
        <x:v>1.865940479820587</x:v>
      </x:c>
      <x:c r="AM32" s="28" t="n">
        <x:f>IFERROR(AL32*1000/AI32,"")</x:f>
        <x:v>1.9745401902863353</x:v>
      </x:c>
      <x:c r="AN32" s="48" t="n">
        <x:f>'12_ASSUMPTIONS'!X32</x:f>
        <x:v>16.83227312187099</x:v>
      </x:c>
      <x:c r="AO32" s="48" t="n">
        <x:f>'12_ASSUMPTIONS'!Y32</x:f>
        <x:v>2</x:v>
      </x:c>
    </x:row>
    <x:row r="33">
      <x:c r="A33" s="44" t="str">
        <x:f>'12_ASSUMPTIONS'!A33</x:f>
        <x:v>Bull</x:v>
      </x:c>
      <x:c r="B33" s="44" t="n">
        <x:f>'12_ASSUMPTIONS'!B33</x:f>
        <x:v>2034</x:v>
      </x:c>
      <x:c r="C33" s="44" t="str">
        <x:f>'12_ASSUMPTIONS'!C33</x:f>
        <x:v>E</x:v>
      </x:c>
      <x:c r="D33" s="46" t="n">
        <x:f>'12_ASSUMPTIONS'!D33</x:f>
        <x:v>0</x:v>
      </x:c>
      <x:c r="E33" s="48" t="n">
        <x:f>'12_ASSUMPTIONS'!E33</x:f>
        <x:v>0</x:v>
      </x:c>
      <x:c r="F33" s="28"/>
      <x:c r="G33" s="48" t="n">
        <x:f>'12_ASSUMPTIONS'!F33</x:f>
        <x:v>0</x:v>
      </x:c>
      <x:c r="H33" s="48" t="n">
        <x:f>'12_ASSUMPTIONS'!G33</x:f>
        <x:v>0</x:v>
      </x:c>
      <x:c r="I33" s="48" t="n">
        <x:f>'12_ASSUMPTIONS'!H33</x:f>
        <x:v>0</x:v>
      </x:c>
      <x:c r="J33" s="28"/>
      <x:c r="K33" s="28"/>
      <x:c r="L33" s="28"/>
      <x:c r="M33" s="46" t="n">
        <x:f>'12_ASSUMPTIONS'!I33</x:f>
        <x:v>0</x:v>
      </x:c>
      <x:c r="N33" s="46" t="n">
        <x:f>'12_ASSUMPTIONS'!J33</x:f>
        <x:v>0</x:v>
      </x:c>
      <x:c r="O33" s="46" t="n">
        <x:f>'12_ASSUMPTIONS'!K33</x:f>
        <x:v>0</x:v>
      </x:c>
      <x:c r="P33" s="28"/>
      <x:c r="Q33" s="28"/>
      <x:c r="R33" s="28"/>
      <x:c r="S33" s="46" t="n">
        <x:f>'12_ASSUMPTIONS'!L33</x:f>
        <x:v>0</x:v>
      </x:c>
      <x:c r="T33" s="28" t="n">
        <x:f>T32*(1+AO33/100)</x:f>
        <x:v>40.13379831242016</x:v>
      </x:c>
      <x:c r="U33" s="48" t="n">
        <x:f>'12_ASSUMPTIONS'!M33</x:f>
        <x:v>19.018014357307326</x:v>
      </x:c>
      <x:c r="V33" s="28" t="n">
        <x:f>T33*U33/100</x:f>
        <x:v>7.632651525188831</x:v>
      </x:c>
      <x:c r="W33" s="48" t="n">
        <x:f>'12_ASSUMPTIONS'!N33</x:f>
        <x:v>3.6999999999999997</x:v>
      </x:c>
      <x:c r="X33" s="48" t="n">
        <x:f>'12_ASSUMPTIONS'!O33</x:f>
        <x:v>2.6</x:v>
      </x:c>
      <x:c r="Y33" s="48" t="n">
        <x:f>'12_ASSUMPTIONS'!P33</x:f>
        <x:v>3</x:v>
      </x:c>
      <x:c r="Z33" s="48" t="n">
        <x:f>'12_ASSUMPTIONS'!Q33</x:f>
        <x:v>10.568014357307327</x:v>
      </x:c>
      <x:c r="AA33" s="28" t="n">
        <x:f>T33*Z33/100</x:f>
        <x:v>4.241345567789328</x:v>
      </x:c>
      <x:c r="AB33" s="48" t="n">
        <x:f>'12_ASSUMPTIONS'!R33</x:f>
        <x:v>8.622337233983473</x:v>
      </x:c>
      <x:c r="AC33" s="28" t="n">
        <x:f>T33*AB33/100</x:f>
        <x:v>3.460471435303634</x:v>
      </x:c>
      <x:c r="AD33" s="46" t="n">
        <x:f>'12_ASSUMPTIONS'!S33</x:f>
        <x:v>0</x:v>
      </x:c>
      <x:c r="AE33" s="46" t="n">
        <x:f>'12_ASSUMPTIONS'!T33</x:f>
        <x:v>0</x:v>
      </x:c>
      <x:c r="AF33" s="28"/>
      <x:c r="AG33" s="46" t="n">
        <x:f>'12_ASSUMPTIONS'!U33</x:f>
        <x:v>0</x:v>
      </x:c>
      <x:c r="AH33" s="28" t="n">
        <x:f>AH32*(1+AO33/100)</x:f>
        <x:v>3.2816399345507596</x:v>
      </x:c>
      <x:c r="AI33" s="52" t="n">
        <x:f>'12_ASSUMPTIONS'!V33</x:f>
        <x:v>945</x:v>
      </x:c>
      <x:c r="AJ33" s="28" t="n">
        <x:f>IFERROR(AC33*1000/AI33,"")</x:f>
        <x:v>3.6618745347128403</x:v>
      </x:c>
      <x:c r="AK33" s="50" t="n">
        <x:f>'12_ASSUMPTIONS'!W33</x:f>
        <x:v>55.00000000000001</x:v>
      </x:c>
      <x:c r="AL33" s="24" t="n">
        <x:f>AC33*AK33/100</x:f>
        <x:v>1.903259289416999</x:v>
      </x:c>
      <x:c r="AM33" s="28" t="n">
        <x:f>IFERROR(AL33*1000/AI33,"")</x:f>
        <x:v>2.0140309940920624</x:v>
      </x:c>
      <x:c r="AN33" s="48" t="n">
        <x:f>'12_ASSUMPTIONS'!X33</x:f>
        <x:v>15.948793144625068</x:v>
      </x:c>
      <x:c r="AO33" s="48" t="n">
        <x:f>'12_ASSUMPTIONS'!Y33</x:f>
        <x:v>2</x:v>
      </x:c>
    </x:row>
    <x:row r="34">
      <x:c r="A34" s="44" t="str">
        <x:f>'12_ASSUMPTIONS'!A34</x:f>
        <x:v>Bull</x:v>
      </x:c>
      <x:c r="B34" s="44" t="n">
        <x:f>'12_ASSUMPTIONS'!B34</x:f>
        <x:v>2035</x:v>
      </x:c>
      <x:c r="C34" s="44" t="str">
        <x:f>'12_ASSUMPTIONS'!C34</x:f>
        <x:v>E</x:v>
      </x:c>
      <x:c r="D34" s="46" t="n">
        <x:f>'12_ASSUMPTIONS'!D34</x:f>
        <x:v>0</x:v>
      </x:c>
      <x:c r="E34" s="48" t="n">
        <x:f>'12_ASSUMPTIONS'!E34</x:f>
        <x:v>0</x:v>
      </x:c>
      <x:c r="F34" s="28"/>
      <x:c r="G34" s="48" t="n">
        <x:f>'12_ASSUMPTIONS'!F34</x:f>
        <x:v>0</x:v>
      </x:c>
      <x:c r="H34" s="48" t="n">
        <x:f>'12_ASSUMPTIONS'!G34</x:f>
        <x:v>0</x:v>
      </x:c>
      <x:c r="I34" s="48" t="n">
        <x:f>'12_ASSUMPTIONS'!H34</x:f>
        <x:v>0</x:v>
      </x:c>
      <x:c r="J34" s="28"/>
      <x:c r="K34" s="28"/>
      <x:c r="L34" s="28"/>
      <x:c r="M34" s="46" t="n">
        <x:f>'12_ASSUMPTIONS'!I34</x:f>
        <x:v>0</x:v>
      </x:c>
      <x:c r="N34" s="46" t="n">
        <x:f>'12_ASSUMPTIONS'!J34</x:f>
        <x:v>0</x:v>
      </x:c>
      <x:c r="O34" s="46" t="n">
        <x:f>'12_ASSUMPTIONS'!K34</x:f>
        <x:v>0</x:v>
      </x:c>
      <x:c r="P34" s="28"/>
      <x:c r="Q34" s="28"/>
      <x:c r="R34" s="28"/>
      <x:c r="S34" s="46" t="n">
        <x:f>'12_ASSUMPTIONS'!L34</x:f>
        <x:v>0</x:v>
      </x:c>
      <x:c r="T34" s="28" t="n">
        <x:f>T33*(1+AO34/100)</x:f>
        <x:v>40.93647427866856</x:v>
      </x:c>
      <x:c r="U34" s="48" t="n">
        <x:f>'12_ASSUMPTIONS'!M34</x:f>
        <x:v>19.018014357307326</x:v>
      </x:c>
      <x:c r="V34" s="28" t="n">
        <x:f>T34*U34/100</x:f>
        <x:v>7.7853045556926075</x:v>
      </x:c>
      <x:c r="W34" s="48" t="n">
        <x:f>'12_ASSUMPTIONS'!N34</x:f>
        <x:v>3.6999999999999997</x:v>
      </x:c>
      <x:c r="X34" s="48" t="n">
        <x:f>'12_ASSUMPTIONS'!O34</x:f>
        <x:v>2.6</x:v>
      </x:c>
      <x:c r="Y34" s="48" t="n">
        <x:f>'12_ASSUMPTIONS'!P34</x:f>
        <x:v>3</x:v>
      </x:c>
      <x:c r="Z34" s="48" t="n">
        <x:f>'12_ASSUMPTIONS'!Q34</x:f>
        <x:v>10.568014357307327</x:v>
      </x:c>
      <x:c r="AA34" s="28" t="n">
        <x:f>T34*Z34/100</x:f>
        <x:v>4.326172479145114</x:v>
      </x:c>
      <x:c r="AB34" s="48" t="n">
        <x:f>'12_ASSUMPTIONS'!R34</x:f>
        <x:v>8.622337233983473</x:v>
      </x:c>
      <x:c r="AC34" s="28" t="n">
        <x:f>T34*AB34/100</x:f>
        <x:v>3.529680864009707</x:v>
      </x:c>
      <x:c r="AD34" s="46" t="n">
        <x:f>'12_ASSUMPTIONS'!S34</x:f>
        <x:v>0</x:v>
      </x:c>
      <x:c r="AE34" s="46" t="n">
        <x:f>'12_ASSUMPTIONS'!T34</x:f>
        <x:v>0</x:v>
      </x:c>
      <x:c r="AF34" s="28"/>
      <x:c r="AG34" s="46" t="n">
        <x:f>'12_ASSUMPTIONS'!U34</x:f>
        <x:v>0</x:v>
      </x:c>
      <x:c r="AH34" s="28" t="n">
        <x:f>AH33*(1+AO34/100)</x:f>
        <x:v>3.347272733241775</x:v>
      </x:c>
      <x:c r="AI34" s="52" t="n">
        <x:f>'12_ASSUMPTIONS'!V34</x:f>
        <x:v>945</x:v>
      </x:c>
      <x:c r="AJ34" s="28" t="n">
        <x:f>IFERROR(AC34*1000/AI34,"")</x:f>
        <x:v>3.7351120254070973</x:v>
      </x:c>
      <x:c r="AK34" s="50" t="n">
        <x:f>'12_ASSUMPTIONS'!W34</x:f>
        <x:v>55.00000000000001</x:v>
      </x:c>
      <x:c r="AL34" s="24" t="n">
        <x:f>AC34*AK34/100</x:f>
        <x:v>1.941324475205339</x:v>
      </x:c>
      <x:c r="AM34" s="28" t="n">
        <x:f>IFERROR(AL34*1000/AI34,"")</x:f>
        <x:v>2.054311613973904</x:v>
      </x:c>
      <x:c r="AN34" s="48" t="n">
        <x:f>'12_ASSUMPTIONS'!X34</x:f>
        <x:v>15.168263102787789</x:v>
      </x:c>
      <x:c r="AO34" s="48" t="n">
        <x:f>'12_ASSUMPTIONS'!Y34</x:f>
        <x:v>2</x:v>
      </x:c>
    </x:row>
  </x:sheetData>
  <x:mergeCells>
    <x:mergeCell ref="A1:AO1"/>
  </x:mergeCells>
  <x:pageMargins left="0.7" right="0.7" top="0.75" bottom="0.75" header="0.3" footer="0.3"/>
</x:worksheet>
</file>

<file path=xl/worksheets/sheet15.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32" hidden="0" customWidth="1"/>
  </x:cols>
  <x:sheetData>
    <x:row r="1" ht="24" customHeight="1">
      <x:c r="A1" s="20" t="str">
        <x:v>估值｜FCFE DCF主估值 + PE交叉验证</x:v>
      </x:c>
      <x:c r="B1" s="4"/>
      <x:c r="C1" s="4"/>
      <x:c r="D1" s="4"/>
      <x:c r="E1" s="4"/>
      <x:c r="F1" s="4"/>
      <x:c r="G1" s="4"/>
      <x:c r="H1" s="4"/>
      <x:c r="I1" s="4"/>
      <x:c r="J1" s="4"/>
      <x:c r="K1" s="4"/>
      <x:c r="L1" s="4"/>
      <x:c r="M1" s="4"/>
      <x:c r="N1" s="4"/>
    </x:row>
    <x:row r="3">
      <x:c r="A3" s="12" t="str">
        <x:v>Scenario</x:v>
      </x:c>
      <x:c r="B3" s="12" t="str">
        <x:v>Current Price</x:v>
      </x:c>
      <x:c r="C3" s="12" t="str">
        <x:v>Equity Cost</x:v>
      </x:c>
      <x:c r="D3" s="12" t="str">
        <x:v>Terminal g</x:v>
      </x:c>
      <x:c r="E3" s="12" t="str">
        <x:v>2026E EPS</x:v>
      </x:c>
      <x:c r="F3" s="12" t="str">
        <x:v>PE Low</x:v>
      </x:c>
      <x:c r="G3" s="12" t="str">
        <x:v>PE High</x:v>
      </x:c>
      <x:c r="H3" s="12" t="str">
        <x:v>PE Value Low</x:v>
      </x:c>
      <x:c r="I3" s="12" t="str">
        <x:v>PE Value High</x:v>
      </x:c>
      <x:c r="J3" s="12" t="str">
        <x:v>Phase4 Current DCF Low</x:v>
      </x:c>
      <x:c r="K3" s="12" t="str">
        <x:v>Phase4 Current DCF High</x:v>
      </x:c>
      <x:c r="L3" s="12" t="str">
        <x:v>Current vs DCF Low</x:v>
      </x:c>
      <x:c r="M3" s="12" t="str">
        <x:v>Current vs DCF High</x:v>
      </x:c>
      <x:c r="N3" s="12" t="str">
        <x:v>Comment</x:v>
      </x:c>
    </x:row>
    <x:row r="4">
      <x:c r="A4" t="str">
        <x:v>Bear</x:v>
      </x:c>
      <x:c r="B4" s="54" t="n">
        <x:v>20.53</x:v>
      </x:c>
      <x:c r="C4" s="56" t="n">
        <x:v>11</x:v>
      </x:c>
      <x:c r="D4" s="56" t="n">
        <x:v>0</x:v>
      </x:c>
      <x:c r="E4" s="46" t="n">
        <x:f>'13_FORECAST_2025_2035'!AJ5</x:f>
        <x:v>0.6074390475222219</x:v>
      </x:c>
      <x:c r="F4" s="58" t="n">
        <x:v>8</x:v>
      </x:c>
      <x:c r="G4" s="58" t="n">
        <x:v>10</x:v>
      </x:c>
      <x:c r="H4" s="54" t="n">
        <x:f>E4*F4</x:f>
        <x:v>4.859512380177775</x:v>
      </x:c>
      <x:c r="I4" s="54" t="n">
        <x:f>E4*G4</x:f>
        <x:v>6.074390475222219</x:v>
      </x:c>
      <x:c r="J4" s="54" t="n">
        <x:v>6.0000068125026935</x:v>
      </x:c>
      <x:c r="K4" s="54" t="n">
        <x:v>7.896774488645251</x:v>
      </x:c>
      <x:c r="L4" s="56" t="n">
        <x:f>(B4/J4-1)*100</x:f>
        <x:v>242.16627816521807</x:v>
      </x:c>
      <x:c r="M4" s="56" t="n">
        <x:f>(B4/K4-1)*100</x:f>
        <x:v>159.9795654481463</x:v>
      </x:c>
      <x:c r="N4" t="str">
        <x:v>主DCF不与PE机械平均</x:v>
      </x:c>
    </x:row>
    <x:row r="5">
      <x:c r="A5" s="70" t="str">
        <x:v>Base</x:v>
      </x:c>
      <x:c r="B5" s="71" t="n">
        <x:v>20.53</x:v>
      </x:c>
      <x:c r="C5" s="72" t="n">
        <x:v>11</x:v>
      </x:c>
      <x:c r="D5" s="72" t="n">
        <x:v>0.5</x:v>
      </x:c>
      <x:c r="E5" s="73" t="n">
        <x:f>'13_FORECAST_2025_2035'!AJ15</x:f>
        <x:v>1.5848967298168837</x:v>
      </x:c>
      <x:c r="F5" s="74" t="n">
        <x:v>11</x:v>
      </x:c>
      <x:c r="G5" s="74" t="n">
        <x:v>14</x:v>
      </x:c>
      <x:c r="H5" s="71" t="n">
        <x:f>E5*F5</x:f>
        <x:v>17.43386402798572</x:v>
      </x:c>
      <x:c r="I5" s="71" t="n">
        <x:f>E5*G5</x:f>
        <x:v>22.188554217436373</x:v>
      </x:c>
      <x:c r="J5" s="71" t="n">
        <x:v>17.684390339134143</x:v>
      </x:c>
      <x:c r="K5" s="71" t="n">
        <x:v>19.01140939521763</x:v>
      </x:c>
      <x:c r="L5" s="72" t="n">
        <x:f>(B5/J5-1)*100</x:f>
        <x:v>16.091081492183257</x:v>
      </x:c>
      <x:c r="M5" s="72" t="n">
        <x:f>(B5/K5-1)*100</x:f>
        <x:v>7.987785509286738</x:v>
      </x:c>
      <x:c r="N5" s="70" t="str">
        <x:v>主DCF不与PE机械平均</x:v>
      </x:c>
    </x:row>
    <x:row r="6">
      <x:c r="A6" t="str">
        <x:v>Bull</x:v>
      </x:c>
      <x:c r="B6" s="54" t="n">
        <x:v>20.53</x:v>
      </x:c>
      <x:c r="C6" s="56" t="n">
        <x:v>11</x:v>
      </x:c>
      <x:c r="D6" s="56" t="n">
        <x:v>1</x:v>
      </x:c>
      <x:c r="E6" s="46" t="n">
        <x:f>'13_FORECAST_2025_2035'!AJ25</x:f>
        <x:v>2.2523853499579882</x:v>
      </x:c>
      <x:c r="F6" s="58" t="n">
        <x:v>14</x:v>
      </x:c>
      <x:c r="G6" s="58" t="n">
        <x:v>17</x:v>
      </x:c>
      <x:c r="H6" s="54" t="n">
        <x:f>E6*F6</x:f>
        <x:v>31.533394899411835</x:v>
      </x:c>
      <x:c r="I6" s="54" t="n">
        <x:f>E6*G6</x:f>
        <x:v>38.2905509492858</x:v>
      </x:c>
      <x:c r="J6" s="54" t="n">
        <x:v>33.365991741635526</x:v>
      </x:c>
      <x:c r="K6" s="54" t="n">
        <x:v>33.61546395058337</x:v>
      </x:c>
      <x:c r="L6" s="56" t="n">
        <x:f>(B6/J6-1)*100</x:f>
        <x:v>-38.47028387775514</x:v>
      </x:c>
      <x:c r="M6" s="56" t="n">
        <x:f>(B6/K6-1)*100</x:f>
        <x:v>-38.926917593104584</x:v>
      </x:c>
      <x:c r="N6" t="str">
        <x:v>主DCF不与PE机械平均</x:v>
      </x:c>
    </x:row>
    <x:row r="9">
      <x:c r="A9" s="40" t="str">
        <x:v>当前DCF审计（偿还/转股口径分开）</x:v>
      </x:c>
      <x:c r="B9" s="40"/>
      <x:c r="C9" s="40"/>
      <x:c r="D9" s="40"/>
      <x:c r="E9" s="40"/>
      <x:c r="F9" s="40"/>
      <x:c r="G9" s="40"/>
      <x:c r="H9" s="40"/>
      <x:c r="I9" s="40"/>
      <x:c r="J9" s="40"/>
      <x:c r="K9" s="40"/>
      <x:c r="L9" s="40"/>
      <x:c r="M9" s="40"/>
      <x:c r="N9" s="40"/>
    </x:row>
    <x:row r="10">
      <x:c r="A10" s="12" t="str">
        <x:v>Scenario</x:v>
      </x:c>
      <x:c r="B10" s="12" t="str">
        <x:v>PV of 2027-2035 FCFE + TV (bn)</x:v>
      </x:c>
      <x:c r="C10" s="12" t="str">
        <x:v>2026YE net cash (bn)</x:v>
      </x:c>
      <x:c r="D10" s="12" t="str">
        <x:v>Legal shares (m)</x:v>
      </x:c>
      <x:c r="E10" s="12" t="str">
        <x:v>Redemption DCF YE</x:v>
      </x:c>
      <x:c r="F10" s="12" t="str">
        <x:v>Diluted shares (m)</x:v>
      </x:c>
      <x:c r="G10" s="12" t="str">
        <x:v>Bond liability add-back (bn)</x:v>
      </x:c>
      <x:c r="H10" s="12" t="str">
        <x:v>Conversion DCF YE</x:v>
      </x:c>
      <x:c r="I10" s="12" t="str">
        <x:v>Current discount factor</x:v>
      </x:c>
      <x:c r="J10" s="12" t="str">
        <x:v>Audit Current DCF Low</x:v>
      </x:c>
      <x:c r="K10" s="12" t="str">
        <x:v>Audit Current DCF High</x:v>
      </x:c>
      <x:c r="L10" s="12" t="str">
        <x:v>Phase4 Low</x:v>
      </x:c>
      <x:c r="M10" s="12" t="str">
        <x:v>Phase4 High</x:v>
      </x:c>
      <x:c r="N10" s="12" t="str">
        <x:v>Recon note</x:v>
      </x:c>
    </x:row>
    <x:row r="11">
      <x:c r="A11" t="str">
        <x:v>Bear</x:v>
      </x:c>
      <x:c r="B11" s="54" t="n">
        <x:f>'13_FORECAST_2025_2035'!AH6/(1+$C$4/100)^1+'13_FORECAST_2025_2035'!AH7/(1+$C$4/100)^2+'13_FORECAST_2025_2035'!AH8/(1+$C$4/100)^3+'13_FORECAST_2025_2035'!AH9/(1+$C$4/100)^4+'13_FORECAST_2025_2035'!AH10/(1+$C$4/100)^5+'13_FORECAST_2025_2035'!AH11/(1+$C$4/100)^6+'13_FORECAST_2025_2035'!AH12/(1+$C$4/100)^7+'13_FORECAST_2025_2035'!AH13/(1+$C$4/100)^8+'13_FORECAST_2025_2035'!AH14/(1+$C$4/100)^9+('13_FORECAST_2025_2035'!AH14*(1+$D$4/100)/($C$4/100-$D$4/100))/(1+$C$4/100)^9</x:f>
        <x:v>3.6738486606888507</x:v>
      </x:c>
      <x:c r="C11" s="54" t="n">
        <x:v>1.7218925927289994</x:v>
      </x:c>
      <x:c r="D11" s="60" t="n">
        <x:v>864.25</x:v>
      </x:c>
      <x:c r="E11" s="54" t="n">
        <x:f>(B11+C11)*1000/D11</x:f>
        <x:v>6.243264395045242</x:v>
      </x:c>
      <x:c r="F11" s="60" t="n">
        <x:v>900</x:v>
      </x:c>
      <x:c r="G11" s="54" t="n">
        <x:v>1.87220335139</x:v>
      </x:c>
      <x:c r="H11" s="54" t="n">
        <x:f>(B11+C11+G11)*1000/F11</x:f>
        <x:v>8.075494005342055</x:v>
      </x:c>
      <x:c r="I11" s="62" t="n">
        <x:f>(1+11%)^((DATE(2026,12,31)-DATE(2026,8,14))/365)</x:f>
        <x:v>1.040542884390673</x:v>
      </x:c>
      <x:c r="J11" s="54" t="n">
        <x:f>MIN(E11,H11)/I11</x:f>
        <x:v>6.000006812502694</x:v>
      </x:c>
      <x:c r="K11" s="54" t="n">
        <x:f>MAX(E11,H11)/I11</x:f>
        <x:v>7.760846887219788</x:v>
      </x:c>
      <x:c r="L11" s="54" t="n">
        <x:v>6.0000068125026935</x:v>
      </x:c>
      <x:c r="M11" s="54" t="n">
        <x:v>7.896774488645251</x:v>
      </x:c>
      <x:c r="N11" t="str">
        <x:f>IF(ABS(K11-M11)&lt;0.5,"Reconciles","Model branch differs modestly")</x:f>
        <x:v>Reconciles</x:v>
      </x:c>
    </x:row>
    <x:row r="12">
      <x:c r="A12" t="str">
        <x:v>Base</x:v>
      </x:c>
      <x:c r="B12" s="54" t="n">
        <x:f>'13_FORECAST_2025_2035'!AH16/(1+$C$5/100)^1+'13_FORECAST_2025_2035'!AH17/(1+$C$5/100)^2+'13_FORECAST_2025_2035'!AH18/(1+$C$5/100)^3+'13_FORECAST_2025_2035'!AH19/(1+$C$5/100)^4+'13_FORECAST_2025_2035'!AH20/(1+$C$5/100)^5+'13_FORECAST_2025_2035'!AH21/(1+$C$5/100)^6+'13_FORECAST_2025_2035'!AH22/(1+$C$5/100)^7+'13_FORECAST_2025_2035'!AH23/(1+$C$5/100)^8+'13_FORECAST_2025_2035'!AH24/(1+$C$5/100)^9+('13_FORECAST_2025_2035'!AH24*(1+$D$5/100)/($C$5/100-$D$5/100))/(1+$C$5/100)^9</x:f>
        <x:v>13.636423441476328</x:v>
      </x:c>
      <x:c r="C12" s="54" t="n">
        <x:v>2.2669575839543534</x:v>
      </x:c>
      <x:c r="D12" s="60" t="n">
        <x:v>864.25</x:v>
      </x:c>
      <x:c r="E12" s="54" t="n">
        <x:f>(B12+C12)*1000/D12</x:f>
        <x:v>18.401366532173192</x:v>
      </x:c>
      <x:c r="F12" s="60" t="n">
        <x:v>905</x:v>
      </x:c>
      <x:c r="G12" s="54" t="n">
        <x:v>1.87220335139</x:v>
      </x:c>
      <x:c r="H12" s="54" t="n">
        <x:f>(B12+C12+G12)*1000/F12</x:f>
        <x:v>19.641529698144403</x:v>
      </x:c>
      <x:c r="I12" s="62" t="n">
        <x:f>(1+11%)^((DATE(2026,12,31)-DATE(2026,8,14))/365)</x:f>
        <x:v>1.040542884390673</x:v>
      </x:c>
      <x:c r="J12" s="54" t="n">
        <x:f>MIN(E12,H12)/I12</x:f>
        <x:v>17.684390339134143</x:v>
      </x:c>
      <x:c r="K12" s="54" t="n">
        <x:f>MAX(E12,H12)/I12</x:f>
        <x:v>18.876232775015517</x:v>
      </x:c>
      <x:c r="L12" s="54" t="n">
        <x:v>17.684390339134143</x:v>
      </x:c>
      <x:c r="M12" s="54" t="n">
        <x:v>19.01140939521763</x:v>
      </x:c>
      <x:c r="N12" t="str">
        <x:f>IF(ABS(K12-M12)&lt;0.5,"Reconciles","Model branch differs modestly")</x:f>
        <x:v>Reconciles</x:v>
      </x:c>
    </x:row>
    <x:row r="13">
      <x:c r="A13" t="str">
        <x:v>Bull</x:v>
      </x:c>
      <x:c r="B13" s="54" t="n">
        <x:f>'13_FORECAST_2025_2035'!AH26/(1+$C$6/100)^1+'13_FORECAST_2025_2035'!AH27/(1+$C$6/100)^2+'13_FORECAST_2025_2035'!AH28/(1+$C$6/100)^3+'13_FORECAST_2025_2035'!AH29/(1+$C$6/100)^4+'13_FORECAST_2025_2035'!AH30/(1+$C$6/100)^5+'13_FORECAST_2025_2035'!AH31/(1+$C$6/100)^6+'13_FORECAST_2025_2035'!AH32/(1+$C$6/100)^7+'13_FORECAST_2025_2035'!AH33/(1+$C$6/100)^8+'13_FORECAST_2025_2035'!AH34/(1+$C$6/100)^9+('13_FORECAST_2025_2035'!AH34*(1+$D$6/100)/($C$6/100-$D$6/100))/(1+$C$6/100)^9</x:f>
        <x:v>27.431504109476325</x:v>
      </x:c>
      <x:c r="C13" s="54" t="n">
        <x:v>2.5741715051563565</x:v>
      </x:c>
      <x:c r="D13" s="60" t="n">
        <x:v>864.25</x:v>
      </x:c>
      <x:c r="E13" s="54" t="n">
        <x:f>(B13+C13)*1000/D13</x:f>
        <x:v>34.7187452873968</x:v>
      </x:c>
      <x:c r="F13" s="60" t="n">
        <x:v>915</x:v>
      </x:c>
      <x:c r="G13" s="54" t="n">
        <x:v>1.87220335139</x:v>
      </x:c>
      <x:c r="H13" s="54" t="n">
        <x:f>(B13+C13+G13)*1000/F13</x:f>
        <x:v>34.839211984724244</x:v>
      </x:c>
      <x:c r="I13" s="62" t="n">
        <x:f>(1+11%)^((DATE(2026,12,31)-DATE(2026,8,14))/365)</x:f>
        <x:v>1.040542884390673</x:v>
      </x:c>
      <x:c r="J13" s="54" t="n">
        <x:f>MIN(E13,H13)/I13</x:f>
        <x:v>33.36599174163552</x:v>
      </x:c>
      <x:c r="K13" s="54" t="n">
        <x:f>MAX(E13,H13)/I13</x:f>
        <x:v>33.48176467049274</x:v>
      </x:c>
      <x:c r="L13" s="54" t="n">
        <x:v>33.365991741635526</x:v>
      </x:c>
      <x:c r="M13" s="54" t="n">
        <x:v>33.61546395058337</x:v>
      </x:c>
      <x:c r="N13" t="str">
        <x:f>IF(ABS(K13-M13)&lt;0.5,"Reconciles","Model branch differs modestly")</x:f>
        <x:v>Reconciles</x:v>
      </x:c>
    </x:row>
    <x:row r="17">
      <x:c r="A17" s="40" t="str">
        <x:v>2026–2030年度估值区间（Phase4输出）</x:v>
      </x:c>
      <x:c r="B17" s="40"/>
      <x:c r="C17" s="40"/>
      <x:c r="D17" s="40"/>
      <x:c r="E17" s="40"/>
      <x:c r="F17" s="40"/>
      <x:c r="G17" s="40"/>
      <x:c r="H17" s="40"/>
      <x:c r="I17" s="40"/>
      <x:c r="J17" s="40"/>
      <x:c r="K17" s="40"/>
      <x:c r="L17" s="40"/>
    </x:row>
    <x:row r="18">
      <x:c r="A18" s="12" t="str">
        <x:v>Scenario</x:v>
      </x:c>
      <x:c r="B18" s="12" t="str">
        <x:v>Year</x:v>
      </x:c>
      <x:c r="C18" s="12" t="str">
        <x:v>DCF Low</x:v>
      </x:c>
      <x:c r="D18" s="12" t="str">
        <x:v>DCF High</x:v>
      </x:c>
      <x:c r="E18" s="12" t="str">
        <x:v>PE Low</x:v>
      </x:c>
      <x:c r="F18" s="12" t="str">
        <x:v>PE High</x:v>
      </x:c>
      <x:c r="G18" s="12" t="str">
        <x:v>Cross-method Low</x:v>
      </x:c>
      <x:c r="H18" s="12" t="str">
        <x:v>Cross-method High</x:v>
      </x:c>
      <x:c r="I18" s="12" t="str">
        <x:v>EPS</x:v>
      </x:c>
      <x:c r="J18" s="12" t="str">
        <x:v>DPS</x:v>
      </x:c>
      <x:c r="K18" s="12" t="str">
        <x:v>FCF (bn)</x:v>
      </x:c>
      <x:c r="L18" s="12" t="str">
        <x:v>Net Cash (bn)</x:v>
      </x:c>
    </x:row>
    <x:row r="19">
      <x:c r="A19" t="str">
        <x:v>Bear</x:v>
      </x:c>
      <x:c r="B19" t="n">
        <x:v>2026</x:v>
      </x:c>
      <x:c r="C19" s="54" t="n">
        <x:v>6.243264395045241</x:v>
      </x:c>
      <x:c r="D19" s="54" t="n">
        <x:v>8.216932503797612</x:v>
      </x:c>
      <x:c r="E19" s="54" t="n">
        <x:v>4.859512380177775</x:v>
      </x:c>
      <x:c r="F19" s="54" t="n">
        <x:v>6.074390475222219</x:v>
      </x:c>
      <x:c r="G19" s="54" t="n">
        <x:v>4.859512380177775</x:v>
      </x:c>
      <x:c r="H19" s="54" t="n">
        <x:v>8.216932503797612</x:v>
      </x:c>
      <x:c r="I19" s="54" t="n">
        <x:v>0.6074390475222219</x:v>
      </x:c>
      <x:c r="J19" s="54" t="n">
        <x:v>0.18223171425666657</x:v>
      </x:c>
      <x:c r="K19" s="54" t="n">
        <x:v>-1.8780166822300002</x:v>
      </x:c>
      <x:c r="L19" s="54" t="n">
        <x:v>1.7218925927289994</x:v>
      </x:c>
    </x:row>
    <x:row r="20">
      <x:c r="A20" t="str">
        <x:v>Bear</x:v>
      </x:c>
      <x:c r="B20" t="n">
        <x:v>2027</x:v>
      </x:c>
      <x:c r="C20" s="54" t="n">
        <x:v>6.457976982538583</x:v>
      </x:c>
      <x:c r="D20" s="54" t="n">
        <x:v>8.423116230176634</x:v>
      </x:c>
      <x:c r="E20" s="54" t="n">
        <x:v>5.550679338022932</x:v>
      </x:c>
      <x:c r="F20" s="54" t="n">
        <x:v>6.938349172528665</x:v>
      </x:c>
      <x:c r="G20" s="54" t="n">
        <x:v>5.550679338022932</x:v>
      </x:c>
      <x:c r="H20" s="54" t="n">
        <x:v>8.423116230176634</x:v>
      </x:c>
      <x:c r="I20" s="54" t="n">
        <x:v>0.6938349172528665</x:v>
      </x:c>
      <x:c r="J20" s="54" t="n">
        <x:v>0.2428422210385033</x:v>
      </x:c>
      <x:c r="K20" s="54" t="n">
        <x:v>-0.4720417443924201</x:v>
      </x:c>
      <x:c r="L20" s="54" t="n">
        <x:v>1.0312928494019264</x:v>
      </x:c>
    </x:row>
    <x:row r="21">
      <x:c r="A21" t="str">
        <x:v>Bear</x:v>
      </x:c>
      <x:c r="B21" t="n">
        <x:v>2028</x:v>
      </x:c>
      <x:c r="C21" s="54" t="n">
        <x:v>6.699737499737796</x:v>
      </x:c>
      <x:c r="D21" s="54" t="n">
        <x:v>8.6552734823871</x:v>
      </x:c>
      <x:c r="E21" s="54" t="n">
        <x:v>6.479110808085691</x:v>
      </x:c>
      <x:c r="F21" s="54" t="n">
        <x:v>8.098888510107114</x:v>
      </x:c>
      <x:c r="G21" s="54" t="n">
        <x:v>6.479110808085691</x:v>
      </x:c>
      <x:c r="H21" s="54" t="n">
        <x:v>8.6552734823871</x:v>
      </x:c>
      <x:c r="I21" s="54" t="n">
        <x:v>0.8098888510107114</x:v>
      </x:c>
      <x:c r="J21" s="54" t="n">
        <x:v>0.3239555404042846</x:v>
      </x:c>
      <x:c r="K21" s="54" t="n">
        <x:v>0.17168214348564037</x:v>
      </x:c>
      <x:c r="L21" s="54" t="n">
        <x:v>0.9114150065237108</x:v>
      </x:c>
    </x:row>
    <x:row r="22">
      <x:c r="A22" t="str">
        <x:v>Bear</x:v>
      </x:c>
      <x:c r="B22" t="n">
        <x:v>2029</x:v>
      </x:c>
      <x:c r="C22" s="54" t="n">
        <x:v>6.948925723795142</x:v>
      </x:c>
      <x:c r="D22" s="54" t="n">
        <x:v>8.894563396433279</x:v>
      </x:c>
      <x:c r="E22" s="54" t="n">
        <x:v>7.14023825327008</x:v>
      </x:c>
      <x:c r="F22" s="54" t="n">
        <x:v>8.9252978165876</x:v>
      </x:c>
      <x:c r="G22" s="54" t="n">
        <x:v>6.948925723795142</x:v>
      </x:c>
      <x:c r="H22" s="54" t="n">
        <x:v>8.9252978165876</x:v>
      </x:c>
      <x:c r="I22" s="54" t="n">
        <x:v>0.89252978165876</x:v>
      </x:c>
      <x:c r="J22" s="54" t="n">
        <x:v>0.35701191266350396</x:v>
      </x:c>
      <x:c r="K22" s="54" t="n">
        <x:v>0.36782425814088393</x:v>
      </x:c>
      <x:c r="L22" s="54" t="n">
        <x:v>0.9579285432674411</x:v>
      </x:c>
    </x:row>
    <x:row r="23">
      <x:c r="A23" t="str">
        <x:v>Bear</x:v>
      </x:c>
      <x:c r="B23" t="n">
        <x:v>2030</x:v>
      </x:c>
      <x:c r="C23" s="54" t="n">
        <x:v>7.179536162731197</x:v>
      </x:c>
      <x:c r="D23" s="54" t="n">
        <x:v>9.116013476267154</x:v>
      </x:c>
      <x:c r="E23" s="54" t="n">
        <x:v>7.9097729919331226</x:v>
      </x:c>
      <x:c r="F23" s="54" t="n">
        <x:v>9.887216239916404</x:v>
      </x:c>
      <x:c r="G23" s="54" t="n">
        <x:v>7.179536162731197</x:v>
      </x:c>
      <x:c r="H23" s="54" t="n">
        <x:v>9.887216239916404</x:v>
      </x:c>
      <x:c r="I23" s="54" t="n">
        <x:v>0.9887216239916403</x:v>
      </x:c>
      <x:c r="J23" s="54" t="n">
        <x:v>0.39548864959665614</x:v>
      </x:c>
      <x:c r="K23" s="54" t="n">
        <x:v>0.5552448564874763</x:v>
      </x:c>
      <x:c r="L23" s="54" t="n">
        <x:v>1.157233615117927</x:v>
      </x:c>
    </x:row>
    <x:row r="24">
      <x:c r="A24" t="str">
        <x:v>Base</x:v>
      </x:c>
      <x:c r="B24" t="n">
        <x:v>2026</x:v>
      </x:c>
      <x:c r="C24" s="54" t="n">
        <x:v>18.401366532173192</x:v>
      </x:c>
      <x:c r="D24" s="54" t="n">
        <x:v>19.782186768431693</x:v>
      </x:c>
      <x:c r="E24" s="54" t="n">
        <x:v>17.43386402798572</x:v>
      </x:c>
      <x:c r="F24" s="54" t="n">
        <x:v>22.188554217436373</x:v>
      </x:c>
      <x:c r="G24" s="54" t="n">
        <x:v>17.43386402798572</x:v>
      </x:c>
      <x:c r="H24" s="54" t="n">
        <x:v>22.188554217436373</x:v>
      </x:c>
      <x:c r="I24" s="54" t="n">
        <x:v>1.5848967298168837</x:v>
      </x:c>
      <x:c r="J24" s="54" t="n">
        <x:v>0.7132035284175977</x:v>
      </x:c>
      <x:c r="K24" s="54" t="n">
        <x:v>-0.8515110406177202</x:v>
      </x:c>
      <x:c r="L24" s="54" t="n">
        <x:v>2.2669575839543534</x:v>
      </x:c>
    </x:row>
    <x:row r="25">
      <x:c r="A25" t="str">
        <x:v>Base</x:v>
      </x:c>
      <x:c r="B25" t="n">
        <x:v>2027</x:v>
      </x:c>
      <x:c r="C25" s="54" t="n">
        <x:v>19.24591387230832</x:v>
      </x:c>
      <x:c r="D25" s="54" t="n">
        <x:v>20.475581389167544</x:v>
      </x:c>
      <x:c r="E25" s="54" t="n">
        <x:v>19.393708650084054</x:v>
      </x:c>
      <x:c r="F25" s="54" t="n">
        <x:v>24.6829019182888</x:v>
      </x:c>
      <x:c r="G25" s="54" t="n">
        <x:v>19.24591387230832</x:v>
      </x:c>
      <x:c r="H25" s="54" t="n">
        <x:v>24.6829019182888</x:v>
      </x:c>
      <x:c r="I25" s="54" t="n">
        <x:v>1.7630644227349141</x:v>
      </x:c>
      <x:c r="J25" s="54" t="n">
        <x:v>0.8462709229127587</x:v>
      </x:c>
      <x:c r="K25" s="54" t="n">
        <x:v>0.2070861414637717</x:v>
      </x:c>
      <x:c r="L25" s="54" t="n">
        <x:v>1.7039371855675145</x:v>
      </x:c>
    </x:row>
    <x:row r="26">
      <x:c r="A26" t="str">
        <x:v>Base</x:v>
      </x:c>
      <x:c r="B26" t="n">
        <x:v>2028</x:v>
      </x:c>
      <x:c r="C26" s="54" t="n">
        <x:v>20.1265319239507</x:v>
      </x:c>
      <x:c r="D26" s="54" t="n">
        <x:v>21.195467994835408</x:v>
      </x:c>
      <x:c r="E26" s="54" t="n">
        <x:v>21.186208591528903</x:v>
      </x:c>
      <x:c r="F26" s="54" t="n">
        <x:v>26.964265480127693</x:v>
      </x:c>
      <x:c r="G26" s="54" t="n">
        <x:v>20.1265319239507</x:v>
      </x:c>
      <x:c r="H26" s="54" t="n">
        <x:v>26.964265480127693</x:v>
      </x:c>
      <x:c r="I26" s="54" t="n">
        <x:v>1.9260189628662638</x:v>
      </x:c>
      <x:c r="J26" s="54" t="n">
        <x:v>0.9630094814331319</x:v>
      </x:c>
      <x:c r="K26" s="54" t="n">
        <x:v>0.9456801881386314</x:v>
      </x:c>
      <x:c r="L26" s="54" t="n">
        <x:v>1.7684636981948305</x:v>
      </x:c>
    </x:row>
    <x:row r="27">
      <x:c r="A27" t="str">
        <x:v>Base</x:v>
      </x:c>
      <x:c r="B27" t="n">
        <x:v>2029</x:v>
      </x:c>
      <x:c r="C27" s="54" t="n">
        <x:v>20.973977643656507</x:v>
      </x:c>
      <x:c r="D27" s="54" t="n">
        <x:v>21.917335345898</x:v>
      </x:c>
      <x:c r="E27" s="54" t="n">
        <x:v>22.687566093906295</x:v>
      </x:c>
      <x:c r="F27" s="54" t="n">
        <x:v>28.875084119517105</x:v>
      </x:c>
      <x:c r="G27" s="54" t="n">
        <x:v>20.973977643656507</x:v>
      </x:c>
      <x:c r="H27" s="54" t="n">
        <x:v>28.875084119517105</x:v>
      </x:c>
      <x:c r="I27" s="54" t="n">
        <x:v>2.062506008536936</x:v>
      </x:c>
      <x:c r="J27" s="54" t="n">
        <x:v>1.031253004268468</x:v>
      </x:c>
      <x:c r="K27" s="54" t="n">
        <x:v>1.3474603683347808</x:v>
      </x:c>
      <x:c r="L27" s="54" t="n">
        <x:v>2.167171302602621</x:v>
      </x:c>
    </x:row>
    <x:row r="28">
      <x:c r="A28" t="str">
        <x:v>Base</x:v>
      </x:c>
      <x:c r="B28" t="n">
        <x:v>2030</x:v>
      </x:c>
      <x:c r="C28" s="54" t="n">
        <x:v>21.694416429300794</x:v>
      </x:c>
      <x:c r="D28" s="54" t="n">
        <x:v>22.590653462554272</x:v>
      </x:c>
      <x:c r="E28" s="54" t="n">
        <x:v>24.432956907897356</x:v>
      </x:c>
      <x:c r="F28" s="54" t="n">
        <x:v>31.09649061005118</x:v>
      </x:c>
      <x:c r="G28" s="54" t="n">
        <x:v>21.694416429300794</x:v>
      </x:c>
      <x:c r="H28" s="54" t="n">
        <x:v>31.09649061005118</x:v>
      </x:c>
      <x:c r="I28" s="54" t="n">
        <x:v>2.2211779007179415</x:v>
      </x:c>
      <x:c r="J28" s="54" t="n">
        <x:v>1.1105889503589708</x:v>
      </x:c>
      <x:c r="K28" s="54" t="n">
        <x:v>1.648696023516096</x:v>
      </x:c>
      <x:c r="L28" s="54" t="n">
        <x:v>2.7885725470366687</x:v>
      </x:c>
    </x:row>
    <x:row r="29">
      <x:c r="A29" t="str">
        <x:v>Bull</x:v>
      </x:c>
      <x:c r="B29" t="n">
        <x:v>2026</x:v>
      </x:c>
      <x:c r="C29" s="54" t="n">
        <x:v>34.71874528739681</x:v>
      </x:c>
      <x:c r="D29" s="54" t="n">
        <x:v>34.97833181927071</x:v>
      </x:c>
      <x:c r="E29" s="54" t="n">
        <x:v>31.533394899411835</x:v>
      </x:c>
      <x:c r="F29" s="54" t="n">
        <x:v>38.2905509492858</x:v>
      </x:c>
      <x:c r="G29" s="54" t="n">
        <x:v>31.533394899411835</x:v>
      </x:c>
      <x:c r="H29" s="54" t="n">
        <x:v>38.2905509492858</x:v>
      </x:c>
      <x:c r="I29" s="54" t="n">
        <x:v>2.2523853499579882</x:v>
      </x:c>
      <x:c r="J29" s="54" t="n">
        <x:v>1.0135734074810947</x:v>
      </x:c>
      <x:c r="K29" s="54" t="n">
        <x:v>-0.2623266447884407</x:v>
      </x:c>
      <x:c r="L29" s="54" t="n">
        <x:v>2.5741715051563565</x:v>
      </x:c>
    </x:row>
    <x:row r="30">
      <x:c r="A30" t="str">
        <x:v>Bull</x:v>
      </x:c>
      <x:c r="B30" t="n">
        <x:v>2027</x:v>
      </x:c>
      <x:c r="C30" s="54" t="n">
        <x:v>36.55441857314216</x:v>
      </x:c>
      <x:c r="D30" s="54" t="n">
        <x:v>36.58390790532341</x:v>
      </x:c>
      <x:c r="E30" s="54" t="n">
        <x:v>35.795328777325565</x:v>
      </x:c>
      <x:c r="F30" s="54" t="n">
        <x:v>43.46575637246676</x:v>
      </x:c>
      <x:c r="G30" s="54" t="n">
        <x:v>35.795328777325565</x:v>
      </x:c>
      <x:c r="H30" s="54" t="n">
        <x:v>43.46575637246676</x:v>
      </x:c>
      <x:c r="I30" s="54" t="n">
        <x:v>2.5568091983803973</x:v>
      </x:c>
      <x:c r="J30" s="54" t="n">
        <x:v>1.2784045991901987</x:v>
      </x:c>
      <x:c r="K30" s="54" t="n">
        <x:v>0.9945052753018677</x:v>
      </x:c>
      <x:c r="L30" s="54" t="n">
        <x:v>2.3861525262072902</x:v>
      </x:c>
    </x:row>
    <x:row r="31">
      <x:c r="A31" t="str">
        <x:v>Bull</x:v>
      </x:c>
      <x:c r="B31" t="n">
        <x:v>2028</x:v>
      </x:c>
      <x:c r="C31" s="54" t="n">
        <x:v>38.1549676971853</x:v>
      </x:c>
      <x:c r="D31" s="54" t="n">
        <x:v>38.22202063139008</x:v>
      </x:c>
      <x:c r="E31" s="54" t="n">
        <x:v>40.46268041661176</x:v>
      </x:c>
      <x:c r="F31" s="54" t="n">
        <x:v>49.133254791599995</x:v>
      </x:c>
      <x:c r="G31" s="54" t="n">
        <x:v>38.1549676971853</x:v>
      </x:c>
      <x:c r="H31" s="54" t="n">
        <x:v>49.133254791599995</x:v>
      </x:c>
      <x:c r="I31" s="54" t="n">
        <x:v>2.8901914583294115</x:v>
      </x:c>
      <x:c r="J31" s="54" t="n">
        <x:v>1.502899558331294</x:v>
      </x:c>
      <x:c r="K31" s="54" t="n">
        <x:v>1.9757831415380003</x:v>
      </x:c>
      <x:c r="L31" s="54" t="n">
        <x:v>2.956724580705531</x:v>
      </x:c>
    </x:row>
    <x:row r="32">
      <x:c r="A32" t="str">
        <x:v>Bull</x:v>
      </x:c>
      <x:c r="B32" t="n">
        <x:v>2029</x:v>
      </x:c>
      <x:c r="C32" s="54" t="n">
        <x:v>39.88508911149967</x:v>
      </x:c>
      <x:c r="D32" s="54" t="n">
        <x:v>40.05711386670542</x:v>
      </x:c>
      <x:c r="E32" s="54" t="n">
        <x:v>43.89303424670939</x:v>
      </x:c>
      <x:c r="F32" s="54" t="n">
        <x:v>53.29868444243283</x:v>
      </x:c>
      <x:c r="G32" s="54" t="n">
        <x:v>39.88508911149967</x:v>
      </x:c>
      <x:c r="H32" s="54" t="n">
        <x:v>53.29868444243283</x:v>
      </x:c>
      <x:c r="I32" s="54" t="n">
        <x:v>3.1352167319078137</x:v>
      </x:c>
      <x:c r="J32" s="54" t="n">
        <x:v>1.6616648679111412</x:v>
      </x:c>
      <x:c r="K32" s="54" t="n">
        <x:v>2.6190183987293443</x:v>
      </x:c>
      <x:c r="L32" s="54" t="n">
        <x:v>4.013778003598403</x:v>
      </x:c>
    </x:row>
    <x:row r="33">
      <x:c r="A33" t="str">
        <x:v>Bull</x:v>
      </x:c>
      <x:c r="B33" t="n">
        <x:v>2030</x:v>
      </x:c>
      <x:c r="C33" s="54" t="n">
        <x:v>41.47759177721964</x:v>
      </x:c>
      <x:c r="D33" s="54" t="n">
        <x:v>41.745077450142574</x:v>
      </x:c>
      <x:c r="E33" s="54" t="n">
        <x:v>47.362084554084</x:v>
      </x:c>
      <x:c r="F33" s="54" t="n">
        <x:v>57.511102672816286</x:v>
      </x:c>
      <x:c r="G33" s="54" t="n">
        <x:v>41.47759177721964</x:v>
      </x:c>
      <x:c r="H33" s="54" t="n">
        <x:v>57.511102672816286</x:v>
      </x:c>
      <x:c r="I33" s="54" t="n">
        <x:v>3.3830060395774284</x:v>
      </x:c>
      <x:c r="J33" s="54" t="n">
        <x:v>1.8606533217675858</x:v>
      </x:c>
      <x:c r="K33" s="54" t="n">
        <x:v>3.0317280434006695</x:v>
      </x:c>
      <x:c r="L33" s="54" t="n">
        <x:v>5.287188657928704</x:v>
      </x:c>
    </x:row>
  </x:sheetData>
  <x:mergeCells>
    <x:mergeCell ref="A1:N1"/>
    <x:mergeCell ref="A9:N9"/>
    <x:mergeCell ref="A17:L17"/>
  </x:mergeCells>
  <x:pageMargins left="0.7" right="0.7" top="0.75" bottom="0.75" header="0.3" footer="0.3"/>
</x:worksheet>
</file>

<file path=xl/worksheets/sheet16.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36" hidden="0" customWidth="1"/>
  </x:cols>
  <x:sheetData>
    <x:row r="1" ht="24" customHeight="1">
      <x:c r="A1" s="4" t="str">
        <x:v>Reverse DCF / 当前价格隐含预期</x:v>
      </x:c>
      <x:c r="B1" s="4"/>
      <x:c r="C1" s="4"/>
      <x:c r="D1" s="4"/>
      <x:c r="E1" s="4"/>
      <x:c r="F1" s="4"/>
      <x:c r="G1" s="4"/>
      <x:c r="H1" s="20"/>
    </x:row>
    <x:row r="3">
      <x:c r="A3" s="12" t="str">
        <x:v>Metric</x:v>
      </x:c>
      <x:c r="B3" s="12" t="str">
        <x:v>Low / Redemption</x:v>
      </x:c>
      <x:c r="C3" s="12" t="str">
        <x:v>High / Conversion</x:v>
      </x:c>
      <x:c r="D3" s="12" t="str">
        <x:v>Interpretation</x:v>
      </x:c>
      <x:c r="E3" s="12" t="str">
        <x:v>Base 2030</x:v>
      </x:c>
      <x:c r="F3" s="12" t="str">
        <x:v>Implied 2030 Low</x:v>
      </x:c>
      <x:c r="G3" s="12" t="str">
        <x:v>Implied 2030 High</x:v>
      </x:c>
      <x:c r="H3" s="12" t="str">
        <x:v>Notes</x:v>
      </x:c>
    </x:row>
    <x:row r="4">
      <x:c r="A4" t="str">
        <x:v>FCFE scale required</x:v>
      </x:c>
      <x:c r="B4" s="60" t="n">
        <x:v>1.1048694023528842</x:v>
      </x:c>
      <x:c r="C4" s="60" t="n">
        <x:v>1.187661083699628</x:v>
      </x:c>
      <x:c r="D4" t="str">
        <x:v>当前价要求未来FCFE高于Base</x:v>
      </x:c>
      <x:c r="E4" s="54" t="n">
        <x:v>1.648696023516096</x:v>
      </x:c>
      <x:c r="F4" s="54" t="n">
        <x:f>E4*B4</x:f>
        <x:v>1.8215937901638057</x:v>
      </x:c>
      <x:c r="G4" s="54" t="n">
        <x:f>E4*C4</x:f>
        <x:v>1.9580921059803937</x:v>
      </x:c>
      <x:c r="H4" t="str">
        <x:v>缩放并非市场唯一解释，仅为等价预期</x:v>
      </x:c>
    </x:row>
    <x:row r="5">
      <x:c r="A5" t="str">
        <x:v>Terminal g required (%)</x:v>
      </x:c>
      <x:c r="B5" s="60" t="n">
        <x:v>2.2478014755875195</x:v>
      </x:c>
      <x:c r="C5" s="60" t="n">
        <x:v>3.2643694668943137</x:v>
      </x:c>
      <x:c r="D5" t="str">
        <x:v>若不提高显性FCFE，需要更高永久增长</x:v>
      </x:c>
      <x:c r="E5" s="54"/>
      <x:c r="F5" s="54"/>
      <x:c r="G5" s="54"/>
      <x:c r="H5" t="str">
        <x:v>显著高于框架Base 0.5%</x:v>
      </x:c>
    </x:row>
    <x:row r="6">
      <x:c r="A6" t="str">
        <x:v>Normalized NP scale</x:v>
      </x:c>
      <x:c r="B6" s="60" t="n">
        <x:v>1.1048694023528842</x:v>
      </x:c>
      <x:c r="C6" s="60" t="n">
        <x:v>1.187661083699628</x:v>
      </x:c>
      <x:c r="D6" t="str">
        <x:v>以同一scale粗映射利润</x:v>
      </x:c>
      <x:c r="E6" s="54" t="n">
        <x:v>2.054589558164096</x:v>
      </x:c>
      <x:c r="F6" s="54" t="n">
        <x:f>E6*B6</x:f>
        <x:v>2.270053137209241</x:v>
      </x:c>
      <x:c r="G6" s="54" t="n">
        <x:f>E6*C6</x:f>
        <x:v>2.44015606120711</x:v>
      </x:c>
      <x:c r="H6" t="str">
        <x:v>仅作等价敏感性，不代表市场精确预测</x:v>
      </x:c>
    </x:row>
  </x:sheetData>
  <x:mergeCells>
    <x:mergeCell ref="A1:H1"/>
  </x:mergeCells>
  <x:pageMargins left="0.7" right="0.7" top="0.75" bottom="0.75" header="0.3" footer="0.3"/>
</x:worksheet>
</file>

<file path=xl/worksheets/sheet17.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s>
  <x:sheetData>
    <x:row r="1" ht="24" customHeight="1">
      <x:c r="A1" s="20" t="str">
        <x:v>长期股东回报（DCF退出价值 + 股息）</x:v>
      </x:c>
      <x:c r="B1" s="4"/>
      <x:c r="C1" s="4"/>
      <x:c r="D1" s="4"/>
      <x:c r="E1" s="4"/>
      <x:c r="F1" s="4"/>
      <x:c r="G1" s="4"/>
      <x:c r="H1" s="4"/>
      <x:c r="I1" s="4"/>
    </x:row>
    <x:row r="3">
      <x:c r="A3" s="12" t="str">
        <x:v>Scenario</x:v>
      </x:c>
      <x:c r="B3" s="12" t="str">
        <x:v>Current Price</x:v>
      </x:c>
      <x:c r="C3" s="12" t="str">
        <x:v>2025 Dividend Yield</x:v>
      </x:c>
      <x:c r="D3" s="12" t="str">
        <x:v>Forward Dividend Yield (2026E)</x:v>
      </x:c>
      <x:c r="E3" s="12" t="str">
        <x:v>3Y IRR Low</x:v>
      </x:c>
      <x:c r="F3" s="12" t="str">
        <x:v>3Y IRR High</x:v>
      </x:c>
      <x:c r="G3" s="12" t="str">
        <x:v>IRR to 2030 Low</x:v>
      </x:c>
      <x:c r="H3" s="12" t="str">
        <x:v>IRR to 2030 High</x:v>
      </x:c>
      <x:c r="I3" s="12" t="str">
        <x:v>5Y IRR Low / High</x:v>
      </x:c>
    </x:row>
    <x:row r="4">
      <x:c r="A4" t="str">
        <x:v>Bear</x:v>
      </x:c>
      <x:c r="B4" s="54" t="n">
        <x:v>20.53</x:v>
      </x:c>
      <x:c r="C4" s="56" t="n">
        <x:v>5.507632732586458</x:v>
      </x:c>
      <x:c r="D4" s="56" t="n">
        <x:v>0.8876362116739724</x:v>
      </x:c>
      <x:c r="E4" s="56" t="n">
        <x:v>-24.982421717807775</x:v>
      </x:c>
      <x:c r="F4" s="56" t="n">
        <x:v>-19.723945865634953</x:v>
      </x:c>
      <x:c r="G4" s="56" t="n">
        <x:v>-18.688563447289848</x:v>
      </x:c>
      <x:c r="H4" s="56" t="n">
        <x:v>-14.556360787411391</x:v>
      </x:c>
      <x:c r="I4" t="str">
        <x:v>-14.5% – -11.2%</x:v>
      </x:c>
    </x:row>
    <x:row r="5">
      <x:c r="A5" t="str">
        <x:v>Base</x:v>
      </x:c>
      <x:c r="B5" s="54" t="n">
        <x:v>20.53</x:v>
      </x:c>
      <x:c r="C5" s="56" t="n">
        <x:v>5.507632732586458</x:v>
      </x:c>
      <x:c r="D5" s="56" t="n">
        <x:v>3.4739577614106074</x:v>
      </x:c>
      <x:c r="E5" s="56" t="n">
        <x:v>5.761448030181281</x:v>
      </x:c>
      <x:c r="F5" s="56" t="n">
        <x:v>7.013870407146242</x:v>
      </x:c>
      <x:c r="G5" s="56" t="n">
        <x:v>6.380870807395192</x:v>
      </x:c>
      <x:c r="H5" s="56" t="n">
        <x:v>7.250815295886212</x:v>
      </x:c>
      <x:c r="I5" t="str">
        <x:v>6.8% – 7.5%</x:v>
      </x:c>
    </x:row>
    <x:row r="6">
      <x:c r="A6" t="str">
        <x:v>Bull</x:v>
      </x:c>
      <x:c r="B6" s="54" t="n">
        <x:v>20.53</x:v>
      </x:c>
      <x:c r="C6" s="56" t="n">
        <x:v>5.507632732586458</x:v>
      </x:c>
      <x:c r="D6" s="56" t="n">
        <x:v>4.9370355941602275</x:v>
      </x:c>
      <x:c r="E6" s="56" t="n">
        <x:v>28.313802564940627</x:v>
      </x:c>
      <x:c r="F6" s="56" t="n">
        <x:v>28.461836054115995</x:v>
      </x:c>
      <x:c r="G6" s="56" t="n">
        <x:v>23.900796973282123</x:v>
      </x:c>
      <x:c r="H6" s="56" t="n">
        <x:v>24.060759970716905</x:v>
      </x:c>
      <x:c r="I6" t="str">
        <x:v>21.3% – 21.4%</x:v>
      </x:c>
    </x:row>
    <x:row r="9">
      <x:c r="A9" s="40" t="str">
        <x:v>11%要求回报反推</x:v>
      </x:c>
      <x:c r="B9" s="40"/>
      <x:c r="C9" s="40"/>
      <x:c r="D9" s="40"/>
    </x:row>
    <x:row r="10">
      <x:c r="A10" s="12" t="str">
        <x:v>Target</x:v>
      </x:c>
      <x:c r="B10" s="12" t="str">
        <x:v>Buy-price low</x:v>
      </x:c>
      <x:c r="C10" s="12" t="str">
        <x:v>Buy-price high</x:v>
      </x:c>
      <x:c r="D10" s="12" t="str">
        <x:v>Method</x:v>
      </x:c>
    </x:row>
    <x:row r="11">
      <x:c r="A11" s="56" t="n">
        <x:v>11</x:v>
      </x:c>
      <x:c r="B11" s="54" t="n">
        <x:v>17.32642</x:v>
      </x:c>
      <x:c r="C11" s="54" t="n">
        <x:v>18.290452</x:v>
      </x:c>
      <x:c r="D11" t="str">
        <x:v>Base 2029/2030 DCF exit + DPS discounted to 2026-08-14</x:v>
      </x:c>
    </x:row>
  </x:sheetData>
  <x:mergeCells>
    <x:mergeCell ref="A1:I1"/>
    <x:mergeCell ref="A9:D9"/>
  </x:mergeCells>
  <x:pageMargins left="0.7" right="0.7" top="0.75" bottom="0.75" header="0.3" footer="0.3"/>
</x:worksheet>
</file>

<file path=xl/worksheets/sheet18.xml><?xml version="1.0" encoding="utf-8"?>
<x:worksheet xmlns:x="http://schemas.openxmlformats.org/spreadsheetml/2006/main">
  <x:sheetViews>
    <x:sheetView showGridLines="0" workbookViewId="0"/>
  </x:sheetViews>
  <x:sheetFormatPr defaultRowHeight="15"/>
  <x:cols>
    <x:col min="1" max="1" width="26" hidden="0" customWidth="1"/>
    <x:col min="2" max="2" width="15" hidden="0" customWidth="1"/>
    <x:col min="3" max="3" width="15" hidden="0" customWidth="1"/>
    <x:col min="4" max="4" width="15" hidden="0" customWidth="1"/>
    <x:col min="5" max="5" width="15" hidden="0" customWidth="1"/>
    <x:col min="6" max="6" width="15" hidden="0" customWidth="1"/>
  </x:cols>
  <x:sheetData>
    <x:row r="1" ht="24" customHeight="1">
      <x:c r="A1" s="4" t="str">
        <x:v>Base DCF敏感性：股权成本 × 终值增长</x:v>
      </x:c>
      <x:c r="B1" s="4"/>
      <x:c r="C1" s="4"/>
      <x:c r="D1" s="4"/>
      <x:c r="E1" s="4"/>
      <x:c r="F1" s="4"/>
      <x:c r="G1" s="4"/>
    </x:row>
    <x:row r="3">
      <x:c r="A3" s="12" t="str">
        <x:v>Equity Cost \ Terminal g</x:v>
      </x:c>
      <x:c r="B3" s="12" t="n">
        <x:v>0</x:v>
      </x:c>
      <x:c r="C3" s="12" t="n">
        <x:v>0.5</x:v>
      </x:c>
      <x:c r="D3" s="12" t="n">
        <x:v>1</x:v>
      </x:c>
      <x:c r="E3" s="12" t="n">
        <x:v>1.5</x:v>
      </x:c>
      <x:c r="F3" s="12" t="n">
        <x:v>2</x:v>
      </x:c>
    </x:row>
    <x:row r="4">
      <x:c r="A4" s="12" t="n">
        <x:v>9</x:v>
      </x:c>
      <x:c r="B4" s="54" t="n">
        <x:f>(('13_FORECAST_2025_2035'!AH16/(1+$A4/100)^1 + '13_FORECAST_2025_2035'!AH17/(1+$A4/100)^2 + '13_FORECAST_2025_2035'!AH18/(1+$A4/100)^3 + '13_FORECAST_2025_2035'!AH19/(1+$A4/100)^4 + '13_FORECAST_2025_2035'!AH20/(1+$A4/100)^5 + '13_FORECAST_2025_2035'!AH21/(1+$A4/100)^6 + '13_FORECAST_2025_2035'!AH22/(1+$A4/100)^7 + '13_FORECAST_2025_2035'!AH23/(1+$A4/100)^8 + '13_FORECAST_2025_2035'!AH24/(1+$A4/100)^9+('13_FORECAST_2025_2035'!AH24*(1+B$3/100)/($A4/100-B$3/100))/(1+$A4/100)^9+2.2669575839543534)*1000/864.25)/((1+$A4/100)^((DATE(2026,12,31)-DATE(2026,8,14))/365))</x:f>
        <x:v>21.273778642989424</x:v>
      </x:c>
      <x:c r="C4" s="54" t="n">
        <x:f>(('13_FORECAST_2025_2035'!AH16/(1+$A4/100)^1 + '13_FORECAST_2025_2035'!AH17/(1+$A4/100)^2 + '13_FORECAST_2025_2035'!AH18/(1+$A4/100)^3 + '13_FORECAST_2025_2035'!AH19/(1+$A4/100)^4 + '13_FORECAST_2025_2035'!AH20/(1+$A4/100)^5 + '13_FORECAST_2025_2035'!AH21/(1+$A4/100)^6 + '13_FORECAST_2025_2035'!AH22/(1+$A4/100)^7 + '13_FORECAST_2025_2035'!AH23/(1+$A4/100)^8 + '13_FORECAST_2025_2035'!AH24/(1+$A4/100)^9+('13_FORECAST_2025_2035'!AH24*(1+C$3/100)/($A4/100-C$3/100))/(1+$A4/100)^9+2.2669575839543534)*1000/864.25)/((1+$A4/100)^((DATE(2026,12,31)-DATE(2026,8,14))/365))</x:f>
        <x:v>21.910210376446596</x:v>
      </x:c>
      <x:c r="D4" s="54" t="n">
        <x:f>(('13_FORECAST_2025_2035'!AH16/(1+$A4/100)^1 + '13_FORECAST_2025_2035'!AH17/(1+$A4/100)^2 + '13_FORECAST_2025_2035'!AH18/(1+$A4/100)^3 + '13_FORECAST_2025_2035'!AH19/(1+$A4/100)^4 + '13_FORECAST_2025_2035'!AH20/(1+$A4/100)^5 + '13_FORECAST_2025_2035'!AH21/(1+$A4/100)^6 + '13_FORECAST_2025_2035'!AH22/(1+$A4/100)^7 + '13_FORECAST_2025_2035'!AH23/(1+$A4/100)^8 + '13_FORECAST_2025_2035'!AH24/(1+$A4/100)^9+('13_FORECAST_2025_2035'!AH24*(1+D$3/100)/($A4/100-D$3/100))/(1+$A4/100)^9+2.2669575839543534)*1000/864.25)/((1+$A4/100)^((DATE(2026,12,31)-DATE(2026,8,14))/365))</x:f>
        <x:v>22.626196076585924</x:v>
      </x:c>
      <x:c r="E4" s="54" t="n">
        <x:f>(('13_FORECAST_2025_2035'!AH16/(1+$A4/100)^1 + '13_FORECAST_2025_2035'!AH17/(1+$A4/100)^2 + '13_FORECAST_2025_2035'!AH18/(1+$A4/100)^3 + '13_FORECAST_2025_2035'!AH19/(1+$A4/100)^4 + '13_FORECAST_2025_2035'!AH20/(1+$A4/100)^5 + '13_FORECAST_2025_2035'!AH21/(1+$A4/100)^6 + '13_FORECAST_2025_2035'!AH22/(1+$A4/100)^7 + '13_FORECAST_2025_2035'!AH23/(1+$A4/100)^8 + '13_FORECAST_2025_2035'!AH24/(1+$A4/100)^9+('13_FORECAST_2025_2035'!AH24*(1+E$3/100)/($A4/100-E$3/100))/(1+$A4/100)^9+2.2669575839543534)*1000/864.25)/((1+$A4/100)^((DATE(2026,12,31)-DATE(2026,8,14))/365))</x:f>
        <x:v>23.437646536743827</x:v>
      </x:c>
      <x:c r="F4" s="54" t="n">
        <x:f>(('13_FORECAST_2025_2035'!AH16/(1+$A4/100)^1 + '13_FORECAST_2025_2035'!AH17/(1+$A4/100)^2 + '13_FORECAST_2025_2035'!AH18/(1+$A4/100)^3 + '13_FORECAST_2025_2035'!AH19/(1+$A4/100)^4 + '13_FORECAST_2025_2035'!AH20/(1+$A4/100)^5 + '13_FORECAST_2025_2035'!AH21/(1+$A4/100)^6 + '13_FORECAST_2025_2035'!AH22/(1+$A4/100)^7 + '13_FORECAST_2025_2035'!AH23/(1+$A4/100)^8 + '13_FORECAST_2025_2035'!AH24/(1+$A4/100)^9+('13_FORECAST_2025_2035'!AH24*(1+F$3/100)/($A4/100-F$3/100))/(1+$A4/100)^9+2.2669575839543534)*1000/864.25)/((1+$A4/100)^((DATE(2026,12,31)-DATE(2026,8,14))/365))</x:f>
        <x:v>24.36501849121</x:v>
      </x:c>
    </x:row>
    <x:row r="5">
      <x:c r="A5" s="12" t="n">
        <x:v>10</x:v>
      </x:c>
      <x:c r="B5" s="54" t="n">
        <x:f>(('13_FORECAST_2025_2035'!AH16/(1+$A5/100)^1 + '13_FORECAST_2025_2035'!AH17/(1+$A5/100)^2 + '13_FORECAST_2025_2035'!AH18/(1+$A5/100)^3 + '13_FORECAST_2025_2035'!AH19/(1+$A5/100)^4 + '13_FORECAST_2025_2035'!AH20/(1+$A5/100)^5 + '13_FORECAST_2025_2035'!AH21/(1+$A5/100)^6 + '13_FORECAST_2025_2035'!AH22/(1+$A5/100)^7 + '13_FORECAST_2025_2035'!AH23/(1+$A5/100)^8 + '13_FORECAST_2025_2035'!AH24/(1+$A5/100)^9+('13_FORECAST_2025_2035'!AH24*(1+B$3/100)/($A5/100-B$3/100))/(1+$A5/100)^9+2.2669575839543534)*1000/864.25)/((1+$A5/100)^((DATE(2026,12,31)-DATE(2026,8,14))/365))</x:f>
        <x:v>19.096483486323855</x:v>
      </x:c>
      <x:c r="C5" s="54" t="n">
        <x:f>(('13_FORECAST_2025_2035'!AH16/(1+$A5/100)^1 + '13_FORECAST_2025_2035'!AH17/(1+$A5/100)^2 + '13_FORECAST_2025_2035'!AH18/(1+$A5/100)^3 + '13_FORECAST_2025_2035'!AH19/(1+$A5/100)^4 + '13_FORECAST_2025_2035'!AH20/(1+$A5/100)^5 + '13_FORECAST_2025_2035'!AH21/(1+$A5/100)^6 + '13_FORECAST_2025_2035'!AH22/(1+$A5/100)^7 + '13_FORECAST_2025_2035'!AH23/(1+$A5/100)^8 + '13_FORECAST_2025_2035'!AH24/(1+$A5/100)^9+('13_FORECAST_2025_2035'!AH24*(1+C$3/100)/($A5/100-C$3/100))/(1+$A5/100)^9+2.2669575839543534)*1000/864.25)/((1+$A5/100)^((DATE(2026,12,31)-DATE(2026,8,14))/365))</x:f>
        <x:v>19.57121684205193</x:v>
      </x:c>
      <x:c r="D5" s="54" t="n">
        <x:f>(('13_FORECAST_2025_2035'!AH16/(1+$A5/100)^1 + '13_FORECAST_2025_2035'!AH17/(1+$A5/100)^2 + '13_FORECAST_2025_2035'!AH18/(1+$A5/100)^3 + '13_FORECAST_2025_2035'!AH19/(1+$A5/100)^4 + '13_FORECAST_2025_2035'!AH20/(1+$A5/100)^5 + '13_FORECAST_2025_2035'!AH21/(1+$A5/100)^6 + '13_FORECAST_2025_2035'!AH22/(1+$A5/100)^7 + '13_FORECAST_2025_2035'!AH23/(1+$A5/100)^8 + '13_FORECAST_2025_2035'!AH24/(1+$A5/100)^9+('13_FORECAST_2025_2035'!AH24*(1+D$3/100)/($A5/100-D$3/100))/(1+$A5/100)^9+2.2669575839543534)*1000/864.25)/((1+$A5/100)^((DATE(2026,12,31)-DATE(2026,8,14))/365))</x:f>
        <x:v>20.098698348416463</x:v>
      </x:c>
      <x:c r="E5" s="54" t="n">
        <x:f>(('13_FORECAST_2025_2035'!AH16/(1+$A5/100)^1 + '13_FORECAST_2025_2035'!AH17/(1+$A5/100)^2 + '13_FORECAST_2025_2035'!AH18/(1+$A5/100)^3 + '13_FORECAST_2025_2035'!AH19/(1+$A5/100)^4 + '13_FORECAST_2025_2035'!AH20/(1+$A5/100)^5 + '13_FORECAST_2025_2035'!AH21/(1+$A5/100)^6 + '13_FORECAST_2025_2035'!AH22/(1+$A5/100)^7 + '13_FORECAST_2025_2035'!AH23/(1+$A5/100)^8 + '13_FORECAST_2025_2035'!AH24/(1+$A5/100)^9+('13_FORECAST_2025_2035'!AH24*(1+E$3/100)/($A5/100-E$3/100))/(1+$A5/100)^9+2.2669575839543534)*1000/864.25)/((1+$A5/100)^((DATE(2026,12,31)-DATE(2026,8,14))/365))</x:f>
        <x:v>20.688236502588577</x:v>
      </x:c>
      <x:c r="F5" s="54" t="n">
        <x:f>(('13_FORECAST_2025_2035'!AH16/(1+$A5/100)^1 + '13_FORECAST_2025_2035'!AH17/(1+$A5/100)^2 + '13_FORECAST_2025_2035'!AH18/(1+$A5/100)^3 + '13_FORECAST_2025_2035'!AH19/(1+$A5/100)^4 + '13_FORECAST_2025_2035'!AH20/(1+$A5/100)^5 + '13_FORECAST_2025_2035'!AH21/(1+$A5/100)^6 + '13_FORECAST_2025_2035'!AH22/(1+$A5/100)^7 + '13_FORECAST_2025_2035'!AH23/(1+$A5/100)^8 + '13_FORECAST_2025_2035'!AH24/(1+$A5/100)^9+('13_FORECAST_2025_2035'!AH24*(1+F$3/100)/($A5/100-F$3/100))/(1+$A5/100)^9+2.2669575839543534)*1000/864.25)/((1+$A5/100)^((DATE(2026,12,31)-DATE(2026,8,14))/365))</x:f>
        <x:v>21.351466926032217</x:v>
      </x:c>
    </x:row>
    <x:row r="6">
      <x:c r="A6" s="12" t="n">
        <x:v>11</x:v>
      </x:c>
      <x:c r="B6" s="54" t="n">
        <x:f>(('13_FORECAST_2025_2035'!AH16/(1+$A6/100)^1 + '13_FORECAST_2025_2035'!AH17/(1+$A6/100)^2 + '13_FORECAST_2025_2035'!AH18/(1+$A6/100)^3 + '13_FORECAST_2025_2035'!AH19/(1+$A6/100)^4 + '13_FORECAST_2025_2035'!AH20/(1+$A6/100)^5 + '13_FORECAST_2025_2035'!AH21/(1+$A6/100)^6 + '13_FORECAST_2025_2035'!AH22/(1+$A6/100)^7 + '13_FORECAST_2025_2035'!AH23/(1+$A6/100)^8 + '13_FORECAST_2025_2035'!AH24/(1+$A6/100)^9+('13_FORECAST_2025_2035'!AH24*(1+B$3/100)/($A6/100-B$3/100))/(1+$A6/100)^9+2.2669575839543534)*1000/864.25)/((1+$A6/100)^((DATE(2026,12,31)-DATE(2026,8,14))/365))</x:f>
        <x:v>17.32243725853748</x:v>
      </x:c>
      <x:c r="C6" s="54" t="n">
        <x:f>(('13_FORECAST_2025_2035'!AH16/(1+$A6/100)^1 + '13_FORECAST_2025_2035'!AH17/(1+$A6/100)^2 + '13_FORECAST_2025_2035'!AH18/(1+$A6/100)^3 + '13_FORECAST_2025_2035'!AH19/(1+$A6/100)^4 + '13_FORECAST_2025_2035'!AH20/(1+$A6/100)^5 + '13_FORECAST_2025_2035'!AH21/(1+$A6/100)^6 + '13_FORECAST_2025_2035'!AH22/(1+$A6/100)^7 + '13_FORECAST_2025_2035'!AH23/(1+$A6/100)^8 + '13_FORECAST_2025_2035'!AH24/(1+$A6/100)^9+('13_FORECAST_2025_2035'!AH24*(1+C$3/100)/($A6/100-C$3/100))/(1+$A6/100)^9+2.2669575839543534)*1000/864.25)/((1+$A6/100)^((DATE(2026,12,31)-DATE(2026,8,14))/365))</x:f>
        <x:v>17.684390339134143</x:v>
      </x:c>
      <x:c r="D6" s="54" t="n">
        <x:f>(('13_FORECAST_2025_2035'!AH16/(1+$A6/100)^1 + '13_FORECAST_2025_2035'!AH17/(1+$A6/100)^2 + '13_FORECAST_2025_2035'!AH18/(1+$A6/100)^3 + '13_FORECAST_2025_2035'!AH19/(1+$A6/100)^4 + '13_FORECAST_2025_2035'!AH20/(1+$A6/100)^5 + '13_FORECAST_2025_2035'!AH21/(1+$A6/100)^6 + '13_FORECAST_2025_2035'!AH22/(1+$A6/100)^7 + '13_FORECAST_2025_2035'!AH23/(1+$A6/100)^8 + '13_FORECAST_2025_2035'!AH24/(1+$A6/100)^9+('13_FORECAST_2025_2035'!AH24*(1+D$3/100)/($A6/100-D$3/100))/(1+$A6/100)^9+2.2669575839543534)*1000/864.25)/((1+$A6/100)^((DATE(2026,12,31)-DATE(2026,8,14))/365))</x:f>
        <x:v>18.08253872779047</x:v>
      </x:c>
      <x:c r="E6" s="54" t="n">
        <x:f>(('13_FORECAST_2025_2035'!AH16/(1+$A6/100)^1 + '13_FORECAST_2025_2035'!AH17/(1+$A6/100)^2 + '13_FORECAST_2025_2035'!AH18/(1+$A6/100)^3 + '13_FORECAST_2025_2035'!AH19/(1+$A6/100)^4 + '13_FORECAST_2025_2035'!AH20/(1+$A6/100)^5 + '13_FORECAST_2025_2035'!AH21/(1+$A6/100)^6 + '13_FORECAST_2025_2035'!AH22/(1+$A6/100)^7 + '13_FORECAST_2025_2035'!AH23/(1+$A6/100)^8 + '13_FORECAST_2025_2035'!AH24/(1+$A6/100)^9+('13_FORECAST_2025_2035'!AH24*(1+E$3/100)/($A6/100-E$3/100))/(1+$A6/100)^9+2.2669575839543534)*1000/864.25)/((1+$A6/100)^((DATE(2026,12,31)-DATE(2026,8,14))/365))</x:f>
        <x:v>18.522597473147464</x:v>
      </x:c>
      <x:c r="F6" s="54" t="n">
        <x:f>(('13_FORECAST_2025_2035'!AH16/(1+$A6/100)^1 + '13_FORECAST_2025_2035'!AH17/(1+$A6/100)^2 + '13_FORECAST_2025_2035'!AH18/(1+$A6/100)^3 + '13_FORECAST_2025_2035'!AH19/(1+$A6/100)^4 + '13_FORECAST_2025_2035'!AH20/(1+$A6/100)^5 + '13_FORECAST_2025_2035'!AH21/(1+$A6/100)^6 + '13_FORECAST_2025_2035'!AH22/(1+$A6/100)^7 + '13_FORECAST_2025_2035'!AH23/(1+$A6/100)^8 + '13_FORECAST_2025_2035'!AH24/(1+$A6/100)^9+('13_FORECAST_2025_2035'!AH24*(1+F$3/100)/($A6/100-F$3/100))/(1+$A6/100)^9+2.2669575839543534)*1000/864.25)/((1+$A6/100)^((DATE(2026,12,31)-DATE(2026,8,14))/365))</x:f>
        <x:v>19.011551634655234</x:v>
      </x:c>
    </x:row>
    <x:row r="7">
      <x:c r="A7" s="12" t="n">
        <x:v>12</x:v>
      </x:c>
      <x:c r="B7" s="54" t="n">
        <x:f>(('13_FORECAST_2025_2035'!AH16/(1+$A7/100)^1 + '13_FORECAST_2025_2035'!AH17/(1+$A7/100)^2 + '13_FORECAST_2025_2035'!AH18/(1+$A7/100)^3 + '13_FORECAST_2025_2035'!AH19/(1+$A7/100)^4 + '13_FORECAST_2025_2035'!AH20/(1+$A7/100)^5 + '13_FORECAST_2025_2035'!AH21/(1+$A7/100)^6 + '13_FORECAST_2025_2035'!AH22/(1+$A7/100)^7 + '13_FORECAST_2025_2035'!AH23/(1+$A7/100)^8 + '13_FORECAST_2025_2035'!AH24/(1+$A7/100)^9+('13_FORECAST_2025_2035'!AH24*(1+B$3/100)/($A7/100-B$3/100))/(1+$A7/100)^9+2.2669575839543534)*1000/864.25)/((1+$A7/100)^((DATE(2026,12,31)-DATE(2026,8,14))/365))</x:f>
        <x:v>15.850466282831336</x:v>
      </x:c>
      <x:c r="C7" s="54" t="n">
        <x:f>(('13_FORECAST_2025_2035'!AH16/(1+$A7/100)^1 + '13_FORECAST_2025_2035'!AH17/(1+$A7/100)^2 + '13_FORECAST_2025_2035'!AH18/(1+$A7/100)^3 + '13_FORECAST_2025_2035'!AH19/(1+$A7/100)^4 + '13_FORECAST_2025_2035'!AH20/(1+$A7/100)^5 + '13_FORECAST_2025_2035'!AH21/(1+$A7/100)^6 + '13_FORECAST_2025_2035'!AH22/(1+$A7/100)^7 + '13_FORECAST_2025_2035'!AH23/(1+$A7/100)^8 + '13_FORECAST_2025_2035'!AH24/(1+$A7/100)^9+('13_FORECAST_2025_2035'!AH24*(1+C$3/100)/($A7/100-C$3/100))/(1+$A7/100)^9+2.2669575839543534)*1000/864.25)/((1+$A7/100)^((DATE(2026,12,31)-DATE(2026,8,14))/365))</x:f>
        <x:v>16.131469638362244</x:v>
      </x:c>
      <x:c r="D7" s="54" t="n">
        <x:f>(('13_FORECAST_2025_2035'!AH16/(1+$A7/100)^1 + '13_FORECAST_2025_2035'!AH17/(1+$A7/100)^2 + '13_FORECAST_2025_2035'!AH18/(1+$A7/100)^3 + '13_FORECAST_2025_2035'!AH19/(1+$A7/100)^4 + '13_FORECAST_2025_2035'!AH20/(1+$A7/100)^5 + '13_FORECAST_2025_2035'!AH21/(1+$A7/100)^6 + '13_FORECAST_2025_2035'!AH22/(1+$A7/100)^7 + '13_FORECAST_2025_2035'!AH23/(1+$A7/100)^8 + '13_FORECAST_2025_2035'!AH24/(1+$A7/100)^9+('13_FORECAST_2025_2035'!AH24*(1+D$3/100)/($A7/100-D$3/100))/(1+$A7/100)^9+2.2669575839543534)*1000/864.25)/((1+$A7/100)^((DATE(2026,12,31)-DATE(2026,8,14))/365))</x:f>
        <x:v>16.438018753486865</x:v>
      </x:c>
      <x:c r="E7" s="54" t="n">
        <x:f>(('13_FORECAST_2025_2035'!AH16/(1+$A7/100)^1 + '13_FORECAST_2025_2035'!AH17/(1+$A7/100)^2 + '13_FORECAST_2025_2035'!AH18/(1+$A7/100)^3 + '13_FORECAST_2025_2035'!AH19/(1+$A7/100)^4 + '13_FORECAST_2025_2035'!AH20/(1+$A7/100)^5 + '13_FORECAST_2025_2035'!AH21/(1+$A7/100)^6 + '13_FORECAST_2025_2035'!AH22/(1+$A7/100)^7 + '13_FORECAST_2025_2035'!AH23/(1+$A7/100)^8 + '13_FORECAST_2025_2035'!AH24/(1+$A7/100)^9+('13_FORECAST_2025_2035'!AH24*(1+E$3/100)/($A7/100-E$3/100))/(1+$A7/100)^9+2.2669575839543534)*1000/864.25)/((1+$A7/100)^((DATE(2026,12,31)-DATE(2026,8,14))/365))</x:f>
        <x:v>16.773763022432878</x:v>
      </x:c>
      <x:c r="F7" s="54" t="n">
        <x:f>(('13_FORECAST_2025_2035'!AH16/(1+$A7/100)^1 + '13_FORECAST_2025_2035'!AH17/(1+$A7/100)^2 + '13_FORECAST_2025_2035'!AH18/(1+$A7/100)^3 + '13_FORECAST_2025_2035'!AH19/(1+$A7/100)^4 + '13_FORECAST_2025_2035'!AH20/(1+$A7/100)^5 + '13_FORECAST_2025_2035'!AH21/(1+$A7/100)^6 + '13_FORECAST_2025_2035'!AH22/(1+$A7/100)^7 + '13_FORECAST_2025_2035'!AH23/(1+$A7/100)^8 + '13_FORECAST_2025_2035'!AH24/(1+$A7/100)^9+('13_FORECAST_2025_2035'!AH24*(1+F$3/100)/($A7/100-F$3/100))/(1+$A7/100)^9+2.2669575839543534)*1000/864.25)/((1+$A7/100)^((DATE(2026,12,31)-DATE(2026,8,14))/365))</x:f>
        <x:v>17.143081718273493</x:v>
      </x:c>
    </x:row>
    <x:row r="8">
      <x:c r="A8" s="12" t="n">
        <x:v>13</x:v>
      </x:c>
      <x:c r="B8" s="54" t="n">
        <x:f>(('13_FORECAST_2025_2035'!AH16/(1+$A8/100)^1 + '13_FORECAST_2025_2035'!AH17/(1+$A8/100)^2 + '13_FORECAST_2025_2035'!AH18/(1+$A8/100)^3 + '13_FORECAST_2025_2035'!AH19/(1+$A8/100)^4 + '13_FORECAST_2025_2035'!AH20/(1+$A8/100)^5 + '13_FORECAST_2025_2035'!AH21/(1+$A8/100)^6 + '13_FORECAST_2025_2035'!AH22/(1+$A8/100)^7 + '13_FORECAST_2025_2035'!AH23/(1+$A8/100)^8 + '13_FORECAST_2025_2035'!AH24/(1+$A8/100)^9+('13_FORECAST_2025_2035'!AH24*(1+B$3/100)/($A8/100-B$3/100))/(1+$A8/100)^9+2.2669575839543534)*1000/864.25)/((1+$A8/100)^((DATE(2026,12,31)-DATE(2026,8,14))/365))</x:f>
        <x:v>14.610548704803698</x:v>
      </x:c>
      <x:c r="C8" s="54" t="n">
        <x:f>(('13_FORECAST_2025_2035'!AH16/(1+$A8/100)^1 + '13_FORECAST_2025_2035'!AH17/(1+$A8/100)^2 + '13_FORECAST_2025_2035'!AH18/(1+$A8/100)^3 + '13_FORECAST_2025_2035'!AH19/(1+$A8/100)^4 + '13_FORECAST_2025_2035'!AH20/(1+$A8/100)^5 + '13_FORECAST_2025_2035'!AH21/(1+$A8/100)^6 + '13_FORECAST_2025_2035'!AH22/(1+$A8/100)^7 + '13_FORECAST_2025_2035'!AH23/(1+$A8/100)^8 + '13_FORECAST_2025_2035'!AH24/(1+$A8/100)^9+('13_FORECAST_2025_2035'!AH24*(1+C$3/100)/($A8/100-C$3/100))/(1+$A8/100)^9+2.2669575839543534)*1000/864.25)/((1+$A8/100)^((DATE(2026,12,31)-DATE(2026,8,14))/365))</x:f>
        <x:v>14.832053803618525</x:v>
      </x:c>
      <x:c r="D8" s="54" t="n">
        <x:f>(('13_FORECAST_2025_2035'!AH16/(1+$A8/100)^1 + '13_FORECAST_2025_2035'!AH17/(1+$A8/100)^2 + '13_FORECAST_2025_2035'!AH18/(1+$A8/100)^3 + '13_FORECAST_2025_2035'!AH19/(1+$A8/100)^4 + '13_FORECAST_2025_2035'!AH20/(1+$A8/100)^5 + '13_FORECAST_2025_2035'!AH21/(1+$A8/100)^6 + '13_FORECAST_2025_2035'!AH22/(1+$A8/100)^7 + '13_FORECAST_2025_2035'!AH23/(1+$A8/100)^8 + '13_FORECAST_2025_2035'!AH24/(1+$A8/100)^9+('13_FORECAST_2025_2035'!AH24*(1+D$3/100)/($A8/100-D$3/100))/(1+$A8/100)^9+2.2669575839543534)*1000/864.25)/((1+$A8/100)^((DATE(2026,12,31)-DATE(2026,8,14))/365))</x:f>
        <x:v>15.072017660667923</x:v>
      </x:c>
      <x:c r="E8" s="54" t="n">
        <x:f>(('13_FORECAST_2025_2035'!AH16/(1+$A8/100)^1 + '13_FORECAST_2025_2035'!AH17/(1+$A8/100)^2 + '13_FORECAST_2025_2035'!AH18/(1+$A8/100)^3 + '13_FORECAST_2025_2035'!AH19/(1+$A8/100)^4 + '13_FORECAST_2025_2035'!AH20/(1+$A8/100)^5 + '13_FORECAST_2025_2035'!AH21/(1+$A8/100)^6 + '13_FORECAST_2025_2035'!AH22/(1+$A8/100)^7 + '13_FORECAST_2025_2035'!AH23/(1+$A8/100)^8 + '13_FORECAST_2025_2035'!AH24/(1+$A8/100)^9+('13_FORECAST_2025_2035'!AH24*(1+E$3/100)/($A8/100-E$3/100))/(1+$A8/100)^9+2.2669575839543534)*1000/864.25)/((1+$A8/100)^((DATE(2026,12,31)-DATE(2026,8,14))/365))</x:f>
        <x:v>15.332847940069437</x:v>
      </x:c>
      <x:c r="F8" s="54" t="n">
        <x:f>(('13_FORECAST_2025_2035'!AH16/(1+$A8/100)^1 + '13_FORECAST_2025_2035'!AH17/(1+$A8/100)^2 + '13_FORECAST_2025_2035'!AH18/(1+$A8/100)^3 + '13_FORECAST_2025_2035'!AH19/(1+$A8/100)^4 + '13_FORECAST_2025_2035'!AH20/(1+$A8/100)^5 + '13_FORECAST_2025_2035'!AH21/(1+$A8/100)^6 + '13_FORECAST_2025_2035'!AH22/(1+$A8/100)^7 + '13_FORECAST_2025_2035'!AH23/(1+$A8/100)^8 + '13_FORECAST_2025_2035'!AH24/(1+$A8/100)^9+('13_FORECAST_2025_2035'!AH24*(1+F$3/100)/($A8/100-F$3/100))/(1+$A8/100)^9+2.2669575839543534)*1000/864.25)/((1+$A8/100)^((DATE(2026,12,31)-DATE(2026,8,14))/365))</x:f>
        <x:v>15.617390063052913</x:v>
      </x:c>
    </x:row>
    <x:row r="10">
      <x:c r="A10" s="40" t="str">
        <x:v>Interpretation</x:v>
      </x:c>
      <x:c r="B10" s="40" t="str"/>
      <x:c r="C10" s="40" t="str"/>
      <x:c r="D10" s="40" t="str"/>
      <x:c r="E10" s="40" t="str"/>
      <x:c r="F10" s="40" t="str"/>
    </x:row>
    <x:row r="11">
      <x:c r="A11" t="str">
        <x:v>Base current price</x:v>
      </x:c>
      <x:c r="B11" s="54" t="n">
        <x:v>20.53</x:v>
      </x:c>
      <x:c r="C11" s="54" t="str"/>
      <x:c r="D11" t="str"/>
      <x:c r="E11" t="str"/>
      <x:c r="F11" t="str"/>
    </x:row>
    <x:row r="12">
      <x:c r="A12" t="str">
        <x:v>Base main DCF</x:v>
      </x:c>
      <x:c r="B12" s="54" t="n">
        <x:v>17.684390339134143</x:v>
      </x:c>
      <x:c r="C12" s="54" t="n">
        <x:v>19.01140939521763</x:v>
      </x:c>
      <x:c r="D12" t="str"/>
      <x:c r="E12" t="str"/>
      <x:c r="F12" t="str"/>
    </x:row>
    <x:row r="13">
      <x:c r="A13" t="str">
        <x:v>11% target-return buy range</x:v>
      </x:c>
      <x:c r="B13" s="54" t="n">
        <x:v>17.32642</x:v>
      </x:c>
      <x:c r="C13" s="54" t="n">
        <x:v>18.290452</x:v>
      </x:c>
      <x:c r="D13" t="str"/>
      <x:c r="E13" t="str"/>
      <x:c r="F13" t="str"/>
    </x:row>
  </x:sheetData>
  <x:mergeCells>
    <x:mergeCell ref="A1:G1"/>
  </x:mergeCells>
  <x:conditionalFormatting sqref="B4:F8">
    <x:cfRule type="colorScale" priority="1">
      <x:colorScale>
        <x:cfvo type="min"/>
        <x:cfvo type="percentile" val="50"/>
        <x:cfvo type="max"/>
        <x:color rgb="FFF8696B"/>
        <x:color rgb="FFFFEB84"/>
        <x:color rgb="FF63BE7B"/>
      </x:colorScale>
    </x:cfRule>
  </x:conditionalFormatting>
  <x:pageMargins left="0.7" right="0.7" top="0.75" bottom="0.75" header="0.3" footer="0.3"/>
</x:worksheet>
</file>

<file path=xl/worksheets/sheet19.xml><?xml version="1.0" encoding="utf-8"?>
<x:worksheet xmlns:x="http://schemas.openxmlformats.org/spreadsheetml/2006/main">
  <x:sheetViews>
    <x:sheetView showGridLines="0" workbookViewId="0"/>
  </x:sheetViews>
  <x:sheetFormatPr defaultRowHeight="15"/>
  <x:cols>
    <x:col min="1" max="1" width="24" hidden="0" customWidth="1"/>
    <x:col min="2" max="2" width="24" hidden="0" customWidth="1"/>
    <x:col min="3" max="3" width="24" hidden="0" customWidth="1"/>
    <x:col min="4" max="4" width="24" hidden="0" customWidth="1"/>
  </x:cols>
  <x:sheetData>
    <x:row r="1" ht="24" customHeight="1">
      <x:c r="A1" s="4" t="str">
        <x:v>爱玛科技 KPI Dashboard</x:v>
      </x:c>
      <x:c r="B1" s="4"/>
      <x:c r="C1" s="4"/>
      <x:c r="D1" s="4"/>
      <x:c r="E1" s="4"/>
      <x:c r="F1" s="4"/>
      <x:c r="G1" s="4"/>
      <x:c r="H1" s="4"/>
    </x:row>
    <x:row r="3">
      <x:c r="A3" s="66" t="str">
        <x:v>Investment Label</x:v>
      </x:c>
      <x:c r="B3" s="97" t="str">
        <x:v>质量不错但价格过高</x:v>
      </x:c>
      <x:c r="C3" s="66" t="str">
        <x:v>Moat</x:v>
      </x:c>
      <x:c r="D3" t="str">
        <x:v>34 / 50</x:v>
      </x:c>
    </x:row>
    <x:row r="4">
      <x:c r="A4" s="66" t="str">
        <x:v>Current Price</x:v>
      </x:c>
      <x:c r="B4" s="54" t="n">
        <x:v>20.53</x:v>
      </x:c>
      <x:c r="C4" s="66" t="str">
        <x:v>Management</x:v>
      </x:c>
      <x:c r="D4" t="str">
        <x:v>71 / 100</x:v>
      </x:c>
    </x:row>
    <x:row r="5">
      <x:c r="A5" s="66" t="str">
        <x:v>Base DCF Low</x:v>
      </x:c>
      <x:c r="B5" s="54" t="n">
        <x:v>17.684390339134143</x:v>
      </x:c>
      <x:c r="C5" s="100" t="str">
        <x:v>Base DCF High</x:v>
      </x:c>
      <x:c r="D5" s="54" t="n">
        <x:v>19.01140939521763</x:v>
      </x:c>
    </x:row>
    <x:row r="6">
      <x:c r="A6" s="66" t="str">
        <x:v>11% Buy Low</x:v>
      </x:c>
      <x:c r="B6" s="54" t="n">
        <x:v>17.32642</x:v>
      </x:c>
      <x:c r="C6" s="100" t="str">
        <x:v>11% Buy High</x:v>
      </x:c>
      <x:c r="D6" s="54" t="n">
        <x:v>18.290452</x:v>
      </x:c>
    </x:row>
    <x:row r="7">
      <x:c r="A7" s="66" t="str">
        <x:v>2025 Revenue (亿元)</x:v>
      </x:c>
      <x:c r="B7" s="54" t="n">
        <x:v>250.94567853889998</x:v>
      </x:c>
      <x:c r="C7" s="66" t="str">
        <x:v>2025 Normalized NP (亿元)</x:v>
      </x:c>
      <x:c r="D7" s="54" t="n">
        <x:v>19.5002686015</x:v>
      </x:c>
    </x:row>
    <x:row r="8">
      <x:c r="A8" s="66" t="str">
        <x:v>2025 FCF (亿元)</x:v>
      </x:c>
      <x:c r="B8" s="54" t="n">
        <x:v>10.697242238800001</x:v>
      </x:c>
      <x:c r="C8" s="66" t="str">
        <x:v>Strict Net Cash (亿元)</x:v>
      </x:c>
      <x:c r="D8" s="54" t="n">
        <x:v>45.3589103187</x:v>
      </x:c>
    </x:row>
    <x:row r="9">
      <x:c r="A9" s="66" t="str">
        <x:v>2026 Base NP (亿元)</x:v>
      </x:c>
      <x:c r="B9" s="54" t="n">
        <x:v>14.343315404842798</x:v>
      </x:c>
      <x:c r="C9" s="66" t="str">
        <x:v>2026 Base FCF (亿元)</x:v>
      </x:c>
      <x:c r="D9" s="54" t="n">
        <x:v>-8.515110406177202</x:v>
      </x:c>
    </x:row>
    <x:row r="10">
      <x:c r="A10" s="66" t="str">
        <x:v>Channel Stuffing</x:v>
      </x:c>
      <x:c r="B10" s="54" t="str">
        <x:v>2 / 5</x:v>
      </x:c>
      <x:c r="C10" s="66" t="str">
        <x:v>Distress</x:v>
      </x:c>
      <x:c r="D10" s="54" t="str">
        <x:v>2 / 5 operating</x:v>
      </x:c>
    </x:row>
    <x:row r="11">
      <x:c r="A11" s="66" t="str">
        <x:v>2025 Normalized PE</x:v>
      </x:c>
      <x:c r="B11" s="58" t="n">
        <x:v>9.098875297624085</x:v>
      </x:c>
      <x:c r="C11" s="66" t="str">
        <x:v>2025 Dividend Yield</x:v>
      </x:c>
      <x:c r="D11" s="56" t="n">
        <x:v>5.507632732586458</x:v>
      </x:c>
    </x:row>
    <x:row r="14">
      <x:c r="A14" s="12" t="str">
        <x:v>Priority</x:v>
      </x:c>
      <x:c r="B14" s="12" t="str">
        <x:v>KPI</x:v>
      </x:c>
      <x:c r="C14" s="12" t="str">
        <x:v>What confirms Base</x:v>
      </x:c>
      <x:c r="D14" s="12" t="str">
        <x:v>What forces downgrade</x:v>
      </x:c>
    </x:row>
    <x:row r="15">
      <x:c r="A15" t="str">
        <x:v>1</x:v>
      </x:c>
      <x:c r="B15" s="18" t="str">
        <x:v>综合/电自/电摩毛利率</x:v>
      </x:c>
      <x:c r="C15" s="18" t="str">
        <x:v>H1/后续季度恢复至17%+</x:v>
      </x:c>
      <x:c r="D15" s="18" t="str">
        <x:v>长期约16%</x:v>
      </x:c>
    </x:row>
    <x:row r="16">
      <x:c r="A16" t="str">
        <x:v>2</x:v>
      </x:c>
      <x:c r="B16" s="18" t="str">
        <x:v>电自/电摩销量与ASP</x:v>
      </x:c>
      <x:c r="C16" s="18" t="str">
        <x:v>提价后销量未明显流失</x:v>
      </x:c>
      <x:c r="D16" s="18" t="str">
        <x:v>ASP上升但销量/份额显著下降</x:v>
      </x:c>
    </x:row>
    <x:row r="17">
      <x:c r="A17" t="str">
        <x:v>3</x:v>
      </x:c>
      <x:c r="B17" s="18" t="str">
        <x:v>CFO / Capex / FCF</x:v>
      </x:c>
      <x:c r="C17" s="18" t="str">
        <x:v>FCF逐步转正</x:v>
      </x:c>
      <x:c r="D17" s="18" t="str">
        <x:v>Capex高位+营运资本继续吞现金</x:v>
      </x:c>
    </x:row>
    <x:row r="18">
      <x:c r="A18" t="str">
        <x:v>4</x:v>
      </x:c>
      <x:c r="B18" s="18" t="str">
        <x:v>3000–4000元份额代理</x:v>
      </x:c>
      <x:c r="C18" s="18" t="str">
        <x:v>升级带份额稳定/提升</x:v>
      </x:c>
      <x:c r="D18" s="18" t="str">
        <x:v>九号下沉持续抢占</x:v>
      </x:c>
    </x:row>
    <x:row r="19">
      <x:c r="A19" t="str">
        <x:v>5</x:v>
      </x:c>
      <x:c r="B19" s="18" t="str">
        <x:v>应收/存货/返利</x:v>
      </x:c>
      <x:c r="C19" s="18" t="str">
        <x:v>无明显渠道积压证据</x:v>
      </x:c>
      <x:c r="D19" s="18" t="str">
        <x:v>库存、返利、应收同步恶化</x:v>
      </x:c>
    </x:row>
    <x:row r="20">
      <x:c r="A20" t="str">
        <x:v>6</x:v>
      </x:c>
      <x:c r="B20" s="18" t="str">
        <x:v>股本/可转债</x:v>
      </x:c>
      <x:c r="C20" s="18" t="str">
        <x:v>稀释受控</x:v>
      </x:c>
      <x:c r="D20" s="18" t="str">
        <x:v>SBC/转股侵蚀每股价值</x:v>
      </x:c>
    </x:row>
    <x:row r="23">
      <x:c r="A23" s="12" t="str">
        <x:v>Year</x:v>
      </x:c>
      <x:c r="B23" s="12" t="str">
        <x:v>Base Revenue (bn)</x:v>
      </x:c>
      <x:c r="C23" s="12" t="str">
        <x:v>Base Normalized NP (bn)</x:v>
      </x:c>
      <x:c r="D23" s="12" t="str">
        <x:v>Base FCF (bn)</x:v>
      </x:c>
    </x:row>
    <x:row r="24">
      <x:c r="A24" t="n">
        <x:v>2025</x:v>
      </x:c>
      <x:c r="B24" s="54" t="n">
        <x:v>25.09456785389</x:v>
      </x:c>
      <x:c r="C24" s="54" t="n">
        <x:v>1.95002686015</x:v>
      </x:c>
      <x:c r="D24" s="54" t="n">
        <x:v>1.06972422388</x:v>
      </x:c>
    </x:row>
    <x:row r="25">
      <x:c r="A25" t="n">
        <x:v>2026</x:v>
      </x:c>
      <x:c r="B25" s="54" t="n">
        <x:v>23.8052472966</x:v>
      </x:c>
      <x:c r="C25" s="54" t="n">
        <x:v>1.4343315404842798</x:v>
      </x:c>
      <x:c r="D25" s="54" t="n">
        <x:v>-0.8515110406177202</x:v>
      </x:c>
    </x:row>
    <x:row r="26">
      <x:c r="A26" t="n">
        <x:v>2027</x:v>
      </x:c>
      <x:c r="B26" s="54" t="n">
        <x:v>24.324167175</x:v>
      </x:c>
      <x:c r="C26" s="54" t="n">
        <x:v>1.604388624688772</x:v>
      </x:c>
      <x:c r="D26" s="54" t="n">
        <x:v>0.2070861414637717</x:v>
      </x:c>
    </x:row>
    <x:row r="27">
      <x:c r="A27" t="n">
        <x:v>2028</x:v>
      </x:c>
      <x:c r="B27" s="54" t="n">
        <x:v>25.239223917599997</x:v>
      </x:c>
      <x:c r="C27" s="54" t="n">
        <x:v>1.7623073510226313</x:v>
      </x:c>
      <x:c r="D27" s="54" t="n">
        <x:v>0.9456801881386314</x:v>
      </x:c>
    </x:row>
    <x:row r="28">
      <x:c r="A28" t="n">
        <x:v>2029</x:v>
      </x:c>
      <x:c r="B28" s="54" t="n">
        <x:v>26.387634457799997</x:v>
      </x:c>
      <x:c r="C28" s="54" t="n">
        <x:v>1.897505527853981</x:v>
      </x:c>
      <x:c r="D28" s="54" t="n">
        <x:v>1.3474603683347808</x:v>
      </x:c>
    </x:row>
    <x:row r="29">
      <x:c r="A29" t="n">
        <x:v>2030</x:v>
      </x:c>
      <x:c r="B29" s="54" t="n">
        <x:v>27.614068482</x:v>
      </x:c>
      <x:c r="C29" s="54" t="n">
        <x:v>2.054589558164096</x:v>
      </x:c>
      <x:c r="D29" s="54" t="n">
        <x:v>1.648696023516096</x:v>
      </x:c>
    </x:row>
  </x:sheetData>
  <x:mergeCells>
    <x:mergeCell ref="A1:H1"/>
  </x:mergeCells>
  <x:pageMargins left="0.7" right="0.7" top="0.75" bottom="0.75" header="0.3" footer="0.3"/>
  <x:drawing xmlns:r="http://schemas.openxmlformats.org/officeDocument/2006/relationships" r:id="R0c7f199ceffd49ca"/>
</x:worksheet>
</file>

<file path=xl/worksheets/sheet2.xml><?xml version="1.0" encoding="utf-8"?>
<x:worksheet xmlns:x="http://schemas.openxmlformats.org/spreadsheetml/2006/main">
  <x:sheetViews>
    <x:sheetView showGridLines="0" workbookViewId="0"/>
  </x:sheetViews>
  <x:sheetFormatPr defaultRowHeight="15"/>
  <x:cols>
    <x:col min="1" max="1" width="14" hidden="0" customWidth="1"/>
    <x:col min="2" max="2" width="20" hidden="0" customWidth="1"/>
    <x:col min="3" max="3" width="20" hidden="0" customWidth="1"/>
    <x:col min="4" max="4" width="14" hidden="0" customWidth="1"/>
    <x:col min="5" max="5" width="14" hidden="0" customWidth="1"/>
    <x:col min="6" max="6" width="36" hidden="0" customWidth="1"/>
  </x:cols>
  <x:sheetData>
    <x:row r="1" ht="24" customHeight="1">
      <x:c r="A1" s="4" t="str">
        <x:v>数据字典</x:v>
      </x:c>
      <x:c r="B1" s="20"/>
      <x:c r="C1" s="20"/>
      <x:c r="D1" s="4"/>
      <x:c r="E1" s="4"/>
      <x:c r="F1" s="20"/>
    </x:row>
    <x:row r="3">
      <x:c r="A3" s="12" t="str">
        <x:v>dataset</x:v>
      </x:c>
      <x:c r="B3" s="12" t="str">
        <x:v>field</x:v>
      </x:c>
      <x:c r="C3" s="12" t="str">
        <x:v>description</x:v>
      </x:c>
      <x:c r="D3" s="12" t="str">
        <x:v>unit / convention</x:v>
      </x:c>
      <x:c r="E3" s="12" t="str">
        <x:v>reported_or_model</x:v>
      </x:c>
      <x:c r="F3" s="12" t="str">
        <x:v>notes</x:v>
      </x:c>
    </x:row>
    <x:row r="4">
      <x:c r="A4" t="str">
        <x:v>source_facts</x:v>
      </x:c>
      <x:c r="B4" t="str">
        <x:v>company</x:v>
      </x:c>
      <x:c r="C4" t="str">
        <x:v>公司</x:v>
      </x:c>
      <x:c r="D4" t="str">
        <x:v>见字段名/源表</x:v>
      </x:c>
      <x:c r="E4" t="str">
        <x:v>reported / calculated / estimated</x:v>
      </x:c>
      <x:c r="F4" t="str">
        <x:v>缺失值保留NA或空白，不伪填</x:v>
      </x:c>
    </x:row>
    <x:row r="5">
      <x:c r="A5" t="str">
        <x:v>source_facts</x:v>
      </x:c>
      <x:c r="B5" t="str">
        <x:v>as_of_date</x:v>
      </x:c>
      <x:c r="C5" t="str">
        <x:v>数据截止日</x:v>
      </x:c>
      <x:c r="D5" t="str">
        <x:v>见字段名/源表</x:v>
      </x:c>
      <x:c r="E5" t="str">
        <x:v>reported / calculated / estimated</x:v>
      </x:c>
      <x:c r="F5" t="str">
        <x:v>缺失值保留NA或空白，不伪填</x:v>
      </x:c>
    </x:row>
    <x:row r="6">
      <x:c r="A6" t="str">
        <x:v>source_facts</x:v>
      </x:c>
      <x:c r="B6" t="str">
        <x:v>metric_id</x:v>
      </x:c>
      <x:c r="C6" t="str">
        <x:v>统一指标ID</x:v>
      </x:c>
      <x:c r="D6" t="str">
        <x:v>见字段名/源表</x:v>
      </x:c>
      <x:c r="E6" t="str">
        <x:v>reported / calculated / estimated</x:v>
      </x:c>
      <x:c r="F6" t="str">
        <x:v>缺失值保留NA或空白，不伪填</x:v>
      </x:c>
    </x:row>
    <x:row r="7">
      <x:c r="A7" t="str">
        <x:v>source_facts</x:v>
      </x:c>
      <x:c r="B7" t="str">
        <x:v>metric_name</x:v>
      </x:c>
      <x:c r="C7" t="str">
        <x:v>指标中文名</x:v>
      </x:c>
      <x:c r="D7" t="str">
        <x:v>见字段名/源表</x:v>
      </x:c>
      <x:c r="E7" t="str">
        <x:v>reported / calculated / estimated</x:v>
      </x:c>
      <x:c r="F7" t="str">
        <x:v>缺失值保留NA或空白，不伪填</x:v>
      </x:c>
    </x:row>
    <x:row r="8">
      <x:c r="A8" t="str">
        <x:v>source_facts</x:v>
      </x:c>
      <x:c r="B8" t="str">
        <x:v>period</x:v>
      </x:c>
      <x:c r="C8" t="str">
        <x:v>报告期/观察期</x:v>
      </x:c>
      <x:c r="D8" t="str">
        <x:v>见字段名/源表</x:v>
      </x:c>
      <x:c r="E8" t="str">
        <x:v>reported / calculated / estimated</x:v>
      </x:c>
      <x:c r="F8" t="str">
        <x:v>缺失值保留NA或空白，不伪填</x:v>
      </x:c>
    </x:row>
    <x:row r="9">
      <x:c r="A9" t="str">
        <x:v>source_facts</x:v>
      </x:c>
      <x:c r="B9" t="str">
        <x:v>geography</x:v>
      </x:c>
      <x:c r="C9" t="str">
        <x:v>geography</x:v>
      </x:c>
      <x:c r="D9" t="str">
        <x:v>见字段名/源表</x:v>
      </x:c>
      <x:c r="E9" t="str">
        <x:v>reported / calculated / estimated</x:v>
      </x:c>
      <x:c r="F9" t="str">
        <x:v>缺失值保留NA或空白，不伪填</x:v>
      </x:c>
    </x:row>
    <x:row r="10">
      <x:c r="A10" t="str">
        <x:v>source_facts</x:v>
      </x:c>
      <x:c r="B10" t="str">
        <x:v>segment</x:v>
      </x:c>
      <x:c r="C10" t="str">
        <x:v>segment</x:v>
      </x:c>
      <x:c r="D10" t="str">
        <x:v>见字段名/源表</x:v>
      </x:c>
      <x:c r="E10" t="str">
        <x:v>reported / calculated / estimated</x:v>
      </x:c>
      <x:c r="F10" t="str">
        <x:v>缺失值保留NA或空白，不伪填</x:v>
      </x:c>
    </x:row>
    <x:row r="11">
      <x:c r="A11" t="str">
        <x:v>source_facts</x:v>
      </x:c>
      <x:c r="B11" t="str">
        <x:v>value</x:v>
      </x:c>
      <x:c r="C11" t="str">
        <x:v>指标值</x:v>
      </x:c>
      <x:c r="D11" t="str">
        <x:v>见字段名/源表</x:v>
      </x:c>
      <x:c r="E11" t="str">
        <x:v>reported / calculated / estimated</x:v>
      </x:c>
      <x:c r="F11" t="str">
        <x:v>缺失值保留NA或空白，不伪填</x:v>
      </x:c>
    </x:row>
    <x:row r="12">
      <x:c r="A12" t="str">
        <x:v>source_facts</x:v>
      </x:c>
      <x:c r="B12" t="str">
        <x:v>unit</x:v>
      </x:c>
      <x:c r="C12" t="str">
        <x:v>单位</x:v>
      </x:c>
      <x:c r="D12" t="str">
        <x:v>见字段名/源表</x:v>
      </x:c>
      <x:c r="E12" t="str">
        <x:v>reported / calculated / estimated</x:v>
      </x:c>
      <x:c r="F12" t="str">
        <x:v>缺失值保留NA或空白，不伪填</x:v>
      </x:c>
    </x:row>
    <x:row r="13">
      <x:c r="A13" t="str">
        <x:v>source_facts</x:v>
      </x:c>
      <x:c r="B13" t="str">
        <x:v>source_id</x:v>
      </x:c>
      <x:c r="C13" t="str">
        <x:v>来源ID</x:v>
      </x:c>
      <x:c r="D13" t="str">
        <x:v>见字段名/源表</x:v>
      </x:c>
      <x:c r="E13" t="str">
        <x:v>reported / calculated / estimated</x:v>
      </x:c>
      <x:c r="F13" t="str">
        <x:v>缺失值保留NA或空白，不伪填</x:v>
      </x:c>
    </x:row>
    <x:row r="14">
      <x:c r="A14" t="str">
        <x:v>source_facts</x:v>
      </x:c>
      <x:c r="B14" t="str">
        <x:v>source_type</x:v>
      </x:c>
      <x:c r="C14" t="str">
        <x:v>来源类型</x:v>
      </x:c>
      <x:c r="D14" t="str">
        <x:v>见字段名/源表</x:v>
      </x:c>
      <x:c r="E14" t="str">
        <x:v>reported / calculated / estimated</x:v>
      </x:c>
      <x:c r="F14" t="str">
        <x:v>缺失值保留NA或空白，不伪填</x:v>
      </x:c>
    </x:row>
    <x:row r="15">
      <x:c r="A15" t="str">
        <x:v>source_facts</x:v>
      </x:c>
      <x:c r="B15" t="str">
        <x:v>source_title</x:v>
      </x:c>
      <x:c r="C15" t="str">
        <x:v>来源标题</x:v>
      </x:c>
      <x:c r="D15" t="str">
        <x:v>见字段名/源表</x:v>
      </x:c>
      <x:c r="E15" t="str">
        <x:v>reported / calculated / estimated</x:v>
      </x:c>
      <x:c r="F15" t="str">
        <x:v>缺失值保留NA或空白，不伪填</x:v>
      </x:c>
    </x:row>
    <x:row r="16">
      <x:c r="A16" t="str">
        <x:v>source_facts</x:v>
      </x:c>
      <x:c r="B16" t="str">
        <x:v>source_url</x:v>
      </x:c>
      <x:c r="C16" t="str">
        <x:v>来源URL</x:v>
      </x:c>
      <x:c r="D16" t="str">
        <x:v>见字段名/源表</x:v>
      </x:c>
      <x:c r="E16" t="str">
        <x:v>reported / calculated / estimated</x:v>
      </x:c>
      <x:c r="F16" t="str">
        <x:v>缺失值保留NA或空白，不伪填</x:v>
      </x:c>
    </x:row>
    <x:row r="17">
      <x:c r="A17" t="str">
        <x:v>source_facts</x:v>
      </x:c>
      <x:c r="B17" t="str">
        <x:v>source_date</x:v>
      </x:c>
      <x:c r="C17" t="str">
        <x:v>source_date</x:v>
      </x:c>
      <x:c r="D17" t="str">
        <x:v>见字段名/源表</x:v>
      </x:c>
      <x:c r="E17" t="str">
        <x:v>reported / calculated / estimated</x:v>
      </x:c>
      <x:c r="F17" t="str">
        <x:v>缺失值保留NA或空白，不伪填</x:v>
      </x:c>
    </x:row>
    <x:row r="18">
      <x:c r="A18" t="str">
        <x:v>source_facts</x:v>
      </x:c>
      <x:c r="B18" t="str">
        <x:v>page_or_section</x:v>
      </x:c>
      <x:c r="C18" t="str">
        <x:v>page_or_section</x:v>
      </x:c>
      <x:c r="D18" t="str">
        <x:v>见字段名/源表</x:v>
      </x:c>
      <x:c r="E18" t="str">
        <x:v>reported / calculated / estimated</x:v>
      </x:c>
      <x:c r="F18" t="str">
        <x:v>缺失值保留NA或空白，不伪填</x:v>
      </x:c>
    </x:row>
    <x:row r="19">
      <x:c r="A19" t="str">
        <x:v>source_facts</x:v>
      </x:c>
      <x:c r="B19" t="str">
        <x:v>confidence</x:v>
      </x:c>
      <x:c r="C19" t="str">
        <x:v>置信度</x:v>
      </x:c>
      <x:c r="D19" t="str">
        <x:v>见字段名/源表</x:v>
      </x:c>
      <x:c r="E19" t="str">
        <x:v>reported / calculated / estimated</x:v>
      </x:c>
      <x:c r="F19" t="str">
        <x:v>缺失值保留NA或空白，不伪填</x:v>
      </x:c>
    </x:row>
    <x:row r="20">
      <x:c r="A20" t="str">
        <x:v>source_facts</x:v>
      </x:c>
      <x:c r="B20" t="str">
        <x:v>is_reported</x:v>
      </x:c>
      <x:c r="C20" t="str">
        <x:v>是否原始披露</x:v>
      </x:c>
      <x:c r="D20" t="str">
        <x:v>见字段名/源表</x:v>
      </x:c>
      <x:c r="E20" t="str">
        <x:v>reported / calculated / estimated</x:v>
      </x:c>
      <x:c r="F20" t="str">
        <x:v>缺失值保留NA或空白，不伪填</x:v>
      </x:c>
    </x:row>
    <x:row r="21">
      <x:c r="A21" t="str">
        <x:v>source_facts</x:v>
      </x:c>
      <x:c r="B21" t="str">
        <x:v>is_estimated</x:v>
      </x:c>
      <x:c r="C21" t="str">
        <x:v>是否估算</x:v>
      </x:c>
      <x:c r="D21" t="str">
        <x:v>见字段名/源表</x:v>
      </x:c>
      <x:c r="E21" t="str">
        <x:v>reported / calculated / estimated</x:v>
      </x:c>
      <x:c r="F21" t="str">
        <x:v>缺失值保留NA或空白，不伪填</x:v>
      </x:c>
    </x:row>
    <x:row r="22">
      <x:c r="A22" t="str">
        <x:v>source_facts</x:v>
      </x:c>
      <x:c r="B22" t="str">
        <x:v>estimation_method</x:v>
      </x:c>
      <x:c r="C22" t="str">
        <x:v>估算方法</x:v>
      </x:c>
      <x:c r="D22" t="str">
        <x:v>见字段名/源表</x:v>
      </x:c>
      <x:c r="E22" t="str">
        <x:v>reported / calculated / estimated</x:v>
      </x:c>
      <x:c r="F22" t="str">
        <x:v>缺失值保留NA或空白，不伪填</x:v>
      </x:c>
    </x:row>
    <x:row r="23">
      <x:c r="A23" t="str">
        <x:v>source_facts</x:v>
      </x:c>
      <x:c r="B23" t="str">
        <x:v>notes</x:v>
      </x:c>
      <x:c r="C23" t="str">
        <x:v>备注</x:v>
      </x:c>
      <x:c r="D23" t="str">
        <x:v>见字段名/源表</x:v>
      </x:c>
      <x:c r="E23" t="str">
        <x:v>reported / calculated / estimated</x:v>
      </x:c>
      <x:c r="F23" t="str">
        <x:v>缺失值保留NA或空白，不伪填</x:v>
      </x:c>
    </x:row>
    <x:row r="24">
      <x:c r="A24" t="str">
        <x:v>products_price</x:v>
      </x:c>
      <x:c r="B24" t="str">
        <x:v>company</x:v>
      </x:c>
      <x:c r="C24" t="str">
        <x:v>公司</x:v>
      </x:c>
      <x:c r="D24" t="str">
        <x:v>见字段名/源表</x:v>
      </x:c>
      <x:c r="E24" t="str">
        <x:v>reported / calculated / estimated</x:v>
      </x:c>
      <x:c r="F24" t="str">
        <x:v>缺失值保留NA或空白，不伪填</x:v>
      </x:c>
    </x:row>
    <x:row r="25">
      <x:c r="A25" t="str">
        <x:v>products_price</x:v>
      </x:c>
      <x:c r="B25" t="str">
        <x:v>as_of_date</x:v>
      </x:c>
      <x:c r="C25" t="str">
        <x:v>数据截止日</x:v>
      </x:c>
      <x:c r="D25" t="str">
        <x:v>见字段名/源表</x:v>
      </x:c>
      <x:c r="E25" t="str">
        <x:v>reported / calculated / estimated</x:v>
      </x:c>
      <x:c r="F25" t="str">
        <x:v>缺失值保留NA或空白，不伪填</x:v>
      </x:c>
    </x:row>
    <x:row r="26">
      <x:c r="A26" t="str">
        <x:v>products_price</x:v>
      </x:c>
      <x:c r="B26" t="str">
        <x:v>record_type</x:v>
      </x:c>
      <x:c r="C26" t="str">
        <x:v>record_type</x:v>
      </x:c>
      <x:c r="D26" t="str">
        <x:v>见字段名/源表</x:v>
      </x:c>
      <x:c r="E26" t="str">
        <x:v>reported / calculated / estimated</x:v>
      </x:c>
      <x:c r="F26" t="str">
        <x:v>缺失值保留NA或空白，不伪填</x:v>
      </x:c>
    </x:row>
    <x:row r="27">
      <x:c r="A27" t="str">
        <x:v>products_price</x:v>
      </x:c>
      <x:c r="B27" t="str">
        <x:v>sku</x:v>
      </x:c>
      <x:c r="C27" t="str">
        <x:v>sku</x:v>
      </x:c>
      <x:c r="D27" t="str">
        <x:v>见字段名/源表</x:v>
      </x:c>
      <x:c r="E27" t="str">
        <x:v>reported / calculated / estimated</x:v>
      </x:c>
      <x:c r="F27" t="str">
        <x:v>缺失值保留NA或空白，不伪填</x:v>
      </x:c>
    </x:row>
    <x:row r="28">
      <x:c r="A28" t="str">
        <x:v>products_price</x:v>
      </x:c>
      <x:c r="B28" t="str">
        <x:v>product_type</x:v>
      </x:c>
      <x:c r="C28" t="str">
        <x:v>product_type</x:v>
      </x:c>
      <x:c r="D28" t="str">
        <x:v>见字段名/源表</x:v>
      </x:c>
      <x:c r="E28" t="str">
        <x:v>reported / calculated / estimated</x:v>
      </x:c>
      <x:c r="F28" t="str">
        <x:v>缺失值保留NA或空白，不伪填</x:v>
      </x:c>
    </x:row>
    <x:row r="29">
      <x:c r="A29" t="str">
        <x:v>products_price</x:v>
      </x:c>
      <x:c r="B29" t="str">
        <x:v>is_anchor</x:v>
      </x:c>
      <x:c r="C29" t="str">
        <x:v>is_anchor</x:v>
      </x:c>
      <x:c r="D29" t="str">
        <x:v>见字段名/源表</x:v>
      </x:c>
      <x:c r="E29" t="str">
        <x:v>reported / calculated / estimated</x:v>
      </x:c>
      <x:c r="F29" t="str">
        <x:v>缺失值保留NA或空白，不伪填</x:v>
      </x:c>
    </x:row>
    <x:row r="30">
      <x:c r="A30" t="str">
        <x:v>products_price</x:v>
      </x:c>
      <x:c r="B30" t="str">
        <x:v>role</x:v>
      </x:c>
      <x:c r="C30" t="str">
        <x:v>role</x:v>
      </x:c>
      <x:c r="D30" t="str">
        <x:v>见字段名/源表</x:v>
      </x:c>
      <x:c r="E30" t="str">
        <x:v>reported / calculated / estimated</x:v>
      </x:c>
      <x:c r="F30" t="str">
        <x:v>缺失值保留NA或空白，不伪填</x:v>
      </x:c>
    </x:row>
    <x:row r="31">
      <x:c r="A31" t="str">
        <x:v>products_price</x:v>
      </x:c>
      <x:c r="B31" t="str">
        <x:v>price_band</x:v>
      </x:c>
      <x:c r="C31" t="str">
        <x:v>price_band</x:v>
      </x:c>
      <x:c r="D31" t="str">
        <x:v>见字段名/源表</x:v>
      </x:c>
      <x:c r="E31" t="str">
        <x:v>reported / calculated / estimated</x:v>
      </x:c>
      <x:c r="F31" t="str">
        <x:v>缺失值保留NA或空白，不伪填</x:v>
      </x:c>
    </x:row>
    <x:row r="32">
      <x:c r="A32" t="str">
        <x:v>products_price</x:v>
      </x:c>
      <x:c r="B32" t="str">
        <x:v>list_price_cny</x:v>
      </x:c>
      <x:c r="C32" t="str">
        <x:v>list_price_cny</x:v>
      </x:c>
      <x:c r="D32" t="str">
        <x:v>见字段名/源表</x:v>
      </x:c>
      <x:c r="E32" t="str">
        <x:v>reported / calculated / estimated</x:v>
      </x:c>
      <x:c r="F32" t="str">
        <x:v>缺失值保留NA或空白，不伪填</x:v>
      </x:c>
    </x:row>
    <x:row r="33">
      <x:c r="A33" t="str">
        <x:v>products_price</x:v>
      </x:c>
      <x:c r="B33" t="str">
        <x:v>observed_price_cny</x:v>
      </x:c>
      <x:c r="C33" t="str">
        <x:v>observed_price_cny</x:v>
      </x:c>
      <x:c r="D33" t="str">
        <x:v>见字段名/源表</x:v>
      </x:c>
      <x:c r="E33" t="str">
        <x:v>reported / calculated / estimated</x:v>
      </x:c>
      <x:c r="F33" t="str">
        <x:v>缺失值保留NA或空白，不伪填</x:v>
      </x:c>
    </x:row>
    <x:row r="34">
      <x:c r="A34" t="str">
        <x:v>products_price</x:v>
      </x:c>
      <x:c r="B34" t="str">
        <x:v>features</x:v>
      </x:c>
      <x:c r="C34" t="str">
        <x:v>features</x:v>
      </x:c>
      <x:c r="D34" t="str">
        <x:v>见字段名/源表</x:v>
      </x:c>
      <x:c r="E34" t="str">
        <x:v>reported / calculated / estimated</x:v>
      </x:c>
      <x:c r="F34" t="str">
        <x:v>缺失值保留NA或空白，不伪填</x:v>
      </x:c>
    </x:row>
    <x:row r="35">
      <x:c r="A35" t="str">
        <x:v>products_price</x:v>
      </x:c>
      <x:c r="B35" t="str">
        <x:v>target_user</x:v>
      </x:c>
      <x:c r="C35" t="str">
        <x:v>target_user</x:v>
      </x:c>
      <x:c r="D35" t="str">
        <x:v>见字段名/源表</x:v>
      </x:c>
      <x:c r="E35" t="str">
        <x:v>reported / calculated / estimated</x:v>
      </x:c>
      <x:c r="F35" t="str">
        <x:v>缺失值保留NA或空白，不伪填</x:v>
      </x:c>
    </x:row>
    <x:row r="36">
      <x:c r="A36" t="str">
        <x:v>products_price</x:v>
      </x:c>
      <x:c r="B36" t="str">
        <x:v>observation_period</x:v>
      </x:c>
      <x:c r="C36" t="str">
        <x:v>observation_period</x:v>
      </x:c>
      <x:c r="D36" t="str">
        <x:v>见字段名/源表</x:v>
      </x:c>
      <x:c r="E36" t="str">
        <x:v>reported / calculated / estimated</x:v>
      </x:c>
      <x:c r="F36" t="str">
        <x:v>缺失值保留NA或空白，不伪填</x:v>
      </x:c>
    </x:row>
    <x:row r="37">
      <x:c r="A37" t="str">
        <x:v>products_price</x:v>
      </x:c>
      <x:c r="B37" t="str">
        <x:v>source_id</x:v>
      </x:c>
      <x:c r="C37" t="str">
        <x:v>来源ID</x:v>
      </x:c>
      <x:c r="D37" t="str">
        <x:v>见字段名/源表</x:v>
      </x:c>
      <x:c r="E37" t="str">
        <x:v>reported / calculated / estimated</x:v>
      </x:c>
      <x:c r="F37" t="str">
        <x:v>缺失值保留NA或空白，不伪填</x:v>
      </x:c>
    </x:row>
    <x:row r="38">
      <x:c r="A38" t="str">
        <x:v>products_price</x:v>
      </x:c>
      <x:c r="B38" t="str">
        <x:v>source_type</x:v>
      </x:c>
      <x:c r="C38" t="str">
        <x:v>来源类型</x:v>
      </x:c>
      <x:c r="D38" t="str">
        <x:v>见字段名/源表</x:v>
      </x:c>
      <x:c r="E38" t="str">
        <x:v>reported / calculated / estimated</x:v>
      </x:c>
      <x:c r="F38" t="str">
        <x:v>缺失值保留NA或空白，不伪填</x:v>
      </x:c>
    </x:row>
    <x:row r="39">
      <x:c r="A39" t="str">
        <x:v>products_price</x:v>
      </x:c>
      <x:c r="B39" t="str">
        <x:v>source_url</x:v>
      </x:c>
      <x:c r="C39" t="str">
        <x:v>来源URL</x:v>
      </x:c>
      <x:c r="D39" t="str">
        <x:v>见字段名/源表</x:v>
      </x:c>
      <x:c r="E39" t="str">
        <x:v>reported / calculated / estimated</x:v>
      </x:c>
      <x:c r="F39" t="str">
        <x:v>缺失值保留NA或空白，不伪填</x:v>
      </x:c>
    </x:row>
    <x:row r="40">
      <x:c r="A40" t="str">
        <x:v>products_price</x:v>
      </x:c>
      <x:c r="B40" t="str">
        <x:v>confidence</x:v>
      </x:c>
      <x:c r="C40" t="str">
        <x:v>置信度</x:v>
      </x:c>
      <x:c r="D40" t="str">
        <x:v>见字段名/源表</x:v>
      </x:c>
      <x:c r="E40" t="str">
        <x:v>reported / calculated / estimated</x:v>
      </x:c>
      <x:c r="F40" t="str">
        <x:v>缺失值保留NA或空白，不伪填</x:v>
      </x:c>
    </x:row>
    <x:row r="41">
      <x:c r="A41" t="str">
        <x:v>products_price</x:v>
      </x:c>
      <x:c r="B41" t="str">
        <x:v>notes</x:v>
      </x:c>
      <x:c r="C41" t="str">
        <x:v>备注</x:v>
      </x:c>
      <x:c r="D41" t="str">
        <x:v>见字段名/源表</x:v>
      </x:c>
      <x:c r="E41" t="str">
        <x:v>reported / calculated / estimated</x:v>
      </x:c>
      <x:c r="F41" t="str">
        <x:v>缺失值保留NA或空白，不伪填</x:v>
      </x:c>
    </x:row>
    <x:row r="42">
      <x:c r="A42" t="str">
        <x:v>channel</x:v>
      </x:c>
      <x:c r="B42" t="str">
        <x:v>company</x:v>
      </x:c>
      <x:c r="C42" t="str">
        <x:v>公司</x:v>
      </x:c>
      <x:c r="D42" t="str">
        <x:v>见字段名/源表</x:v>
      </x:c>
      <x:c r="E42" t="str">
        <x:v>reported / calculated / estimated</x:v>
      </x:c>
      <x:c r="F42" t="str">
        <x:v>缺失值保留NA或空白，不伪填</x:v>
      </x:c>
    </x:row>
    <x:row r="43">
      <x:c r="A43" t="str">
        <x:v>channel</x:v>
      </x:c>
      <x:c r="B43" t="str">
        <x:v>as_of_date</x:v>
      </x:c>
      <x:c r="C43" t="str">
        <x:v>数据截止日</x:v>
      </x:c>
      <x:c r="D43" t="str">
        <x:v>见字段名/源表</x:v>
      </x:c>
      <x:c r="E43" t="str">
        <x:v>reported / calculated / estimated</x:v>
      </x:c>
      <x:c r="F43" t="str">
        <x:v>缺失值保留NA或空白，不伪填</x:v>
      </x:c>
    </x:row>
    <x:row r="44">
      <x:c r="A44" t="str">
        <x:v>channel</x:v>
      </x:c>
      <x:c r="B44" t="str">
        <x:v>period</x:v>
      </x:c>
      <x:c r="C44" t="str">
        <x:v>报告期/观察期</x:v>
      </x:c>
      <x:c r="D44" t="str">
        <x:v>见字段名/源表</x:v>
      </x:c>
      <x:c r="E44" t="str">
        <x:v>reported / calculated / estimated</x:v>
      </x:c>
      <x:c r="F44" t="str">
        <x:v>缺失值保留NA或空白，不伪填</x:v>
      </x:c>
    </x:row>
    <x:row r="45">
      <x:c r="A45" t="str">
        <x:v>channel</x:v>
      </x:c>
      <x:c r="B45" t="str">
        <x:v>metric_id</x:v>
      </x:c>
      <x:c r="C45" t="str">
        <x:v>统一指标ID</x:v>
      </x:c>
      <x:c r="D45" t="str">
        <x:v>见字段名/源表</x:v>
      </x:c>
      <x:c r="E45" t="str">
        <x:v>reported / calculated / estimated</x:v>
      </x:c>
      <x:c r="F45" t="str">
        <x:v>缺失值保留NA或空白，不伪填</x:v>
      </x:c>
    </x:row>
    <x:row r="46">
      <x:c r="A46" t="str">
        <x:v>channel</x:v>
      </x:c>
      <x:c r="B46" t="str">
        <x:v>metric_name</x:v>
      </x:c>
      <x:c r="C46" t="str">
        <x:v>指标中文名</x:v>
      </x:c>
      <x:c r="D46" t="str">
        <x:v>见字段名/源表</x:v>
      </x:c>
      <x:c r="E46" t="str">
        <x:v>reported / calculated / estimated</x:v>
      </x:c>
      <x:c r="F46" t="str">
        <x:v>缺失值保留NA或空白，不伪填</x:v>
      </x:c>
    </x:row>
    <x:row r="47">
      <x:c r="A47" t="str">
        <x:v>channel</x:v>
      </x:c>
      <x:c r="B47" t="str">
        <x:v>value</x:v>
      </x:c>
      <x:c r="C47" t="str">
        <x:v>指标值</x:v>
      </x:c>
      <x:c r="D47" t="str">
        <x:v>见字段名/源表</x:v>
      </x:c>
      <x:c r="E47" t="str">
        <x:v>reported / calculated / estimated</x:v>
      </x:c>
      <x:c r="F47" t="str">
        <x:v>缺失值保留NA或空白，不伪填</x:v>
      </x:c>
    </x:row>
    <x:row r="48">
      <x:c r="A48" t="str">
        <x:v>channel</x:v>
      </x:c>
      <x:c r="B48" t="str">
        <x:v>unit</x:v>
      </x:c>
      <x:c r="C48" t="str">
        <x:v>单位</x:v>
      </x:c>
      <x:c r="D48" t="str">
        <x:v>见字段名/源表</x:v>
      </x:c>
      <x:c r="E48" t="str">
        <x:v>reported / calculated / estimated</x:v>
      </x:c>
      <x:c r="F48" t="str">
        <x:v>缺失值保留NA或空白，不伪填</x:v>
      </x:c>
    </x:row>
    <x:row r="49">
      <x:c r="A49" t="str">
        <x:v>channel</x:v>
      </x:c>
      <x:c r="B49" t="str">
        <x:v>source_id</x:v>
      </x:c>
      <x:c r="C49" t="str">
        <x:v>来源ID</x:v>
      </x:c>
      <x:c r="D49" t="str">
        <x:v>见字段名/源表</x:v>
      </x:c>
      <x:c r="E49" t="str">
        <x:v>reported / calculated / estimated</x:v>
      </x:c>
      <x:c r="F49" t="str">
        <x:v>缺失值保留NA或空白，不伪填</x:v>
      </x:c>
    </x:row>
    <x:row r="50">
      <x:c r="A50" t="str">
        <x:v>channel</x:v>
      </x:c>
      <x:c r="B50" t="str">
        <x:v>source_type</x:v>
      </x:c>
      <x:c r="C50" t="str">
        <x:v>来源类型</x:v>
      </x:c>
      <x:c r="D50" t="str">
        <x:v>见字段名/源表</x:v>
      </x:c>
      <x:c r="E50" t="str">
        <x:v>reported / calculated / estimated</x:v>
      </x:c>
      <x:c r="F50" t="str">
        <x:v>缺失值保留NA或空白，不伪填</x:v>
      </x:c>
    </x:row>
    <x:row r="51">
      <x:c r="A51" t="str">
        <x:v>channel</x:v>
      </x:c>
      <x:c r="B51" t="str">
        <x:v>source_url</x:v>
      </x:c>
      <x:c r="C51" t="str">
        <x:v>来源URL</x:v>
      </x:c>
      <x:c r="D51" t="str">
        <x:v>见字段名/源表</x:v>
      </x:c>
      <x:c r="E51" t="str">
        <x:v>reported / calculated / estimated</x:v>
      </x:c>
      <x:c r="F51" t="str">
        <x:v>缺失值保留NA或空白，不伪填</x:v>
      </x:c>
    </x:row>
    <x:row r="52">
      <x:c r="A52" t="str">
        <x:v>channel</x:v>
      </x:c>
      <x:c r="B52" t="str">
        <x:v>confidence</x:v>
      </x:c>
      <x:c r="C52" t="str">
        <x:v>置信度</x:v>
      </x:c>
      <x:c r="D52" t="str">
        <x:v>见字段名/源表</x:v>
      </x:c>
      <x:c r="E52" t="str">
        <x:v>reported / calculated / estimated</x:v>
      </x:c>
      <x:c r="F52" t="str">
        <x:v>缺失值保留NA或空白，不伪填</x:v>
      </x:c>
    </x:row>
    <x:row r="53">
      <x:c r="A53" t="str">
        <x:v>channel</x:v>
      </x:c>
      <x:c r="B53" t="str">
        <x:v>is_estimated</x:v>
      </x:c>
      <x:c r="C53" t="str">
        <x:v>是否估算</x:v>
      </x:c>
      <x:c r="D53" t="str">
        <x:v>见字段名/源表</x:v>
      </x:c>
      <x:c r="E53" t="str">
        <x:v>reported / calculated / estimated</x:v>
      </x:c>
      <x:c r="F53" t="str">
        <x:v>缺失值保留NA或空白，不伪填</x:v>
      </x:c>
    </x:row>
    <x:row r="54">
      <x:c r="A54" t="str">
        <x:v>channel</x:v>
      </x:c>
      <x:c r="B54" t="str">
        <x:v>notes</x:v>
      </x:c>
      <x:c r="C54" t="str">
        <x:v>备注</x:v>
      </x:c>
      <x:c r="D54" t="str">
        <x:v>见字段名/源表</x:v>
      </x:c>
      <x:c r="E54" t="str">
        <x:v>reported / calculated / estimated</x:v>
      </x:c>
      <x:c r="F54" t="str">
        <x:v>缺失值保留NA或空白，不伪填</x:v>
      </x:c>
    </x:row>
    <x:row r="55">
      <x:c r="A55" t="str">
        <x:v>peer_compare_final</x:v>
      </x:c>
      <x:c r="B55" t="str">
        <x:v>company</x:v>
      </x:c>
      <x:c r="C55" t="str">
        <x:v>公司</x:v>
      </x:c>
      <x:c r="D55" t="str">
        <x:v>见字段名/源表</x:v>
      </x:c>
      <x:c r="E55" t="str">
        <x:v>reported / calculated / estimated</x:v>
      </x:c>
      <x:c r="F55" t="str">
        <x:v>缺失值保留NA或空白，不伪填</x:v>
      </x:c>
    </x:row>
    <x:row r="56">
      <x:c r="A56" t="str">
        <x:v>peer_compare_final</x:v>
      </x:c>
      <x:c r="B56" t="str">
        <x:v>period</x:v>
      </x:c>
      <x:c r="C56" t="str">
        <x:v>报告期/观察期</x:v>
      </x:c>
      <x:c r="D56" t="str">
        <x:v>见字段名/源表</x:v>
      </x:c>
      <x:c r="E56" t="str">
        <x:v>reported / calculated / estimated</x:v>
      </x:c>
      <x:c r="F56" t="str">
        <x:v>缺失值保留NA或空白，不伪填</x:v>
      </x:c>
    </x:row>
    <x:row r="57">
      <x:c r="A57" t="str">
        <x:v>peer_compare_final</x:v>
      </x:c>
      <x:c r="B57" t="str">
        <x:v>market_share_proxy_pct</x:v>
      </x:c>
      <x:c r="C57" t="str">
        <x:v>market_share_proxy_pct</x:v>
      </x:c>
      <x:c r="D57" t="str">
        <x:v>见字段名/源表</x:v>
      </x:c>
      <x:c r="E57" t="str">
        <x:v>reported / calculated / estimated</x:v>
      </x:c>
      <x:c r="F57" t="str">
        <x:v>缺失值保留NA或空白，不伪填</x:v>
      </x:c>
    </x:row>
    <x:row r="58">
      <x:c r="A58" t="str">
        <x:v>peer_compare_final</x:v>
      </x:c>
      <x:c r="B58" t="str">
        <x:v>share_change_ppt</x:v>
      </x:c>
      <x:c r="C58" t="str">
        <x:v>share_change_ppt</x:v>
      </x:c>
      <x:c r="D58" t="str">
        <x:v>见字段名/源表</x:v>
      </x:c>
      <x:c r="E58" t="str">
        <x:v>reported / calculated / estimated</x:v>
      </x:c>
      <x:c r="F58" t="str">
        <x:v>缺失值保留NA或空白，不伪填</x:v>
      </x:c>
    </x:row>
    <x:row r="59">
      <x:c r="A59" t="str">
        <x:v>peer_compare_final</x:v>
      </x:c>
      <x:c r="B59" t="str">
        <x:v>sell_in_units</x:v>
      </x:c>
      <x:c r="C59" t="str">
        <x:v>sell_in_units</x:v>
      </x:c>
      <x:c r="D59" t="str">
        <x:v>见字段名/源表</x:v>
      </x:c>
      <x:c r="E59" t="str">
        <x:v>reported / calculated / estimated</x:v>
      </x:c>
      <x:c r="F59" t="str">
        <x:v>缺失值保留NA或空白，不伪填</x:v>
      </x:c>
    </x:row>
    <x:row r="60">
      <x:c r="A60" t="str">
        <x:v>peer_compare_final</x:v>
      </x:c>
      <x:c r="B60" t="str">
        <x:v>revenue_metric</x:v>
      </x:c>
      <x:c r="C60" t="str">
        <x:v>revenue_metric</x:v>
      </x:c>
      <x:c r="D60" t="str">
        <x:v>见字段名/源表</x:v>
      </x:c>
      <x:c r="E60" t="str">
        <x:v>reported / calculated / estimated</x:v>
      </x:c>
      <x:c r="F60" t="str">
        <x:v>缺失值保留NA或空白，不伪填</x:v>
      </x:c>
    </x:row>
    <x:row r="61">
      <x:c r="A61" t="str">
        <x:v>peer_compare_final</x:v>
      </x:c>
      <x:c r="B61" t="str">
        <x:v>gross_margin_metric</x:v>
      </x:c>
      <x:c r="C61" t="str">
        <x:v>gross_margin_metric</x:v>
      </x:c>
      <x:c r="D61" t="str">
        <x:v>见字段名/源表</x:v>
      </x:c>
      <x:c r="E61" t="str">
        <x:v>reported / calculated / estimated</x:v>
      </x:c>
      <x:c r="F61" t="str">
        <x:v>缺失值保留NA或空白，不伪填</x:v>
      </x:c>
    </x:row>
    <x:row r="62">
      <x:c r="A62" t="str">
        <x:v>peer_compare_final</x:v>
      </x:c>
      <x:c r="B62" t="str">
        <x:v>store_count_or_points</x:v>
      </x:c>
      <x:c r="C62" t="str">
        <x:v>store_count_or_points</x:v>
      </x:c>
      <x:c r="D62" t="str">
        <x:v>见字段名/源表</x:v>
      </x:c>
      <x:c r="E62" t="str">
        <x:v>reported / calculated / estimated</x:v>
      </x:c>
      <x:c r="F62" t="str">
        <x:v>缺失值保留NA或空白，不伪填</x:v>
      </x:c>
    </x:row>
    <x:row r="63">
      <x:c r="A63" t="str">
        <x:v>peer_compare_final</x:v>
      </x:c>
      <x:c r="B63" t="str">
        <x:v>online_value_lt3000_pct</x:v>
      </x:c>
      <x:c r="C63" t="str">
        <x:v>online_value_lt3000_pct</x:v>
      </x:c>
      <x:c r="D63" t="str">
        <x:v>见字段名/源表</x:v>
      </x:c>
      <x:c r="E63" t="str">
        <x:v>reported / calculated / estimated</x:v>
      </x:c>
      <x:c r="F63" t="str">
        <x:v>缺失值保留NA或空白，不伪填</x:v>
      </x:c>
    </x:row>
    <x:row r="64">
      <x:c r="A64" t="str">
        <x:v>peer_compare_final</x:v>
      </x:c>
      <x:c r="B64" t="str">
        <x:v>online_value_3000_3999_pct</x:v>
      </x:c>
      <x:c r="C64" t="str">
        <x:v>online_value_3000_3999_pct</x:v>
      </x:c>
      <x:c r="D64" t="str">
        <x:v>见字段名/源表</x:v>
      </x:c>
      <x:c r="E64" t="str">
        <x:v>reported / calculated / estimated</x:v>
      </x:c>
      <x:c r="F64" t="str">
        <x:v>缺失值保留NA或空白，不伪填</x:v>
      </x:c>
    </x:row>
    <x:row r="65">
      <x:c r="A65" t="str">
        <x:v>peer_compare_final</x:v>
      </x:c>
      <x:c r="B65" t="str">
        <x:v>online_value_ge4000_pct</x:v>
      </x:c>
      <x:c r="C65" t="str">
        <x:v>online_value_ge4000_pct</x:v>
      </x:c>
      <x:c r="D65" t="str">
        <x:v>见字段名/源表</x:v>
      </x:c>
      <x:c r="E65" t="str">
        <x:v>reported / calculated / estimated</x:v>
      </x:c>
      <x:c r="F65" t="str">
        <x:v>缺失值保留NA或空白，不伪填</x:v>
      </x:c>
    </x:row>
    <x:row r="66">
      <x:c r="A66" t="str">
        <x:v>peer_compare_final</x:v>
      </x:c>
      <x:c r="B66" t="str">
        <x:v>price_position_proxy</x:v>
      </x:c>
      <x:c r="C66" t="str">
        <x:v>price_position_proxy</x:v>
      </x:c>
      <x:c r="D66" t="str">
        <x:v>见字段名/源表</x:v>
      </x:c>
      <x:c r="E66" t="str">
        <x:v>reported / calculated / estimated</x:v>
      </x:c>
      <x:c r="F66" t="str">
        <x:v>缺失值保留NA或空白，不伪填</x:v>
      </x:c>
    </x:row>
    <x:row r="67">
      <x:c r="A67" t="str">
        <x:v>peer_compare_final</x:v>
      </x:c>
      <x:c r="B67" t="str">
        <x:v>strategic_note</x:v>
      </x:c>
      <x:c r="C67" t="str">
        <x:v>strategic_note</x:v>
      </x:c>
      <x:c r="D67" t="str">
        <x:v>见字段名/源表</x:v>
      </x:c>
      <x:c r="E67" t="str">
        <x:v>reported / calculated / estimated</x:v>
      </x:c>
      <x:c r="F67" t="str">
        <x:v>缺失值保留NA或空白，不伪填</x:v>
      </x:c>
    </x:row>
    <x:row r="68">
      <x:c r="A68" t="str">
        <x:v>peer_compare_final</x:v>
      </x:c>
      <x:c r="B68" t="str">
        <x:v>source_ids</x:v>
      </x:c>
      <x:c r="C68" t="str">
        <x:v>source_ids</x:v>
      </x:c>
      <x:c r="D68" t="str">
        <x:v>见字段名/源表</x:v>
      </x:c>
      <x:c r="E68" t="str">
        <x:v>reported / calculated / estimated</x:v>
      </x:c>
      <x:c r="F68" t="str">
        <x:v>缺失值保留NA或空白，不伪填</x:v>
      </x:c>
    </x:row>
    <x:row r="69">
      <x:c r="A69" t="str">
        <x:v>peer_compare_final</x:v>
      </x:c>
      <x:c r="B69" t="str">
        <x:v>confidence</x:v>
      </x:c>
      <x:c r="C69" t="str">
        <x:v>置信度</x:v>
      </x:c>
      <x:c r="D69" t="str">
        <x:v>见字段名/源表</x:v>
      </x:c>
      <x:c r="E69" t="str">
        <x:v>reported / calculated / estimated</x:v>
      </x:c>
      <x:c r="F69" t="str">
        <x:v>缺失值保留NA或空白，不伪填</x:v>
      </x:c>
    </x:row>
    <x:row r="70">
      <x:c r="A70" t="str">
        <x:v>peer_compare_final</x:v>
      </x:c>
      <x:c r="B70" t="str">
        <x:v>notes</x:v>
      </x:c>
      <x:c r="C70" t="str">
        <x:v>备注</x:v>
      </x:c>
      <x:c r="D70" t="str">
        <x:v>见字段名/源表</x:v>
      </x:c>
      <x:c r="E70" t="str">
        <x:v>reported / calculated / estimated</x:v>
      </x:c>
      <x:c r="F70" t="str">
        <x:v>缺失值保留NA或空白，不伪填</x:v>
      </x:c>
    </x:row>
    <x:row r="71">
      <x:c r="A71" t="str">
        <x:v>peer_compare_final</x:v>
      </x:c>
      <x:c r="B71" t="str">
        <x:v>2025_revenue_bn_CNY</x:v>
      </x:c>
      <x:c r="C71" t="str">
        <x:v>2025_revenue_bn_CNY</x:v>
      </x:c>
      <x:c r="D71" t="str">
        <x:v>见字段名/源表</x:v>
      </x:c>
      <x:c r="E71" t="str">
        <x:v>reported / calculated / estimated</x:v>
      </x:c>
      <x:c r="F71" t="str">
        <x:v>缺失值保留NA或空白，不伪填</x:v>
      </x:c>
    </x:row>
    <x:row r="72">
      <x:c r="A72" t="str">
        <x:v>peer_compare_final</x:v>
      </x:c>
      <x:c r="B72" t="str">
        <x:v>2025_normalized_net_profit_bn_CNY</x:v>
      </x:c>
      <x:c r="C72" t="str">
        <x:v>2025_normalized_net_profit_bn_CNY</x:v>
      </x:c>
      <x:c r="D72" t="str">
        <x:v>见字段名/源表</x:v>
      </x:c>
      <x:c r="E72" t="str">
        <x:v>reported / calculated / estimated</x:v>
      </x:c>
      <x:c r="F72" t="str">
        <x:v>缺失值保留NA或空白，不伪填</x:v>
      </x:c>
    </x:row>
    <x:row r="73">
      <x:c r="A73" t="str">
        <x:v>peer_compare_final</x:v>
      </x:c>
      <x:c r="B73" t="str">
        <x:v>2025_gross_margin_pct</x:v>
      </x:c>
      <x:c r="C73" t="str">
        <x:v>2025_gross_margin_pct</x:v>
      </x:c>
      <x:c r="D73" t="str">
        <x:v>见字段名/源表</x:v>
      </x:c>
      <x:c r="E73" t="str">
        <x:v>reported / calculated / estimated</x:v>
      </x:c>
      <x:c r="F73" t="str">
        <x:v>缺失值保留NA或空白，不伪填</x:v>
      </x:c>
    </x:row>
    <x:row r="74">
      <x:c r="A74" t="str">
        <x:v>peer_compare_final</x:v>
      </x:c>
      <x:c r="B74" t="str">
        <x:v>2025_ROE_pct</x:v>
      </x:c>
      <x:c r="C74" t="str">
        <x:v>2025_ROE_pct</x:v>
      </x:c>
      <x:c r="D74" t="str">
        <x:v>见字段名/源表</x:v>
      </x:c>
      <x:c r="E74" t="str">
        <x:v>reported / calculated / estimated</x:v>
      </x:c>
      <x:c r="F74" t="str">
        <x:v>缺失值保留NA或空白，不伪填</x:v>
      </x:c>
    </x:row>
    <x:row r="75">
      <x:c r="A75" t="str">
        <x:v>peer_compare_final</x:v>
      </x:c>
      <x:c r="B75" t="str">
        <x:v>2025_FCF_bn_CNY</x:v>
      </x:c>
      <x:c r="C75" t="str">
        <x:v>2025_FCF_bn_CNY</x:v>
      </x:c>
      <x:c r="D75" t="str">
        <x:v>见字段名/源表</x:v>
      </x:c>
      <x:c r="E75" t="str">
        <x:v>reported / calculated / estimated</x:v>
      </x:c>
      <x:c r="F75" t="str">
        <x:v>缺失值保留NA或空白，不伪填</x:v>
      </x:c>
    </x:row>
    <x:row r="76">
      <x:c r="A76" t="str">
        <x:v>peer_compare_final</x:v>
      </x:c>
      <x:c r="B76" t="str">
        <x:v>current_price_CNY</x:v>
      </x:c>
      <x:c r="C76" t="str">
        <x:v>当前股价（元）</x:v>
      </x:c>
      <x:c r="D76" t="str">
        <x:v>见字段名/源表</x:v>
      </x:c>
      <x:c r="E76" t="str">
        <x:v>reported / calculated / estimated</x:v>
      </x:c>
      <x:c r="F76" t="str">
        <x:v>缺失值保留NA或空白，不伪填</x:v>
      </x:c>
    </x:row>
    <x:row r="77">
      <x:c r="A77" t="str">
        <x:v>peer_compare_final</x:v>
      </x:c>
      <x:c r="B77" t="str">
        <x:v>current_normalized_PE_x</x:v>
      </x:c>
      <x:c r="C77" t="str">
        <x:v>current_normalized_PE_x</x:v>
      </x:c>
      <x:c r="D77" t="str">
        <x:v>见字段名/源表</x:v>
      </x:c>
      <x:c r="E77" t="str">
        <x:v>reported / calculated / estimated</x:v>
      </x:c>
      <x:c r="F77" t="str">
        <x:v>缺失值保留NA或空白，不伪填</x:v>
      </x:c>
    </x:row>
    <x:row r="78">
      <x:c r="A78" t="str">
        <x:v>peer_compare_final</x:v>
      </x:c>
      <x:c r="B78" t="str">
        <x:v>moat_total_score_50</x:v>
      </x:c>
      <x:c r="C78" t="str">
        <x:v>moat_total_score_50</x:v>
      </x:c>
      <x:c r="D78" t="str">
        <x:v>见字段名/源表</x:v>
      </x:c>
      <x:c r="E78" t="str">
        <x:v>reported / calculated / estimated</x:v>
      </x:c>
      <x:c r="F78" t="str">
        <x:v>缺失值保留NA或空白，不伪填</x:v>
      </x:c>
    </x:row>
    <x:row r="79">
      <x:c r="A79" t="str">
        <x:v>peer_compare_final</x:v>
      </x:c>
      <x:c r="B79" t="str">
        <x:v>management_score_100</x:v>
      </x:c>
      <x:c r="C79" t="str">
        <x:v>management_score_100</x:v>
      </x:c>
      <x:c r="D79" t="str">
        <x:v>见字段名/源表</x:v>
      </x:c>
      <x:c r="E79" t="str">
        <x:v>reported / calculated / estimated</x:v>
      </x:c>
      <x:c r="F79" t="str">
        <x:v>缺失值保留NA或空白，不伪填</x:v>
      </x:c>
    </x:row>
    <x:row r="80">
      <x:c r="A80" t="str">
        <x:v>peer_compare_final</x:v>
      </x:c>
      <x:c r="B80" t="str">
        <x:v>channel_stuffing_score_5</x:v>
      </x:c>
      <x:c r="C80" t="str">
        <x:v>channel_stuffing_score_5</x:v>
      </x:c>
      <x:c r="D80" t="str">
        <x:v>见字段名/源表</x:v>
      </x:c>
      <x:c r="E80" t="str">
        <x:v>reported / calculated / estimated</x:v>
      </x:c>
      <x:c r="F80" t="str">
        <x:v>缺失值保留NA或空白，不伪填</x:v>
      </x:c>
    </x:row>
    <x:row r="81">
      <x:c r="A81" t="str">
        <x:v>peer_compare_final</x:v>
      </x:c>
      <x:c r="B81" t="str">
        <x:v>investment_view</x:v>
      </x:c>
      <x:c r="C81" t="str">
        <x:v>investment_view</x:v>
      </x:c>
      <x:c r="D81" t="str">
        <x:v>见字段名/源表</x:v>
      </x:c>
      <x:c r="E81" t="str">
        <x:v>reported / calculated / estimated</x:v>
      </x:c>
      <x:c r="F81" t="str">
        <x:v>缺失值保留NA或空白，不伪填</x:v>
      </x:c>
    </x:row>
    <x:row r="82">
      <x:c r="A82" t="str">
        <x:v>model</x:v>
      </x:c>
      <x:c r="B82" t="str">
        <x:v>company</x:v>
      </x:c>
      <x:c r="C82" t="str">
        <x:v>公司</x:v>
      </x:c>
      <x:c r="D82" t="str">
        <x:v>见字段名/源表</x:v>
      </x:c>
      <x:c r="E82" t="str">
        <x:v>reported / calculated / estimated</x:v>
      </x:c>
      <x:c r="F82" t="str">
        <x:v>缺失值保留NA或空白，不伪填</x:v>
      </x:c>
    </x:row>
    <x:row r="83">
      <x:c r="A83" t="str">
        <x:v>model</x:v>
      </x:c>
      <x:c r="B83" t="str">
        <x:v>scenario</x:v>
      </x:c>
      <x:c r="C83" t="str">
        <x:v>情景</x:v>
      </x:c>
      <x:c r="D83" t="str">
        <x:v>见字段名/源表</x:v>
      </x:c>
      <x:c r="E83" t="str">
        <x:v>reported / calculated / estimated</x:v>
      </x:c>
      <x:c r="F83" t="str">
        <x:v>缺失值保留NA或空白，不伪填</x:v>
      </x:c>
    </x:row>
    <x:row r="84">
      <x:c r="A84" t="str">
        <x:v>model</x:v>
      </x:c>
      <x:c r="B84" t="str">
        <x:v>year</x:v>
      </x:c>
      <x:c r="C84" t="str">
        <x:v>年份</x:v>
      </x:c>
      <x:c r="D84" t="str">
        <x:v>见字段名/源表</x:v>
      </x:c>
      <x:c r="E84" t="str">
        <x:v>reported / calculated / estimated</x:v>
      </x:c>
      <x:c r="F84" t="str">
        <x:v>缺失值保留NA或空白，不伪填</x:v>
      </x:c>
    </x:row>
    <x:row r="85">
      <x:c r="A85" t="str">
        <x:v>model</x:v>
      </x:c>
      <x:c r="B85" t="str">
        <x:v>status</x:v>
      </x:c>
      <x:c r="C85" t="str">
        <x:v>A=实际/E=预测</x:v>
      </x:c>
      <x:c r="D85" t="str">
        <x:v>见字段名/源表</x:v>
      </x:c>
      <x:c r="E85" t="str">
        <x:v>reported / calculated / estimated</x:v>
      </x:c>
      <x:c r="F85" t="str">
        <x:v>缺失值保留NA或空白，不伪填</x:v>
      </x:c>
    </x:row>
    <x:row r="86">
      <x:c r="A86" t="str">
        <x:v>model</x:v>
      </x:c>
      <x:c r="B86" t="str">
        <x:v>industry_demand_m_units</x:v>
      </x:c>
      <x:c r="C86" t="str">
        <x:v>行业需求（百万台）</x:v>
      </x:c>
      <x:c r="D86" t="str">
        <x:v>见字段名/源表</x:v>
      </x:c>
      <x:c r="E86" t="str">
        <x:v>reported / calculated / estimated</x:v>
      </x:c>
      <x:c r="F86" t="str">
        <x:v>缺失值保留NA或空白，不伪填</x:v>
      </x:c>
    </x:row>
    <x:row r="87">
      <x:c r="A87" t="str">
        <x:v>model</x:v>
      </x:c>
      <x:c r="B87" t="str">
        <x:v>market_share_model_pct</x:v>
      </x:c>
      <x:c r="C87" t="str">
        <x:v>模型份额（%），非验证sell-through</x:v>
      </x:c>
      <x:c r="D87" t="str">
        <x:v>见字段名/源表</x:v>
      </x:c>
      <x:c r="E87" t="str">
        <x:v>reported / calculated / estimated</x:v>
      </x:c>
      <x:c r="F87" t="str">
        <x:v>缺失值保留NA或空白，不伪填</x:v>
      </x:c>
    </x:row>
    <x:row r="88">
      <x:c r="A88" t="str">
        <x:v>model</x:v>
      </x:c>
      <x:c r="B88" t="str">
        <x:v>sell_in_units_m</x:v>
      </x:c>
      <x:c r="C88" t="str">
        <x:v>厂家sell-in（百万台）</x:v>
      </x:c>
      <x:c r="D88" t="str">
        <x:v>见字段名/源表</x:v>
      </x:c>
      <x:c r="E88" t="str">
        <x:v>reported / calculated / estimated</x:v>
      </x:c>
      <x:c r="F88" t="str">
        <x:v>缺失值保留NA或空白，不伪填</x:v>
      </x:c>
    </x:row>
    <x:row r="89">
      <x:c r="A89" t="str">
        <x:v>model</x:v>
      </x:c>
      <x:c r="B89" t="str">
        <x:v>sell_through_proxy_m</x:v>
      </x:c>
      <x:c r="C89" t="str">
        <x:v>sell_through_proxy_m</x:v>
      </x:c>
      <x:c r="D89" t="str">
        <x:v>见字段名/源表</x:v>
      </x:c>
      <x:c r="E89" t="str">
        <x:v>reported / calculated / estimated</x:v>
      </x:c>
      <x:c r="F89" t="str">
        <x:v>缺失值保留NA或空白，不伪填</x:v>
      </x:c>
    </x:row>
    <x:row r="90">
      <x:c r="A90" t="str">
        <x:v>model</x:v>
      </x:c>
      <x:c r="B90" t="str">
        <x:v>e_bike_mix_pct</x:v>
      </x:c>
      <x:c r="C90" t="str">
        <x:v>e_bike_mix_pct</x:v>
      </x:c>
      <x:c r="D90" t="str">
        <x:v>见字段名/源表</x:v>
      </x:c>
      <x:c r="E90" t="str">
        <x:v>reported / calculated / estimated</x:v>
      </x:c>
      <x:c r="F90" t="str">
        <x:v>缺失值保留NA或空白，不伪填</x:v>
      </x:c>
    </x:row>
    <x:row r="91">
      <x:c r="A91" t="str">
        <x:v>model</x:v>
      </x:c>
      <x:c r="B91" t="str">
        <x:v>e_moto_mix_pct</x:v>
      </x:c>
      <x:c r="C91" t="str">
        <x:v>e_moto_mix_pct</x:v>
      </x:c>
      <x:c r="D91" t="str">
        <x:v>见字段名/源表</x:v>
      </x:c>
      <x:c r="E91" t="str">
        <x:v>reported / calculated / estimated</x:v>
      </x:c>
      <x:c r="F91" t="str">
        <x:v>缺失值保留NA或空白，不伪填</x:v>
      </x:c>
    </x:row>
    <x:row r="92">
      <x:c r="A92" t="str">
        <x:v>model</x:v>
      </x:c>
      <x:c r="B92" t="str">
        <x:v>e_three_wheeler_mix_pct</x:v>
      </x:c>
      <x:c r="C92" t="str">
        <x:v>e_three_wheeler_mix_pct</x:v>
      </x:c>
      <x:c r="D92" t="str">
        <x:v>见字段名/源表</x:v>
      </x:c>
      <x:c r="E92" t="str">
        <x:v>reported / calculated / estimated</x:v>
      </x:c>
      <x:c r="F92" t="str">
        <x:v>缺失值保留NA或空白，不伪填</x:v>
      </x:c>
    </x:row>
    <x:row r="93">
      <x:c r="A93" t="str">
        <x:v>model</x:v>
      </x:c>
      <x:c r="B93" t="str">
        <x:v>e_bike_units_m</x:v>
      </x:c>
      <x:c r="C93" t="str">
        <x:v>e_bike_units_m</x:v>
      </x:c>
      <x:c r="D93" t="str">
        <x:v>见字段名/源表</x:v>
      </x:c>
      <x:c r="E93" t="str">
        <x:v>reported / calculated / estimated</x:v>
      </x:c>
      <x:c r="F93" t="str">
        <x:v>缺失值保留NA或空白，不伪填</x:v>
      </x:c>
    </x:row>
    <x:row r="94">
      <x:c r="A94" t="str">
        <x:v>model</x:v>
      </x:c>
      <x:c r="B94" t="str">
        <x:v>e_moto_units_m</x:v>
      </x:c>
      <x:c r="C94" t="str">
        <x:v>e_moto_units_m</x:v>
      </x:c>
      <x:c r="D94" t="str">
        <x:v>见字段名/源表</x:v>
      </x:c>
      <x:c r="E94" t="str">
        <x:v>reported / calculated / estimated</x:v>
      </x:c>
      <x:c r="F94" t="str">
        <x:v>缺失值保留NA或空白，不伪填</x:v>
      </x:c>
    </x:row>
    <x:row r="95">
      <x:c r="A95" t="str">
        <x:v>model</x:v>
      </x:c>
      <x:c r="B95" t="str">
        <x:v>e_three_wheeler_units_m</x:v>
      </x:c>
      <x:c r="C95" t="str">
        <x:v>e_three_wheeler_units_m</x:v>
      </x:c>
      <x:c r="D95" t="str">
        <x:v>见字段名/源表</x:v>
      </x:c>
      <x:c r="E95" t="str">
        <x:v>reported / calculated / estimated</x:v>
      </x:c>
      <x:c r="F95" t="str">
        <x:v>缺失值保留NA或空白，不伪填</x:v>
      </x:c>
    </x:row>
    <x:row r="96">
      <x:c r="A96" t="str">
        <x:v>model</x:v>
      </x:c>
      <x:c r="B96" t="str">
        <x:v>e_bike_ASP_CNY</x:v>
      </x:c>
      <x:c r="C96" t="str">
        <x:v>e_bike_ASP_CNY</x:v>
      </x:c>
      <x:c r="D96" t="str">
        <x:v>见字段名/源表</x:v>
      </x:c>
      <x:c r="E96" t="str">
        <x:v>reported / calculated / estimated</x:v>
      </x:c>
      <x:c r="F96" t="str">
        <x:v>缺失值保留NA或空白，不伪填</x:v>
      </x:c>
    </x:row>
    <x:row r="97">
      <x:c r="A97" t="str">
        <x:v>model</x:v>
      </x:c>
      <x:c r="B97" t="str">
        <x:v>e_moto_ASP_CNY</x:v>
      </x:c>
      <x:c r="C97" t="str">
        <x:v>e_moto_ASP_CNY</x:v>
      </x:c>
      <x:c r="D97" t="str">
        <x:v>见字段名/源表</x:v>
      </x:c>
      <x:c r="E97" t="str">
        <x:v>reported / calculated / estimated</x:v>
      </x:c>
      <x:c r="F97" t="str">
        <x:v>缺失值保留NA或空白，不伪填</x:v>
      </x:c>
    </x:row>
    <x:row r="98">
      <x:c r="A98" t="str">
        <x:v>model</x:v>
      </x:c>
      <x:c r="B98" t="str">
        <x:v>e_three_wheeler_ASP_CNY</x:v>
      </x:c>
      <x:c r="C98" t="str">
        <x:v>e_three_wheeler_ASP_CNY</x:v>
      </x:c>
      <x:c r="D98" t="str">
        <x:v>见字段名/源表</x:v>
      </x:c>
      <x:c r="E98" t="str">
        <x:v>reported / calculated / estimated</x:v>
      </x:c>
      <x:c r="F98" t="str">
        <x:v>缺失值保留NA或空白，不伪填</x:v>
      </x:c>
    </x:row>
    <x:row r="99">
      <x:c r="A99" t="str">
        <x:v>model</x:v>
      </x:c>
      <x:c r="B99" t="str">
        <x:v>e_bike_revenue_bn_CNY</x:v>
      </x:c>
      <x:c r="C99" t="str">
        <x:v>e_bike_revenue_bn_CNY</x:v>
      </x:c>
      <x:c r="D99" t="str">
        <x:v>见字段名/源表</x:v>
      </x:c>
      <x:c r="E99" t="str">
        <x:v>reported / calculated / estimated</x:v>
      </x:c>
      <x:c r="F99" t="str">
        <x:v>缺失值保留NA或空白，不伪填</x:v>
      </x:c>
    </x:row>
    <x:row r="100">
      <x:c r="A100" t="str">
        <x:v>model</x:v>
      </x:c>
      <x:c r="B100" t="str">
        <x:v>e_moto_revenue_bn_CNY</x:v>
      </x:c>
      <x:c r="C100" t="str">
        <x:v>e_moto_revenue_bn_CNY</x:v>
      </x:c>
      <x:c r="D100" t="str">
        <x:v>见字段名/源表</x:v>
      </x:c>
      <x:c r="E100" t="str">
        <x:v>reported / calculated / estimated</x:v>
      </x:c>
      <x:c r="F100" t="str">
        <x:v>缺失值保留NA或空白，不伪填</x:v>
      </x:c>
    </x:row>
    <x:row r="101">
      <x:c r="A101" t="str">
        <x:v>model</x:v>
      </x:c>
      <x:c r="B101" t="str">
        <x:v>e_three_wheeler_revenue_bn_CNY</x:v>
      </x:c>
      <x:c r="C101" t="str">
        <x:v>e_three_wheeler_revenue_bn_CNY</x:v>
      </x:c>
      <x:c r="D101" t="str">
        <x:v>见字段名/源表</x:v>
      </x:c>
      <x:c r="E101" t="str">
        <x:v>reported / calculated / estimated</x:v>
      </x:c>
      <x:c r="F101" t="str">
        <x:v>缺失值保留NA或空白，不伪填</x:v>
      </x:c>
    </x:row>
    <x:row r="102">
      <x:c r="A102" t="str">
        <x:v>model</x:v>
      </x:c>
      <x:c r="B102" t="str">
        <x:v>other_revenue_bn_CNY</x:v>
      </x:c>
      <x:c r="C102" t="str">
        <x:v>other_revenue_bn_CNY</x:v>
      </x:c>
      <x:c r="D102" t="str">
        <x:v>见字段名/源表</x:v>
      </x:c>
      <x:c r="E102" t="str">
        <x:v>reported / calculated / estimated</x:v>
      </x:c>
      <x:c r="F102" t="str">
        <x:v>缺失值保留NA或空白，不伪填</x:v>
      </x:c>
    </x:row>
    <x:row r="103">
      <x:c r="A103" t="str">
        <x:v>model</x:v>
      </x:c>
      <x:c r="B103" t="str">
        <x:v>revenue_bn_CNY</x:v>
      </x:c>
      <x:c r="C103" t="str">
        <x:v>revenue_bn_CNY</x:v>
      </x:c>
      <x:c r="D103" t="str">
        <x:v>见字段名/源表</x:v>
      </x:c>
      <x:c r="E103" t="str">
        <x:v>reported / calculated / estimated</x:v>
      </x:c>
      <x:c r="F103" t="str">
        <x:v>缺失值保留NA或空白，不伪填</x:v>
      </x:c>
    </x:row>
    <x:row r="104">
      <x:c r="A104" t="str">
        <x:v>model</x:v>
      </x:c>
      <x:c r="B104" t="str">
        <x:v>gross_margin_pct</x:v>
      </x:c>
      <x:c r="C104" t="str">
        <x:v>毛利率（%）</x:v>
      </x:c>
      <x:c r="D104" t="str">
        <x:v>见字段名/源表</x:v>
      </x:c>
      <x:c r="E104" t="str">
        <x:v>reported / calculated / estimated</x:v>
      </x:c>
      <x:c r="F104" t="str">
        <x:v>缺失值保留NA或空白，不伪填</x:v>
      </x:c>
    </x:row>
    <x:row r="105">
      <x:c r="A105" t="str">
        <x:v>model</x:v>
      </x:c>
      <x:c r="B105" t="str">
        <x:v>gross_profit_bn_CNY</x:v>
      </x:c>
      <x:c r="C105" t="str">
        <x:v>gross_profit_bn_CNY</x:v>
      </x:c>
      <x:c r="D105" t="str">
        <x:v>见字段名/源表</x:v>
      </x:c>
      <x:c r="E105" t="str">
        <x:v>reported / calculated / estimated</x:v>
      </x:c>
      <x:c r="F105" t="str">
        <x:v>缺失值保留NA或空白，不伪填</x:v>
      </x:c>
    </x:row>
    <x:row r="106">
      <x:c r="A106" t="str">
        <x:v>model</x:v>
      </x:c>
      <x:c r="B106" t="str">
        <x:v>sales_expense_ratio_pct</x:v>
      </x:c>
      <x:c r="C106" t="str">
        <x:v>sales_expense_ratio_pct</x:v>
      </x:c>
      <x:c r="D106" t="str">
        <x:v>见字段名/源表</x:v>
      </x:c>
      <x:c r="E106" t="str">
        <x:v>reported / calculated / estimated</x:v>
      </x:c>
      <x:c r="F106" t="str">
        <x:v>缺失值保留NA或空白，不伪填</x:v>
      </x:c>
    </x:row>
    <x:row r="107">
      <x:c r="A107" t="str">
        <x:v>model</x:v>
      </x:c>
      <x:c r="B107" t="str">
        <x:v>admin_expense_ratio_pct</x:v>
      </x:c>
      <x:c r="C107" t="str">
        <x:v>admin_expense_ratio_pct</x:v>
      </x:c>
      <x:c r="D107" t="str">
        <x:v>见字段名/源表</x:v>
      </x:c>
      <x:c r="E107" t="str">
        <x:v>reported / calculated / estimated</x:v>
      </x:c>
      <x:c r="F107" t="str">
        <x:v>缺失值保留NA或空白，不伪填</x:v>
      </x:c>
    </x:row>
    <x:row r="108">
      <x:c r="A108" t="str">
        <x:v>model</x:v>
      </x:c>
      <x:c r="B108" t="str">
        <x:v>R_and_D_ratio_pct</x:v>
      </x:c>
      <x:c r="C108" t="str">
        <x:v>R_and_D_ratio_pct</x:v>
      </x:c>
      <x:c r="D108" t="str">
        <x:v>见字段名/源表</x:v>
      </x:c>
      <x:c r="E108" t="str">
        <x:v>reported / calculated / estimated</x:v>
      </x:c>
      <x:c r="F108" t="str">
        <x:v>缺失值保留NA或空白，不伪填</x:v>
      </x:c>
    </x:row>
    <x:row r="109">
      <x:c r="A109" t="str">
        <x:v>model</x:v>
      </x:c>
      <x:c r="B109" t="str">
        <x:v>operating_margin_pct</x:v>
      </x:c>
      <x:c r="C109" t="str">
        <x:v>operating_margin_pct</x:v>
      </x:c>
      <x:c r="D109" t="str">
        <x:v>见字段名/源表</x:v>
      </x:c>
      <x:c r="E109" t="str">
        <x:v>reported / calculated / estimated</x:v>
      </x:c>
      <x:c r="F109" t="str">
        <x:v>缺失值保留NA或空白，不伪填</x:v>
      </x:c>
    </x:row>
    <x:row r="110">
      <x:c r="A110" t="str">
        <x:v>model</x:v>
      </x:c>
      <x:c r="B110" t="str">
        <x:v>operating_profit_bn_CNY</x:v>
      </x:c>
      <x:c r="C110" t="str">
        <x:v>operating_profit_bn_CNY</x:v>
      </x:c>
      <x:c r="D110" t="str">
        <x:v>见字段名/源表</x:v>
      </x:c>
      <x:c r="E110" t="str">
        <x:v>reported / calculated / estimated</x:v>
      </x:c>
      <x:c r="F110" t="str">
        <x:v>缺失值保留NA或空白，不伪填</x:v>
      </x:c>
    </x:row>
    <x:row r="111">
      <x:c r="A111" t="str">
        <x:v>model</x:v>
      </x:c>
      <x:c r="B111" t="str">
        <x:v>normalized_net_margin_pct</x:v>
      </x:c>
      <x:c r="C111" t="str">
        <x:v>normalized_net_margin_pct</x:v>
      </x:c>
      <x:c r="D111" t="str">
        <x:v>见字段名/源表</x:v>
      </x:c>
      <x:c r="E111" t="str">
        <x:v>reported / calculated / estimated</x:v>
      </x:c>
      <x:c r="F111" t="str">
        <x:v>缺失值保留NA或空白，不伪填</x:v>
      </x:c>
    </x:row>
    <x:row r="112">
      <x:c r="A112" t="str">
        <x:v>model</x:v>
      </x:c>
      <x:c r="B112" t="str">
        <x:v>normalized_net_profit_bn_CNY</x:v>
      </x:c>
      <x:c r="C112" t="str">
        <x:v>正常化净利润（十亿元）</x:v>
      </x:c>
      <x:c r="D112" t="str">
        <x:v>见字段名/源表</x:v>
      </x:c>
      <x:c r="E112" t="str">
        <x:v>reported / calculated / estimated</x:v>
      </x:c>
      <x:c r="F112" t="str">
        <x:v>缺失值保留NA或空白，不伪填</x:v>
      </x:c>
    </x:row>
    <x:row r="113">
      <x:c r="A113" t="str">
        <x:v>model</x:v>
      </x:c>
      <x:c r="B113" t="str">
        <x:v>D_and_A_bn_CNY</x:v>
      </x:c>
      <x:c r="C113" t="str">
        <x:v>D_and_A_bn_CNY</x:v>
      </x:c>
      <x:c r="D113" t="str">
        <x:v>见字段名/源表</x:v>
      </x:c>
      <x:c r="E113" t="str">
        <x:v>reported / calculated / estimated</x:v>
      </x:c>
      <x:c r="F113" t="str">
        <x:v>缺失值保留NA或空白，不伪填</x:v>
      </x:c>
    </x:row>
    <x:row r="114">
      <x:c r="A114" t="str">
        <x:v>model</x:v>
      </x:c>
      <x:c r="B114" t="str">
        <x:v>working_capital_cash_effect_bn_CNY</x:v>
      </x:c>
      <x:c r="C114" t="str">
        <x:v>working_capital_cash_effect_bn_CNY</x:v>
      </x:c>
      <x:c r="D114" t="str">
        <x:v>见字段名/源表</x:v>
      </x:c>
      <x:c r="E114" t="str">
        <x:v>reported / calculated / estimated</x:v>
      </x:c>
      <x:c r="F114" t="str">
        <x:v>缺失值保留NA或空白，不伪填</x:v>
      </x:c>
    </x:row>
    <x:row r="115">
      <x:c r="A115" t="str">
        <x:v>model</x:v>
      </x:c>
      <x:c r="B115" t="str">
        <x:v>CFO_bn_CNY</x:v>
      </x:c>
      <x:c r="C115" t="str">
        <x:v>CFO_bn_CNY</x:v>
      </x:c>
      <x:c r="D115" t="str">
        <x:v>见字段名/源表</x:v>
      </x:c>
      <x:c r="E115" t="str">
        <x:v>reported / calculated / estimated</x:v>
      </x:c>
      <x:c r="F115" t="str">
        <x:v>缺失值保留NA或空白，不伪填</x:v>
      </x:c>
    </x:row>
    <x:row r="116">
      <x:c r="A116" t="str">
        <x:v>model</x:v>
      </x:c>
      <x:c r="B116" t="str">
        <x:v>Capex_bn_CNY</x:v>
      </x:c>
      <x:c r="C116" t="str">
        <x:v>Capex_bn_CNY</x:v>
      </x:c>
      <x:c r="D116" t="str">
        <x:v>见字段名/源表</x:v>
      </x:c>
      <x:c r="E116" t="str">
        <x:v>reported / calculated / estimated</x:v>
      </x:c>
      <x:c r="F116" t="str">
        <x:v>缺失值保留NA或空白，不伪填</x:v>
      </x:c>
    </x:row>
    <x:row r="117">
      <x:c r="A117" t="str">
        <x:v>model</x:v>
      </x:c>
      <x:c r="B117" t="str">
        <x:v>FCF_bn_CNY</x:v>
      </x:c>
      <x:c r="C117" t="str">
        <x:v>自由现金流（十亿元）</x:v>
      </x:c>
      <x:c r="D117" t="str">
        <x:v>见字段名/源表</x:v>
      </x:c>
      <x:c r="E117" t="str">
        <x:v>reported / calculated / estimated</x:v>
      </x:c>
      <x:c r="F117" t="str">
        <x:v>缺失值保留NA或空白，不伪填</x:v>
      </x:c>
    </x:row>
    <x:row r="118">
      <x:c r="A118" t="str">
        <x:v>model</x:v>
      </x:c>
      <x:c r="B118" t="str">
        <x:v>diluted_shares_m</x:v>
      </x:c>
      <x:c r="C118" t="str">
        <x:v>完全稀释股数代理（百万股）</x:v>
      </x:c>
      <x:c r="D118" t="str">
        <x:v>见字段名/源表</x:v>
      </x:c>
      <x:c r="E118" t="str">
        <x:v>reported / calculated / estimated</x:v>
      </x:c>
      <x:c r="F118" t="str">
        <x:v>缺失值保留NA或空白，不伪填</x:v>
      </x:c>
    </x:row>
    <x:row r="119">
      <x:c r="A119" t="str">
        <x:v>model</x:v>
      </x:c>
      <x:c r="B119" t="str">
        <x:v>EPS_CNY</x:v>
      </x:c>
      <x:c r="C119" t="str">
        <x:v>每股收益（元）</x:v>
      </x:c>
      <x:c r="D119" t="str">
        <x:v>见字段名/源表</x:v>
      </x:c>
      <x:c r="E119" t="str">
        <x:v>reported / calculated / estimated</x:v>
      </x:c>
      <x:c r="F119" t="str">
        <x:v>缺失值保留NA或空白，不伪填</x:v>
      </x:c>
    </x:row>
    <x:row r="120">
      <x:c r="A120" t="str">
        <x:v>model</x:v>
      </x:c>
      <x:c r="B120" t="str">
        <x:v>payout_ratio_pct</x:v>
      </x:c>
      <x:c r="C120" t="str">
        <x:v>payout_ratio_pct</x:v>
      </x:c>
      <x:c r="D120" t="str">
        <x:v>见字段名/源表</x:v>
      </x:c>
      <x:c r="E120" t="str">
        <x:v>reported / calculated / estimated</x:v>
      </x:c>
      <x:c r="F120" t="str">
        <x:v>缺失值保留NA或空白，不伪填</x:v>
      </x:c>
    </x:row>
    <x:row r="121">
      <x:c r="A121" t="str">
        <x:v>model</x:v>
      </x:c>
      <x:c r="B121" t="str">
        <x:v>dividend_bn_CNY</x:v>
      </x:c>
      <x:c r="C121" t="str">
        <x:v>dividend_bn_CNY</x:v>
      </x:c>
      <x:c r="D121" t="str">
        <x:v>见字段名/源表</x:v>
      </x:c>
      <x:c r="E121" t="str">
        <x:v>reported / calculated / estimated</x:v>
      </x:c>
      <x:c r="F121" t="str">
        <x:v>缺失值保留NA或空白，不伪填</x:v>
      </x:c>
    </x:row>
    <x:row r="122">
      <x:c r="A122" t="str">
        <x:v>model</x:v>
      </x:c>
      <x:c r="B122" t="str">
        <x:v>DPS_CNY</x:v>
      </x:c>
      <x:c r="C122" t="str">
        <x:v>每股股息（元）</x:v>
      </x:c>
      <x:c r="D122" t="str">
        <x:v>见字段名/源表</x:v>
      </x:c>
      <x:c r="E122" t="str">
        <x:v>reported / calculated / estimated</x:v>
      </x:c>
      <x:c r="F122" t="str">
        <x:v>缺失值保留NA或空白，不伪填</x:v>
      </x:c>
    </x:row>
    <x:row r="123">
      <x:c r="A123" t="str">
        <x:v>model</x:v>
      </x:c>
      <x:c r="B123" t="str">
        <x:v>ROE_pct</x:v>
      </x:c>
      <x:c r="C123" t="str">
        <x:v>ROE_pct</x:v>
      </x:c>
      <x:c r="D123" t="str">
        <x:v>见字段名/源表</x:v>
      </x:c>
      <x:c r="E123" t="str">
        <x:v>reported / calculated / estimated</x:v>
      </x:c>
      <x:c r="F123" t="str">
        <x:v>缺失值保留NA或空白，不伪填</x:v>
      </x:c>
    </x:row>
    <x:row r="124">
      <x:c r="A124" t="str">
        <x:v>model</x:v>
      </x:c>
      <x:c r="B124" t="str">
        <x:v>pct_units_lt_4000</x:v>
      </x:c>
      <x:c r="C124" t="str">
        <x:v>pct_units_lt_4000</x:v>
      </x:c>
      <x:c r="D124" t="str">
        <x:v>见字段名/源表</x:v>
      </x:c>
      <x:c r="E124" t="str">
        <x:v>reported / calculated / estimated</x:v>
      </x:c>
      <x:c r="F124" t="str">
        <x:v>缺失值保留NA或空白，不伪填</x:v>
      </x:c>
    </x:row>
    <x:row r="125">
      <x:c r="A125" t="str">
        <x:v>model</x:v>
      </x:c>
      <x:c r="B125" t="str">
        <x:v>pct_units_ge_4000</x:v>
      </x:c>
      <x:c r="C125" t="str">
        <x:v>pct_units_ge_4000</x:v>
      </x:c>
      <x:c r="D125" t="str">
        <x:v>见字段名/源表</x:v>
      </x:c>
      <x:c r="E125" t="str">
        <x:v>reported / calculated / estimated</x:v>
      </x:c>
      <x:c r="F125" t="str">
        <x:v>缺失值保留NA或空白，不伪填</x:v>
      </x:c>
    </x:row>
    <x:row r="126">
      <x:c r="A126" t="str">
        <x:v>model</x:v>
      </x:c>
      <x:c r="B126" t="str">
        <x:v>price_structure_note</x:v>
      </x:c>
      <x:c r="C126" t="str">
        <x:v>price_structure_note</x:v>
      </x:c>
      <x:c r="D126" t="str">
        <x:v>见字段名/源表</x:v>
      </x:c>
      <x:c r="E126" t="str">
        <x:v>reported / calculated / estimated</x:v>
      </x:c>
      <x:c r="F126" t="str">
        <x:v>缺失值保留NA或空白，不伪填</x:v>
      </x:c>
    </x:row>
    <x:row r="127">
      <x:c r="A127" t="str">
        <x:v>model</x:v>
      </x:c>
      <x:c r="B127" t="str">
        <x:v>is_estimated</x:v>
      </x:c>
      <x:c r="C127" t="str">
        <x:v>是否估算</x:v>
      </x:c>
      <x:c r="D127" t="str">
        <x:v>见字段名/源表</x:v>
      </x:c>
      <x:c r="E127" t="str">
        <x:v>reported / calculated / estimated</x:v>
      </x:c>
      <x:c r="F127" t="str">
        <x:v>缺失值保留NA或空白，不伪填</x:v>
      </x:c>
    </x:row>
    <x:row r="128">
      <x:c r="A128" t="str">
        <x:v>model</x:v>
      </x:c>
      <x:c r="B128" t="str">
        <x:v>model_note</x:v>
      </x:c>
      <x:c r="C128" t="str">
        <x:v>model_note</x:v>
      </x:c>
      <x:c r="D128" t="str">
        <x:v>见字段名/源表</x:v>
      </x:c>
      <x:c r="E128" t="str">
        <x:v>reported / calculated / estimated</x:v>
      </x:c>
      <x:c r="F128" t="str">
        <x:v>缺失值保留NA或空白，不伪填</x:v>
      </x:c>
    </x:row>
    <x:row r="129">
      <x:c r="A129" t="str">
        <x:v>model</x:v>
      </x:c>
      <x:c r="B129" t="str">
        <x:v>source_urls</x:v>
      </x:c>
      <x:c r="C129" t="str">
        <x:v>source_urls</x:v>
      </x:c>
      <x:c r="D129" t="str">
        <x:v>见字段名/源表</x:v>
      </x:c>
      <x:c r="E129" t="str">
        <x:v>reported / calculated / estimated</x:v>
      </x:c>
      <x:c r="F129" t="str">
        <x:v>缺失值保留NA或空白，不伪填</x:v>
      </x:c>
    </x:row>
    <x:row r="130">
      <x:c r="A130" t="str">
        <x:v>valuation</x:v>
      </x:c>
      <x:c r="B130" t="str">
        <x:v>company</x:v>
      </x:c>
      <x:c r="C130" t="str">
        <x:v>公司</x:v>
      </x:c>
      <x:c r="D130" t="str">
        <x:v>见字段名/源表</x:v>
      </x:c>
      <x:c r="E130" t="str">
        <x:v>reported / calculated / estimated</x:v>
      </x:c>
      <x:c r="F130" t="str">
        <x:v>缺失值保留NA或空白，不伪填</x:v>
      </x:c>
    </x:row>
    <x:row r="131">
      <x:c r="A131" t="str">
        <x:v>valuation</x:v>
      </x:c>
      <x:c r="B131" t="str">
        <x:v>as_of_date</x:v>
      </x:c>
      <x:c r="C131" t="str">
        <x:v>数据截止日</x:v>
      </x:c>
      <x:c r="D131" t="str">
        <x:v>见字段名/源表</x:v>
      </x:c>
      <x:c r="E131" t="str">
        <x:v>reported / calculated / estimated</x:v>
      </x:c>
      <x:c r="F131" t="str">
        <x:v>缺失值保留NA或空白，不伪填</x:v>
      </x:c>
    </x:row>
    <x:row r="132">
      <x:c r="A132" t="str">
        <x:v>valuation</x:v>
      </x:c>
      <x:c r="B132" t="str">
        <x:v>row_type</x:v>
      </x:c>
      <x:c r="C132" t="str">
        <x:v>row_type</x:v>
      </x:c>
      <x:c r="D132" t="str">
        <x:v>见字段名/源表</x:v>
      </x:c>
      <x:c r="E132" t="str">
        <x:v>reported / calculated / estimated</x:v>
      </x:c>
      <x:c r="F132" t="str">
        <x:v>缺失值保留NA或空白，不伪填</x:v>
      </x:c>
    </x:row>
    <x:row r="133">
      <x:c r="A133" t="str">
        <x:v>valuation</x:v>
      </x:c>
      <x:c r="B133" t="str">
        <x:v>scenario</x:v>
      </x:c>
      <x:c r="C133" t="str">
        <x:v>情景</x:v>
      </x:c>
      <x:c r="D133" t="str">
        <x:v>见字段名/源表</x:v>
      </x:c>
      <x:c r="E133" t="str">
        <x:v>reported / calculated / estimated</x:v>
      </x:c>
      <x:c r="F133" t="str">
        <x:v>缺失值保留NA或空白，不伪填</x:v>
      </x:c>
    </x:row>
    <x:row r="134">
      <x:c r="A134" t="str">
        <x:v>valuation</x:v>
      </x:c>
      <x:c r="B134" t="str">
        <x:v>year</x:v>
      </x:c>
      <x:c r="C134" t="str">
        <x:v>年份</x:v>
      </x:c>
      <x:c r="D134" t="str">
        <x:v>见字段名/源表</x:v>
      </x:c>
      <x:c r="E134" t="str">
        <x:v>reported / calculated / estimated</x:v>
      </x:c>
      <x:c r="F134" t="str">
        <x:v>缺失值保留NA或空白，不伪填</x:v>
      </x:c>
    </x:row>
    <x:row r="135">
      <x:c r="A135" t="str">
        <x:v>valuation</x:v>
      </x:c>
      <x:c r="B135" t="str">
        <x:v>current_price_CNY</x:v>
      </x:c>
      <x:c r="C135" t="str">
        <x:v>当前股价（元）</x:v>
      </x:c>
      <x:c r="D135" t="str">
        <x:v>见字段名/源表</x:v>
      </x:c>
      <x:c r="E135" t="str">
        <x:v>reported / calculated / estimated</x:v>
      </x:c>
      <x:c r="F135" t="str">
        <x:v>缺失值保留NA或空白，不伪填</x:v>
      </x:c>
    </x:row>
    <x:row r="136">
      <x:c r="A136" t="str">
        <x:v>valuation</x:v>
      </x:c>
      <x:c r="B136" t="str">
        <x:v>current_legal_shares_m</x:v>
      </x:c>
      <x:c r="C136" t="str">
        <x:v>current_legal_shares_m</x:v>
      </x:c>
      <x:c r="D136" t="str">
        <x:v>见字段名/源表</x:v>
      </x:c>
      <x:c r="E136" t="str">
        <x:v>reported / calculated / estimated</x:v>
      </x:c>
      <x:c r="F136" t="str">
        <x:v>缺失值保留NA或空白，不伪填</x:v>
      </x:c>
    </x:row>
    <x:row r="137">
      <x:c r="A137" t="str">
        <x:v>valuation</x:v>
      </x:c>
      <x:c r="B137" t="str">
        <x:v>current_market_cap_bn_CNY</x:v>
      </x:c>
      <x:c r="C137" t="str">
        <x:v>current_market_cap_bn_CNY</x:v>
      </x:c>
      <x:c r="D137" t="str">
        <x:v>见字段名/源表</x:v>
      </x:c>
      <x:c r="E137" t="str">
        <x:v>reported / calculated / estimated</x:v>
      </x:c>
      <x:c r="F137" t="str">
        <x:v>缺失值保留NA或空白，不伪填</x:v>
      </x:c>
    </x:row>
    <x:row r="138">
      <x:c r="A138" t="str">
        <x:v>valuation</x:v>
      </x:c>
      <x:c r="B138" t="str">
        <x:v>equity_cost_pct</x:v>
      </x:c>
      <x:c r="C138" t="str">
        <x:v>equity_cost_pct</x:v>
      </x:c>
      <x:c r="D138" t="str">
        <x:v>见字段名/源表</x:v>
      </x:c>
      <x:c r="E138" t="str">
        <x:v>reported / calculated / estimated</x:v>
      </x:c>
      <x:c r="F138" t="str">
        <x:v>缺失值保留NA或空白，不伪填</x:v>
      </x:c>
    </x:row>
    <x:row r="139">
      <x:c r="A139" t="str">
        <x:v>valuation</x:v>
      </x:c>
      <x:c r="B139" t="str">
        <x:v>terminal_growth_pct</x:v>
      </x:c>
      <x:c r="C139" t="str">
        <x:v>terminal_growth_pct</x:v>
      </x:c>
      <x:c r="D139" t="str">
        <x:v>见字段名/源表</x:v>
      </x:c>
      <x:c r="E139" t="str">
        <x:v>reported / calculated / estimated</x:v>
      </x:c>
      <x:c r="F139" t="str">
        <x:v>缺失值保留NA或空白，不伪填</x:v>
      </x:c>
    </x:row>
    <x:row r="140">
      <x:c r="A140" t="str">
        <x:v>valuation</x:v>
      </x:c>
      <x:c r="B140" t="str">
        <x:v>normalized_net_profit_bn_CNY</x:v>
      </x:c>
      <x:c r="C140" t="str">
        <x:v>正常化净利润（十亿元）</x:v>
      </x:c>
      <x:c r="D140" t="str">
        <x:v>见字段名/源表</x:v>
      </x:c>
      <x:c r="E140" t="str">
        <x:v>reported / calculated / estimated</x:v>
      </x:c>
      <x:c r="F140" t="str">
        <x:v>缺失值保留NA或空白，不伪填</x:v>
      </x:c>
    </x:row>
    <x:row r="141">
      <x:c r="A141" t="str">
        <x:v>valuation</x:v>
      </x:c>
      <x:c r="B141" t="str">
        <x:v>FCF_bn_CNY</x:v>
      </x:c>
      <x:c r="C141" t="str">
        <x:v>自由现金流（十亿元）</x:v>
      </x:c>
      <x:c r="D141" t="str">
        <x:v>见字段名/源表</x:v>
      </x:c>
      <x:c r="E141" t="str">
        <x:v>reported / calculated / estimated</x:v>
      </x:c>
      <x:c r="F141" t="str">
        <x:v>缺失值保留NA或空白，不伪填</x:v>
      </x:c>
    </x:row>
    <x:row r="142">
      <x:c r="A142" t="str">
        <x:v>valuation</x:v>
      </x:c>
      <x:c r="B142" t="str">
        <x:v>EPS_CNY</x:v>
      </x:c>
      <x:c r="C142" t="str">
        <x:v>每股收益（元）</x:v>
      </x:c>
      <x:c r="D142" t="str">
        <x:v>见字段名/源表</x:v>
      </x:c>
      <x:c r="E142" t="str">
        <x:v>reported / calculated / estimated</x:v>
      </x:c>
      <x:c r="F142" t="str">
        <x:v>缺失值保留NA或空白，不伪填</x:v>
      </x:c>
    </x:row>
    <x:row r="143">
      <x:c r="A143" t="str">
        <x:v>valuation</x:v>
      </x:c>
      <x:c r="B143" t="str">
        <x:v>DPS_CNY</x:v>
      </x:c>
      <x:c r="C143" t="str">
        <x:v>每股股息（元）</x:v>
      </x:c>
      <x:c r="D143" t="str">
        <x:v>见字段名/源表</x:v>
      </x:c>
      <x:c r="E143" t="str">
        <x:v>reported / calculated / estimated</x:v>
      </x:c>
      <x:c r="F143" t="str">
        <x:v>缺失值保留NA或空白，不伪填</x:v>
      </x:c>
    </x:row>
    <x:row r="144">
      <x:c r="A144" t="str">
        <x:v>valuation</x:v>
      </x:c>
      <x:c r="B144" t="str">
        <x:v>strict_net_cash_bn_CNY</x:v>
      </x:c>
      <x:c r="C144" t="str">
        <x:v>strict_net_cash_bn_CNY</x:v>
      </x:c>
      <x:c r="D144" t="str">
        <x:v>见字段名/源表</x:v>
      </x:c>
      <x:c r="E144" t="str">
        <x:v>reported / calculated / estimated</x:v>
      </x:c>
      <x:c r="F144" t="str">
        <x:v>缺失值保留NA或空白，不伪填</x:v>
      </x:c>
    </x:row>
    <x:row r="145">
      <x:c r="A145" t="str">
        <x:v>valuation</x:v>
      </x:c>
      <x:c r="B145" t="str">
        <x:v>dcf_redemption_CNY</x:v>
      </x:c>
      <x:c r="C145" t="str">
        <x:v>dcf_redemption_CNY</x:v>
      </x:c>
      <x:c r="D145" t="str">
        <x:v>见字段名/源表</x:v>
      </x:c>
      <x:c r="E145" t="str">
        <x:v>reported / calculated / estimated</x:v>
      </x:c>
      <x:c r="F145" t="str">
        <x:v>缺失值保留NA或空白，不伪填</x:v>
      </x:c>
    </x:row>
    <x:row r="146">
      <x:c r="A146" t="str">
        <x:v>valuation</x:v>
      </x:c>
      <x:c r="B146" t="str">
        <x:v>dcf_conversion_CNY</x:v>
      </x:c>
      <x:c r="C146" t="str">
        <x:v>dcf_conversion_CNY</x:v>
      </x:c>
      <x:c r="D146" t="str">
        <x:v>见字段名/源表</x:v>
      </x:c>
      <x:c r="E146" t="str">
        <x:v>reported / calculated / estimated</x:v>
      </x:c>
      <x:c r="F146" t="str">
        <x:v>缺失值保留NA或空白，不伪填</x:v>
      </x:c>
    </x:row>
    <x:row r="147">
      <x:c r="A147" t="str">
        <x:v>valuation</x:v>
      </x:c>
      <x:c r="B147" t="str">
        <x:v>dcf_low_CNY</x:v>
      </x:c>
      <x:c r="C147" t="str">
        <x:v>FCFE DCF下限（元/股）</x:v>
      </x:c>
      <x:c r="D147" t="str">
        <x:v>见字段名/源表</x:v>
      </x:c>
      <x:c r="E147" t="str">
        <x:v>reported / calculated / estimated</x:v>
      </x:c>
      <x:c r="F147" t="str">
        <x:v>缺失值保留NA或空白，不伪填</x:v>
      </x:c>
    </x:row>
    <x:row r="148">
      <x:c r="A148" t="str">
        <x:v>valuation</x:v>
      </x:c>
      <x:c r="B148" t="str">
        <x:v>dcf_high_CNY</x:v>
      </x:c>
      <x:c r="C148" t="str">
        <x:v>FCFE DCF上限（元/股）</x:v>
      </x:c>
      <x:c r="D148" t="str">
        <x:v>见字段名/源表</x:v>
      </x:c>
      <x:c r="E148" t="str">
        <x:v>reported / calculated / estimated</x:v>
      </x:c>
      <x:c r="F148" t="str">
        <x:v>缺失值保留NA或空白，不伪填</x:v>
      </x:c>
    </x:row>
    <x:row r="149">
      <x:c r="A149" t="str">
        <x:v>valuation</x:v>
      </x:c>
      <x:c r="B149" t="str">
        <x:v>pe_low_multiple_x</x:v>
      </x:c>
      <x:c r="C149" t="str">
        <x:v>pe_low_multiple_x</x:v>
      </x:c>
      <x:c r="D149" t="str">
        <x:v>见字段名/源表</x:v>
      </x:c>
      <x:c r="E149" t="str">
        <x:v>reported / calculated / estimated</x:v>
      </x:c>
      <x:c r="F149" t="str">
        <x:v>缺失值保留NA或空白，不伪填</x:v>
      </x:c>
    </x:row>
    <x:row r="150">
      <x:c r="A150" t="str">
        <x:v>valuation</x:v>
      </x:c>
      <x:c r="B150" t="str">
        <x:v>pe_high_multiple_x</x:v>
      </x:c>
      <x:c r="C150" t="str">
        <x:v>pe_high_multiple_x</x:v>
      </x:c>
      <x:c r="D150" t="str">
        <x:v>见字段名/源表</x:v>
      </x:c>
      <x:c r="E150" t="str">
        <x:v>reported / calculated / estimated</x:v>
      </x:c>
      <x:c r="F150" t="str">
        <x:v>缺失值保留NA或空白，不伪填</x:v>
      </x:c>
    </x:row>
    <x:row r="151">
      <x:c r="A151" t="str">
        <x:v>valuation</x:v>
      </x:c>
      <x:c r="B151" t="str">
        <x:v>pe_low_value_CNY</x:v>
      </x:c>
      <x:c r="C151" t="str">
        <x:v>PE估值下限（元/股）</x:v>
      </x:c>
      <x:c r="D151" t="str">
        <x:v>见字段名/源表</x:v>
      </x:c>
      <x:c r="E151" t="str">
        <x:v>reported / calculated / estimated</x:v>
      </x:c>
      <x:c r="F151" t="str">
        <x:v>缺失值保留NA或空白，不伪填</x:v>
      </x:c>
    </x:row>
    <x:row r="152">
      <x:c r="A152" t="str">
        <x:v>valuation</x:v>
      </x:c>
      <x:c r="B152" t="str">
        <x:v>pe_high_value_CNY</x:v>
      </x:c>
      <x:c r="C152" t="str">
        <x:v>PE估值上限（元/股）</x:v>
      </x:c>
      <x:c r="D152" t="str">
        <x:v>见字段名/源表</x:v>
      </x:c>
      <x:c r="E152" t="str">
        <x:v>reported / calculated / estimated</x:v>
      </x:c>
      <x:c r="F152" t="str">
        <x:v>缺失值保留NA或空白，不伪填</x:v>
      </x:c>
    </x:row>
    <x:row r="153">
      <x:c r="A153" t="str">
        <x:v>valuation</x:v>
      </x:c>
      <x:c r="B153" t="str">
        <x:v>cross_method_low_CNY</x:v>
      </x:c>
      <x:c r="C153" t="str">
        <x:v>cross_method_low_CNY</x:v>
      </x:c>
      <x:c r="D153" t="str">
        <x:v>见字段名/源表</x:v>
      </x:c>
      <x:c r="E153" t="str">
        <x:v>reported / calculated / estimated</x:v>
      </x:c>
      <x:c r="F153" t="str">
        <x:v>缺失值保留NA或空白，不伪填</x:v>
      </x:c>
    </x:row>
    <x:row r="154">
      <x:c r="A154" t="str">
        <x:v>valuation</x:v>
      </x:c>
      <x:c r="B154" t="str">
        <x:v>cross_method_high_CNY</x:v>
      </x:c>
      <x:c r="C154" t="str">
        <x:v>cross_method_high_CNY</x:v>
      </x:c>
      <x:c r="D154" t="str">
        <x:v>见字段名/源表</x:v>
      </x:c>
      <x:c r="E154" t="str">
        <x:v>reported / calculated / estimated</x:v>
      </x:c>
      <x:c r="F154" t="str">
        <x:v>缺失值保留NA或空白，不伪填</x:v>
      </x:c>
    </x:row>
    <x:row r="155">
      <x:c r="A155" t="str">
        <x:v>valuation</x:v>
      </x:c>
      <x:c r="B155" t="str">
        <x:v>current_discounted_dcf_low_CNY</x:v>
      </x:c>
      <x:c r="C155" t="str">
        <x:v>current_discounted_dcf_low_CNY</x:v>
      </x:c>
      <x:c r="D155" t="str">
        <x:v>见字段名/源表</x:v>
      </x:c>
      <x:c r="E155" t="str">
        <x:v>reported / calculated / estimated</x:v>
      </x:c>
      <x:c r="F155" t="str">
        <x:v>缺失值保留NA或空白，不伪填</x:v>
      </x:c>
    </x:row>
    <x:row r="156">
      <x:c r="A156" t="str">
        <x:v>valuation</x:v>
      </x:c>
      <x:c r="B156" t="str">
        <x:v>current_discounted_dcf_high_CNY</x:v>
      </x:c>
      <x:c r="C156" t="str">
        <x:v>current_discounted_dcf_high_CNY</x:v>
      </x:c>
      <x:c r="D156" t="str">
        <x:v>见字段名/源表</x:v>
      </x:c>
      <x:c r="E156" t="str">
        <x:v>reported / calculated / estimated</x:v>
      </x:c>
      <x:c r="F156" t="str">
        <x:v>缺失值保留NA或空白，不伪填</x:v>
      </x:c>
    </x:row>
    <x:row r="157">
      <x:c r="A157" t="str">
        <x:v>valuation</x:v>
      </x:c>
      <x:c r="B157" t="str">
        <x:v>current_2025_normalized_PE_x</x:v>
      </x:c>
      <x:c r="C157" t="str">
        <x:v>current_2025_normalized_PE_x</x:v>
      </x:c>
      <x:c r="D157" t="str">
        <x:v>见字段名/源表</x:v>
      </x:c>
      <x:c r="E157" t="str">
        <x:v>reported / calculated / estimated</x:v>
      </x:c>
      <x:c r="F157" t="str">
        <x:v>缺失值保留NA或空白，不伪填</x:v>
      </x:c>
    </x:row>
    <x:row r="158">
      <x:c r="A158" t="str">
        <x:v>valuation</x:v>
      </x:c>
      <x:c r="B158" t="str">
        <x:v>current_scenario_forward_PE_x</x:v>
      </x:c>
      <x:c r="C158" t="str">
        <x:v>current_scenario_forward_PE_x</x:v>
      </x:c>
      <x:c r="D158" t="str">
        <x:v>见字段名/源表</x:v>
      </x:c>
      <x:c r="E158" t="str">
        <x:v>reported / calculated / estimated</x:v>
      </x:c>
      <x:c r="F158" t="str">
        <x:v>缺失值保留NA或空白，不伪填</x:v>
      </x:c>
    </x:row>
    <x:row r="159">
      <x:c r="A159" t="str">
        <x:v>valuation</x:v>
      </x:c>
      <x:c r="B159" t="str">
        <x:v>trailing_2025_dividend_yield_pct</x:v>
      </x:c>
      <x:c r="C159" t="str">
        <x:v>trailing_2025_dividend_yield_pct</x:v>
      </x:c>
      <x:c r="D159" t="str">
        <x:v>见字段名/源表</x:v>
      </x:c>
      <x:c r="E159" t="str">
        <x:v>reported / calculated / estimated</x:v>
      </x:c>
      <x:c r="F159" t="str">
        <x:v>缺失值保留NA或空白，不伪填</x:v>
      </x:c>
    </x:row>
    <x:row r="160">
      <x:c r="A160" t="str">
        <x:v>valuation</x:v>
      </x:c>
      <x:c r="B160" t="str">
        <x:v>scenario_forward_dividend_yield_pct</x:v>
      </x:c>
      <x:c r="C160" t="str">
        <x:v>scenario_forward_dividend_yield_pct</x:v>
      </x:c>
      <x:c r="D160" t="str">
        <x:v>见字段名/源表</x:v>
      </x:c>
      <x:c r="E160" t="str">
        <x:v>reported / calculated / estimated</x:v>
      </x:c>
      <x:c r="F160" t="str">
        <x:v>缺失值保留NA或空白，不伪填</x:v>
      </x:c>
    </x:row>
    <x:row r="161">
      <x:c r="A161" t="str">
        <x:v>valuation</x:v>
      </x:c>
      <x:c r="B161" t="str">
        <x:v>IRR_3Y_DCF_low_pct</x:v>
      </x:c>
      <x:c r="C161" t="str">
        <x:v>IRR_3Y_DCF_low_pct</x:v>
      </x:c>
      <x:c r="D161" t="str">
        <x:v>见字段名/源表</x:v>
      </x:c>
      <x:c r="E161" t="str">
        <x:v>reported / calculated / estimated</x:v>
      </x:c>
      <x:c r="F161" t="str">
        <x:v>缺失值保留NA或空白，不伪填</x:v>
      </x:c>
    </x:row>
    <x:row r="162">
      <x:c r="A162" t="str">
        <x:v>valuation</x:v>
      </x:c>
      <x:c r="B162" t="str">
        <x:v>IRR_3Y_DCF_high_pct</x:v>
      </x:c>
      <x:c r="C162" t="str">
        <x:v>IRR_3Y_DCF_high_pct</x:v>
      </x:c>
      <x:c r="D162" t="str">
        <x:v>见字段名/源表</x:v>
      </x:c>
      <x:c r="E162" t="str">
        <x:v>reported / calculated / estimated</x:v>
      </x:c>
      <x:c r="F162" t="str">
        <x:v>缺失值保留NA或空白，不伪填</x:v>
      </x:c>
    </x:row>
    <x:row r="163">
      <x:c r="A163" t="str">
        <x:v>valuation</x:v>
      </x:c>
      <x:c r="B163" t="str">
        <x:v>IRR_to_2030_DCF_low_pct</x:v>
      </x:c>
      <x:c r="C163" t="str">
        <x:v>IRR_to_2030_DCF_low_pct</x:v>
      </x:c>
      <x:c r="D163" t="str">
        <x:v>见字段名/源表</x:v>
      </x:c>
      <x:c r="E163" t="str">
        <x:v>reported / calculated / estimated</x:v>
      </x:c>
      <x:c r="F163" t="str">
        <x:v>缺失值保留NA或空白，不伪填</x:v>
      </x:c>
    </x:row>
    <x:row r="164">
      <x:c r="A164" t="str">
        <x:v>valuation</x:v>
      </x:c>
      <x:c r="B164" t="str">
        <x:v>IRR_to_2030_DCF_high_pct</x:v>
      </x:c>
      <x:c r="C164" t="str">
        <x:v>IRR_to_2030_DCF_high_pct</x:v>
      </x:c>
      <x:c r="D164" t="str">
        <x:v>见字段名/源表</x:v>
      </x:c>
      <x:c r="E164" t="str">
        <x:v>reported / calculated / estimated</x:v>
      </x:c>
      <x:c r="F164" t="str">
        <x:v>缺失值保留NA或空白，不伪填</x:v>
      </x:c>
    </x:row>
    <x:row r="165">
      <x:c r="A165" t="str">
        <x:v>valuation</x:v>
      </x:c>
      <x:c r="B165" t="str">
        <x:v>IRR_5Y_DCF_low_pct</x:v>
      </x:c>
      <x:c r="C165" t="str">
        <x:v>IRR_5Y_DCF_low_pct</x:v>
      </x:c>
      <x:c r="D165" t="str">
        <x:v>见字段名/源表</x:v>
      </x:c>
      <x:c r="E165" t="str">
        <x:v>reported / calculated / estimated</x:v>
      </x:c>
      <x:c r="F165" t="str">
        <x:v>缺失值保留NA或空白，不伪填</x:v>
      </x:c>
    </x:row>
    <x:row r="166">
      <x:c r="A166" t="str">
        <x:v>valuation</x:v>
      </x:c>
      <x:c r="B166" t="str">
        <x:v>IRR_5Y_DCF_high_pct</x:v>
      </x:c>
      <x:c r="C166" t="str">
        <x:v>IRR_5Y_DCF_high_pct</x:v>
      </x:c>
      <x:c r="D166" t="str">
        <x:v>见字段名/源表</x:v>
      </x:c>
      <x:c r="E166" t="str">
        <x:v>reported / calculated / estimated</x:v>
      </x:c>
      <x:c r="F166" t="str">
        <x:v>缺失值保留NA或空白，不伪填</x:v>
      </x:c>
    </x:row>
    <x:row r="167">
      <x:c r="A167" t="str">
        <x:v>valuation</x:v>
      </x:c>
      <x:c r="B167" t="str">
        <x:v>reverse_FCFE_scale_redemption_x</x:v>
      </x:c>
      <x:c r="C167" t="str">
        <x:v>reverse_FCFE_scale_redemption_x</x:v>
      </x:c>
      <x:c r="D167" t="str">
        <x:v>见字段名/源表</x:v>
      </x:c>
      <x:c r="E167" t="str">
        <x:v>reported / calculated / estimated</x:v>
      </x:c>
      <x:c r="F167" t="str">
        <x:v>缺失值保留NA或空白，不伪填</x:v>
      </x:c>
    </x:row>
    <x:row r="168">
      <x:c r="A168" t="str">
        <x:v>valuation</x:v>
      </x:c>
      <x:c r="B168" t="str">
        <x:v>reverse_FCFE_scale_conversion_x</x:v>
      </x:c>
      <x:c r="C168" t="str">
        <x:v>reverse_FCFE_scale_conversion_x</x:v>
      </x:c>
      <x:c r="D168" t="str">
        <x:v>见字段名/源表</x:v>
      </x:c>
      <x:c r="E168" t="str">
        <x:v>reported / calculated / estimated</x:v>
      </x:c>
      <x:c r="F168" t="str">
        <x:v>缺失值保留NA或空白，不伪填</x:v>
      </x:c>
    </x:row>
    <x:row r="169">
      <x:c r="A169" t="str">
        <x:v>valuation</x:v>
      </x:c>
      <x:c r="B169" t="str">
        <x:v>reverse_terminal_g_redemption_pct</x:v>
      </x:c>
      <x:c r="C169" t="str">
        <x:v>reverse_terminal_g_redemption_pct</x:v>
      </x:c>
      <x:c r="D169" t="str">
        <x:v>见字段名/源表</x:v>
      </x:c>
      <x:c r="E169" t="str">
        <x:v>reported / calculated / estimated</x:v>
      </x:c>
      <x:c r="F169" t="str">
        <x:v>缺失值保留NA或空白，不伪填</x:v>
      </x:c>
    </x:row>
    <x:row r="170">
      <x:c r="A170" t="str">
        <x:v>valuation</x:v>
      </x:c>
      <x:c r="B170" t="str">
        <x:v>reverse_terminal_g_conversion_pct</x:v>
      </x:c>
      <x:c r="C170" t="str">
        <x:v>reverse_terminal_g_conversion_pct</x:v>
      </x:c>
      <x:c r="D170" t="str">
        <x:v>见字段名/源表</x:v>
      </x:c>
      <x:c r="E170" t="str">
        <x:v>reported / calculated / estimated</x:v>
      </x:c>
      <x:c r="F170" t="str">
        <x:v>缺失值保留NA或空白，不伪填</x:v>
      </x:c>
    </x:row>
    <x:row r="171">
      <x:c r="A171" t="str">
        <x:v>valuation</x:v>
      </x:c>
      <x:c r="B171" t="str">
        <x:v>notes</x:v>
      </x:c>
      <x:c r="C171" t="str">
        <x:v>备注</x:v>
      </x:c>
      <x:c r="D171" t="str">
        <x:v>见字段名/源表</x:v>
      </x:c>
      <x:c r="E171" t="str">
        <x:v>reported / calculated / estimated</x:v>
      </x:c>
      <x:c r="F171" t="str">
        <x:v>缺失值保留NA或空白，不伪填</x:v>
      </x:c>
    </x:row>
    <x:row r="172">
      <x:c r="A172" t="str">
        <x:v>valuation</x:v>
      </x:c>
      <x:c r="B172" t="str">
        <x:v>source_urls</x:v>
      </x:c>
      <x:c r="C172" t="str">
        <x:v>source_urls</x:v>
      </x:c>
      <x:c r="D172" t="str">
        <x:v>见字段名/源表</x:v>
      </x:c>
      <x:c r="E172" t="str">
        <x:v>reported / calculated / estimated</x:v>
      </x:c>
      <x:c r="F172" t="str">
        <x:v>缺失值保留NA或空白，不伪填</x:v>
      </x:c>
    </x:row>
  </x:sheetData>
  <x:mergeCells>
    <x:mergeCell ref="A1:F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14" hidden="0" customWidth="1"/>
    <x:col min="4" max="4" width="14" hidden="0" customWidth="1"/>
    <x:col min="5" max="5" width="14" hidden="0" customWidth="1"/>
  </x:cols>
  <x:sheetData>
    <x:row r="1" ht="24" customHeight="1">
      <x:c r="A1" s="4" t="str">
        <x:v>研究变更日志</x:v>
      </x:c>
      <x:c r="B1" s="4"/>
      <x:c r="C1" s="4"/>
      <x:c r="D1" s="4"/>
      <x:c r="E1" s="4"/>
    </x:row>
    <x:row r="3">
      <x:c r="A3" s="12" t="str">
        <x:v>phase</x:v>
      </x:c>
      <x:c r="B3" s="12" t="str">
        <x:v>review_date</x:v>
      </x:c>
      <x:c r="C3" s="12" t="str">
        <x:v>status</x:v>
      </x:c>
      <x:c r="D3" s="12" t="str">
        <x:v>major_update</x:v>
      </x:c>
      <x:c r="E3" s="12" t="str">
        <x:v>reason / audit impact</x:v>
      </x:c>
    </x:row>
    <x:row r="4">
      <x:c r="A4" t="str">
        <x:v>Phase 0</x:v>
      </x:c>
      <x:c r="B4" t="str">
        <x:v>2026-08-15</x:v>
      </x:c>
      <x:c r="C4" t="str">
        <x:v>Completed</x:v>
      </x:c>
      <x:c r="D4" t="str">
        <x:v>建立Scope/Source Pack；爱玛特有插件启用；sell-through等不可得字段降级</x:v>
      </x:c>
      <x:c r="E4" t="str">
        <x:v>避免把厂家销量或模糊第三方口径冒充终端销量</x:v>
      </x:c>
    </x:row>
    <x:row r="5">
      <x:c r="A5" t="str">
        <x:v>Phase 1</x:v>
      </x:c>
      <x:c r="B5" t="str">
        <x:v>2026-08-15</x:v>
      </x:c>
      <x:c r="C5" t="str">
        <x:v>Completed</x:v>
      </x:c>
      <x:c r="D5" t="str">
        <x:v>价格结构压缩为&lt;3000/3000-4000/&gt;=4000；新国标成本传导升级为核心变量</x:v>
      </x:c>
      <x:c r="E5" t="str">
        <x:v>现有线上样本显示爱玛基本盘明显更偏3000元以下</x:v>
      </x:c>
    </x:row>
    <x:row r="6">
      <x:c r="A6" t="str">
        <x:v>Phase 2</x:v>
      </x:c>
      <x:c r="B6" t="str">
        <x:v>2026-08-15</x:v>
      </x:c>
      <x:c r="C6" t="str">
        <x:v>Completed</x:v>
      </x:c>
      <x:c r="D6" t="str">
        <x:v>一次性Financial Facts Pack；ROIC异常改用ROCE/ROA/FCF验证</x:v>
      </x:c>
      <x:c r="E6" t="str">
        <x:v>负营运资本部分由银行承兑+质押放大，防止循环论证</x:v>
      </x:c>
    </x:row>
    <x:row r="7">
      <x:c r="A7" t="str">
        <x:v>Phase 3</x:v>
      </x:c>
      <x:c r="B7" t="str">
        <x:v>2026-08-15</x:v>
      </x:c>
      <x:c r="C7" t="str">
        <x:v>Completed</x:v>
      </x:c>
      <x:c r="D7" t="str">
        <x:v>2026单列过渡年；电自/电摩拆分；FCF单独建模</x:v>
      </x:c>
      <x:c r="E7" t="str">
        <x:v>2026Q1利润/CFO冲击大，不能用正常年份窄情景</x:v>
      </x:c>
    </x:row>
    <x:row r="8">
      <x:c r="A8" t="str">
        <x:v>Phase 4</x:v>
      </x:c>
      <x:c r="B8" t="str">
        <x:v>2026-08-15</x:v>
      </x:c>
      <x:c r="C8" t="str">
        <x:v>Completed</x:v>
      </x:c>
      <x:c r="D8" t="str">
        <x:v>FCFE DCF为主；可转债偿还/转股分支；PE/Dividend/Reverse DCF交叉验证</x:v>
      </x:c>
      <x:c r="E8" t="str">
        <x:v>避免债务与稀释双重扣减，避免估值机械平均</x:v>
      </x:c>
    </x:row>
    <x:row r="9">
      <x:c r="A9" t="str">
        <x:v>Phase 5</x:v>
      </x:c>
      <x:c r="B9" t="str">
        <x:v>2026-08-15</x:v>
      </x:c>
      <x:c r="C9" t="str">
        <x:v>Completed</x:v>
      </x:c>
      <x:c r="D9" t="str">
        <x:v>主合理价值锁定Base DCF 17.7-19.0元；最终标签=质量不错但价格过高</x:v>
      </x:c>
      <x:c r="E9" t="str">
        <x:v>Base IRR低于11%；经营性困境不等于财务困境</x:v>
      </x:c>
    </x:row>
  </x:sheetData>
  <x:mergeCells>
    <x:mergeCell ref="A1:E1"/>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20" hidden="0" customWidth="1"/>
    <x:col min="4" max="4" width="20" hidden="0" customWidth="1"/>
    <x:col min="5" max="5" width="20" hidden="0" customWidth="1"/>
    <x:col min="6" max="6" width="14" hidden="0" customWidth="1"/>
    <x:col min="7" max="7" width="14" hidden="0" customWidth="1"/>
    <x:col min="8" max="8" width="14" hidden="0" customWidth="1"/>
    <x:col min="9" max="9" width="14" hidden="0" customWidth="1"/>
    <x:col min="10" max="10" width="14" hidden="0" customWidth="1"/>
    <x:col min="11" max="11" width="20" hidden="0" customWidth="1"/>
    <x:col min="12" max="12" width="36" hidden="0" customWidth="1"/>
    <x:col min="13" max="13" width="36" hidden="0" customWidth="1"/>
    <x:col min="14" max="14" width="14" hidden="0" customWidth="1"/>
    <x:col min="15" max="15" width="14" hidden="0" customWidth="1"/>
    <x:col min="16" max="16" width="14" hidden="0" customWidth="1"/>
    <x:col min="17" max="17" width="14" hidden="0" customWidth="1"/>
    <x:col min="18" max="18" width="14" hidden="0" customWidth="1"/>
    <x:col min="19" max="19" width="36" hidden="0" customWidth="1"/>
    <x:col min="20" max="20" width="36" hidden="0" customWidth="1"/>
  </x:cols>
  <x:sheetData>
    <x:row r="1" ht="24" customHeight="1">
      <x:c r="A1" s="20" t="str">
        <x:v>单一事实源（source_facts）</x:v>
      </x:c>
      <x:c r="B1" s="4"/>
      <x:c r="C1" s="20"/>
      <x:c r="D1" s="20"/>
      <x:c r="E1" s="20"/>
      <x:c r="F1" s="4"/>
      <x:c r="G1" s="4"/>
      <x:c r="H1" s="4"/>
      <x:c r="I1" s="4"/>
      <x:c r="J1" s="4"/>
      <x:c r="K1" s="20"/>
      <x:c r="L1" s="20"/>
      <x:c r="M1" s="20"/>
      <x:c r="N1" s="4"/>
      <x:c r="O1" s="4"/>
      <x:c r="P1" s="4"/>
      <x:c r="Q1" s="4"/>
      <x:c r="R1" s="4"/>
      <x:c r="S1" s="20"/>
      <x:c r="T1" s="20"/>
    </x:row>
    <x:row r="3">
      <x:c r="A3" s="12" t="str">
        <x:v>company</x:v>
      </x:c>
      <x:c r="B3" s="12" t="str">
        <x:v>as_of_date</x:v>
      </x:c>
      <x:c r="C3" s="12" t="str">
        <x:v>metric_id</x:v>
      </x:c>
      <x:c r="D3" s="12" t="str">
        <x:v>metric_name</x:v>
      </x:c>
      <x:c r="E3" s="12" t="str">
        <x:v>period</x:v>
      </x:c>
      <x:c r="F3" s="12" t="str">
        <x:v>geography</x:v>
      </x:c>
      <x:c r="G3" s="12" t="str">
        <x:v>segment</x:v>
      </x:c>
      <x:c r="H3" s="12" t="str">
        <x:v>value</x:v>
      </x:c>
      <x:c r="I3" s="12" t="str">
        <x:v>unit</x:v>
      </x:c>
      <x:c r="J3" s="12" t="str">
        <x:v>source_id</x:v>
      </x:c>
      <x:c r="K3" s="12" t="str">
        <x:v>source_type</x:v>
      </x:c>
      <x:c r="L3" s="12" t="str">
        <x:v>source_title</x:v>
      </x:c>
      <x:c r="M3" s="12" t="str">
        <x:v>source_url</x:v>
      </x:c>
      <x:c r="N3" s="12" t="str">
        <x:v>source_date</x:v>
      </x:c>
      <x:c r="O3" s="12" t="str">
        <x:v>page_or_section</x:v>
      </x:c>
      <x:c r="P3" s="12" t="str">
        <x:v>confidence</x:v>
      </x:c>
      <x:c r="Q3" s="12" t="str">
        <x:v>is_reported</x:v>
      </x:c>
      <x:c r="R3" s="12" t="str">
        <x:v>is_estimated</x:v>
      </x:c>
      <x:c r="S3" s="12" t="str">
        <x:v>estimation_method</x:v>
      </x:c>
      <x:c r="T3" s="12" t="str">
        <x:v>notes</x:v>
      </x:c>
    </x:row>
    <x:row r="4">
      <x:c r="A4" t="str">
        <x:v>爱玛科技集团股份有限公司</x:v>
      </x:c>
      <x:c r="B4" t="str">
        <x:v>2026-08-14</x:v>
      </x:c>
      <x:c r="C4" t="str">
        <x:v>entity_stock_code</x:v>
      </x:c>
      <x:c r="D4" t="str">
        <x:v>证券代码</x:v>
      </x:c>
      <x:c r="E4" t="str">
        <x:v>current</x:v>
      </x:c>
      <x:c r="F4" t="str">
        <x:v>China</x:v>
      </x:c>
      <x:c r="G4" t="str">
        <x:v>group</x:v>
      </x:c>
      <x:c r="H4" t="str">
        <x:v>603529</x:v>
      </x:c>
      <x:c r="I4" t="str">
        <x:v>code</x:v>
      </x:c>
      <x:c r="J4" t="str">
        <x:v>turn187417search1</x:v>
      </x:c>
      <x:c r="K4" t="str">
        <x:v>company_filing</x:v>
      </x:c>
      <x:c r="L4" t="str">
        <x:v>爱玛科技2026年第一季度报告</x:v>
      </x:c>
      <x:c r="M4" t="str">
        <x:v>https://static.cninfo.com.cn/finalpage/2026-04-23/1225150829.PDF</x:v>
      </x:c>
      <x:c r="N4" t="str">
        <x:v>2026-04-23</x:v>
      </x:c>
      <x:c r="O4" t="str">
        <x:v>cover</x:v>
      </x:c>
      <x:c r="P4" t="str">
        <x:v>high</x:v>
      </x:c>
      <x:c r="Q4" t="str">
        <x:v>true</x:v>
      </x:c>
      <x:c r="R4" t="str">
        <x:v>false</x:v>
      </x:c>
      <x:c r="S4" t="str"/>
      <x:c r="T4" t="str"/>
    </x:row>
    <x:row r="5">
      <x:c r="A5" t="str">
        <x:v>爱玛科技集团股份有限公司</x:v>
      </x:c>
      <x:c r="B5" t="str">
        <x:v>2026-08-14</x:v>
      </x:c>
      <x:c r="C5" t="str">
        <x:v>entity_listing_exchange</x:v>
      </x:c>
      <x:c r="D5" t="str">
        <x:v>上市交易所</x:v>
      </x:c>
      <x:c r="E5" t="str">
        <x:v>current</x:v>
      </x:c>
      <x:c r="F5" t="str">
        <x:v>China</x:v>
      </x:c>
      <x:c r="G5" t="str">
        <x:v>group</x:v>
      </x:c>
      <x:c r="H5" t="str">
        <x:v>上海证券交易所</x:v>
      </x:c>
      <x:c r="I5" t="str">
        <x:v>text</x:v>
      </x:c>
      <x:c r="J5" t="str">
        <x:v>turn187417search3</x:v>
      </x:c>
      <x:c r="K5" t="str">
        <x:v>company_filing</x:v>
      </x:c>
      <x:c r="L5" t="str">
        <x:v>爱玛科技2025年年度报告</x:v>
      </x:c>
      <x:c r="M5" t="str">
        <x:v>https://dataclouds.cninfo.com.cn/shgonggao/hsomarket/2026/20260422/41cfd1a89f72455fada90cc269f73b5d.PDF</x:v>
      </x:c>
      <x:c r="N5" t="str">
        <x:v>2026-04-23</x:v>
      </x:c>
      <x:c r="O5" t="str">
        <x:v>financial statements / company info</x:v>
      </x:c>
      <x:c r="P5" t="str">
        <x:v>high</x:v>
      </x:c>
      <x:c r="Q5" t="str">
        <x:v>true</x:v>
      </x:c>
      <x:c r="R5" t="str">
        <x:v>false</x:v>
      </x:c>
      <x:c r="S5" t="str"/>
      <x:c r="T5" t="str"/>
    </x:row>
    <x:row r="6">
      <x:c r="A6" t="str">
        <x:v>爱玛科技集团股份有限公司</x:v>
      </x:c>
      <x:c r="B6" t="str">
        <x:v>2026-08-14</x:v>
      </x:c>
      <x:c r="C6" t="str">
        <x:v>entity_listing_structure</x:v>
      </x:c>
      <x:c r="D6" t="str">
        <x:v>上市结构</x:v>
      </x:c>
      <x:c r="E6" t="str">
        <x:v>current</x:v>
      </x:c>
      <x:c r="F6" t="str">
        <x:v>China</x:v>
      </x:c>
      <x:c r="G6" t="str">
        <x:v>group</x:v>
      </x:c>
      <x:c r="H6" t="str">
        <x:v>A股单一上市主体</x:v>
      </x:c>
      <x:c r="I6" t="str">
        <x:v>text</x:v>
      </x:c>
      <x:c r="J6" t="str">
        <x:v>turn187417search3</x:v>
      </x:c>
      <x:c r="K6" t="str">
        <x:v>company_filing</x:v>
      </x:c>
      <x:c r="L6" t="str">
        <x:v>爱玛科技2025年年度报告</x:v>
      </x:c>
      <x:c r="M6" t="str">
        <x:v>https://dataclouds.cninfo.com.cn/shgonggao/hsomarket/2026/20260422/41cfd1a89f72455fada90cc269f73b5d.PDF</x:v>
      </x:c>
      <x:c r="N6" t="str">
        <x:v>2026-04-23</x:v>
      </x:c>
      <x:c r="O6" t="str">
        <x:v>company info</x:v>
      </x:c>
      <x:c r="P6" t="str">
        <x:v>high</x:v>
      </x:c>
      <x:c r="Q6" t="str">
        <x:v>true</x:v>
      </x:c>
      <x:c r="R6" t="str">
        <x:v>false</x:v>
      </x:c>
      <x:c r="S6" t="str"/>
      <x:c r="T6" t="str">
        <x:v>未发现H股/ADR等并列上市结构；后续如有变化需复核。</x:v>
      </x:c>
    </x:row>
    <x:row r="7">
      <x:c r="A7" t="str">
        <x:v>爱玛科技集团股份有限公司</x:v>
      </x:c>
      <x:c r="B7" t="str">
        <x:v>2026-08-14</x:v>
      </x:c>
      <x:c r="C7" t="str">
        <x:v>entity_listing_date</x:v>
      </x:c>
      <x:c r="D7" t="str">
        <x:v>A股上市日期</x:v>
      </x:c>
      <x:c r="E7" t="str">
        <x:v>2021</x:v>
      </x:c>
      <x:c r="F7" t="str">
        <x:v>China</x:v>
      </x:c>
      <x:c r="G7" t="str">
        <x:v>group</x:v>
      </x:c>
      <x:c r="H7" t="str">
        <x:v>2021-06-15</x:v>
      </x:c>
      <x:c r="I7" t="str">
        <x:v>date</x:v>
      </x:c>
      <x:c r="J7" t="str">
        <x:v>turn780622search0</x:v>
      </x:c>
      <x:c r="K7" t="str">
        <x:v>listing_announcement</x:v>
      </x:c>
      <x:c r="L7" t="str">
        <x:v>爱玛科技上市公告记录</x:v>
      </x:c>
      <x:c r="M7" t="str">
        <x:v>https://money.finance.sina.com.cn/corp/view/vISSUE_MarketBulletinDetail.php?id=7315286&amp;stockid=603529</x:v>
      </x:c>
      <x:c r="N7" t="str">
        <x:v>2021-06-15</x:v>
      </x:c>
      <x:c r="O7" t="str">
        <x:v>event list</x:v>
      </x:c>
      <x:c r="P7" t="str">
        <x:v>medium-high</x:v>
      </x:c>
      <x:c r="Q7" t="str">
        <x:v>true</x:v>
      </x:c>
      <x:c r="R7" t="str">
        <x:v>false</x:v>
      </x:c>
      <x:c r="S7" t="str"/>
      <x:c r="T7" t="str"/>
    </x:row>
    <x:row r="8">
      <x:c r="A8" t="str">
        <x:v>爱玛科技集团股份有限公司</x:v>
      </x:c>
      <x:c r="B8" t="str">
        <x:v>2026-08-14</x:v>
      </x:c>
      <x:c r="C8" t="str">
        <x:v>entity_founded_year</x:v>
      </x:c>
      <x:c r="D8" t="str">
        <x:v>成立年份</x:v>
      </x:c>
      <x:c r="E8" t="str">
        <x:v>history</x:v>
      </x:c>
      <x:c r="F8" t="str">
        <x:v>China</x:v>
      </x:c>
      <x:c r="G8" t="str">
        <x:v>group</x:v>
      </x:c>
      <x:c r="H8" t="str">
        <x:v>1999</x:v>
      </x:c>
      <x:c r="I8" t="str">
        <x:v>year</x:v>
      </x:c>
      <x:c r="J8" t="str">
        <x:v>turn623797view3</x:v>
      </x:c>
      <x:c r="K8" t="str">
        <x:v>company_filing</x:v>
      </x:c>
      <x:c r="L8" t="str">
        <x:v>爱玛科技2025年年度报告</x:v>
      </x:c>
      <x:c r="M8" t="str">
        <x:v>https://dataclouds.cninfo.com.cn/shgonggao/hsomarket/2026/20260422/41cfd1a89f72455fada90cc269f73b5d.PDF</x:v>
      </x:c>
      <x:c r="N8" t="str">
        <x:v>2026-04-23</x:v>
      </x:c>
      <x:c r="O8" t="str">
        <x:v>P13 / P97</x:v>
      </x:c>
      <x:c r="P8" t="str">
        <x:v>high</x:v>
      </x:c>
      <x:c r="Q8" t="str">
        <x:v>true</x:v>
      </x:c>
      <x:c r="R8" t="str">
        <x:v>false</x:v>
      </x:c>
      <x:c r="S8" t="str"/>
      <x:c r="T8" t="str"/>
    </x:row>
    <x:row r="9">
      <x:c r="A9" t="str">
        <x:v>爱玛科技集团股份有限公司</x:v>
      </x:c>
      <x:c r="B9" t="str">
        <x:v>2026-08-14</x:v>
      </x:c>
      <x:c r="C9" t="str">
        <x:v>entity_entered_e2w_year</x:v>
      </x:c>
      <x:c r="D9" t="str">
        <x:v>进入电动两轮车行业年份</x:v>
      </x:c>
      <x:c r="E9" t="str">
        <x:v>history</x:v>
      </x:c>
      <x:c r="F9" t="str">
        <x:v>China</x:v>
      </x:c>
      <x:c r="G9" t="str">
        <x:v>two_wheeler</x:v>
      </x:c>
      <x:c r="H9" t="str">
        <x:v>2004</x:v>
      </x:c>
      <x:c r="I9" t="str">
        <x:v>year</x:v>
      </x:c>
      <x:c r="J9" t="str">
        <x:v>turn623797view3</x:v>
      </x:c>
      <x:c r="K9" t="str">
        <x:v>company_filing</x:v>
      </x:c>
      <x:c r="L9" t="str">
        <x:v>爱玛科技2025年年度报告</x:v>
      </x:c>
      <x:c r="M9" t="str">
        <x:v>https://dataclouds.cninfo.com.cn/shgonggao/hsomarket/2026/20260422/41cfd1a89f72455fada90cc269f73b5d.PDF</x:v>
      </x:c>
      <x:c r="N9" t="str">
        <x:v>2026-04-23</x:v>
      </x:c>
      <x:c r="O9" t="str">
        <x:v>P13</x:v>
      </x:c>
      <x:c r="P9" t="str">
        <x:v>high</x:v>
      </x:c>
      <x:c r="Q9" t="str">
        <x:v>true</x:v>
      </x:c>
      <x:c r="R9" t="str">
        <x:v>false</x:v>
      </x:c>
      <x:c r="S9" t="str"/>
      <x:c r="T9" t="str"/>
    </x:row>
    <x:row r="10">
      <x:c r="A10" t="str">
        <x:v>爱玛科技集团股份有限公司</x:v>
      </x:c>
      <x:c r="B10" t="str">
        <x:v>2026-08-14</x:v>
      </x:c>
      <x:c r="C10" t="str">
        <x:v>entity_main_business</x:v>
      </x:c>
      <x:c r="D10" t="str">
        <x:v>主营业务</x:v>
      </x:c>
      <x:c r="E10" t="str">
        <x:v>2025</x:v>
      </x:c>
      <x:c r="F10" t="str">
        <x:v>Global</x:v>
      </x:c>
      <x:c r="G10" t="str">
        <x:v>group</x:v>
      </x:c>
      <x:c r="H10" t="str">
        <x:v>电动两轮车（电动自行车、电动轻便摩托车、电动摩托车）及电动三轮车等研发、生产与销售</x:v>
      </x:c>
      <x:c r="I10" t="str">
        <x:v>text</x:v>
      </x:c>
      <x:c r="J10" t="str">
        <x:v>turn623797view3</x:v>
      </x:c>
      <x:c r="K10" t="str">
        <x:v>company_filing</x:v>
      </x:c>
      <x:c r="L10" t="str">
        <x:v>爱玛科技2025年年度报告</x:v>
      </x:c>
      <x:c r="M10" t="str">
        <x:v>https://dataclouds.cninfo.com.cn/shgonggao/hsomarket/2026/20260422/41cfd1a89f72455fada90cc269f73b5d.PDF</x:v>
      </x:c>
      <x:c r="N10" t="str">
        <x:v>2026-04-23</x:v>
      </x:c>
      <x:c r="O10" t="str">
        <x:v>P13</x:v>
      </x:c>
      <x:c r="P10" t="str">
        <x:v>high</x:v>
      </x:c>
      <x:c r="Q10" t="str">
        <x:v>true</x:v>
      </x:c>
      <x:c r="R10" t="str">
        <x:v>false</x:v>
      </x:c>
      <x:c r="S10" t="str"/>
      <x:c r="T10" t="str"/>
    </x:row>
    <x:row r="11">
      <x:c r="A11" t="str">
        <x:v>爱玛科技集团股份有限公司</x:v>
      </x:c>
      <x:c r="B11" t="str">
        <x:v>2026-08-14</x:v>
      </x:c>
      <x:c r="C11" t="str">
        <x:v>entity_controlling_shareholder</x:v>
      </x:c>
      <x:c r="D11" t="str">
        <x:v>控股股东</x:v>
      </x:c>
      <x:c r="E11" t="str">
        <x:v>2025YE</x:v>
      </x:c>
      <x:c r="F11" t="str">
        <x:v>China</x:v>
      </x:c>
      <x:c r="G11" t="str">
        <x:v>group</x:v>
      </x:c>
      <x:c r="H11" t="str">
        <x:v>张剑</x:v>
      </x:c>
      <x:c r="I11" t="str">
        <x:v>person</x:v>
      </x:c>
      <x:c r="J11" t="str">
        <x:v>turn820251view2</x:v>
      </x:c>
      <x:c r="K11" t="str">
        <x:v>company_filing</x:v>
      </x:c>
      <x:c r="L11" t="str">
        <x:v>爱玛科技2025年年度报告</x:v>
      </x:c>
      <x:c r="M11" t="str">
        <x:v>https://dataclouds.cninfo.com.cn/shgonggao/hsomarket/2026/20260422/41cfd1a89f72455fada90cc269f73b5d.PDF</x:v>
      </x:c>
      <x:c r="N11" t="str">
        <x:v>2026-04-23</x:v>
      </x:c>
      <x:c r="O11" t="str">
        <x:v>P72</x:v>
      </x:c>
      <x:c r="P11" t="str">
        <x:v>high</x:v>
      </x:c>
      <x:c r="Q11" t="str">
        <x:v>true</x:v>
      </x:c>
      <x:c r="R11" t="str">
        <x:v>false</x:v>
      </x:c>
      <x:c r="S11" t="str"/>
      <x:c r="T11" t="str"/>
    </x:row>
    <x:row r="12">
      <x:c r="A12" t="str">
        <x:v>爱玛科技集团股份有限公司</x:v>
      </x:c>
      <x:c r="B12" t="str">
        <x:v>2026-08-14</x:v>
      </x:c>
      <x:c r="C12" t="str">
        <x:v>entity_actual_controllers</x:v>
      </x:c>
      <x:c r="D12" t="str">
        <x:v>实际控制人</x:v>
      </x:c>
      <x:c r="E12" t="str">
        <x:v>2025YE</x:v>
      </x:c>
      <x:c r="F12" t="str">
        <x:v>China</x:v>
      </x:c>
      <x:c r="G12" t="str">
        <x:v>group</x:v>
      </x:c>
      <x:c r="H12" t="str">
        <x:v>张剑；张格格</x:v>
      </x:c>
      <x:c r="I12" t="str">
        <x:v>persons</x:v>
      </x:c>
      <x:c r="J12" t="str">
        <x:v>turn820251view2</x:v>
      </x:c>
      <x:c r="K12" t="str">
        <x:v>company_filing</x:v>
      </x:c>
      <x:c r="L12" t="str">
        <x:v>爱玛科技2025年年度报告</x:v>
      </x:c>
      <x:c r="M12" t="str">
        <x:v>https://dataclouds.cninfo.com.cn/shgonggao/hsomarket/2026/20260422/41cfd1a89f72455fada90cc269f73b5d.PDF</x:v>
      </x:c>
      <x:c r="N12" t="str">
        <x:v>2026-04-23</x:v>
      </x:c>
      <x:c r="O12" t="str">
        <x:v>P72</x:v>
      </x:c>
      <x:c r="P12" t="str">
        <x:v>high</x:v>
      </x:c>
      <x:c r="Q12" t="str">
        <x:v>true</x:v>
      </x:c>
      <x:c r="R12" t="str">
        <x:v>false</x:v>
      </x:c>
      <x:c r="S12" t="str"/>
      <x:c r="T12" t="str"/>
    </x:row>
    <x:row r="13">
      <x:c r="A13" t="str">
        <x:v>爱玛科技集团股份有限公司</x:v>
      </x:c>
      <x:c r="B13" t="str">
        <x:v>2026-08-14</x:v>
      </x:c>
      <x:c r="C13" t="str">
        <x:v>entity_chairman_gm</x:v>
      </x:c>
      <x:c r="D13" t="str">
        <x:v>董事长兼总经理</x:v>
      </x:c>
      <x:c r="E13" t="str">
        <x:v>2025YE</x:v>
      </x:c>
      <x:c r="F13" t="str">
        <x:v>China</x:v>
      </x:c>
      <x:c r="G13" t="str">
        <x:v>group</x:v>
      </x:c>
      <x:c r="H13" t="str">
        <x:v>张剑</x:v>
      </x:c>
      <x:c r="I13" t="str">
        <x:v>person</x:v>
      </x:c>
      <x:c r="J13" t="str">
        <x:v>turn820251view2</x:v>
      </x:c>
      <x:c r="K13" t="str">
        <x:v>company_filing</x:v>
      </x:c>
      <x:c r="L13" t="str">
        <x:v>爱玛科技2025年年度报告</x:v>
      </x:c>
      <x:c r="M13" t="str">
        <x:v>https://dataclouds.cninfo.com.cn/shgonggao/hsomarket/2026/20260422/41cfd1a89f72455fada90cc269f73b5d.PDF</x:v>
      </x:c>
      <x:c r="N13" t="str">
        <x:v>2026-04-23</x:v>
      </x:c>
      <x:c r="O13" t="str">
        <x:v>P72</x:v>
      </x:c>
      <x:c r="P13" t="str">
        <x:v>high</x:v>
      </x:c>
      <x:c r="Q13" t="str">
        <x:v>true</x:v>
      </x:c>
      <x:c r="R13" t="str">
        <x:v>false</x:v>
      </x:c>
      <x:c r="S13" t="str"/>
      <x:c r="T13" t="str"/>
    </x:row>
    <x:row r="14">
      <x:c r="A14" t="str">
        <x:v>爱玛科技集团股份有限公司</x:v>
      </x:c>
      <x:c r="B14" t="str">
        <x:v>2026-08-14</x:v>
      </x:c>
      <x:c r="C14" t="str">
        <x:v>owner_zhangjian_shares</x:v>
      </x:c>
      <x:c r="D14" t="str">
        <x:v>张剑持股数量</x:v>
      </x:c>
      <x:c r="E14" t="str">
        <x:v>2025YE</x:v>
      </x:c>
      <x:c r="F14" t="str">
        <x:v>China</x:v>
      </x:c>
      <x:c r="G14" t="str">
        <x:v>group</x:v>
      </x:c>
      <x:c r="H14" t="str">
        <x:v>592865700</x:v>
      </x:c>
      <x:c r="I14" t="str">
        <x:v>shares</x:v>
      </x:c>
      <x:c r="J14" t="str">
        <x:v>turn157997view0</x:v>
      </x:c>
      <x:c r="K14" t="str">
        <x:v>company_filing</x:v>
      </x:c>
      <x:c r="L14" t="str">
        <x:v>爱玛科技2025年年度报告</x:v>
      </x:c>
      <x:c r="M14" t="str">
        <x:v>https://dataclouds.cninfo.com.cn/shgonggao/hsomarket/2026/20260422/41cfd1a89f72455fada90cc269f73b5d.PDF</x:v>
      </x:c>
      <x:c r="N14" t="str">
        <x:v>2026-04-23</x:v>
      </x:c>
      <x:c r="O14" t="str">
        <x:v>P70-71</x:v>
      </x:c>
      <x:c r="P14" t="str">
        <x:v>high</x:v>
      </x:c>
      <x:c r="Q14" t="str">
        <x:v>true</x:v>
      </x:c>
      <x:c r="R14" t="str">
        <x:v>false</x:v>
      </x:c>
      <x:c r="S14" t="str"/>
      <x:c r="T14" t="str"/>
    </x:row>
    <x:row r="15">
      <x:c r="A15" t="str">
        <x:v>爱玛科技集团股份有限公司</x:v>
      </x:c>
      <x:c r="B15" t="str">
        <x:v>2026-08-14</x:v>
      </x:c>
      <x:c r="C15" t="str">
        <x:v>owner_zhangjian_pct</x:v>
      </x:c>
      <x:c r="D15" t="str">
        <x:v>张剑持股比例</x:v>
      </x:c>
      <x:c r="E15" t="str">
        <x:v>2025YE</x:v>
      </x:c>
      <x:c r="F15" t="str">
        <x:v>China</x:v>
      </x:c>
      <x:c r="G15" t="str">
        <x:v>group</x:v>
      </x:c>
      <x:c r="H15" t="str">
        <x:v>68.21</x:v>
      </x:c>
      <x:c r="I15" t="str">
        <x:v>%</x:v>
      </x:c>
      <x:c r="J15" t="str">
        <x:v>turn157997view0</x:v>
      </x:c>
      <x:c r="K15" t="str">
        <x:v>company_filing</x:v>
      </x:c>
      <x:c r="L15" t="str">
        <x:v>爱玛科技2025年年度报告</x:v>
      </x:c>
      <x:c r="M15" t="str">
        <x:v>https://dataclouds.cninfo.com.cn/shgonggao/hsomarket/2026/20260422/41cfd1a89f72455fada90cc269f73b5d.PDF</x:v>
      </x:c>
      <x:c r="N15" t="str">
        <x:v>2026-04-23</x:v>
      </x:c>
      <x:c r="O15" t="str">
        <x:v>P70-71</x:v>
      </x:c>
      <x:c r="P15" t="str">
        <x:v>high</x:v>
      </x:c>
      <x:c r="Q15" t="str">
        <x:v>true</x:v>
      </x:c>
      <x:c r="R15" t="str">
        <x:v>false</x:v>
      </x:c>
      <x:c r="S15" t="str"/>
      <x:c r="T15" t="str"/>
    </x:row>
    <x:row r="16">
      <x:c r="A16" t="str">
        <x:v>爱玛科技集团股份有限公司</x:v>
      </x:c>
      <x:c r="B16" t="str">
        <x:v>2026-08-14</x:v>
      </x:c>
      <x:c r="C16" t="str">
        <x:v>report_history_2019_2020</x:v>
      </x:c>
      <x:c r="D16" t="str">
        <x:v>2019-2020历史财务来源</x:v>
      </x:c>
      <x:c r="E16" t="str">
        <x:v>2019-2020</x:v>
      </x:c>
      <x:c r="F16" t="str">
        <x:v>China</x:v>
      </x:c>
      <x:c r="G16" t="str">
        <x:v>group</x:v>
      </x:c>
      <x:c r="H16" t="str">
        <x:v>IPO招股说明书中的经审计历史财务</x:v>
      </x:c>
      <x:c r="I16" t="str">
        <x:v>text</x:v>
      </x:c>
      <x:c r="J16" t="str">
        <x:v>manual_source_pack</x:v>
      </x:c>
      <x:c r="K16" t="str">
        <x:v>prospectus</x:v>
      </x:c>
      <x:c r="L16" t="str">
        <x:v>首次公开发行股票招股说明书</x:v>
      </x:c>
      <x:c r="M16" t="str"/>
      <x:c r="N16" t="str">
        <x:v>2021-06-02</x:v>
      </x:c>
      <x:c r="O16" t="str">
        <x:v>historical financial statements</x:v>
      </x:c>
      <x:c r="P16" t="str">
        <x:v>high</x:v>
      </x:c>
      <x:c r="Q16" t="str">
        <x:v>true</x:v>
      </x:c>
      <x:c r="R16" t="str">
        <x:v>false</x:v>
      </x:c>
      <x:c r="S16" t="str"/>
      <x:c r="T16" t="str">
        <x:v>Phase 2系统抽取时重新锁定官方/交易所PDF并落表。</x:v>
      </x:c>
    </x:row>
    <x:row r="17">
      <x:c r="A17" t="str">
        <x:v>爱玛科技集团股份有限公司</x:v>
      </x:c>
      <x:c r="B17" t="str">
        <x:v>2026-08-14</x:v>
      </x:c>
      <x:c r="C17" t="str">
        <x:v>report_history_2021</x:v>
      </x:c>
      <x:c r="D17" t="str">
        <x:v>2021年度报告来源</x:v>
      </x:c>
      <x:c r="E17" t="str">
        <x:v>2021</x:v>
      </x:c>
      <x:c r="F17" t="str">
        <x:v>China</x:v>
      </x:c>
      <x:c r="G17" t="str">
        <x:v>group</x:v>
      </x:c>
      <x:c r="H17" t="str">
        <x:v>available</x:v>
      </x:c>
      <x:c r="I17" t="str">
        <x:v>status</x:v>
      </x:c>
      <x:c r="J17" t="str">
        <x:v>turn896437search0</x:v>
      </x:c>
      <x:c r="K17" t="str">
        <x:v>company_filing</x:v>
      </x:c>
      <x:c r="L17" t="str">
        <x:v>爱玛科技2021年年度报告</x:v>
      </x:c>
      <x:c r="M17" t="str">
        <x:v>http://static.sse.com.cn/disclosure/listedinfo/announcement/c/new/2022-04-16/603529_20220416_2_dohyBuuR.pdf</x:v>
      </x:c>
      <x:c r="N17" t="str">
        <x:v>2022-04-16</x:v>
      </x:c>
      <x:c r="O17" t="str">
        <x:v>annual report</x:v>
      </x:c>
      <x:c r="P17" t="str">
        <x:v>high</x:v>
      </x:c>
      <x:c r="Q17" t="str">
        <x:v>true</x:v>
      </x:c>
      <x:c r="R17" t="str">
        <x:v>false</x:v>
      </x:c>
      <x:c r="S17" t="str"/>
      <x:c r="T17" t="str"/>
    </x:row>
    <x:row r="18">
      <x:c r="A18" t="str">
        <x:v>爱玛科技集团股份有限公司</x:v>
      </x:c>
      <x:c r="B18" t="str">
        <x:v>2026-08-14</x:v>
      </x:c>
      <x:c r="C18" t="str">
        <x:v>report_history_2022</x:v>
      </x:c>
      <x:c r="D18" t="str">
        <x:v>2022年度报告来源</x:v>
      </x:c>
      <x:c r="E18" t="str">
        <x:v>2022</x:v>
      </x:c>
      <x:c r="F18" t="str">
        <x:v>China</x:v>
      </x:c>
      <x:c r="G18" t="str">
        <x:v>group</x:v>
      </x:c>
      <x:c r="H18" t="str">
        <x:v>available</x:v>
      </x:c>
      <x:c r="I18" t="str">
        <x:v>status</x:v>
      </x:c>
      <x:c r="J18" t="str">
        <x:v>turn426456search31</x:v>
      </x:c>
      <x:c r="K18" t="str">
        <x:v>company_filing</x:v>
      </x:c>
      <x:c r="L18" t="str">
        <x:v>爱玛科技2022年年度报告</x:v>
      </x:c>
      <x:c r="M18" t="str">
        <x:v>https://www.sse.com.cn/disclosure/listedinfo/announcement/c/new/2023-04-15/603529_20230415_E4HZ.pdf</x:v>
      </x:c>
      <x:c r="N18" t="str">
        <x:v>2023-04-15</x:v>
      </x:c>
      <x:c r="O18" t="str">
        <x:v>annual report</x:v>
      </x:c>
      <x:c r="P18" t="str">
        <x:v>high</x:v>
      </x:c>
      <x:c r="Q18" t="str">
        <x:v>true</x:v>
      </x:c>
      <x:c r="R18" t="str">
        <x:v>false</x:v>
      </x:c>
      <x:c r="S18" t="str"/>
      <x:c r="T18" t="str"/>
    </x:row>
    <x:row r="19">
      <x:c r="A19" t="str">
        <x:v>爱玛科技集团股份有限公司</x:v>
      </x:c>
      <x:c r="B19" t="str">
        <x:v>2026-08-14</x:v>
      </x:c>
      <x:c r="C19" t="str">
        <x:v>report_history_2023</x:v>
      </x:c>
      <x:c r="D19" t="str">
        <x:v>2023年度报告来源</x:v>
      </x:c>
      <x:c r="E19" t="str">
        <x:v>2023</x:v>
      </x:c>
      <x:c r="F19" t="str">
        <x:v>China</x:v>
      </x:c>
      <x:c r="G19" t="str">
        <x:v>group</x:v>
      </x:c>
      <x:c r="H19" t="str">
        <x:v>available</x:v>
      </x:c>
      <x:c r="I19" t="str">
        <x:v>status</x:v>
      </x:c>
      <x:c r="J19" t="str">
        <x:v>turn426456search30</x:v>
      </x:c>
      <x:c r="K19" t="str">
        <x:v>company_filing</x:v>
      </x:c>
      <x:c r="L19" t="str">
        <x:v>爱玛科技2023年年度报告</x:v>
      </x:c>
      <x:c r="M19" t="str">
        <x:v>https://www.sse.com.cn/disclosure/listedinfo/announcement/c/new/2024-04-16/603529_20240416_K3EI.pdf</x:v>
      </x:c>
      <x:c r="N19" t="str">
        <x:v>2024-04-16</x:v>
      </x:c>
      <x:c r="O19" t="str">
        <x:v>annual report</x:v>
      </x:c>
      <x:c r="P19" t="str">
        <x:v>high</x:v>
      </x:c>
      <x:c r="Q19" t="str">
        <x:v>true</x:v>
      </x:c>
      <x:c r="R19" t="str">
        <x:v>false</x:v>
      </x:c>
      <x:c r="S19" t="str"/>
      <x:c r="T19" t="str"/>
    </x:row>
    <x:row r="20">
      <x:c r="A20" t="str">
        <x:v>爱玛科技集团股份有限公司</x:v>
      </x:c>
      <x:c r="B20" t="str">
        <x:v>2026-08-14</x:v>
      </x:c>
      <x:c r="C20" t="str">
        <x:v>report_history_2024</x:v>
      </x:c>
      <x:c r="D20" t="str">
        <x:v>2024年度报告来源</x:v>
      </x:c>
      <x:c r="E20" t="str">
        <x:v>2024</x:v>
      </x:c>
      <x:c r="F20" t="str">
        <x:v>China</x:v>
      </x:c>
      <x:c r="G20" t="str">
        <x:v>group</x:v>
      </x:c>
      <x:c r="H20" t="str">
        <x:v>available</x:v>
      </x:c>
      <x:c r="I20" t="str">
        <x:v>status</x:v>
      </x:c>
      <x:c r="J20" t="str">
        <x:v>turn896437search6</x:v>
      </x:c>
      <x:c r="K20" t="str">
        <x:v>company_filing_mirror</x:v>
      </x:c>
      <x:c r="L20" t="str">
        <x:v>爱玛科技2024年年度报告摘要</x:v>
      </x:c>
      <x:c r="M20" t="str">
        <x:v>https://file.finance.sina.com.cn/211.154.219.97%3A9494/MRGG/CNSESH_STOCK/2025/2025-4/2025-04-16/10880409.PDF</x:v>
      </x:c>
      <x:c r="N20" t="str">
        <x:v>2025-04-16</x:v>
      </x:c>
      <x:c r="O20" t="str">
        <x:v>annual report summary</x:v>
      </x:c>
      <x:c r="P20" t="str">
        <x:v>medium-high</x:v>
      </x:c>
      <x:c r="Q20" t="str">
        <x:v>true</x:v>
      </x:c>
      <x:c r="R20" t="str">
        <x:v>false</x:v>
      </x:c>
      <x:c r="S20" t="str"/>
      <x:c r="T20" t="str">
        <x:v>Phase 2将使用全文而非摘要进行系统抽取。</x:v>
      </x:c>
    </x:row>
    <x:row r="21">
      <x:c r="A21" t="str">
        <x:v>爱玛科技集团股份有限公司</x:v>
      </x:c>
      <x:c r="B21" t="str">
        <x:v>2026-08-14</x:v>
      </x:c>
      <x:c r="C21" t="str">
        <x:v>report_history_2025</x:v>
      </x:c>
      <x:c r="D21" t="str">
        <x:v>2025年度报告来源</x:v>
      </x:c>
      <x:c r="E21" t="str">
        <x:v>2025</x:v>
      </x:c>
      <x:c r="F21" t="str">
        <x:v>China</x:v>
      </x:c>
      <x:c r="G21" t="str">
        <x:v>group</x:v>
      </x:c>
      <x:c r="H21" t="str">
        <x:v>available</x:v>
      </x:c>
      <x:c r="I21" t="str">
        <x:v>status</x:v>
      </x:c>
      <x:c r="J21" t="str">
        <x:v>turn187417search3</x:v>
      </x:c>
      <x:c r="K21" t="str">
        <x:v>company_filing</x:v>
      </x:c>
      <x:c r="L21" t="str">
        <x:v>爱玛科技2025年年度报告</x:v>
      </x:c>
      <x:c r="M21" t="str">
        <x:v>https://dataclouds.cninfo.com.cn/shgonggao/hsomarket/2026/20260422/41cfd1a89f72455fada90cc269f73b5d.PDF</x:v>
      </x:c>
      <x:c r="N21" t="str">
        <x:v>2026-04-23</x:v>
      </x:c>
      <x:c r="O21" t="str">
        <x:v>annual report</x:v>
      </x:c>
      <x:c r="P21" t="str">
        <x:v>high</x:v>
      </x:c>
      <x:c r="Q21" t="str">
        <x:v>true</x:v>
      </x:c>
      <x:c r="R21" t="str">
        <x:v>false</x:v>
      </x:c>
      <x:c r="S21" t="str"/>
      <x:c r="T21" t="str"/>
    </x:row>
    <x:row r="22">
      <x:c r="A22" t="str">
        <x:v>爱玛科技集团股份有限公司</x:v>
      </x:c>
      <x:c r="B22" t="str">
        <x:v>2026-08-14</x:v>
      </x:c>
      <x:c r="C22" t="str">
        <x:v>latest_financial_report</x:v>
      </x:c>
      <x:c r="D22" t="str">
        <x:v>最新已披露定期报告</x:v>
      </x:c>
      <x:c r="E22" t="str">
        <x:v>2026Q1</x:v>
      </x:c>
      <x:c r="F22" t="str">
        <x:v>China</x:v>
      </x:c>
      <x:c r="G22" t="str">
        <x:v>group</x:v>
      </x:c>
      <x:c r="H22" t="str">
        <x:v>2026年第一季度报告</x:v>
      </x:c>
      <x:c r="I22" t="str">
        <x:v>text</x:v>
      </x:c>
      <x:c r="J22" t="str">
        <x:v>turn187417search1</x:v>
      </x:c>
      <x:c r="K22" t="str">
        <x:v>company_filing</x:v>
      </x:c>
      <x:c r="L22" t="str">
        <x:v>爱玛科技2026年第一季度报告</x:v>
      </x:c>
      <x:c r="M22" t="str">
        <x:v>https://static.cninfo.com.cn/finalpage/2026-04-23/1225150829.PDF</x:v>
      </x:c>
      <x:c r="N22" t="str">
        <x:v>2026-04-23</x:v>
      </x:c>
      <x:c r="O22" t="str">
        <x:v>full report</x:v>
      </x:c>
      <x:c r="P22" t="str">
        <x:v>high</x:v>
      </x:c>
      <x:c r="Q22" t="str">
        <x:v>true</x:v>
      </x:c>
      <x:c r="R22" t="str">
        <x:v>false</x:v>
      </x:c>
      <x:c r="S22" t="str"/>
      <x:c r="T22" t="str"/>
    </x:row>
    <x:row r="23">
      <x:c r="A23" t="str">
        <x:v>爱玛科技集团股份有限公司</x:v>
      </x:c>
      <x:c r="B23" t="str">
        <x:v>2026-08-14</x:v>
      </x:c>
      <x:c r="C23" t="str">
        <x:v>current_price</x:v>
      </x:c>
      <x:c r="D23" t="str">
        <x:v>当前股价</x:v>
      </x:c>
      <x:c r="E23" t="str">
        <x:v>2026-08-14</x:v>
      </x:c>
      <x:c r="F23" t="str">
        <x:v>China</x:v>
      </x:c>
      <x:c r="G23" t="str">
        <x:v>A_share</x:v>
      </x:c>
      <x:c r="H23" t="str">
        <x:v>20.53</x:v>
      </x:c>
      <x:c r="I23" t="str">
        <x:v>CNY/share</x:v>
      </x:c>
      <x:c r="J23" t="str">
        <x:v>turn340271search0</x:v>
      </x:c>
      <x:c r="K23" t="str">
        <x:v>market_quote</x:v>
      </x:c>
      <x:c r="L23" t="str">
        <x:v>新浪财经爱玛科技行情</x:v>
      </x:c>
      <x:c r="M23" t="str">
        <x:v>https://vip.stock.finance.sina.com.cn/corp/go.php/vCB_AllNewsStock/symbol/sh603529.phtml</x:v>
      </x:c>
      <x:c r="N23" t="str">
        <x:v>2026-08-14</x:v>
      </x:c>
      <x:c r="O23" t="str">
        <x:v>quote page</x:v>
      </x:c>
      <x:c r="P23" t="str">
        <x:v>medium-high</x:v>
      </x:c>
      <x:c r="Q23" t="str">
        <x:v>true</x:v>
      </x:c>
      <x:c r="R23" t="str">
        <x:v>false</x:v>
      </x:c>
      <x:c r="S23" t="str"/>
      <x:c r="T23" t="str">
        <x:v>用于后续估值锚点；应在Phase 4再次刷新。</x:v>
      </x:c>
    </x:row>
    <x:row r="24">
      <x:c r="A24" t="str">
        <x:v>爱玛科技集团股份有限公司</x:v>
      </x:c>
      <x:c r="B24" t="str">
        <x:v>2026-08-14</x:v>
      </x:c>
      <x:c r="C24" t="str">
        <x:v>current_share_count</x:v>
      </x:c>
      <x:c r="D24" t="str">
        <x:v>当前股份总数</x:v>
      </x:c>
      <x:c r="E24" t="str">
        <x:v>2026-08-06</x:v>
      </x:c>
      <x:c r="F24" t="str">
        <x:v>China</x:v>
      </x:c>
      <x:c r="G24" t="str">
        <x:v>group</x:v>
      </x:c>
      <x:c r="H24" t="str">
        <x:v>864248088</x:v>
      </x:c>
      <x:c r="I24" t="str">
        <x:v>shares</x:v>
      </x:c>
      <x:c r="J24" t="str">
        <x:v>turn889134view0</x:v>
      </x:c>
      <x:c r="K24" t="str">
        <x:v>company_announcement_mirror</x:v>
      </x:c>
      <x:c r="L24" t="str">
        <x:v>股份回购实施结果暨股份变动公告</x:v>
      </x:c>
      <x:c r="M24" t="str">
        <x:v>https://www.cfi.net.cn/p20260807000924.html</x:v>
      </x:c>
      <x:c r="N24" t="str">
        <x:v>2026-08-08</x:v>
      </x:c>
      <x:c r="O24" t="str">
        <x:v>股份变动表</x:v>
      </x:c>
      <x:c r="P24" t="str">
        <x:v>high</x:v>
      </x:c>
      <x:c r="Q24" t="str">
        <x:v>true</x:v>
      </x:c>
      <x:c r="R24" t="str">
        <x:v>false</x:v>
      </x:c>
      <x:c r="S24" t="str"/>
      <x:c r="T24" t="str">
        <x:v>股份总数变化主要含限制性股票回购注销；回购专户股份仍在总股本内，公告表格口径按公司披露。</x:v>
      </x:c>
    </x:row>
    <x:row r="25">
      <x:c r="A25" t="str">
        <x:v>爱玛科技集团股份有限公司</x:v>
      </x:c>
      <x:c r="B25" t="str">
        <x:v>2026-08-14</x:v>
      </x:c>
      <x:c r="C25" t="str">
        <x:v>convertible_code</x:v>
      </x:c>
      <x:c r="D25" t="str">
        <x:v>可转债代码</x:v>
      </x:c>
      <x:c r="E25" t="str">
        <x:v>current</x:v>
      </x:c>
      <x:c r="F25" t="str">
        <x:v>China</x:v>
      </x:c>
      <x:c r="G25" t="str">
        <x:v>convertible</x:v>
      </x:c>
      <x:c r="H25" t="str">
        <x:v>113666</x:v>
      </x:c>
      <x:c r="I25" t="str">
        <x:v>code</x:v>
      </x:c>
      <x:c r="J25" t="str">
        <x:v>turn575959search12</x:v>
      </x:c>
      <x:c r="K25" t="str">
        <x:v>exchange_announcement</x:v>
      </x:c>
      <x:c r="L25" t="str">
        <x:v>爱玛转债上市交易公告</x:v>
      </x:c>
      <x:c r="M25" t="str">
        <x:v>https://www.sse.com.cn/disclosure/announcement/listing/stock/c/c_20230315_88670773.shtml</x:v>
      </x:c>
      <x:c r="N25" t="str">
        <x:v>2023-03-15</x:v>
      </x:c>
      <x:c r="O25" t="str">
        <x:v>full announcement</x:v>
      </x:c>
      <x:c r="P25" t="str">
        <x:v>high</x:v>
      </x:c>
      <x:c r="Q25" t="str">
        <x:v>true</x:v>
      </x:c>
      <x:c r="R25" t="str">
        <x:v>false</x:v>
      </x:c>
      <x:c r="S25" t="str"/>
      <x:c r="T25" t="str"/>
    </x:row>
    <x:row r="26">
      <x:c r="A26" t="str">
        <x:v>爱玛科技集团股份有限公司</x:v>
      </x:c>
      <x:c r="B26" t="str">
        <x:v>2026-08-14</x:v>
      </x:c>
      <x:c r="C26" t="str">
        <x:v>convertible_issue_amount</x:v>
      </x:c>
      <x:c r="D26" t="str">
        <x:v>爱玛转债发行总额</x:v>
      </x:c>
      <x:c r="E26" t="str">
        <x:v>2023</x:v>
      </x:c>
      <x:c r="F26" t="str">
        <x:v>China</x:v>
      </x:c>
      <x:c r="G26" t="str">
        <x:v>convertible</x:v>
      </x:c>
      <x:c r="H26" t="str">
        <x:v>2000000000</x:v>
      </x:c>
      <x:c r="I26" t="str">
        <x:v>CNY</x:v>
      </x:c>
      <x:c r="J26" t="str">
        <x:v>turn575959search12</x:v>
      </x:c>
      <x:c r="K26" t="str">
        <x:v>exchange_announcement</x:v>
      </x:c>
      <x:c r="L26" t="str">
        <x:v>爱玛转债上市交易公告</x:v>
      </x:c>
      <x:c r="M26" t="str">
        <x:v>https://www.sse.com.cn/disclosure/announcement/listing/stock/c/c_20230315_88670773.shtml</x:v>
      </x:c>
      <x:c r="N26" t="str">
        <x:v>2023-03-15</x:v>
      </x:c>
      <x:c r="O26" t="str">
        <x:v>full announcement</x:v>
      </x:c>
      <x:c r="P26" t="str">
        <x:v>high</x:v>
      </x:c>
      <x:c r="Q26" t="str">
        <x:v>true</x:v>
      </x:c>
      <x:c r="R26" t="str">
        <x:v>false</x:v>
      </x:c>
      <x:c r="S26" t="str"/>
      <x:c r="T26" t="str"/>
    </x:row>
    <x:row r="27">
      <x:c r="A27" t="str">
        <x:v>爱玛科技集团股份有限公司</x:v>
      </x:c>
      <x:c r="B27" t="str">
        <x:v>2026-08-14</x:v>
      </x:c>
      <x:c r="C27" t="str">
        <x:v>convertible_conversion_price</x:v>
      </x:c>
      <x:c r="D27" t="str">
        <x:v>爱玛转债当前转股价</x:v>
      </x:c>
      <x:c r="E27" t="str">
        <x:v>2026-07-15</x:v>
      </x:c>
      <x:c r="F27" t="str">
        <x:v>China</x:v>
      </x:c>
      <x:c r="G27" t="str">
        <x:v>convertible</x:v>
      </x:c>
      <x:c r="H27" t="str">
        <x:v>37.06</x:v>
      </x:c>
      <x:c r="I27" t="str">
        <x:v>CNY/share</x:v>
      </x:c>
      <x:c r="J27" t="str">
        <x:v>turn340271search2</x:v>
      </x:c>
      <x:c r="K27" t="str">
        <x:v>company_announcement_mirror</x:v>
      </x:c>
      <x:c r="L27" t="str">
        <x:v>关于部分限制性股票回购注销完成调整爱玛转债转股价格的公告</x:v>
      </x:c>
      <x:c r="M27" t="str">
        <x:v>https://money.finance.sina.com.cn/corp/view/vCB_AllBulletinDetail.php?id=12442322&amp;stockid=603529</x:v>
      </x:c>
      <x:c r="N27" t="str">
        <x:v>2026-07-14</x:v>
      </x:c>
      <x:c r="O27" t="str">
        <x:v>announcement</x:v>
      </x:c>
      <x:c r="P27" t="str">
        <x:v>high</x:v>
      </x:c>
      <x:c r="Q27" t="str">
        <x:v>true</x:v>
      </x:c>
      <x:c r="R27" t="str">
        <x:v>false</x:v>
      </x:c>
      <x:c r="S27" t="str"/>
      <x:c r="T27" t="str"/>
    </x:row>
    <x:row r="28">
      <x:c r="A28" t="str">
        <x:v>爱玛科技集团股份有限公司</x:v>
      </x:c>
      <x:c r="B28" t="str">
        <x:v>2026-08-14</x:v>
      </x:c>
      <x:c r="C28" t="str">
        <x:v>convertible_maturity</x:v>
      </x:c>
      <x:c r="D28" t="str">
        <x:v>爱玛转债到期日</x:v>
      </x:c>
      <x:c r="E28" t="str">
        <x:v>current</x:v>
      </x:c>
      <x:c r="F28" t="str">
        <x:v>China</x:v>
      </x:c>
      <x:c r="G28" t="str">
        <x:v>convertible</x:v>
      </x:c>
      <x:c r="H28" t="str">
        <x:v>2029-02-22</x:v>
      </x:c>
      <x:c r="I28" t="str">
        <x:v>date</x:v>
      </x:c>
      <x:c r="J28" t="str">
        <x:v>turn340271search2</x:v>
      </x:c>
      <x:c r="K28" t="str">
        <x:v>company_announcement_mirror</x:v>
      </x:c>
      <x:c r="L28" t="str">
        <x:v>关于部分限制性股票回购注销完成调整爱玛转债转股价格的公告</x:v>
      </x:c>
      <x:c r="M28" t="str">
        <x:v>https://money.finance.sina.com.cn/corp/view/vCB_AllBulletinDetail.php?id=12442322&amp;stockid=603529</x:v>
      </x:c>
      <x:c r="N28" t="str">
        <x:v>2026-07-14</x:v>
      </x:c>
      <x:c r="O28" t="str">
        <x:v>announcement</x:v>
      </x:c>
      <x:c r="P28" t="str">
        <x:v>high</x:v>
      </x:c>
      <x:c r="Q28" t="str">
        <x:v>true</x:v>
      </x:c>
      <x:c r="R28" t="str">
        <x:v>false</x:v>
      </x:c>
      <x:c r="S28" t="str"/>
      <x:c r="T28" t="str"/>
    </x:row>
    <x:row r="29">
      <x:c r="A29" t="str">
        <x:v>爱玛科技集团股份有限公司</x:v>
      </x:c>
      <x:c r="B29" t="str">
        <x:v>2026-08-14</x:v>
      </x:c>
      <x:c r="C29" t="str">
        <x:v>employee_incentive_buyback_shares</x:v>
      </x:c>
      <x:c r="D29" t="str">
        <x:v>员工持股/股权激励用途回购股份</x:v>
      </x:c>
      <x:c r="E29" t="str">
        <x:v>2026-08-06</x:v>
      </x:c>
      <x:c r="F29" t="str">
        <x:v>China</x:v>
      </x:c>
      <x:c r="G29" t="str">
        <x:v>capital_allocation</x:v>
      </x:c>
      <x:c r="H29" t="str">
        <x:v>14794934</x:v>
      </x:c>
      <x:c r="I29" t="str">
        <x:v>shares</x:v>
      </x:c>
      <x:c r="J29" t="str">
        <x:v>turn889134view0</x:v>
      </x:c>
      <x:c r="K29" t="str">
        <x:v>company_announcement_mirror</x:v>
      </x:c>
      <x:c r="L29" t="str">
        <x:v>股份回购实施结果暨股份变动公告</x:v>
      </x:c>
      <x:c r="M29" t="str">
        <x:v>https://www.cfi.net.cn/p20260807000924.html</x:v>
      </x:c>
      <x:c r="N29" t="str">
        <x:v>2026-08-08</x:v>
      </x:c>
      <x:c r="O29" t="str">
        <x:v>implementation results</x:v>
      </x:c>
      <x:c r="P29" t="str">
        <x:v>high</x:v>
      </x:c>
      <x:c r="Q29" t="str">
        <x:v>true</x:v>
      </x:c>
      <x:c r="R29" t="str">
        <x:v>false</x:v>
      </x:c>
      <x:c r="S29" t="str"/>
      <x:c r="T29" t="str"/>
    </x:row>
    <x:row r="30">
      <x:c r="A30" t="str">
        <x:v>爱玛科技集团股份有限公司</x:v>
      </x:c>
      <x:c r="B30" t="str">
        <x:v>2026-08-14</x:v>
      </x:c>
      <x:c r="C30" t="str">
        <x:v>employee_incentive_buyback_spend</x:v>
      </x:c>
      <x:c r="D30" t="str">
        <x:v>员工持股/股权激励用途回购金额</x:v>
      </x:c>
      <x:c r="E30" t="str">
        <x:v>2026-08-06</x:v>
      </x:c>
      <x:c r="F30" t="str">
        <x:v>China</x:v>
      </x:c>
      <x:c r="G30" t="str">
        <x:v>capital_allocation</x:v>
      </x:c>
      <x:c r="H30" t="str">
        <x:v>299948409.10</x:v>
      </x:c>
      <x:c r="I30" t="str">
        <x:v>CNY</x:v>
      </x:c>
      <x:c r="J30" t="str">
        <x:v>turn889134view0</x:v>
      </x:c>
      <x:c r="K30" t="str">
        <x:v>company_announcement_mirror</x:v>
      </x:c>
      <x:c r="L30" t="str">
        <x:v>股份回购实施结果暨股份变动公告</x:v>
      </x:c>
      <x:c r="M30" t="str">
        <x:v>https://www.cfi.net.cn/p20260807000924.html</x:v>
      </x:c>
      <x:c r="N30" t="str">
        <x:v>2026-08-08</x:v>
      </x:c>
      <x:c r="O30" t="str">
        <x:v>implementation results</x:v>
      </x:c>
      <x:c r="P30" t="str">
        <x:v>high</x:v>
      </x:c>
      <x:c r="Q30" t="str">
        <x:v>true</x:v>
      </x:c>
      <x:c r="R30" t="str">
        <x:v>false</x:v>
      </x:c>
      <x:c r="S30" t="str"/>
      <x:c r="T30" t="str"/>
    </x:row>
    <x:row r="31">
      <x:c r="A31" t="str">
        <x:v>爱玛科技集团股份有限公司</x:v>
      </x:c>
      <x:c r="B31" t="str">
        <x:v>2026-08-14</x:v>
      </x:c>
      <x:c r="C31" t="str">
        <x:v>employee_incentive_buyback_purpose</x:v>
      </x:c>
      <x:c r="D31" t="str">
        <x:v>2026回购用途</x:v>
      </x:c>
      <x:c r="E31" t="str">
        <x:v>2026</x:v>
      </x:c>
      <x:c r="F31" t="str">
        <x:v>China</x:v>
      </x:c>
      <x:c r="G31" t="str">
        <x:v>capital_allocation</x:v>
      </x:c>
      <x:c r="H31" t="str">
        <x:v>用于员工持股计划或股权激励；不是减少注册资本用途</x:v>
      </x:c>
      <x:c r="I31" t="str">
        <x:v>text</x:v>
      </x:c>
      <x:c r="J31" t="str">
        <x:v>turn889134view0</x:v>
      </x:c>
      <x:c r="K31" t="str">
        <x:v>company_announcement_mirror</x:v>
      </x:c>
      <x:c r="L31" t="str">
        <x:v>股份回购实施结果暨股份变动公告</x:v>
      </x:c>
      <x:c r="M31" t="str">
        <x:v>https://www.cfi.net.cn/p20260807000924.html</x:v>
      </x:c>
      <x:c r="N31" t="str">
        <x:v>2026-08-08</x:v>
      </x:c>
      <x:c r="O31" t="str">
        <x:v>important contents</x:v>
      </x:c>
      <x:c r="P31" t="str">
        <x:v>high</x:v>
      </x:c>
      <x:c r="Q31" t="str">
        <x:v>true</x:v>
      </x:c>
      <x:c r="R31" t="str">
        <x:v>false</x:v>
      </x:c>
      <x:c r="S31" t="str"/>
      <x:c r="T31" t="str">
        <x:v>按框架，不能计入cash_shareholder_return，除非后续实际依法注销未使用股份。</x:v>
      </x:c>
    </x:row>
    <x:row r="32">
      <x:c r="A32" t="str">
        <x:v>爱玛科技集团股份有限公司</x:v>
      </x:c>
      <x:c r="B32" t="str">
        <x:v>2026-08-14</x:v>
      </x:c>
      <x:c r="C32" t="str">
        <x:v>revenue</x:v>
      </x:c>
      <x:c r="D32" t="str">
        <x:v>营业收入</x:v>
      </x:c>
      <x:c r="E32" t="str">
        <x:v>2025</x:v>
      </x:c>
      <x:c r="F32" t="str">
        <x:v>Global</x:v>
      </x:c>
      <x:c r="G32" t="str">
        <x:v>group</x:v>
      </x:c>
      <x:c r="H32" t="str">
        <x:v>25094567853.89</x:v>
      </x:c>
      <x:c r="I32" t="str">
        <x:v>CNY</x:v>
      </x:c>
      <x:c r="J32" t="str">
        <x:v>turn697913view0</x:v>
      </x:c>
      <x:c r="K32" t="str">
        <x:v>company_filing</x:v>
      </x:c>
      <x:c r="L32" t="str">
        <x:v>爱玛科技2025年年度报告</x:v>
      </x:c>
      <x:c r="M32" t="str">
        <x:v>https://dataclouds.cninfo.com.cn/shgonggao/hsomarket/2026/20260422/41cfd1a89f72455fada90cc269f73b5d.PDF</x:v>
      </x:c>
      <x:c r="N32" t="str">
        <x:v>2026-04-23</x:v>
      </x:c>
      <x:c r="O32" t="str">
        <x:v>P23</x:v>
      </x:c>
      <x:c r="P32" t="str">
        <x:v>high</x:v>
      </x:c>
      <x:c r="Q32" t="str">
        <x:v>true</x:v>
      </x:c>
      <x:c r="R32" t="str">
        <x:v>false</x:v>
      </x:c>
      <x:c r="S32" t="str"/>
      <x:c r="T32" t="str"/>
    </x:row>
    <x:row r="33">
      <x:c r="A33" t="str">
        <x:v>爱玛科技集团股份有限公司</x:v>
      </x:c>
      <x:c r="B33" t="str">
        <x:v>2026-08-14</x:v>
      </x:c>
      <x:c r="C33" t="str">
        <x:v>reported_net_profit</x:v>
      </x:c>
      <x:c r="D33" t="str">
        <x:v>归母净利润</x:v>
      </x:c>
      <x:c r="E33" t="str">
        <x:v>2025</x:v>
      </x:c>
      <x:c r="F33" t="str">
        <x:v>Global</x:v>
      </x:c>
      <x:c r="G33" t="str">
        <x:v>group</x:v>
      </x:c>
      <x:c r="H33" t="str">
        <x:v>2034500102.37</x:v>
      </x:c>
      <x:c r="I33" t="str">
        <x:v>CNY</x:v>
      </x:c>
      <x:c r="J33" t="str">
        <x:v>turn187417search3</x:v>
      </x:c>
      <x:c r="K33" t="str">
        <x:v>company_filing</x:v>
      </x:c>
      <x:c r="L33" t="str">
        <x:v>爱玛科技2025年年度报告</x:v>
      </x:c>
      <x:c r="M33" t="str">
        <x:v>https://dataclouds.cninfo.com.cn/shgonggao/hsomarket/2026/20260422/41cfd1a89f72455fada90cc269f73b5d.PDF</x:v>
      </x:c>
      <x:c r="N33" t="str">
        <x:v>2026-04-23</x:v>
      </x:c>
      <x:c r="O33" t="str">
        <x:v>letter to shareholders / profit distribution</x:v>
      </x:c>
      <x:c r="P33" t="str">
        <x:v>high</x:v>
      </x:c>
      <x:c r="Q33" t="str">
        <x:v>true</x:v>
      </x:c>
      <x:c r="R33" t="str">
        <x:v>false</x:v>
      </x:c>
      <x:c r="S33" t="str"/>
      <x:c r="T33" t="str"/>
    </x:row>
    <x:row r="34">
      <x:c r="A34" t="str">
        <x:v>爱玛科技集团股份有限公司</x:v>
      </x:c>
      <x:c r="B34" t="str">
        <x:v>2026-08-14</x:v>
      </x:c>
      <x:c r="C34" t="str">
        <x:v>CFO</x:v>
      </x:c>
      <x:c r="D34" t="str">
        <x:v>经营活动现金流量净额</x:v>
      </x:c>
      <x:c r="E34" t="str">
        <x:v>2025</x:v>
      </x:c>
      <x:c r="F34" t="str">
        <x:v>Global</x:v>
      </x:c>
      <x:c r="G34" t="str">
        <x:v>group</x:v>
      </x:c>
      <x:c r="H34" t="str">
        <x:v>3784884313.19</x:v>
      </x:c>
      <x:c r="I34" t="str">
        <x:v>CNY</x:v>
      </x:c>
      <x:c r="J34" t="str">
        <x:v>turn697913view0</x:v>
      </x:c>
      <x:c r="K34" t="str">
        <x:v>company_filing</x:v>
      </x:c>
      <x:c r="L34" t="str">
        <x:v>爱玛科技2025年年度报告</x:v>
      </x:c>
      <x:c r="M34" t="str">
        <x:v>https://dataclouds.cninfo.com.cn/shgonggao/hsomarket/2026/20260422/41cfd1a89f72455fada90cc269f73b5d.PDF</x:v>
      </x:c>
      <x:c r="N34" t="str">
        <x:v>2026-04-23</x:v>
      </x:c>
      <x:c r="O34" t="str">
        <x:v>P23</x:v>
      </x:c>
      <x:c r="P34" t="str">
        <x:v>high</x:v>
      </x:c>
      <x:c r="Q34" t="str">
        <x:v>true</x:v>
      </x:c>
      <x:c r="R34" t="str">
        <x:v>false</x:v>
      </x:c>
      <x:c r="S34" t="str"/>
      <x:c r="T34" t="str"/>
    </x:row>
    <x:row r="35">
      <x:c r="A35" t="str">
        <x:v>爱玛科技集团股份有限公司</x:v>
      </x:c>
      <x:c r="B35" t="str">
        <x:v>2026-08-14</x:v>
      </x:c>
      <x:c r="C35" t="str">
        <x:v>sell_in_units_total</x:v>
      </x:c>
      <x:c r="D35" t="str">
        <x:v>厂家销售量合计</x:v>
      </x:c>
      <x:c r="E35" t="str">
        <x:v>2025</x:v>
      </x:c>
      <x:c r="F35" t="str">
        <x:v>Global</x:v>
      </x:c>
      <x:c r="G35" t="str">
        <x:v>group</x:v>
      </x:c>
      <x:c r="H35" t="str">
        <x:v>11639817</x:v>
      </x:c>
      <x:c r="I35" t="str">
        <x:v>units</x:v>
      </x:c>
      <x:c r="J35" t="str">
        <x:v>turn820251view0</x:v>
      </x:c>
      <x:c r="K35" t="str">
        <x:v>company_filing</x:v>
      </x:c>
      <x:c r="L35" t="str">
        <x:v>爱玛科技2025年年度报告</x:v>
      </x:c>
      <x:c r="M35" t="str">
        <x:v>https://dataclouds.cninfo.com.cn/shgonggao/hsomarket/2026/20260422/41cfd1a89f72455fada90cc269f73b5d.PDF</x:v>
      </x:c>
      <x:c r="N35" t="str">
        <x:v>2026-04-23</x:v>
      </x:c>
      <x:c r="O35" t="str">
        <x:v>P24-25</x:v>
      </x:c>
      <x:c r="P35" t="str">
        <x:v>high</x:v>
      </x:c>
      <x:c r="Q35" t="str">
        <x:v>true</x:v>
      </x:c>
      <x:c r="R35" t="str">
        <x:v>false</x:v>
      </x:c>
      <x:c r="S35" t="str"/>
      <x:c r="T35" t="str">
        <x:v>厂家产销量表口径，属于sell-in/厂家销售量，不得称为终端sell-through。</x:v>
      </x:c>
    </x:row>
    <x:row r="36">
      <x:c r="A36" t="str">
        <x:v>爱玛科技集团股份有限公司</x:v>
      </x:c>
      <x:c r="B36" t="str">
        <x:v>2026-08-14</x:v>
      </x:c>
      <x:c r="C36" t="str">
        <x:v>sell_in_units_ebike</x:v>
      </x:c>
      <x:c r="D36" t="str">
        <x:v>电动自行车厂家销售量</x:v>
      </x:c>
      <x:c r="E36" t="str">
        <x:v>2025</x:v>
      </x:c>
      <x:c r="F36" t="str">
        <x:v>Global</x:v>
      </x:c>
      <x:c r="G36" t="str">
        <x:v>e_bicycle</x:v>
      </x:c>
      <x:c r="H36" t="str">
        <x:v>8334080</x:v>
      </x:c>
      <x:c r="I36" t="str">
        <x:v>units</x:v>
      </x:c>
      <x:c r="J36" t="str">
        <x:v>turn820251view0</x:v>
      </x:c>
      <x:c r="K36" t="str">
        <x:v>company_filing</x:v>
      </x:c>
      <x:c r="L36" t="str">
        <x:v>爱玛科技2025年年度报告</x:v>
      </x:c>
      <x:c r="M36" t="str">
        <x:v>https://dataclouds.cninfo.com.cn/shgonggao/hsomarket/2026/20260422/41cfd1a89f72455fada90cc269f73b5d.PDF</x:v>
      </x:c>
      <x:c r="N36" t="str">
        <x:v>2026-04-23</x:v>
      </x:c>
      <x:c r="O36" t="str">
        <x:v>P24-25</x:v>
      </x:c>
      <x:c r="P36" t="str">
        <x:v>high</x:v>
      </x:c>
      <x:c r="Q36" t="str">
        <x:v>true</x:v>
      </x:c>
      <x:c r="R36" t="str">
        <x:v>false</x:v>
      </x:c>
      <x:c r="S36" t="str"/>
      <x:c r="T36" t="str">
        <x:v>厂家销售量，不等于终端零售。</x:v>
      </x:c>
    </x:row>
    <x:row r="37">
      <x:c r="A37" t="str">
        <x:v>爱玛科技集团股份有限公司</x:v>
      </x:c>
      <x:c r="B37" t="str">
        <x:v>2026-08-14</x:v>
      </x:c>
      <x:c r="C37" t="str">
        <x:v>sell_in_units_e2moto</x:v>
      </x:c>
      <x:c r="D37" t="str">
        <x:v>电动两轮摩托车厂家销售量</x:v>
      </x:c>
      <x:c r="E37" t="str">
        <x:v>2025</x:v>
      </x:c>
      <x:c r="F37" t="str">
        <x:v>Global</x:v>
      </x:c>
      <x:c r="G37" t="str">
        <x:v>e_two_wheel_motorcycle</x:v>
      </x:c>
      <x:c r="H37" t="str">
        <x:v>2615982</x:v>
      </x:c>
      <x:c r="I37" t="str">
        <x:v>units</x:v>
      </x:c>
      <x:c r="J37" t="str">
        <x:v>turn820251view0</x:v>
      </x:c>
      <x:c r="K37" t="str">
        <x:v>company_filing</x:v>
      </x:c>
      <x:c r="L37" t="str">
        <x:v>爱玛科技2025年年度报告</x:v>
      </x:c>
      <x:c r="M37" t="str">
        <x:v>https://dataclouds.cninfo.com.cn/shgonggao/hsomarket/2026/20260422/41cfd1a89f72455fada90cc269f73b5d.PDF</x:v>
      </x:c>
      <x:c r="N37" t="str">
        <x:v>2026-04-23</x:v>
      </x:c>
      <x:c r="O37" t="str">
        <x:v>P24-25</x:v>
      </x:c>
      <x:c r="P37" t="str">
        <x:v>high</x:v>
      </x:c>
      <x:c r="Q37" t="str">
        <x:v>true</x:v>
      </x:c>
      <x:c r="R37" t="str">
        <x:v>false</x:v>
      </x:c>
      <x:c r="S37" t="str"/>
      <x:c r="T37" t="str">
        <x:v>厂家销售量，不等于终端零售。</x:v>
      </x:c>
    </x:row>
    <x:row r="38">
      <x:c r="A38" t="str">
        <x:v>爱玛科技集团股份有限公司</x:v>
      </x:c>
      <x:c r="B38" t="str">
        <x:v>2026-08-14</x:v>
      </x:c>
      <x:c r="C38" t="str">
        <x:v>sell_in_units_e3w</x:v>
      </x:c>
      <x:c r="D38" t="str">
        <x:v>电动三轮车厂家销售量</x:v>
      </x:c>
      <x:c r="E38" t="str">
        <x:v>2025</x:v>
      </x:c>
      <x:c r="F38" t="str">
        <x:v>Global</x:v>
      </x:c>
      <x:c r="G38" t="str">
        <x:v>e_three_wheeler</x:v>
      </x:c>
      <x:c r="H38" t="str">
        <x:v>607091</x:v>
      </x:c>
      <x:c r="I38" t="str">
        <x:v>units</x:v>
      </x:c>
      <x:c r="J38" t="str">
        <x:v>turn820251view0</x:v>
      </x:c>
      <x:c r="K38" t="str">
        <x:v>company_filing</x:v>
      </x:c>
      <x:c r="L38" t="str">
        <x:v>爱玛科技2025年年度报告</x:v>
      </x:c>
      <x:c r="M38" t="str">
        <x:v>https://dataclouds.cninfo.com.cn/shgonggao/hsomarket/2026/20260422/41cfd1a89f72455fada90cc269f73b5d.PDF</x:v>
      </x:c>
      <x:c r="N38" t="str">
        <x:v>2026-04-23</x:v>
      </x:c>
      <x:c r="O38" t="str">
        <x:v>P24-25</x:v>
      </x:c>
      <x:c r="P38" t="str">
        <x:v>high</x:v>
      </x:c>
      <x:c r="Q38" t="str">
        <x:v>true</x:v>
      </x:c>
      <x:c r="R38" t="str">
        <x:v>false</x:v>
      </x:c>
      <x:c r="S38" t="str"/>
      <x:c r="T38" t="str"/>
    </x:row>
    <x:row r="39">
      <x:c r="A39" t="str">
        <x:v>爱玛科技集团股份有限公司</x:v>
      </x:c>
      <x:c r="B39" t="str">
        <x:v>2026-08-14</x:v>
      </x:c>
      <x:c r="C39" t="str">
        <x:v>gross_margin_ebike</x:v>
      </x:c>
      <x:c r="D39" t="str">
        <x:v>电动自行车毛利率</x:v>
      </x:c>
      <x:c r="E39" t="str">
        <x:v>2025</x:v>
      </x:c>
      <x:c r="F39" t="str">
        <x:v>Global</x:v>
      </x:c>
      <x:c r="G39" t="str">
        <x:v>e_bicycle</x:v>
      </x:c>
      <x:c r="H39" t="str">
        <x:v>19.62</x:v>
      </x:c>
      <x:c r="I39" t="str">
        <x:v>%</x:v>
      </x:c>
      <x:c r="J39" t="str">
        <x:v>turn623797view0</x:v>
      </x:c>
      <x:c r="K39" t="str">
        <x:v>company_filing</x:v>
      </x:c>
      <x:c r="L39" t="str">
        <x:v>爱玛科技2025年年度报告</x:v>
      </x:c>
      <x:c r="M39" t="str">
        <x:v>https://dataclouds.cninfo.com.cn/shgonggao/hsomarket/2026/20260422/41cfd1a89f72455fada90cc269f73b5d.PDF</x:v>
      </x:c>
      <x:c r="N39" t="str">
        <x:v>2026-04-23</x:v>
      </x:c>
      <x:c r="O39" t="str">
        <x:v>P22-23</x:v>
      </x:c>
      <x:c r="P39" t="str">
        <x:v>high</x:v>
      </x:c>
      <x:c r="Q39" t="str">
        <x:v>true</x:v>
      </x:c>
      <x:c r="R39" t="str">
        <x:v>false</x:v>
      </x:c>
      <x:c r="S39" t="str"/>
      <x:c r="T39" t="str"/>
    </x:row>
    <x:row r="40">
      <x:c r="A40" t="str">
        <x:v>爱玛科技集团股份有限公司</x:v>
      </x:c>
      <x:c r="B40" t="str">
        <x:v>2026-08-14</x:v>
      </x:c>
      <x:c r="C40" t="str">
        <x:v>gross_margin_e2moto</x:v>
      </x:c>
      <x:c r="D40" t="str">
        <x:v>电动两轮摩托车毛利率</x:v>
      </x:c>
      <x:c r="E40" t="str">
        <x:v>2025</x:v>
      </x:c>
      <x:c r="F40" t="str">
        <x:v>Global</x:v>
      </x:c>
      <x:c r="G40" t="str">
        <x:v>e_two_wheel_motorcycle</x:v>
      </x:c>
      <x:c r="H40" t="str">
        <x:v>18.04</x:v>
      </x:c>
      <x:c r="I40" t="str">
        <x:v>%</x:v>
      </x:c>
      <x:c r="J40" t="str">
        <x:v>turn623797view0</x:v>
      </x:c>
      <x:c r="K40" t="str">
        <x:v>company_filing</x:v>
      </x:c>
      <x:c r="L40" t="str">
        <x:v>爱玛科技2025年年度报告</x:v>
      </x:c>
      <x:c r="M40" t="str">
        <x:v>https://dataclouds.cninfo.com.cn/shgonggao/hsomarket/2026/20260422/41cfd1a89f72455fada90cc269f73b5d.PDF</x:v>
      </x:c>
      <x:c r="N40" t="str">
        <x:v>2026-04-23</x:v>
      </x:c>
      <x:c r="O40" t="str">
        <x:v>P22-23</x:v>
      </x:c>
      <x:c r="P40" t="str">
        <x:v>high</x:v>
      </x:c>
      <x:c r="Q40" t="str">
        <x:v>true</x:v>
      </x:c>
      <x:c r="R40" t="str">
        <x:v>false</x:v>
      </x:c>
      <x:c r="S40" t="str"/>
      <x:c r="T40" t="str"/>
    </x:row>
    <x:row r="41">
      <x:c r="A41" t="str">
        <x:v>爱玛科技集团股份有限公司</x:v>
      </x:c>
      <x:c r="B41" t="str">
        <x:v>2026-08-14</x:v>
      </x:c>
      <x:c r="C41" t="str">
        <x:v>gross_margin_e3w</x:v>
      </x:c>
      <x:c r="D41" t="str">
        <x:v>电动三轮车毛利率</x:v>
      </x:c>
      <x:c r="E41" t="str">
        <x:v>2025</x:v>
      </x:c>
      <x:c r="F41" t="str">
        <x:v>Global</x:v>
      </x:c>
      <x:c r="G41" t="str">
        <x:v>e_three_wheeler</x:v>
      </x:c>
      <x:c r="H41" t="str">
        <x:v>17.46</x:v>
      </x:c>
      <x:c r="I41" t="str">
        <x:v>%</x:v>
      </x:c>
      <x:c r="J41" t="str">
        <x:v>turn623797view0</x:v>
      </x:c>
      <x:c r="K41" t="str">
        <x:v>company_filing</x:v>
      </x:c>
      <x:c r="L41" t="str">
        <x:v>爱玛科技2025年年度报告</x:v>
      </x:c>
      <x:c r="M41" t="str">
        <x:v>https://dataclouds.cninfo.com.cn/shgonggao/hsomarket/2026/20260422/41cfd1a89f72455fada90cc269f73b5d.PDF</x:v>
      </x:c>
      <x:c r="N41" t="str">
        <x:v>2026-04-23</x:v>
      </x:c>
      <x:c r="O41" t="str">
        <x:v>P22-23</x:v>
      </x:c>
      <x:c r="P41" t="str">
        <x:v>high</x:v>
      </x:c>
      <x:c r="Q41" t="str">
        <x:v>true</x:v>
      </x:c>
      <x:c r="R41" t="str">
        <x:v>false</x:v>
      </x:c>
      <x:c r="S41" t="str"/>
      <x:c r="T41" t="str"/>
    </x:row>
    <x:row r="42">
      <x:c r="A42" t="str">
        <x:v>爱玛科技集团股份有限公司</x:v>
      </x:c>
      <x:c r="B42" t="str">
        <x:v>2026-08-14</x:v>
      </x:c>
      <x:c r="C42" t="str">
        <x:v>overseas_revenue</x:v>
      </x:c>
      <x:c r="D42" t="str">
        <x:v>境外主营业务收入</x:v>
      </x:c>
      <x:c r="E42" t="str">
        <x:v>2025</x:v>
      </x:c>
      <x:c r="F42" t="str">
        <x:v>Overseas</x:v>
      </x:c>
      <x:c r="G42" t="str">
        <x:v>group</x:v>
      </x:c>
      <x:c r="H42" t="str">
        <x:v>216191772.61</x:v>
      </x:c>
      <x:c r="I42" t="str">
        <x:v>CNY</x:v>
      </x:c>
      <x:c r="J42" t="str">
        <x:v>turn623797view2</x:v>
      </x:c>
      <x:c r="K42" t="str">
        <x:v>company_filing</x:v>
      </x:c>
      <x:c r="L42" t="str">
        <x:v>爱玛科技2025年年度报告</x:v>
      </x:c>
      <x:c r="M42" t="str">
        <x:v>https://dataclouds.cninfo.com.cn/shgonggao/hsomarket/2026/20260422/41cfd1a89f72455fada90cc269f73b5d.PDF</x:v>
      </x:c>
      <x:c r="N42" t="str">
        <x:v>2026-04-23</x:v>
      </x:c>
      <x:c r="O42" t="str">
        <x:v>P23</x:v>
      </x:c>
      <x:c r="P42" t="str">
        <x:v>high</x:v>
      </x:c>
      <x:c r="Q42" t="str">
        <x:v>true</x:v>
      </x:c>
      <x:c r="R42" t="str">
        <x:v>false</x:v>
      </x:c>
      <x:c r="S42" t="str"/>
      <x:c r="T42" t="str">
        <x:v>地理收入，不等同于海外两轮车销量。</x:v>
      </x:c>
    </x:row>
    <x:row r="43">
      <x:c r="A43" t="str">
        <x:v>爱玛科技集团股份有限公司</x:v>
      </x:c>
      <x:c r="B43" t="str">
        <x:v>2026-08-14</x:v>
      </x:c>
      <x:c r="C43" t="str">
        <x:v>overseas_gross_margin</x:v>
      </x:c>
      <x:c r="D43" t="str">
        <x:v>境外主营业务毛利率</x:v>
      </x:c>
      <x:c r="E43" t="str">
        <x:v>2025</x:v>
      </x:c>
      <x:c r="F43" t="str">
        <x:v>Overseas</x:v>
      </x:c>
      <x:c r="G43" t="str">
        <x:v>group</x:v>
      </x:c>
      <x:c r="H43" t="str">
        <x:v>17.22</x:v>
      </x:c>
      <x:c r="I43" t="str">
        <x:v>%</x:v>
      </x:c>
      <x:c r="J43" t="str">
        <x:v>turn623797view2</x:v>
      </x:c>
      <x:c r="K43" t="str">
        <x:v>company_filing</x:v>
      </x:c>
      <x:c r="L43" t="str">
        <x:v>爱玛科技2025年年度报告</x:v>
      </x:c>
      <x:c r="M43" t="str">
        <x:v>https://dataclouds.cninfo.com.cn/shgonggao/hsomarket/2026/20260422/41cfd1a89f72455fada90cc269f73b5d.PDF</x:v>
      </x:c>
      <x:c r="N43" t="str">
        <x:v>2026-04-23</x:v>
      </x:c>
      <x:c r="O43" t="str">
        <x:v>P23</x:v>
      </x:c>
      <x:c r="P43" t="str">
        <x:v>high</x:v>
      </x:c>
      <x:c r="Q43" t="str">
        <x:v>true</x:v>
      </x:c>
      <x:c r="R43" t="str">
        <x:v>false</x:v>
      </x:c>
      <x:c r="S43" t="str"/>
      <x:c r="T43" t="str"/>
    </x:row>
    <x:row r="44">
      <x:c r="A44" t="str">
        <x:v>爱玛科技集团股份有限公司</x:v>
      </x:c>
      <x:c r="B44" t="str">
        <x:v>2026-08-14</x:v>
      </x:c>
      <x:c r="C44" t="str">
        <x:v>dealer_mode_revenue</x:v>
      </x:c>
      <x:c r="D44" t="str">
        <x:v>经销模式主营业务收入</x:v>
      </x:c>
      <x:c r="E44" t="str">
        <x:v>2025</x:v>
      </x:c>
      <x:c r="F44" t="str">
        <x:v>Global</x:v>
      </x:c>
      <x:c r="G44" t="str">
        <x:v>group</x:v>
      </x:c>
      <x:c r="H44" t="str">
        <x:v>24255465131.71</x:v>
      </x:c>
      <x:c r="I44" t="str">
        <x:v>CNY</x:v>
      </x:c>
      <x:c r="J44" t="str">
        <x:v>turn623797view0</x:v>
      </x:c>
      <x:c r="K44" t="str">
        <x:v>company_filing</x:v>
      </x:c>
      <x:c r="L44" t="str">
        <x:v>爱玛科技2025年年度报告</x:v>
      </x:c>
      <x:c r="M44" t="str">
        <x:v>https://dataclouds.cninfo.com.cn/shgonggao/hsomarket/2026/20260422/41cfd1a89f72455fada90cc269f73b5d.PDF</x:v>
      </x:c>
      <x:c r="N44" t="str">
        <x:v>2026-04-23</x:v>
      </x:c>
      <x:c r="O44" t="str">
        <x:v>P23</x:v>
      </x:c>
      <x:c r="P44" t="str">
        <x:v>high</x:v>
      </x:c>
      <x:c r="Q44" t="str">
        <x:v>true</x:v>
      </x:c>
      <x:c r="R44" t="str">
        <x:v>false</x:v>
      </x:c>
      <x:c r="S44" t="str"/>
      <x:c r="T44" t="str"/>
    </x:row>
    <x:row r="45">
      <x:c r="A45" t="str">
        <x:v>爱玛科技集团股份有限公司</x:v>
      </x:c>
      <x:c r="B45" t="str">
        <x:v>2026-08-14</x:v>
      </x:c>
      <x:c r="C45" t="str">
        <x:v>dealer_mode_gross_margin</x:v>
      </x:c>
      <x:c r="D45" t="str">
        <x:v>经销模式主营业务毛利率</x:v>
      </x:c>
      <x:c r="E45" t="str">
        <x:v>2025</x:v>
      </x:c>
      <x:c r="F45" t="str">
        <x:v>Global</x:v>
      </x:c>
      <x:c r="G45" t="str">
        <x:v>group</x:v>
      </x:c>
      <x:c r="H45" t="str">
        <x:v>18.27</x:v>
      </x:c>
      <x:c r="I45" t="str">
        <x:v>%</x:v>
      </x:c>
      <x:c r="J45" t="str">
        <x:v>turn623797view0</x:v>
      </x:c>
      <x:c r="K45" t="str">
        <x:v>company_filing</x:v>
      </x:c>
      <x:c r="L45" t="str">
        <x:v>爱玛科技2025年年度报告</x:v>
      </x:c>
      <x:c r="M45" t="str">
        <x:v>https://dataclouds.cninfo.com.cn/shgonggao/hsomarket/2026/20260422/41cfd1a89f72455fada90cc269f73b5d.PDF</x:v>
      </x:c>
      <x:c r="N45" t="str">
        <x:v>2026-04-23</x:v>
      </x:c>
      <x:c r="O45" t="str">
        <x:v>P23</x:v>
      </x:c>
      <x:c r="P45" t="str">
        <x:v>high</x:v>
      </x:c>
      <x:c r="Q45" t="str">
        <x:v>true</x:v>
      </x:c>
      <x:c r="R45" t="str">
        <x:v>false</x:v>
      </x:c>
      <x:c r="S45" t="str"/>
      <x:c r="T45" t="str"/>
    </x:row>
    <x:row r="46">
      <x:c r="A46" t="str">
        <x:v>爱玛科技集团股份有限公司</x:v>
      </x:c>
      <x:c r="B46" t="str">
        <x:v>2026-08-14</x:v>
      </x:c>
      <x:c r="C46" t="str">
        <x:v>direct_material_cost_share</x:v>
      </x:c>
      <x:c r="D46" t="str">
        <x:v>直接材料占总成本比例</x:v>
      </x:c>
      <x:c r="E46" t="str">
        <x:v>2025</x:v>
      </x:c>
      <x:c r="F46" t="str">
        <x:v>Global</x:v>
      </x:c>
      <x:c r="G46" t="str">
        <x:v>group</x:v>
      </x:c>
      <x:c r="H46" t="str">
        <x:v>94.48</x:v>
      </x:c>
      <x:c r="I46" t="str">
        <x:v>%</x:v>
      </x:c>
      <x:c r="J46" t="str">
        <x:v>turn820251view1</x:v>
      </x:c>
      <x:c r="K46" t="str">
        <x:v>company_filing</x:v>
      </x:c>
      <x:c r="L46" t="str">
        <x:v>爱玛科技2025年年度报告</x:v>
      </x:c>
      <x:c r="M46" t="str">
        <x:v>https://dataclouds.cninfo.com.cn/shgonggao/hsomarket/2026/20260422/41cfd1a89f72455fada90cc269f73b5d.PDF</x:v>
      </x:c>
      <x:c r="N46" t="str">
        <x:v>2026-04-23</x:v>
      </x:c>
      <x:c r="O46" t="str">
        <x:v>P24-25</x:v>
      </x:c>
      <x:c r="P46" t="str">
        <x:v>high</x:v>
      </x:c>
      <x:c r="Q46" t="str">
        <x:v>true</x:v>
      </x:c>
      <x:c r="R46" t="str">
        <x:v>false</x:v>
      </x:c>
      <x:c r="S46" t="str"/>
      <x:c r="T46" t="str">
        <x:v>显示对原材料价格/新国标配置变化高度敏感。</x:v>
      </x:c>
    </x:row>
    <x:row r="47">
      <x:c r="A47" t="str">
        <x:v>爱玛科技集团股份有限公司</x:v>
      </x:c>
      <x:c r="B47" t="str">
        <x:v>2026-08-14</x:v>
      </x:c>
      <x:c r="C47" t="str">
        <x:v>revenue</x:v>
      </x:c>
      <x:c r="D47" t="str">
        <x:v>营业收入</x:v>
      </x:c>
      <x:c r="E47" t="str">
        <x:v>2026Q1</x:v>
      </x:c>
      <x:c r="F47" t="str">
        <x:v>Global</x:v>
      </x:c>
      <x:c r="G47" t="str">
        <x:v>group</x:v>
      </x:c>
      <x:c r="H47" t="str">
        <x:v>5082235884.42</x:v>
      </x:c>
      <x:c r="I47" t="str">
        <x:v>CNY</x:v>
      </x:c>
      <x:c r="J47" t="str">
        <x:v>turn271052view1</x:v>
      </x:c>
      <x:c r="K47" t="str">
        <x:v>company_filing</x:v>
      </x:c>
      <x:c r="L47" t="str">
        <x:v>爱玛科技2026年第一季度报告</x:v>
      </x:c>
      <x:c r="M47" t="str">
        <x:v>https://static.cninfo.com.cn/finalpage/2026-04-23/1225150829.PDF</x:v>
      </x:c>
      <x:c r="N47" t="str">
        <x:v>2026-04-23</x:v>
      </x:c>
      <x:c r="O47" t="str">
        <x:v>P1</x:v>
      </x:c>
      <x:c r="P47" t="str">
        <x:v>high</x:v>
      </x:c>
      <x:c r="Q47" t="str">
        <x:v>true</x:v>
      </x:c>
      <x:c r="R47" t="str">
        <x:v>false</x:v>
      </x:c>
      <x:c r="S47" t="str"/>
      <x:c r="T47" t="str"/>
    </x:row>
    <x:row r="48">
      <x:c r="A48" t="str">
        <x:v>爱玛科技集团股份有限公司</x:v>
      </x:c>
      <x:c r="B48" t="str">
        <x:v>2026-08-14</x:v>
      </x:c>
      <x:c r="C48" t="str">
        <x:v>revenue_yoy</x:v>
      </x:c>
      <x:c r="D48" t="str">
        <x:v>营业收入同比</x:v>
      </x:c>
      <x:c r="E48" t="str">
        <x:v>2026Q1</x:v>
      </x:c>
      <x:c r="F48" t="str">
        <x:v>Global</x:v>
      </x:c>
      <x:c r="G48" t="str">
        <x:v>group</x:v>
      </x:c>
      <x:c r="H48" t="str">
        <x:v>-18.45</x:v>
      </x:c>
      <x:c r="I48" t="str">
        <x:v>%</x:v>
      </x:c>
      <x:c r="J48" t="str">
        <x:v>turn271052view1</x:v>
      </x:c>
      <x:c r="K48" t="str">
        <x:v>company_filing</x:v>
      </x:c>
      <x:c r="L48" t="str">
        <x:v>爱玛科技2026年第一季度报告</x:v>
      </x:c>
      <x:c r="M48" t="str">
        <x:v>https://static.cninfo.com.cn/finalpage/2026-04-23/1225150829.PDF</x:v>
      </x:c>
      <x:c r="N48" t="str">
        <x:v>2026-04-23</x:v>
      </x:c>
      <x:c r="O48" t="str">
        <x:v>P1</x:v>
      </x:c>
      <x:c r="P48" t="str">
        <x:v>high</x:v>
      </x:c>
      <x:c r="Q48" t="str">
        <x:v>true</x:v>
      </x:c>
      <x:c r="R48" t="str">
        <x:v>false</x:v>
      </x:c>
      <x:c r="S48" t="str"/>
      <x:c r="T48" t="str"/>
    </x:row>
    <x:row r="49">
      <x:c r="A49" t="str">
        <x:v>爱玛科技集团股份有限公司</x:v>
      </x:c>
      <x:c r="B49" t="str">
        <x:v>2026-08-14</x:v>
      </x:c>
      <x:c r="C49" t="str">
        <x:v>reported_net_profit</x:v>
      </x:c>
      <x:c r="D49" t="str">
        <x:v>归母净利润</x:v>
      </x:c>
      <x:c r="E49" t="str">
        <x:v>2026Q1</x:v>
      </x:c>
      <x:c r="F49" t="str">
        <x:v>Global</x:v>
      </x:c>
      <x:c r="G49" t="str">
        <x:v>group</x:v>
      </x:c>
      <x:c r="H49" t="str">
        <x:v>196122248.24</x:v>
      </x:c>
      <x:c r="I49" t="str">
        <x:v>CNY</x:v>
      </x:c>
      <x:c r="J49" t="str">
        <x:v>turn271052view1</x:v>
      </x:c>
      <x:c r="K49" t="str">
        <x:v>company_filing</x:v>
      </x:c>
      <x:c r="L49" t="str">
        <x:v>爱玛科技2026年第一季度报告</x:v>
      </x:c>
      <x:c r="M49" t="str">
        <x:v>https://static.cninfo.com.cn/finalpage/2026-04-23/1225150829.PDF</x:v>
      </x:c>
      <x:c r="N49" t="str">
        <x:v>2026-04-23</x:v>
      </x:c>
      <x:c r="O49" t="str">
        <x:v>P1</x:v>
      </x:c>
      <x:c r="P49" t="str">
        <x:v>high</x:v>
      </x:c>
      <x:c r="Q49" t="str">
        <x:v>true</x:v>
      </x:c>
      <x:c r="R49" t="str">
        <x:v>false</x:v>
      </x:c>
      <x:c r="S49" t="str"/>
      <x:c r="T49" t="str"/>
    </x:row>
    <x:row r="50">
      <x:c r="A50" t="str">
        <x:v>爱玛科技集团股份有限公司</x:v>
      </x:c>
      <x:c r="B50" t="str">
        <x:v>2026-08-14</x:v>
      </x:c>
      <x:c r="C50" t="str">
        <x:v>reported_net_profit_yoy</x:v>
      </x:c>
      <x:c r="D50" t="str">
        <x:v>归母净利润同比</x:v>
      </x:c>
      <x:c r="E50" t="str">
        <x:v>2026Q1</x:v>
      </x:c>
      <x:c r="F50" t="str">
        <x:v>Global</x:v>
      </x:c>
      <x:c r="G50" t="str">
        <x:v>group</x:v>
      </x:c>
      <x:c r="H50" t="str">
        <x:v>-67.57</x:v>
      </x:c>
      <x:c r="I50" t="str">
        <x:v>%</x:v>
      </x:c>
      <x:c r="J50" t="str">
        <x:v>turn271052view1</x:v>
      </x:c>
      <x:c r="K50" t="str">
        <x:v>company_filing</x:v>
      </x:c>
      <x:c r="L50" t="str">
        <x:v>爱玛科技2026年第一季度报告</x:v>
      </x:c>
      <x:c r="M50" t="str">
        <x:v>https://static.cninfo.com.cn/finalpage/2026-04-23/1225150829.PDF</x:v>
      </x:c>
      <x:c r="N50" t="str">
        <x:v>2026-04-23</x:v>
      </x:c>
      <x:c r="O50" t="str">
        <x:v>P1</x:v>
      </x:c>
      <x:c r="P50" t="str">
        <x:v>high</x:v>
      </x:c>
      <x:c r="Q50" t="str">
        <x:v>true</x:v>
      </x:c>
      <x:c r="R50" t="str">
        <x:v>false</x:v>
      </x:c>
      <x:c r="S50" t="str"/>
      <x:c r="T50" t="str"/>
    </x:row>
    <x:row r="51">
      <x:c r="A51" t="str">
        <x:v>爱玛科技集团股份有限公司</x:v>
      </x:c>
      <x:c r="B51" t="str">
        <x:v>2026-08-14</x:v>
      </x:c>
      <x:c r="C51" t="str">
        <x:v>CFO</x:v>
      </x:c>
      <x:c r="D51" t="str">
        <x:v>经营活动现金流量净额</x:v>
      </x:c>
      <x:c r="E51" t="str">
        <x:v>2026Q1</x:v>
      </x:c>
      <x:c r="F51" t="str">
        <x:v>Global</x:v>
      </x:c>
      <x:c r="G51" t="str">
        <x:v>group</x:v>
      </x:c>
      <x:c r="H51" t="str">
        <x:v>-927393749.46</x:v>
      </x:c>
      <x:c r="I51" t="str">
        <x:v>CNY</x:v>
      </x:c>
      <x:c r="J51" t="str">
        <x:v>turn271052view1</x:v>
      </x:c>
      <x:c r="K51" t="str">
        <x:v>company_filing</x:v>
      </x:c>
      <x:c r="L51" t="str">
        <x:v>爱玛科技2026年第一季度报告</x:v>
      </x:c>
      <x:c r="M51" t="str">
        <x:v>https://static.cninfo.com.cn/finalpage/2026-04-23/1225150829.PDF</x:v>
      </x:c>
      <x:c r="N51" t="str">
        <x:v>2026-04-23</x:v>
      </x:c>
      <x:c r="O51" t="str">
        <x:v>P1</x:v>
      </x:c>
      <x:c r="P51" t="str">
        <x:v>high</x:v>
      </x:c>
      <x:c r="Q51" t="str">
        <x:v>true</x:v>
      </x:c>
      <x:c r="R51" t="str">
        <x:v>false</x:v>
      </x:c>
      <x:c r="S51" t="str"/>
      <x:c r="T51" t="str"/>
    </x:row>
    <x:row r="52">
      <x:c r="A52" t="str">
        <x:v>爱玛科技集团股份有限公司</x:v>
      </x:c>
      <x:c r="B52" t="str">
        <x:v>2026-08-14</x:v>
      </x:c>
      <x:c r="C52" t="str">
        <x:v>q1_profit_decline_reason</x:v>
      </x:c>
      <x:c r="D52" t="str">
        <x:v>2026Q1利润下滑公司解释</x:v>
      </x:c>
      <x:c r="E52" t="str">
        <x:v>2026Q1</x:v>
      </x:c>
      <x:c r="F52" t="str">
        <x:v>Global</x:v>
      </x:c>
      <x:c r="G52" t="str">
        <x:v>group</x:v>
      </x:c>
      <x:c r="H52" t="str">
        <x:v>行业标准变化导致原材料成本上升；公司阶段性承担部分成本压力，叠加短期销量波动与刚性费用支出</x:v>
      </x:c>
      <x:c r="I52" t="str">
        <x:v>text</x:v>
      </x:c>
      <x:c r="J52" t="str">
        <x:v>turn271052view1</x:v>
      </x:c>
      <x:c r="K52" t="str">
        <x:v>company_filing</x:v>
      </x:c>
      <x:c r="L52" t="str">
        <x:v>爱玛科技2026年第一季度报告</x:v>
      </x:c>
      <x:c r="M52" t="str">
        <x:v>https://static.cninfo.com.cn/finalpage/2026-04-23/1225150829.PDF</x:v>
      </x:c>
      <x:c r="N52" t="str">
        <x:v>2026-04-23</x:v>
      </x:c>
      <x:c r="O52" t="str">
        <x:v>P2</x:v>
      </x:c>
      <x:c r="P52" t="str">
        <x:v>high</x:v>
      </x:c>
      <x:c r="Q52" t="str">
        <x:v>true</x:v>
      </x:c>
      <x:c r="R52" t="str">
        <x:v>false</x:v>
      </x:c>
      <x:c r="S52" t="str"/>
      <x:c r="T52" t="str"/>
    </x:row>
    <x:row r="53">
      <x:c r="A53" t="str">
        <x:v>爱玛科技集团股份有限公司</x:v>
      </x:c>
      <x:c r="B53" t="str">
        <x:v>2026-08-14</x:v>
      </x:c>
      <x:c r="C53" t="str">
        <x:v>q1_cfo_decline_reason</x:v>
      </x:c>
      <x:c r="D53" t="str">
        <x:v>2026Q1经营现金流下滑公司解释</x:v>
      </x:c>
      <x:c r="E53" t="str">
        <x:v>2026Q1</x:v>
      </x:c>
      <x:c r="F53" t="str">
        <x:v>Global</x:v>
      </x:c>
      <x:c r="G53" t="str">
        <x:v>group</x:v>
      </x:c>
      <x:c r="H53" t="str">
        <x:v>营业收入同比下降导致收现减少，且受结算周期影响现金采购款同比增加</x:v>
      </x:c>
      <x:c r="I53" t="str">
        <x:v>text</x:v>
      </x:c>
      <x:c r="J53" t="str">
        <x:v>turn271052view1</x:v>
      </x:c>
      <x:c r="K53" t="str">
        <x:v>company_filing</x:v>
      </x:c>
      <x:c r="L53" t="str">
        <x:v>爱玛科技2026年第一季度报告</x:v>
      </x:c>
      <x:c r="M53" t="str">
        <x:v>https://static.cninfo.com.cn/finalpage/2026-04-23/1225150829.PDF</x:v>
      </x:c>
      <x:c r="N53" t="str">
        <x:v>2026-04-23</x:v>
      </x:c>
      <x:c r="O53" t="str">
        <x:v>P2</x:v>
      </x:c>
      <x:c r="P53" t="str">
        <x:v>high</x:v>
      </x:c>
      <x:c r="Q53" t="str">
        <x:v>true</x:v>
      </x:c>
      <x:c r="R53" t="str">
        <x:v>false</x:v>
      </x:c>
      <x:c r="S53" t="str"/>
      <x:c r="T53" t="str"/>
    </x:row>
    <x:row r="54">
      <x:c r="A54" t="str">
        <x:v>爱玛科技集团股份有限公司</x:v>
      </x:c>
      <x:c r="B54" t="str">
        <x:v>2026-08-14</x:v>
      </x:c>
      <x:c r="C54" t="str">
        <x:v>gb17761_release_date</x:v>
      </x:c>
      <x:c r="D54" t="str">
        <x:v>GB 17761-2024发布日期</x:v>
      </x:c>
      <x:c r="E54" t="str">
        <x:v>policy</x:v>
      </x:c>
      <x:c r="F54" t="str">
        <x:v>China</x:v>
      </x:c>
      <x:c r="G54" t="str">
        <x:v>industry</x:v>
      </x:c>
      <x:c r="H54" t="str">
        <x:v>2024-12-31</x:v>
      </x:c>
      <x:c r="I54" t="str">
        <x:v>date</x:v>
      </x:c>
      <x:c r="J54" t="str">
        <x:v>turn496967search0</x:v>
      </x:c>
      <x:c r="K54" t="str">
        <x:v>regulator</x:v>
      </x:c>
      <x:c r="L54" t="str">
        <x:v>国家标准全文公开：GB 17761-2024</x:v>
      </x:c>
      <x:c r="M54" t="str">
        <x:v>https://openstd.samr.gov.cn/bzgk/std/newGbInfo?hcno=32E5D633E04B67FB241D100CA2A4A41D</x:v>
      </x:c>
      <x:c r="N54" t="str">
        <x:v>2024-12-31</x:v>
      </x:c>
      <x:c r="O54" t="str">
        <x:v>standard metadata</x:v>
      </x:c>
      <x:c r="P54" t="str">
        <x:v>high</x:v>
      </x:c>
      <x:c r="Q54" t="str">
        <x:v>true</x:v>
      </x:c>
      <x:c r="R54" t="str">
        <x:v>false</x:v>
      </x:c>
      <x:c r="S54" t="str"/>
      <x:c r="T54" t="str"/>
    </x:row>
    <x:row r="55">
      <x:c r="A55" t="str">
        <x:v>爱玛科技集团股份有限公司</x:v>
      </x:c>
      <x:c r="B55" t="str">
        <x:v>2026-08-14</x:v>
      </x:c>
      <x:c r="C55" t="str">
        <x:v>gb17761_effective_date</x:v>
      </x:c>
      <x:c r="D55" t="str">
        <x:v>GB 17761-2024实施日期</x:v>
      </x:c>
      <x:c r="E55" t="str">
        <x:v>policy</x:v>
      </x:c>
      <x:c r="F55" t="str">
        <x:v>China</x:v>
      </x:c>
      <x:c r="G55" t="str">
        <x:v>industry</x:v>
      </x:c>
      <x:c r="H55" t="str">
        <x:v>2025-09-01</x:v>
      </x:c>
      <x:c r="I55" t="str">
        <x:v>date</x:v>
      </x:c>
      <x:c r="J55" t="str">
        <x:v>turn496967search0</x:v>
      </x:c>
      <x:c r="K55" t="str">
        <x:v>regulator</x:v>
      </x:c>
      <x:c r="L55" t="str">
        <x:v>国家标准全文公开：GB 17761-2024</x:v>
      </x:c>
      <x:c r="M55" t="str">
        <x:v>https://openstd.samr.gov.cn/bzgk/std/newGbInfo?hcno=32E5D633E04B67FB241D100CA2A4A41D</x:v>
      </x:c>
      <x:c r="N55" t="str">
        <x:v>2024-12-31</x:v>
      </x:c>
      <x:c r="O55" t="str">
        <x:v>standard metadata</x:v>
      </x:c>
      <x:c r="P55" t="str">
        <x:v>high</x:v>
      </x:c>
      <x:c r="Q55" t="str">
        <x:v>true</x:v>
      </x:c>
      <x:c r="R55" t="str">
        <x:v>false</x:v>
      </x:c>
      <x:c r="S55" t="str"/>
      <x:c r="T55" t="str"/>
    </x:row>
    <x:row r="56">
      <x:c r="A56" t="str">
        <x:v>爱玛科技集团股份有限公司</x:v>
      </x:c>
      <x:c r="B56" t="str">
        <x:v>2026-08-14</x:v>
      </x:c>
      <x:c r="C56" t="str">
        <x:v>old_standard_sales_end</x:v>
      </x:c>
      <x:c r="D56" t="str">
        <x:v>旧国标车型销售过渡期截止</x:v>
      </x:c>
      <x:c r="E56" t="str">
        <x:v>policy</x:v>
      </x:c>
      <x:c r="F56" t="str">
        <x:v>China</x:v>
      </x:c>
      <x:c r="G56" t="str">
        <x:v>industry</x:v>
      </x:c>
      <x:c r="H56" t="str">
        <x:v>2025-11-30</x:v>
      </x:c>
      <x:c r="I56" t="str">
        <x:v>date</x:v>
      </x:c>
      <x:c r="J56" t="str">
        <x:v>turn724584search1</x:v>
      </x:c>
      <x:c r="K56" t="str">
        <x:v>official_media</x:v>
      </x:c>
      <x:c r="L56" t="str">
        <x:v>新华社/央视：新国标全面落地说明</x:v>
      </x:c>
      <x:c r="M56" t="str">
        <x:v>https://www.news.cn/politics/20251130/276b6dd3f43f48dd9caa706985b8b4fa/c.html</x:v>
      </x:c>
      <x:c r="N56" t="str">
        <x:v>2025-11-30</x:v>
      </x:c>
      <x:c r="O56" t="str">
        <x:v>transition arrangement</x:v>
      </x:c>
      <x:c r="P56" t="str">
        <x:v>high</x:v>
      </x:c>
      <x:c r="Q56" t="str">
        <x:v>true</x:v>
      </x:c>
      <x:c r="R56" t="str">
        <x:v>false</x:v>
      </x:c>
      <x:c r="S56" t="str"/>
      <x:c r="T56" t="str"/>
    </x:row>
    <x:row r="57">
      <x:c r="A57" t="str">
        <x:v>爱玛科技集团股份有限公司</x:v>
      </x:c>
      <x:c r="B57" t="str">
        <x:v>2026-08-14</x:v>
      </x:c>
      <x:c r="C57" t="str">
        <x:v>ebike_installed_base</x:v>
      </x:c>
      <x:c r="D57" t="str">
        <x:v>电动自行车社会保有量</x:v>
      </x:c>
      <x:c r="E57" t="str">
        <x:v>2025-07</x:v>
      </x:c>
      <x:c r="F57" t="str">
        <x:v>China</x:v>
      </x:c>
      <x:c r="G57" t="str">
        <x:v>industry</x:v>
      </x:c>
      <x:c r="H57" t="str">
        <x:v>380000000</x:v>
      </x:c>
      <x:c r="I57" t="str">
        <x:v>units</x:v>
      </x:c>
      <x:c r="J57" t="str">
        <x:v>turn187417search2</x:v>
      </x:c>
      <x:c r="K57" t="str">
        <x:v>government_press_conference</x:v>
      </x:c>
      <x:c r="L57" t="str">
        <x:v>工信部电动自行车相关标准政策新闻发布会</x:v>
      </x:c>
      <x:c r="M57" t="str">
        <x:v>https://www.scio.gov.cn/xwfb/bwxwfb/gbwfbh/gyhxxhb/202507/t20250731_925259.html</x:v>
      </x:c>
      <x:c r="N57" t="str">
        <x:v>2025-07-24</x:v>
      </x:c>
      <x:c r="O57" t="str">
        <x:v>press conference</x:v>
      </x:c>
      <x:c r="P57" t="str">
        <x:v>high</x:v>
      </x:c>
      <x:c r="Q57" t="str">
        <x:v>true</x:v>
      </x:c>
      <x:c r="R57" t="str">
        <x:v>false</x:v>
      </x:c>
      <x:c r="S57" t="str"/>
      <x:c r="T57" t="str"/>
    </x:row>
    <x:row r="58">
      <x:c r="A58" t="str">
        <x:v>爱玛科技集团股份有限公司</x:v>
      </x:c>
      <x:c r="B58" t="str">
        <x:v>2026-08-14</x:v>
      </x:c>
      <x:c r="C58" t="str">
        <x:v>industry_ebike_production</x:v>
      </x:c>
      <x:c r="D58" t="str">
        <x:v>电动自行车产量</x:v>
      </x:c>
      <x:c r="E58" t="str">
        <x:v>2025</x:v>
      </x:c>
      <x:c r="F58" t="str">
        <x:v>China</x:v>
      </x:c>
      <x:c r="G58" t="str">
        <x:v>industry</x:v>
      </x:c>
      <x:c r="H58" t="str">
        <x:v>54900000</x:v>
      </x:c>
      <x:c r="I58" t="str">
        <x:v>units</x:v>
      </x:c>
      <x:c r="J58" t="str">
        <x:v>turn496967search3</x:v>
      </x:c>
      <x:c r="K58" t="str">
        <x:v>official_media</x:v>
      </x:c>
      <x:c r="L58" t="str">
        <x:v>人民日报：新国标电动自行车供给能力持续增强</x:v>
      </x:c>
      <x:c r="M58" t="str">
        <x:v>https://paper.people.com.cn/rmrb/pc/content/202604/14/content_30150963.html</x:v>
      </x:c>
      <x:c r="N58" t="str">
        <x:v>2026-04-14</x:v>
      </x:c>
      <x:c r="O58" t="str">
        <x:v>industry statistic</x:v>
      </x:c>
      <x:c r="P58" t="str">
        <x:v>medium-high</x:v>
      </x:c>
      <x:c r="Q58" t="str">
        <x:v>true</x:v>
      </x:c>
      <x:c r="R58" t="str">
        <x:v>false</x:v>
      </x:c>
      <x:c r="S58" t="str"/>
      <x:c r="T58" t="str">
        <x:v>产量口径，不得直接当作国内销量。</x:v>
      </x:c>
    </x:row>
    <x:row r="59">
      <x:c r="A59" t="str">
        <x:v>爱玛科技集团股份有限公司</x:v>
      </x:c>
      <x:c r="B59" t="str">
        <x:v>2026-08-14</x:v>
      </x:c>
      <x:c r="C59" t="str">
        <x:v>industry_ebike_production_yoy</x:v>
      </x:c>
      <x:c r="D59" t="str">
        <x:v>电动自行车产量同比</x:v>
      </x:c>
      <x:c r="E59" t="str">
        <x:v>2025</x:v>
      </x:c>
      <x:c r="F59" t="str">
        <x:v>China</x:v>
      </x:c>
      <x:c r="G59" t="str">
        <x:v>industry</x:v>
      </x:c>
      <x:c r="H59" t="str">
        <x:v>29.0</x:v>
      </x:c>
      <x:c r="I59" t="str">
        <x:v>%</x:v>
      </x:c>
      <x:c r="J59" t="str">
        <x:v>turn496967search3</x:v>
      </x:c>
      <x:c r="K59" t="str">
        <x:v>official_media</x:v>
      </x:c>
      <x:c r="L59" t="str">
        <x:v>人民日报：新国标电动自行车供给能力持续增强</x:v>
      </x:c>
      <x:c r="M59" t="str">
        <x:v>https://paper.people.com.cn/rmrb/pc/content/202604/14/content_30150963.html</x:v>
      </x:c>
      <x:c r="N59" t="str">
        <x:v>2026-04-14</x:v>
      </x:c>
      <x:c r="O59" t="str">
        <x:v>industry statistic</x:v>
      </x:c>
      <x:c r="P59" t="str">
        <x:v>medium-high</x:v>
      </x:c>
      <x:c r="Q59" t="str">
        <x:v>true</x:v>
      </x:c>
      <x:c r="R59" t="str">
        <x:v>false</x:v>
      </x:c>
      <x:c r="S59" t="str"/>
      <x:c r="T59" t="str"/>
    </x:row>
    <x:row r="60">
      <x:c r="A60" t="str">
        <x:v>爱玛科技集团股份有限公司</x:v>
      </x:c>
      <x:c r="B60" t="str">
        <x:v>2026-08-14</x:v>
      </x:c>
      <x:c r="C60" t="str">
        <x:v>industry_ebike_exports</x:v>
      </x:c>
      <x:c r="D60" t="str">
        <x:v>电动自行车出口量</x:v>
      </x:c>
      <x:c r="E60" t="str">
        <x:v>2024</x:v>
      </x:c>
      <x:c r="F60" t="str">
        <x:v>China_to_overseas</x:v>
      </x:c>
      <x:c r="G60" t="str">
        <x:v>industry</x:v>
      </x:c>
      <x:c r="H60" t="str">
        <x:v>4672000</x:v>
      </x:c>
      <x:c r="I60" t="str">
        <x:v>units</x:v>
      </x:c>
      <x:c r="J60" t="str">
        <x:v>turn580421search2</x:v>
      </x:c>
      <x:c r="K60" t="str">
        <x:v>government_repost_industry_association</x:v>
      </x:c>
      <x:c r="L60" t="str">
        <x:v>2024年我国自行车行业总产量近1亿辆</x:v>
      </x:c>
      <x:c r="M60" t="str">
        <x:v>https://www.ln.gov.cn/web/ywdt/rdgz/2025050709141273810/</x:v>
      </x:c>
      <x:c r="N60" t="str">
        <x:v>2025-05-07</x:v>
      </x:c>
      <x:c r="O60" t="str">
        <x:v>China Bicycle Association briefing</x:v>
      </x:c>
      <x:c r="P60" t="str">
        <x:v>medium-high</x:v>
      </x:c>
      <x:c r="Q60" t="str">
        <x:v>true</x:v>
      </x:c>
      <x:c r="R60" t="str">
        <x:v>false</x:v>
      </x:c>
      <x:c r="S60" t="str"/>
      <x:c r="T60" t="str"/>
    </x:row>
    <x:row r="61">
      <x:c r="A61" t="str">
        <x:v>爱玛科技集团股份有限公司</x:v>
      </x:c>
      <x:c r="B61" t="str">
        <x:v>2026-08-14</x:v>
      </x:c>
      <x:c r="C61" t="str">
        <x:v>industry_ebike_export_value</x:v>
      </x:c>
      <x:c r="D61" t="str">
        <x:v>电动自行车出口额</x:v>
      </x:c>
      <x:c r="E61" t="str">
        <x:v>2024</x:v>
      </x:c>
      <x:c r="F61" t="str">
        <x:v>China_to_overseas</x:v>
      </x:c>
      <x:c r="G61" t="str">
        <x:v>industry</x:v>
      </x:c>
      <x:c r="H61" t="str">
        <x:v>2100000000</x:v>
      </x:c>
      <x:c r="I61" t="str">
        <x:v>USD</x:v>
      </x:c>
      <x:c r="J61" t="str">
        <x:v>turn580421search2</x:v>
      </x:c>
      <x:c r="K61" t="str">
        <x:v>government_repost_industry_association</x:v>
      </x:c>
      <x:c r="L61" t="str">
        <x:v>2024年我国自行车行业总产量近1亿辆</x:v>
      </x:c>
      <x:c r="M61" t="str">
        <x:v>https://www.ln.gov.cn/web/ywdt/rdgz/2025050709141273810/</x:v>
      </x:c>
      <x:c r="N61" t="str">
        <x:v>2025-05-07</x:v>
      </x:c>
      <x:c r="O61" t="str">
        <x:v>China Bicycle Association briefing</x:v>
      </x:c>
      <x:c r="P61" t="str">
        <x:v>medium-high</x:v>
      </x:c>
      <x:c r="Q61" t="str">
        <x:v>true</x:v>
      </x:c>
      <x:c r="R61" t="str">
        <x:v>false</x:v>
      </x:c>
      <x:c r="S61" t="str"/>
      <x:c r="T61" t="str"/>
    </x:row>
    <x:row r="62">
      <x:c r="A62" t="str">
        <x:v>爱玛科技集团股份有限公司</x:v>
      </x:c>
      <x:c r="B62" t="str">
        <x:v>2026-08-14</x:v>
      </x:c>
      <x:c r="C62" t="str">
        <x:v>trade_in_units_2024</x:v>
      </x:c>
      <x:c r="D62" t="str">
        <x:v>电动自行车以旧换新置换量</x:v>
      </x:c>
      <x:c r="E62" t="str">
        <x:v>2024</x:v>
      </x:c>
      <x:c r="F62" t="str">
        <x:v>China</x:v>
      </x:c>
      <x:c r="G62" t="str">
        <x:v>industry</x:v>
      </x:c>
      <x:c r="H62" t="str">
        <x:v>1380000</x:v>
      </x:c>
      <x:c r="I62" t="str">
        <x:v>units</x:v>
      </x:c>
      <x:c r="J62" t="str">
        <x:v>turn580421search0</x:v>
      </x:c>
      <x:c r="K62" t="str">
        <x:v>ministry</x:v>
      </x:c>
      <x:c r="L62" t="str">
        <x:v>商务部解读2025年度电动自行车以旧换新政策</x:v>
      </x:c>
      <x:c r="M62" t="str">
        <x:v>https://www.mofcom.gov.cn/zcjd/gnmy/art/2025/art_8f3102e8de5d40a8af7dd20b9e1a42a0.html</x:v>
      </x:c>
      <x:c r="N62" t="str">
        <x:v>2025-01-24</x:v>
      </x:c>
      <x:c r="O62" t="str">
        <x:v>policy interpretation</x:v>
      </x:c>
      <x:c r="P62" t="str">
        <x:v>high</x:v>
      </x:c>
      <x:c r="Q62" t="str">
        <x:v>true</x:v>
      </x:c>
      <x:c r="R62" t="str">
        <x:v>false</x:v>
      </x:c>
      <x:c r="S62" t="str"/>
      <x:c r="T62" t="str"/>
    </x:row>
    <x:row r="63">
      <x:c r="A63" t="str">
        <x:v>爱玛科技集团股份有限公司</x:v>
      </x:c>
      <x:c r="B63" t="str">
        <x:v>2026-08-14</x:v>
      </x:c>
      <x:c r="C63" t="str">
        <x:v>trade_in_units_2025H1</x:v>
      </x:c>
      <x:c r="D63" t="str">
        <x:v>电动自行车以旧换新换新量</x:v>
      </x:c>
      <x:c r="E63" t="str">
        <x:v>2025H1</x:v>
      </x:c>
      <x:c r="F63" t="str">
        <x:v>China</x:v>
      </x:c>
      <x:c r="G63" t="str">
        <x:v>industry</x:v>
      </x:c>
      <x:c r="H63" t="str">
        <x:v>8465000</x:v>
      </x:c>
      <x:c r="I63" t="str">
        <x:v>units</x:v>
      </x:c>
      <x:c r="J63" t="str">
        <x:v>turn580421search19</x:v>
      </x:c>
      <x:c r="K63" t="str">
        <x:v>ministry</x:v>
      </x:c>
      <x:c r="L63" t="str">
        <x:v>商务部2025年7月3日例行新闻发布会</x:v>
      </x:c>
      <x:c r="M63" t="str">
        <x:v>https://www.mofcom.gov.cn/xwfbzt/2025/swbzklxxwfbh2025n7y3r/index.html</x:v>
      </x:c>
      <x:c r="N63" t="str">
        <x:v>2025-07-03</x:v>
      </x:c>
      <x:c r="O63" t="str">
        <x:v>press conference</x:v>
      </x:c>
      <x:c r="P63" t="str">
        <x:v>high</x:v>
      </x:c>
      <x:c r="Q63" t="str">
        <x:v>true</x:v>
      </x:c>
      <x:c r="R63" t="str">
        <x:v>false</x:v>
      </x:c>
      <x:c r="S63" t="str"/>
      <x:c r="T63" t="str"/>
    </x:row>
    <x:row r="64">
      <x:c r="A64" t="str">
        <x:v>爱玛科技集团股份有限公司</x:v>
      </x:c>
      <x:c r="B64" t="str">
        <x:v>2026-08-14</x:v>
      </x:c>
      <x:c r="C64" t="str">
        <x:v>avc_domestic_sales_proxy</x:v>
      </x:c>
      <x:c r="D64" t="str">
        <x:v>奥维云网全国内销量候选代理</x:v>
      </x:c>
      <x:c r="E64" t="str">
        <x:v>2025H1</x:v>
      </x:c>
      <x:c r="F64" t="str">
        <x:v>China</x:v>
      </x:c>
      <x:c r="G64" t="str">
        <x:v>industry</x:v>
      </x:c>
      <x:c r="H64" t="str">
        <x:v>32325000</x:v>
      </x:c>
      <x:c r="I64" t="str">
        <x:v>units</x:v>
      </x:c>
      <x:c r="J64" t="str">
        <x:v>turn952207search2</x:v>
      </x:c>
      <x:c r="K64" t="str">
        <x:v>third_party_data_repost</x:v>
      </x:c>
      <x:c r="L64" t="str">
        <x:v>奥维云网：2025年上半年中国电动两轮车销量</x:v>
      </x:c>
      <x:c r="M64" t="str">
        <x:v>https://finance.sina.com.cn/tech/roll/2025-07-12/doc-inffcpfe7274113.shtml</x:v>
      </x:c>
      <x:c r="N64" t="str">
        <x:v>2025-07-12</x:v>
      </x:c>
      <x:c r="O64" t="str">
        <x:v>market data</x:v>
      </x:c>
      <x:c r="P64" t="str">
        <x:v>medium-low</x:v>
      </x:c>
      <x:c r="Q64" t="str">
        <x:v>true</x:v>
      </x:c>
      <x:c r="R64" t="str">
        <x:v>false</x:v>
      </x:c>
      <x:c r="S64" t="str"/>
      <x:c r="T64" t="str">
        <x:v>仅作为Phase 1候选终端/内销代理；需先核验“内销量”究竟是终端零售、PSI出货还是样本推算，不得直接视为sell-through。</x:v>
      </x:c>
    </x:row>
    <x:row r="65">
      <x:c r="A65" t="str">
        <x:v>爱玛科技集团股份有限公司</x:v>
      </x:c>
      <x:c r="B65" t="str">
        <x:v>2026-08-14</x:v>
      </x:c>
      <x:c r="C65" t="str">
        <x:v>avc_aima_share_proxy</x:v>
      </x:c>
      <x:c r="D65" t="str">
        <x:v>奥维云网爱玛内销量份额候选代理</x:v>
      </x:c>
      <x:c r="E65" t="str">
        <x:v>2025H1</x:v>
      </x:c>
      <x:c r="F65" t="str">
        <x:v>China</x:v>
      </x:c>
      <x:c r="G65" t="str">
        <x:v>two_wheeler</x:v>
      </x:c>
      <x:c r="H65" t="str">
        <x:v>20.0</x:v>
      </x:c>
      <x:c r="I65" t="str">
        <x:v>%</x:v>
      </x:c>
      <x:c r="J65" t="str">
        <x:v>turn952207search2</x:v>
      </x:c>
      <x:c r="K65" t="str">
        <x:v>third_party_data_repost</x:v>
      </x:c>
      <x:c r="L65" t="str">
        <x:v>奥维云网：2025年上半年中国电动两轮车销量</x:v>
      </x:c>
      <x:c r="M65" t="str">
        <x:v>https://finance.sina.com.cn/tech/roll/2025-07-12/doc-inffcpfe7274113.shtml</x:v>
      </x:c>
      <x:c r="N65" t="str">
        <x:v>2025-07-12</x:v>
      </x:c>
      <x:c r="O65" t="str">
        <x:v>market data</x:v>
      </x:c>
      <x:c r="P65" t="str">
        <x:v>medium-low</x:v>
      </x:c>
      <x:c r="Q65" t="str">
        <x:v>true</x:v>
      </x:c>
      <x:c r="R65" t="str">
        <x:v>false</x:v>
      </x:c>
      <x:c r="S65" t="str"/>
      <x:c r="T65" t="str">
        <x:v>与厂家sell-in口径不可直接拼接；Phase 1需核验方法。</x:v>
      </x:c>
    </x:row>
    <x:row r="66">
      <x:c r="A66" t="str">
        <x:v>爱玛科技集团股份有限公司</x:v>
      </x:c>
      <x:c r="B66" t="str">
        <x:v>2026-08-14</x:v>
      </x:c>
      <x:c r="C66" t="str">
        <x:v>avc_yadea_share_proxy</x:v>
      </x:c>
      <x:c r="D66" t="str">
        <x:v>奥维云网雅迪内销量份额候选代理</x:v>
      </x:c>
      <x:c r="E66" t="str">
        <x:v>2025H1</x:v>
      </x:c>
      <x:c r="F66" t="str">
        <x:v>China</x:v>
      </x:c>
      <x:c r="G66" t="str">
        <x:v>two_wheeler</x:v>
      </x:c>
      <x:c r="H66" t="str">
        <x:v>26.3</x:v>
      </x:c>
      <x:c r="I66" t="str">
        <x:v>%</x:v>
      </x:c>
      <x:c r="J66" t="str">
        <x:v>turn952207search2</x:v>
      </x:c>
      <x:c r="K66" t="str">
        <x:v>third_party_data_repost</x:v>
      </x:c>
      <x:c r="L66" t="str">
        <x:v>奥维云网：2025年上半年中国电动两轮车销量</x:v>
      </x:c>
      <x:c r="M66" t="str">
        <x:v>https://finance.sina.com.cn/tech/roll/2025-07-12/doc-inffcpfe7274113.shtml</x:v>
      </x:c>
      <x:c r="N66" t="str">
        <x:v>2025-07-12</x:v>
      </x:c>
      <x:c r="O66" t="str">
        <x:v>market data</x:v>
      </x:c>
      <x:c r="P66" t="str">
        <x:v>medium-low</x:v>
      </x:c>
      <x:c r="Q66" t="str">
        <x:v>true</x:v>
      </x:c>
      <x:c r="R66" t="str">
        <x:v>false</x:v>
      </x:c>
      <x:c r="S66" t="str"/>
      <x:c r="T66" t="str"/>
    </x:row>
    <x:row r="67">
      <x:c r="A67" t="str">
        <x:v>爱玛科技集团股份有限公司</x:v>
      </x:c>
      <x:c r="B67" t="str">
        <x:v>2026-08-14</x:v>
      </x:c>
      <x:c r="C67" t="str">
        <x:v>avc_tailing_share_proxy</x:v>
      </x:c>
      <x:c r="D67" t="str">
        <x:v>奥维云网台铃内销量份额候选代理</x:v>
      </x:c>
      <x:c r="E67" t="str">
        <x:v>2025H1</x:v>
      </x:c>
      <x:c r="F67" t="str">
        <x:v>China</x:v>
      </x:c>
      <x:c r="G67" t="str">
        <x:v>two_wheeler</x:v>
      </x:c>
      <x:c r="H67" t="str">
        <x:v>12.6</x:v>
      </x:c>
      <x:c r="I67" t="str">
        <x:v>%</x:v>
      </x:c>
      <x:c r="J67" t="str">
        <x:v>turn952207search2</x:v>
      </x:c>
      <x:c r="K67" t="str">
        <x:v>third_party_data_repost</x:v>
      </x:c>
      <x:c r="L67" t="str">
        <x:v>奥维云网：2025年上半年中国电动两轮车销量</x:v>
      </x:c>
      <x:c r="M67" t="str">
        <x:v>https://finance.sina.com.cn/tech/roll/2025-07-12/doc-inffcpfe7274113.shtml</x:v>
      </x:c>
      <x:c r="N67" t="str">
        <x:v>2025-07-12</x:v>
      </x:c>
      <x:c r="O67" t="str">
        <x:v>market data</x:v>
      </x:c>
      <x:c r="P67" t="str">
        <x:v>medium-low</x:v>
      </x:c>
      <x:c r="Q67" t="str">
        <x:v>true</x:v>
      </x:c>
      <x:c r="R67" t="str">
        <x:v>false</x:v>
      </x:c>
      <x:c r="S67" t="str"/>
      <x:c r="T67" t="str"/>
    </x:row>
    <x:row r="68">
      <x:c r="A68" t="str">
        <x:v>爱玛科技集团股份有限公司</x:v>
      </x:c>
      <x:c r="B68" t="str">
        <x:v>2026-08-14</x:v>
      </x:c>
      <x:c r="C68" t="str">
        <x:v>avc_ninebot_share_proxy</x:v>
      </x:c>
      <x:c r="D68" t="str">
        <x:v>奥维云网九号内销量份额候选代理</x:v>
      </x:c>
      <x:c r="E68" t="str">
        <x:v>2025H1</x:v>
      </x:c>
      <x:c r="F68" t="str">
        <x:v>China</x:v>
      </x:c>
      <x:c r="G68" t="str">
        <x:v>two_wheeler</x:v>
      </x:c>
      <x:c r="H68" t="str">
        <x:v>7.3</x:v>
      </x:c>
      <x:c r="I68" t="str">
        <x:v>%</x:v>
      </x:c>
      <x:c r="J68" t="str">
        <x:v>turn952207search2</x:v>
      </x:c>
      <x:c r="K68" t="str">
        <x:v>third_party_data_repost</x:v>
      </x:c>
      <x:c r="L68" t="str">
        <x:v>奥维云网：2025年上半年中国电动两轮车销量</x:v>
      </x:c>
      <x:c r="M68" t="str">
        <x:v>https://finance.sina.com.cn/tech/roll/2025-07-12/doc-inffcpfe7274113.shtml</x:v>
      </x:c>
      <x:c r="N68" t="str">
        <x:v>2025-07-12</x:v>
      </x:c>
      <x:c r="O68" t="str">
        <x:v>market data</x:v>
      </x:c>
      <x:c r="P68" t="str">
        <x:v>medium-low</x:v>
      </x:c>
      <x:c r="Q68" t="str">
        <x:v>true</x:v>
      </x:c>
      <x:c r="R68" t="str">
        <x:v>false</x:v>
      </x:c>
      <x:c r="S68" t="str"/>
      <x:c r="T68" t="str"/>
    </x:row>
    <x:row r="69">
      <x:c r="A69" t="str">
        <x:v>爱玛科技集团股份有限公司</x:v>
      </x:c>
      <x:c r="B69" t="str">
        <x:v>2026-08-14</x:v>
      </x:c>
      <x:c r="C69" t="str">
        <x:v>avc_niu_share_proxy</x:v>
      </x:c>
      <x:c r="D69" t="str">
        <x:v>奥维云网小牛内销量份额候选代理</x:v>
      </x:c>
      <x:c r="E69" t="str">
        <x:v>2025H1</x:v>
      </x:c>
      <x:c r="F69" t="str">
        <x:v>China</x:v>
      </x:c>
      <x:c r="G69" t="str">
        <x:v>two_wheeler</x:v>
      </x:c>
      <x:c r="H69" t="str">
        <x:v>1.5</x:v>
      </x:c>
      <x:c r="I69" t="str">
        <x:v>%</x:v>
      </x:c>
      <x:c r="J69" t="str">
        <x:v>turn952207search2</x:v>
      </x:c>
      <x:c r="K69" t="str">
        <x:v>third_party_data_repost</x:v>
      </x:c>
      <x:c r="L69" t="str">
        <x:v>奥维云网：2025年上半年中国电动两轮车销量</x:v>
      </x:c>
      <x:c r="M69" t="str">
        <x:v>https://finance.sina.com.cn/tech/roll/2025-07-12/doc-inffcpfe7274113.shtml</x:v>
      </x:c>
      <x:c r="N69" t="str">
        <x:v>2025-07-12</x:v>
      </x:c>
      <x:c r="O69" t="str">
        <x:v>market data</x:v>
      </x:c>
      <x:c r="P69" t="str">
        <x:v>medium-low</x:v>
      </x:c>
      <x:c r="Q69" t="str">
        <x:v>true</x:v>
      </x:c>
      <x:c r="R69" t="str">
        <x:v>false</x:v>
      </x:c>
      <x:c r="S69" t="str"/>
      <x:c r="T69" t="str"/>
    </x:row>
    <x:row r="70">
      <x:c r="A70" t="str">
        <x:v>爱玛科技集团股份有限公司</x:v>
      </x:c>
      <x:c r="B70" t="str">
        <x:v>2026-08-14</x:v>
      </x:c>
      <x:c r="C70" t="str">
        <x:v>factory_ASP_ebike</x:v>
      </x:c>
      <x:c r="D70" t="str">
        <x:v>电动自行车厂家ASP（收入/厂家销售量）</x:v>
      </x:c>
      <x:c r="E70" t="str">
        <x:v>2025</x:v>
      </x:c>
      <x:c r="F70" t="str">
        <x:v>Global</x:v>
      </x:c>
      <x:c r="G70" t="str">
        <x:v>e_bike</x:v>
      </x:c>
      <x:c r="H70" t="str">
        <x:v>1836.01</x:v>
      </x:c>
      <x:c r="I70" t="str">
        <x:v>CNY/unit</x:v>
      </x:c>
      <x:c r="J70" t="str">
        <x:v>turn864492view0</x:v>
      </x:c>
      <x:c r="K70" t="str">
        <x:v>rating_report_company_data</x:v>
      </x:c>
      <x:c r="L70" t="str">
        <x:v>爱玛科技相关债券2026年跟踪评级报告</x:v>
      </x:c>
      <x:c r="M70" t="str">
        <x:v>https://vip.stock.finance.sina.com.cn/corp/view/vCB_AllBulletinDetail.php?id=12417340&amp;stockid=603529</x:v>
      </x:c>
      <x:c r="N70" t="str">
        <x:v>2026-06-30</x:v>
      </x:c>
      <x:c r="O70" t="str">
        <x:v>表4</x:v>
      </x:c>
      <x:c r="P70" t="str">
        <x:v>medium-high</x:v>
      </x:c>
      <x:c r="Q70" t="str">
        <x:v>true</x:v>
      </x:c>
      <x:c r="R70" t="str">
        <x:v>false</x:v>
      </x:c>
      <x:c r="S70" t="str"/>
      <x:c r="T70" t="str">
        <x:v>评级报告披露公司提供数据；厂家口径，不代表终端成交价。</x:v>
      </x:c>
    </x:row>
    <x:row r="71">
      <x:c r="A71" t="str">
        <x:v>爱玛科技集团股份有限公司</x:v>
      </x:c>
      <x:c r="B71" t="str">
        <x:v>2026-08-14</x:v>
      </x:c>
      <x:c r="C71" t="str">
        <x:v>factory_ASP_e2moto</x:v>
      </x:c>
      <x:c r="D71" t="str">
        <x:v>电动两轮摩托车厂家ASP（收入/厂家销售量）</x:v>
      </x:c>
      <x:c r="E71" t="str">
        <x:v>2025</x:v>
      </x:c>
      <x:c r="F71" t="str">
        <x:v>Global</x:v>
      </x:c>
      <x:c r="G71" t="str">
        <x:v>e_moto</x:v>
      </x:c>
      <x:c r="H71" t="str">
        <x:v>2172.73</x:v>
      </x:c>
      <x:c r="I71" t="str">
        <x:v>CNY/unit</x:v>
      </x:c>
      <x:c r="J71" t="str">
        <x:v>turn864492view0</x:v>
      </x:c>
      <x:c r="K71" t="str">
        <x:v>rating_report_company_data</x:v>
      </x:c>
      <x:c r="L71" t="str">
        <x:v>爱玛科技相关债券2026年跟踪评级报告</x:v>
      </x:c>
      <x:c r="M71" t="str">
        <x:v>https://vip.stock.finance.sina.com.cn/corp/view/vCB_AllBulletinDetail.php?id=12417340&amp;stockid=603529</x:v>
      </x:c>
      <x:c r="N71" t="str">
        <x:v>2026-06-30</x:v>
      </x:c>
      <x:c r="O71" t="str">
        <x:v>表4</x:v>
      </x:c>
      <x:c r="P71" t="str">
        <x:v>medium-high</x:v>
      </x:c>
      <x:c r="Q71" t="str">
        <x:v>true</x:v>
      </x:c>
      <x:c r="R71" t="str">
        <x:v>false</x:v>
      </x:c>
      <x:c r="S71" t="str"/>
      <x:c r="T71" t="str">
        <x:v>厂家口径。</x:v>
      </x:c>
    </x:row>
    <x:row r="72">
      <x:c r="A72" t="str">
        <x:v>爱玛科技集团股份有限公司</x:v>
      </x:c>
      <x:c r="B72" t="str">
        <x:v>2026-08-14</x:v>
      </x:c>
      <x:c r="C72" t="str">
        <x:v>factory_ASP_e3w</x:v>
      </x:c>
      <x:c r="D72" t="str">
        <x:v>电动三轮车厂家ASP（收入/厂家销售量）</x:v>
      </x:c>
      <x:c r="E72" t="str">
        <x:v>2025</x:v>
      </x:c>
      <x:c r="F72" t="str">
        <x:v>Global</x:v>
      </x:c>
      <x:c r="G72" t="str">
        <x:v>e3w</x:v>
      </x:c>
      <x:c r="H72" t="str">
        <x:v>3793.44</x:v>
      </x:c>
      <x:c r="I72" t="str">
        <x:v>CNY/unit</x:v>
      </x:c>
      <x:c r="J72" t="str">
        <x:v>turn864492view0</x:v>
      </x:c>
      <x:c r="K72" t="str">
        <x:v>rating_report_company_data</x:v>
      </x:c>
      <x:c r="L72" t="str">
        <x:v>爱玛科技相关债券2026年跟踪评级报告</x:v>
      </x:c>
      <x:c r="M72" t="str">
        <x:v>https://vip.stock.finance.sina.com.cn/corp/view/vCB_AllBulletinDetail.php?id=12417340&amp;stockid=603529</x:v>
      </x:c>
      <x:c r="N72" t="str">
        <x:v>2026-06-30</x:v>
      </x:c>
      <x:c r="O72" t="str">
        <x:v>表4</x:v>
      </x:c>
      <x:c r="P72" t="str">
        <x:v>medium-high</x:v>
      </x:c>
      <x:c r="Q72" t="str">
        <x:v>true</x:v>
      </x:c>
      <x:c r="R72" t="str">
        <x:v>false</x:v>
      </x:c>
      <x:c r="S72" t="str"/>
      <x:c r="T72" t="str">
        <x:v>厂家口径。</x:v>
      </x:c>
    </x:row>
    <x:row r="73">
      <x:c r="A73" t="str">
        <x:v>爱玛科技集团股份有限公司</x:v>
      </x:c>
      <x:c r="B73" t="str">
        <x:v>2026-08-14</x:v>
      </x:c>
      <x:c r="C73" t="str">
        <x:v>dealer_revenue_share_main</x:v>
      </x:c>
      <x:c r="D73" t="str">
        <x:v>经销模式占主营业务收入比例</x:v>
      </x:c>
      <x:c r="E73" t="str">
        <x:v>2025</x:v>
      </x:c>
      <x:c r="F73" t="str">
        <x:v>Global</x:v>
      </x:c>
      <x:c r="G73" t="str">
        <x:v>company</x:v>
      </x:c>
      <x:c r="H73" t="str">
        <x:v>98.01</x:v>
      </x:c>
      <x:c r="I73" t="str">
        <x:v>%</x:v>
      </x:c>
      <x:c r="J73" t="str">
        <x:v>turn540030view1</x:v>
      </x:c>
      <x:c r="K73" t="str">
        <x:v>calculated_from_annual_report</x:v>
      </x:c>
      <x:c r="L73" t="str">
        <x:v>爱玛科技2025年年度报告</x:v>
      </x:c>
      <x:c r="M73" t="str">
        <x:v>https://dataclouds.cninfo.com.cn/shgonggao/hsomarket/2026/20260422/41cfd1a89f72455fada90cc269f73b5d.PDF</x:v>
      </x:c>
      <x:c r="N73" t="str">
        <x:v>2026-04-22</x:v>
      </x:c>
      <x:c r="O73" t="str">
        <x:v>主营业务分销售模式</x:v>
      </x:c>
      <x:c r="P73" t="str">
        <x:v>high</x:v>
      </x:c>
      <x:c r="Q73" t="str">
        <x:v>false</x:v>
      </x:c>
      <x:c r="R73" t="str">
        <x:v>true</x:v>
      </x:c>
      <x:c r="S73" t="str">
        <x:v>24,255,465,131.71 / 24,748,030,219.00</x:v>
      </x:c>
      <x:c r="T73" t="str">
        <x:v>显示渠道健康对公司极重要。</x:v>
      </x:c>
    </x:row>
    <x:row r="74">
      <x:c r="A74" t="str">
        <x:v>爱玛科技集团股份有限公司</x:v>
      </x:c>
      <x:c r="B74" t="str">
        <x:v>2026-08-14</x:v>
      </x:c>
      <x:c r="C74" t="str">
        <x:v>overseas_revenue_share_group</x:v>
      </x:c>
      <x:c r="D74" t="str">
        <x:v>境外收入占集团收入比例</x:v>
      </x:c>
      <x:c r="E74" t="str">
        <x:v>2025</x:v>
      </x:c>
      <x:c r="F74" t="str">
        <x:v>Overseas</x:v>
      </x:c>
      <x:c r="G74" t="str">
        <x:v>company</x:v>
      </x:c>
      <x:c r="H74" t="str">
        <x:v>0.86</x:v>
      </x:c>
      <x:c r="I74" t="str">
        <x:v>%</x:v>
      </x:c>
      <x:c r="J74" t="str">
        <x:v>turn540030view1</x:v>
      </x:c>
      <x:c r="K74" t="str">
        <x:v>calculated_from_annual_report</x:v>
      </x:c>
      <x:c r="L74" t="str">
        <x:v>爱玛科技2025年年度报告</x:v>
      </x:c>
      <x:c r="M74" t="str">
        <x:v>https://dataclouds.cninfo.com.cn/shgonggao/hsomarket/2026/20260422/41cfd1a89f72455fada90cc269f73b5d.PDF</x:v>
      </x:c>
      <x:c r="N74" t="str">
        <x:v>2026-04-22</x:v>
      </x:c>
      <x:c r="O74" t="str">
        <x:v>主营业务分地区</x:v>
      </x:c>
      <x:c r="P74" t="str">
        <x:v>high</x:v>
      </x:c>
      <x:c r="Q74" t="str">
        <x:v>false</x:v>
      </x:c>
      <x:c r="R74" t="str">
        <x:v>true</x:v>
      </x:c>
      <x:c r="S74" t="str">
        <x:v>216,191,772.61 / 25,094,568,000约</x:v>
      </x:c>
      <x:c r="T74" t="str">
        <x:v>海外仍为非核心收入来源。</x:v>
      </x:c>
    </x:row>
    <x:row r="75">
      <x:c r="A75" t="str">
        <x:v>爱玛科技集团股份有限公司</x:v>
      </x:c>
      <x:c r="B75" t="str">
        <x:v>2026-08-14</x:v>
      </x:c>
      <x:c r="C75" t="str">
        <x:v>manufacturer_inventory_days_ebike</x:v>
      </x:c>
      <x:c r="D75" t="str">
        <x:v>电动自行车厂家库存天数估算</x:v>
      </x:c>
      <x:c r="E75" t="str">
        <x:v>2025</x:v>
      </x:c>
      <x:c r="F75" t="str">
        <x:v>Global</x:v>
      </x:c>
      <x:c r="G75" t="str">
        <x:v>e_bike</x:v>
      </x:c>
      <x:c r="H75" t="str">
        <x:v>3.35</x:v>
      </x:c>
      <x:c r="I75" t="str">
        <x:v>days</x:v>
      </x:c>
      <x:c r="J75" t="str">
        <x:v>turn540030view2</x:v>
      </x:c>
      <x:c r="K75" t="str">
        <x:v>calculated_from_annual_report</x:v>
      </x:c>
      <x:c r="L75" t="str">
        <x:v>爱玛科技2025年年度报告</x:v>
      </x:c>
      <x:c r="M75" t="str">
        <x:v>https://dataclouds.cninfo.com.cn/shgonggao/hsomarket/2026/20260422/41cfd1a89f72455fada90cc269f73b5d.PDF</x:v>
      </x:c>
      <x:c r="N75" t="str">
        <x:v>2026-04-22</x:v>
      </x:c>
      <x:c r="O75" t="str">
        <x:v>产销量表</x:v>
      </x:c>
      <x:c r="P75" t="str">
        <x:v>high</x:v>
      </x:c>
      <x:c r="Q75" t="str">
        <x:v>false</x:v>
      </x:c>
      <x:c r="R75" t="str">
        <x:v>true</x:v>
      </x:c>
      <x:c r="S75" t="str">
        <x:v>期末厂家库存76,603/厂家销售8,334,080*365</x:v>
      </x:c>
      <x:c r="T75" t="str">
        <x:v>这是厂家库存，不是经销商渠道库存。</x:v>
      </x:c>
    </x:row>
    <x:row r="76">
      <x:c r="A76" t="str">
        <x:v>爱玛科技集团股份有限公司</x:v>
      </x:c>
      <x:c r="B76" t="str">
        <x:v>2026-08-14</x:v>
      </x:c>
      <x:c r="C76" t="str">
        <x:v>manufacturer_inventory_days_e2moto</x:v>
      </x:c>
      <x:c r="D76" t="str">
        <x:v>电动两轮摩托车厂家库存天数估算</x:v>
      </x:c>
      <x:c r="E76" t="str">
        <x:v>2025</x:v>
      </x:c>
      <x:c r="F76" t="str">
        <x:v>Global</x:v>
      </x:c>
      <x:c r="G76" t="str">
        <x:v>e_moto</x:v>
      </x:c>
      <x:c r="H76" t="str">
        <x:v>23.17</x:v>
      </x:c>
      <x:c r="I76" t="str">
        <x:v>days</x:v>
      </x:c>
      <x:c r="J76" t="str">
        <x:v>turn540030view2</x:v>
      </x:c>
      <x:c r="K76" t="str">
        <x:v>calculated_from_annual_report</x:v>
      </x:c>
      <x:c r="L76" t="str">
        <x:v>爱玛科技2025年年度报告</x:v>
      </x:c>
      <x:c r="M76" t="str">
        <x:v>https://dataclouds.cninfo.com.cn/shgonggao/hsomarket/2026/20260422/41cfd1a89f72455fada90cc269f73b5d.PDF</x:v>
      </x:c>
      <x:c r="N76" t="str">
        <x:v>2026-04-22</x:v>
      </x:c>
      <x:c r="O76" t="str">
        <x:v>产销量表</x:v>
      </x:c>
      <x:c r="P76" t="str">
        <x:v>high</x:v>
      </x:c>
      <x:c r="Q76" t="str">
        <x:v>false</x:v>
      </x:c>
      <x:c r="R76" t="str">
        <x:v>true</x:v>
      </x:c>
      <x:c r="S76" t="str">
        <x:v>166,026/2,615,982*365</x:v>
      </x:c>
      <x:c r="T76" t="str">
        <x:v>厂家库存，不是渠道库存。</x:v>
      </x:c>
    </x:row>
    <x:row r="77">
      <x:c r="A77" t="str">
        <x:v>爱玛科技集团股份有限公司</x:v>
      </x:c>
      <x:c r="B77" t="str">
        <x:v>2026-08-14</x:v>
      </x:c>
      <x:c r="C77" t="str">
        <x:v>manufacturer_inventory_days_total</x:v>
      </x:c>
      <x:c r="D77" t="str">
        <x:v>主要产品厂家库存天数估算</x:v>
      </x:c>
      <x:c r="E77" t="str">
        <x:v>2025</x:v>
      </x:c>
      <x:c r="F77" t="str">
        <x:v>Global</x:v>
      </x:c>
      <x:c r="G77" t="str">
        <x:v>company</x:v>
      </x:c>
      <x:c r="H77" t="str">
        <x:v>9.25</x:v>
      </x:c>
      <x:c r="I77" t="str">
        <x:v>days</x:v>
      </x:c>
      <x:c r="J77" t="str">
        <x:v>turn540030view2</x:v>
      </x:c>
      <x:c r="K77" t="str">
        <x:v>calculated_from_annual_report</x:v>
      </x:c>
      <x:c r="L77" t="str">
        <x:v>爱玛科技2025年年度报告</x:v>
      </x:c>
      <x:c r="M77" t="str">
        <x:v>https://dataclouds.cninfo.com.cn/shgonggao/hsomarket/2026/20260422/41cfd1a89f72455fada90cc269f73b5d.PDF</x:v>
      </x:c>
      <x:c r="N77" t="str">
        <x:v>2026-04-22</x:v>
      </x:c>
      <x:c r="O77" t="str">
        <x:v>产销量表</x:v>
      </x:c>
      <x:c r="P77" t="str">
        <x:v>high</x:v>
      </x:c>
      <x:c r="Q77" t="str">
        <x:v>false</x:v>
      </x:c>
      <x:c r="R77" t="str">
        <x:v>true</x:v>
      </x:c>
      <x:c r="S77" t="str">
        <x:v>294,967/11,639,817*365</x:v>
      </x:c>
      <x:c r="T77" t="str">
        <x:v>厂家库存，不是渠道库存。</x:v>
      </x:c>
    </x:row>
    <x:row r="78">
      <x:c r="A78" t="str">
        <x:v>爱玛科技集团股份有限公司</x:v>
      </x:c>
      <x:c r="B78" t="str">
        <x:v>2026-08-14</x:v>
      </x:c>
      <x:c r="C78" t="str">
        <x:v>sales_rebate_liability</x:v>
      </x:c>
      <x:c r="D78" t="str">
        <x:v>应付销售返利</x:v>
      </x:c>
      <x:c r="E78" t="str">
        <x:v>2025YE</x:v>
      </x:c>
      <x:c r="F78" t="str">
        <x:v>Global</x:v>
      </x:c>
      <x:c r="G78" t="str">
        <x:v>channel</x:v>
      </x:c>
      <x:c r="H78" t="str">
        <x:v>619688372.39</x:v>
      </x:c>
      <x:c r="I78" t="str">
        <x:v>CNY</x:v>
      </x:c>
      <x:c r="J78" t="str">
        <x:v>turn540030view3</x:v>
      </x:c>
      <x:c r="K78" t="str">
        <x:v>annual_report</x:v>
      </x:c>
      <x:c r="L78" t="str">
        <x:v>爱玛科技2025年年度报告</x:v>
      </x:c>
      <x:c r="M78" t="str">
        <x:v>https://dataclouds.cninfo.com.cn/shgonggao/hsomarket/2026/20260422/41cfd1a89f72455fada90cc269f73b5d.PDF</x:v>
      </x:c>
      <x:c r="N78" t="str">
        <x:v>2026-04-22</x:v>
      </x:c>
      <x:c r="O78" t="str">
        <x:v>关键审计事项：销售返利</x:v>
      </x:c>
      <x:c r="P78" t="str">
        <x:v>high</x:v>
      </x:c>
      <x:c r="Q78" t="str">
        <x:v>true</x:v>
      </x:c>
      <x:c r="R78" t="str">
        <x:v>false</x:v>
      </x:c>
      <x:c r="S78" t="str"/>
      <x:c r="T78" t="str">
        <x:v>经销协议基于购买量及其他政策给予返利，返利抵减收入。</x:v>
      </x:c>
    </x:row>
    <x:row r="79">
      <x:c r="A79" t="str">
        <x:v>爱玛科技集团股份有限公司</x:v>
      </x:c>
      <x:c r="B79" t="str">
        <x:v>2026-08-14</x:v>
      </x:c>
      <x:c r="C79" t="str">
        <x:v>sales_rebate_to_revenue</x:v>
      </x:c>
      <x:c r="D79" t="str">
        <x:v>应付销售返利/集团收入</x:v>
      </x:c>
      <x:c r="E79" t="str">
        <x:v>2025</x:v>
      </x:c>
      <x:c r="F79" t="str">
        <x:v>Global</x:v>
      </x:c>
      <x:c r="G79" t="str">
        <x:v>channel</x:v>
      </x:c>
      <x:c r="H79" t="str">
        <x:v>2.47</x:v>
      </x:c>
      <x:c r="I79" t="str">
        <x:v>%</x:v>
      </x:c>
      <x:c r="J79" t="str">
        <x:v>turn540030view3</x:v>
      </x:c>
      <x:c r="K79" t="str">
        <x:v>calculated_from_annual_report</x:v>
      </x:c>
      <x:c r="L79" t="str">
        <x:v>爱玛科技2025年年度报告</x:v>
      </x:c>
      <x:c r="M79" t="str">
        <x:v>https://dataclouds.cninfo.com.cn/shgonggao/hsomarket/2026/20260422/41cfd1a89f72455fada90cc269f73b5d.PDF</x:v>
      </x:c>
      <x:c r="N79" t="str">
        <x:v>2026-04-22</x:v>
      </x:c>
      <x:c r="O79" t="str">
        <x:v>关键审计事项：销售返利</x:v>
      </x:c>
      <x:c r="P79" t="str">
        <x:v>high</x:v>
      </x:c>
      <x:c r="Q79" t="str">
        <x:v>false</x:v>
      </x:c>
      <x:c r="R79" t="str">
        <x:v>true</x:v>
      </x:c>
      <x:c r="S79" t="str">
        <x:v>619,688,372.39 / 25,094,568,000约</x:v>
      </x:c>
      <x:c r="T79" t="str">
        <x:v>仅为期末应付返利规模/收入的粗指标，不等于全年返利费用率。</x:v>
      </x:c>
    </x:row>
    <x:row r="80">
      <x:c r="A80" t="str">
        <x:v>爱玛科技集团股份有限公司</x:v>
      </x:c>
      <x:c r="B80" t="str">
        <x:v>2026-08-14</x:v>
      </x:c>
      <x:c r="C80" t="str">
        <x:v>gross_margin_group</x:v>
      </x:c>
      <x:c r="D80" t="str">
        <x:v>集团毛利率</x:v>
      </x:c>
      <x:c r="E80" t="str">
        <x:v>2026Q1</x:v>
      </x:c>
      <x:c r="F80" t="str">
        <x:v>Global</x:v>
      </x:c>
      <x:c r="G80" t="str">
        <x:v>company</x:v>
      </x:c>
      <x:c r="H80" t="str">
        <x:v>15.83</x:v>
      </x:c>
      <x:c r="I80" t="str">
        <x:v>%</x:v>
      </x:c>
      <x:c r="J80" t="str">
        <x:v>turn540030view5</x:v>
      </x:c>
      <x:c r="K80" t="str">
        <x:v>calculated_from_quarterly_report</x:v>
      </x:c>
      <x:c r="L80" t="str">
        <x:v>爱玛科技2026年第一季度报告</x:v>
      </x:c>
      <x:c r="M80" t="str">
        <x:v>https://static.cninfo.com.cn/finalpage/2026-04-23/1225150829.PDF</x:v>
      </x:c>
      <x:c r="N80" t="str">
        <x:v>2026-04-23</x:v>
      </x:c>
      <x:c r="O80" t="str">
        <x:v>合并利润表</x:v>
      </x:c>
      <x:c r="P80" t="str">
        <x:v>high</x:v>
      </x:c>
      <x:c r="Q80" t="str">
        <x:v>false</x:v>
      </x:c>
      <x:c r="R80" t="str">
        <x:v>true</x:v>
      </x:c>
      <x:c r="S80" t="str">
        <x:v>(营业收入-营业成本)/营业收入</x:v>
      </x:c>
      <x:c r="T80" t="str"/>
    </x:row>
    <x:row r="81">
      <x:c r="A81" t="str">
        <x:v>爱玛科技集团股份有限公司</x:v>
      </x:c>
      <x:c r="B81" t="str">
        <x:v>2026-08-14</x:v>
      </x:c>
      <x:c r="C81" t="str">
        <x:v>gross_margin_group_yoy_change</x:v>
      </x:c>
      <x:c r="D81" t="str">
        <x:v>集团毛利率同比变动</x:v>
      </x:c>
      <x:c r="E81" t="str">
        <x:v>2026Q1</x:v>
      </x:c>
      <x:c r="F81" t="str">
        <x:v>Global</x:v>
      </x:c>
      <x:c r="G81" t="str">
        <x:v>company</x:v>
      </x:c>
      <x:c r="H81" t="str">
        <x:v>-3.8</x:v>
      </x:c>
      <x:c r="I81" t="str">
        <x:v>ppt</x:v>
      </x:c>
      <x:c r="J81" t="str">
        <x:v>turn540030view5</x:v>
      </x:c>
      <x:c r="K81" t="str">
        <x:v>calculated_from_quarterly_report</x:v>
      </x:c>
      <x:c r="L81" t="str">
        <x:v>爱玛科技2026年第一季度报告</x:v>
      </x:c>
      <x:c r="M81" t="str">
        <x:v>https://static.cninfo.com.cn/finalpage/2026-04-23/1225150829.PDF</x:v>
      </x:c>
      <x:c r="N81" t="str">
        <x:v>2026-04-23</x:v>
      </x:c>
      <x:c r="O81" t="str">
        <x:v>合并利润表</x:v>
      </x:c>
      <x:c r="P81" t="str">
        <x:v>high</x:v>
      </x:c>
      <x:c r="Q81" t="str">
        <x:v>false</x:v>
      </x:c>
      <x:c r="R81" t="str">
        <x:v>true</x:v>
      </x:c>
      <x:c r="S81" t="str">
        <x:v>2026Q1集团毛利率-2025Q1集团毛利率</x:v>
      </x:c>
      <x:c r="T81" t="str"/>
    </x:row>
    <x:row r="82">
      <x:c r="A82" t="str">
        <x:v>爱玛科技集团股份有限公司</x:v>
      </x:c>
      <x:c r="B82" t="str">
        <x:v>2026-08-14</x:v>
      </x:c>
      <x:c r="C82" t="str">
        <x:v>gross_margin_ebike</x:v>
      </x:c>
      <x:c r="D82" t="str">
        <x:v>电动自行车毛利率</x:v>
      </x:c>
      <x:c r="E82" t="str">
        <x:v>2026Q1</x:v>
      </x:c>
      <x:c r="F82" t="str">
        <x:v>Global</x:v>
      </x:c>
      <x:c r="G82" t="str">
        <x:v>e_bike</x:v>
      </x:c>
      <x:c r="H82" t="str">
        <x:v>16.72</x:v>
      </x:c>
      <x:c r="I82" t="str">
        <x:v>%</x:v>
      </x:c>
      <x:c r="J82" t="str">
        <x:v>turn864492view0</x:v>
      </x:c>
      <x:c r="K82" t="str">
        <x:v>rating_report_company_data</x:v>
      </x:c>
      <x:c r="L82" t="str">
        <x:v>爱玛科技相关债券2026年跟踪评级报告</x:v>
      </x:c>
      <x:c r="M82" t="str">
        <x:v>https://vip.stock.finance.sina.com.cn/corp/view/vCB_AllBulletinDetail.php?id=12417340&amp;stockid=603529</x:v>
      </x:c>
      <x:c r="N82" t="str">
        <x:v>2026-06-30</x:v>
      </x:c>
      <x:c r="O82" t="str">
        <x:v>表2</x:v>
      </x:c>
      <x:c r="P82" t="str">
        <x:v>medium-high</x:v>
      </x:c>
      <x:c r="Q82" t="str">
        <x:v>true</x:v>
      </x:c>
      <x:c r="R82" t="str">
        <x:v>false</x:v>
      </x:c>
      <x:c r="S82" t="str"/>
      <x:c r="T82" t="str">
        <x:v>评级报告注明“资料来源：公司提供”。</x:v>
      </x:c>
    </x:row>
    <x:row r="83">
      <x:c r="A83" t="str">
        <x:v>爱玛科技集团股份有限公司</x:v>
      </x:c>
      <x:c r="B83" t="str">
        <x:v>2026-08-14</x:v>
      </x:c>
      <x:c r="C83" t="str">
        <x:v>gross_margin_e2moto</x:v>
      </x:c>
      <x:c r="D83" t="str">
        <x:v>电动两轮摩托车毛利率</x:v>
      </x:c>
      <x:c r="E83" t="str">
        <x:v>2026Q1</x:v>
      </x:c>
      <x:c r="F83" t="str">
        <x:v>Global</x:v>
      </x:c>
      <x:c r="G83" t="str">
        <x:v>e_moto</x:v>
      </x:c>
      <x:c r="H83" t="str">
        <x:v>16.46</x:v>
      </x:c>
      <x:c r="I83" t="str">
        <x:v>%</x:v>
      </x:c>
      <x:c r="J83" t="str">
        <x:v>turn864492view0</x:v>
      </x:c>
      <x:c r="K83" t="str">
        <x:v>rating_report_company_data</x:v>
      </x:c>
      <x:c r="L83" t="str">
        <x:v>爱玛科技相关债券2026年跟踪评级报告</x:v>
      </x:c>
      <x:c r="M83" t="str">
        <x:v>https://vip.stock.finance.sina.com.cn/corp/view/vCB_AllBulletinDetail.php?id=12417340&amp;stockid=603529</x:v>
      </x:c>
      <x:c r="N83" t="str">
        <x:v>2026-06-30</x:v>
      </x:c>
      <x:c r="O83" t="str">
        <x:v>表2</x:v>
      </x:c>
      <x:c r="P83" t="str">
        <x:v>medium-high</x:v>
      </x:c>
      <x:c r="Q83" t="str">
        <x:v>true</x:v>
      </x:c>
      <x:c r="R83" t="str">
        <x:v>false</x:v>
      </x:c>
      <x:c r="S83" t="str"/>
      <x:c r="T83" t="str">
        <x:v>评级报告注明“资料来源：公司提供”。</x:v>
      </x:c>
    </x:row>
    <x:row r="84">
      <x:c r="A84" t="str">
        <x:v>爱玛科技集团股份有限公司</x:v>
      </x:c>
      <x:c r="B84" t="str">
        <x:v>2026-08-14</x:v>
      </x:c>
      <x:c r="C84" t="str">
        <x:v>sell_in_ebike</x:v>
      </x:c>
      <x:c r="D84" t="str">
        <x:v>电动自行车厂家销量</x:v>
      </x:c>
      <x:c r="E84" t="str">
        <x:v>2026Q1</x:v>
      </x:c>
      <x:c r="F84" t="str">
        <x:v>Global</x:v>
      </x:c>
      <x:c r="G84" t="str">
        <x:v>e_bike</x:v>
      </x:c>
      <x:c r="H84" t="str">
        <x:v>1009600</x:v>
      </x:c>
      <x:c r="I84" t="str">
        <x:v>units</x:v>
      </x:c>
      <x:c r="J84" t="str">
        <x:v>turn864492view0</x:v>
      </x:c>
      <x:c r="K84" t="str">
        <x:v>rating_report_company_data</x:v>
      </x:c>
      <x:c r="L84" t="str">
        <x:v>爱玛科技相关债券2026年跟踪评级报告</x:v>
      </x:c>
      <x:c r="M84" t="str">
        <x:v>https://vip.stock.finance.sina.com.cn/corp/view/vCB_AllBulletinDetail.php?id=12417340&amp;stockid=603529</x:v>
      </x:c>
      <x:c r="N84" t="str">
        <x:v>2026-06-30</x:v>
      </x:c>
      <x:c r="O84" t="str">
        <x:v>表4</x:v>
      </x:c>
      <x:c r="P84" t="str">
        <x:v>medium-high</x:v>
      </x:c>
      <x:c r="Q84" t="str">
        <x:v>true</x:v>
      </x:c>
      <x:c r="R84" t="str">
        <x:v>false</x:v>
      </x:c>
      <x:c r="S84" t="str"/>
      <x:c r="T84" t="str">
        <x:v>厂家销售量，不是sell-through。</x:v>
      </x:c>
    </x:row>
    <x:row r="85">
      <x:c r="A85" t="str">
        <x:v>爱玛科技集团股份有限公司</x:v>
      </x:c>
      <x:c r="B85" t="str">
        <x:v>2026-08-14</x:v>
      </x:c>
      <x:c r="C85" t="str">
        <x:v>sell_in_e2moto</x:v>
      </x:c>
      <x:c r="D85" t="str">
        <x:v>电动两轮摩托车厂家销量</x:v>
      </x:c>
      <x:c r="E85" t="str">
        <x:v>2026Q1</x:v>
      </x:c>
      <x:c r="F85" t="str">
        <x:v>Global</x:v>
      </x:c>
      <x:c r="G85" t="str">
        <x:v>e_moto</x:v>
      </x:c>
      <x:c r="H85" t="str">
        <x:v>1098800</x:v>
      </x:c>
      <x:c r="I85" t="str">
        <x:v>units</x:v>
      </x:c>
      <x:c r="J85" t="str">
        <x:v>turn864492view0</x:v>
      </x:c>
      <x:c r="K85" t="str">
        <x:v>rating_report_company_data</x:v>
      </x:c>
      <x:c r="L85" t="str">
        <x:v>爱玛科技相关债券2026年跟踪评级报告</x:v>
      </x:c>
      <x:c r="M85" t="str">
        <x:v>https://vip.stock.finance.sina.com.cn/corp/view/vCB_AllBulletinDetail.php?id=12417340&amp;stockid=603529</x:v>
      </x:c>
      <x:c r="N85" t="str">
        <x:v>2026-06-30</x:v>
      </x:c>
      <x:c r="O85" t="str">
        <x:v>表4</x:v>
      </x:c>
      <x:c r="P85" t="str">
        <x:v>medium-high</x:v>
      </x:c>
      <x:c r="Q85" t="str">
        <x:v>true</x:v>
      </x:c>
      <x:c r="R85" t="str">
        <x:v>false</x:v>
      </x:c>
      <x:c r="S85" t="str"/>
      <x:c r="T85" t="str">
        <x:v>厂家销售量，不是sell-through。</x:v>
      </x:c>
    </x:row>
    <x:row r="86">
      <x:c r="A86" t="str">
        <x:v>爱玛科技集团股份有限公司</x:v>
      </x:c>
      <x:c r="B86" t="str">
        <x:v>2026-08-14</x:v>
      </x:c>
      <x:c r="C86" t="str">
        <x:v>factory_ASP_ebike</x:v>
      </x:c>
      <x:c r="D86" t="str">
        <x:v>电动自行车厂家ASP</x:v>
      </x:c>
      <x:c r="E86" t="str">
        <x:v>2026Q1</x:v>
      </x:c>
      <x:c r="F86" t="str">
        <x:v>Global</x:v>
      </x:c>
      <x:c r="G86" t="str">
        <x:v>e_bike</x:v>
      </x:c>
      <x:c r="H86" t="str">
        <x:v>1765.07</x:v>
      </x:c>
      <x:c r="I86" t="str">
        <x:v>CNY/unit</x:v>
      </x:c>
      <x:c r="J86" t="str">
        <x:v>turn864492view0</x:v>
      </x:c>
      <x:c r="K86" t="str">
        <x:v>rating_report_company_data</x:v>
      </x:c>
      <x:c r="L86" t="str">
        <x:v>爱玛科技相关债券2026年跟踪评级报告</x:v>
      </x:c>
      <x:c r="M86" t="str">
        <x:v>https://vip.stock.finance.sina.com.cn/corp/view/vCB_AllBulletinDetail.php?id=12417340&amp;stockid=603529</x:v>
      </x:c>
      <x:c r="N86" t="str">
        <x:v>2026-06-30</x:v>
      </x:c>
      <x:c r="O86" t="str">
        <x:v>表4</x:v>
      </x:c>
      <x:c r="P86" t="str">
        <x:v>medium-high</x:v>
      </x:c>
      <x:c r="Q86" t="str">
        <x:v>true</x:v>
      </x:c>
      <x:c r="R86" t="str">
        <x:v>false</x:v>
      </x:c>
      <x:c r="S86" t="str"/>
      <x:c r="T86" t="str">
        <x:v>较2025全年1836.01元下降；厂家口径。</x:v>
      </x:c>
    </x:row>
    <x:row r="87">
      <x:c r="A87" t="str">
        <x:v>爱玛科技集团股份有限公司</x:v>
      </x:c>
      <x:c r="B87" t="str">
        <x:v>2026-08-14</x:v>
      </x:c>
      <x:c r="C87" t="str">
        <x:v>factory_ASP_e2moto</x:v>
      </x:c>
      <x:c r="D87" t="str">
        <x:v>电动两轮摩托车厂家ASP</x:v>
      </x:c>
      <x:c r="E87" t="str">
        <x:v>2026Q1</x:v>
      </x:c>
      <x:c r="F87" t="str">
        <x:v>Global</x:v>
      </x:c>
      <x:c r="G87" t="str">
        <x:v>e_moto</x:v>
      </x:c>
      <x:c r="H87" t="str">
        <x:v>2072.35</x:v>
      </x:c>
      <x:c r="I87" t="str">
        <x:v>CNY/unit</x:v>
      </x:c>
      <x:c r="J87" t="str">
        <x:v>turn864492view0</x:v>
      </x:c>
      <x:c r="K87" t="str">
        <x:v>rating_report_company_data</x:v>
      </x:c>
      <x:c r="L87" t="str">
        <x:v>爱玛科技相关债券2026年跟踪评级报告</x:v>
      </x:c>
      <x:c r="M87" t="str">
        <x:v>https://vip.stock.finance.sina.com.cn/corp/view/vCB_AllBulletinDetail.php?id=12417340&amp;stockid=603529</x:v>
      </x:c>
      <x:c r="N87" t="str">
        <x:v>2026-06-30</x:v>
      </x:c>
      <x:c r="O87" t="str">
        <x:v>表4</x:v>
      </x:c>
      <x:c r="P87" t="str">
        <x:v>medium-high</x:v>
      </x:c>
      <x:c r="Q87" t="str">
        <x:v>true</x:v>
      </x:c>
      <x:c r="R87" t="str">
        <x:v>false</x:v>
      </x:c>
      <x:c r="S87" t="str"/>
      <x:c r="T87" t="str">
        <x:v>厂家口径。</x:v>
      </x:c>
    </x:row>
    <x:row r="88">
      <x:c r="A88" t="str">
        <x:v>爱玛科技集团股份有限公司</x:v>
      </x:c>
      <x:c r="B88" t="str">
        <x:v>2026-08-14</x:v>
      </x:c>
      <x:c r="C88" t="str">
        <x:v>accounts_receivable</x:v>
      </x:c>
      <x:c r="D88" t="str">
        <x:v>应收账款</x:v>
      </x:c>
      <x:c r="E88" t="str">
        <x:v>2026Q1</x:v>
      </x:c>
      <x:c r="F88" t="str">
        <x:v>Global</x:v>
      </x:c>
      <x:c r="G88" t="str">
        <x:v>company</x:v>
      </x:c>
      <x:c r="H88" t="str">
        <x:v>695275462.61</x:v>
      </x:c>
      <x:c r="I88" t="str">
        <x:v>CNY</x:v>
      </x:c>
      <x:c r="J88" t="str">
        <x:v>turn183756view0</x:v>
      </x:c>
      <x:c r="K88" t="str">
        <x:v>quarterly_report</x:v>
      </x:c>
      <x:c r="L88" t="str">
        <x:v>爱玛科技2026年第一季度报告</x:v>
      </x:c>
      <x:c r="M88" t="str">
        <x:v>https://static.cninfo.com.cn/finalpage/2026-04-23/1225150829.PDF</x:v>
      </x:c>
      <x:c r="N88" t="str">
        <x:v>2026-04-23</x:v>
      </x:c>
      <x:c r="O88" t="str">
        <x:v>合并资产负债表</x:v>
      </x:c>
      <x:c r="P88" t="str">
        <x:v>high</x:v>
      </x:c>
      <x:c r="Q88" t="str">
        <x:v>true</x:v>
      </x:c>
      <x:c r="R88" t="str">
        <x:v>false</x:v>
      </x:c>
      <x:c r="S88" t="str"/>
      <x:c r="T88" t="str">
        <x:v>较2025年末505,090,825.25元上升约37.65%。</x:v>
      </x:c>
    </x:row>
    <x:row r="89">
      <x:c r="A89" t="str">
        <x:v>爱玛科技集团股份有限公司</x:v>
      </x:c>
      <x:c r="B89" t="str">
        <x:v>2026-08-14</x:v>
      </x:c>
      <x:c r="C89" t="str">
        <x:v>inventory</x:v>
      </x:c>
      <x:c r="D89" t="str">
        <x:v>公司存货</x:v>
      </x:c>
      <x:c r="E89" t="str">
        <x:v>2026Q1</x:v>
      </x:c>
      <x:c r="F89" t="str">
        <x:v>Global</x:v>
      </x:c>
      <x:c r="G89" t="str">
        <x:v>company</x:v>
      </x:c>
      <x:c r="H89" t="str">
        <x:v>1028716611.53</x:v>
      </x:c>
      <x:c r="I89" t="str">
        <x:v>CNY</x:v>
      </x:c>
      <x:c r="J89" t="str">
        <x:v>turn183756view0</x:v>
      </x:c>
      <x:c r="K89" t="str">
        <x:v>quarterly_report</x:v>
      </x:c>
      <x:c r="L89" t="str">
        <x:v>爱玛科技2026年第一季度报告</x:v>
      </x:c>
      <x:c r="M89" t="str">
        <x:v>https://static.cninfo.com.cn/finalpage/2026-04-23/1225150829.PDF</x:v>
      </x:c>
      <x:c r="N89" t="str">
        <x:v>2026-04-23</x:v>
      </x:c>
      <x:c r="O89" t="str">
        <x:v>合并资产负债表</x:v>
      </x:c>
      <x:c r="P89" t="str">
        <x:v>high</x:v>
      </x:c>
      <x:c r="Q89" t="str">
        <x:v>true</x:v>
      </x:c>
      <x:c r="R89" t="str">
        <x:v>false</x:v>
      </x:c>
      <x:c r="S89" t="str"/>
      <x:c r="T89" t="str">
        <x:v>较2025年末874,255,983.52元上升约17.67%；不是经销商库存。</x:v>
      </x:c>
    </x:row>
    <x:row r="90">
      <x:c r="A90" t="str">
        <x:v>爱玛科技集团股份有限公司</x:v>
      </x:c>
      <x:c r="B90" t="str">
        <x:v>2026-08-14</x:v>
      </x:c>
      <x:c r="C90" t="str">
        <x:v>contract_liabilities</x:v>
      </x:c>
      <x:c r="D90" t="str">
        <x:v>合同负债</x:v>
      </x:c>
      <x:c r="E90" t="str">
        <x:v>2026Q1</x:v>
      </x:c>
      <x:c r="F90" t="str">
        <x:v>Global</x:v>
      </x:c>
      <x:c r="G90" t="str">
        <x:v>company</x:v>
      </x:c>
      <x:c r="H90" t="str">
        <x:v>949975562.65</x:v>
      </x:c>
      <x:c r="I90" t="str">
        <x:v>CNY</x:v>
      </x:c>
      <x:c r="J90" t="str">
        <x:v>turn183756view0</x:v>
      </x:c>
      <x:c r="K90" t="str">
        <x:v>quarterly_report</x:v>
      </x:c>
      <x:c r="L90" t="str">
        <x:v>爱玛科技2026年第一季度报告</x:v>
      </x:c>
      <x:c r="M90" t="str">
        <x:v>https://static.cninfo.com.cn/finalpage/2026-04-23/1225150829.PDF</x:v>
      </x:c>
      <x:c r="N90" t="str">
        <x:v>2026-04-23</x:v>
      </x:c>
      <x:c r="O90" t="str">
        <x:v>合并资产负债表</x:v>
      </x:c>
      <x:c r="P90" t="str">
        <x:v>high</x:v>
      </x:c>
      <x:c r="Q90" t="str">
        <x:v>true</x:v>
      </x:c>
      <x:c r="R90" t="str">
        <x:v>false</x:v>
      </x:c>
      <x:c r="S90" t="str"/>
      <x:c r="T90" t="str">
        <x:v>较2025年末891,159,898.58元上升约6.60%。</x:v>
      </x:c>
    </x:row>
    <x:row r="91">
      <x:c r="A91" t="str">
        <x:v>爱玛科技集团股份有限公司</x:v>
      </x:c>
      <x:c r="B91" t="str">
        <x:v>2026-08-14</x:v>
      </x:c>
      <x:c r="C91" t="str">
        <x:v>cost_absorption_flag</x:v>
      </x:c>
      <x:c r="D91" t="str">
        <x:v>公司阶段性承担新国标部分成本压力</x:v>
      </x:c>
      <x:c r="E91" t="str">
        <x:v>2026Q1</x:v>
      </x:c>
      <x:c r="F91" t="str">
        <x:v>China</x:v>
      </x:c>
      <x:c r="G91" t="str">
        <x:v>e_bike</x:v>
      </x:c>
      <x:c r="H91" t="str">
        <x:v>1</x:v>
      </x:c>
      <x:c r="I91" t="str">
        <x:v>flag</x:v>
      </x:c>
      <x:c r="J91" t="str">
        <x:v>turn540030view4</x:v>
      </x:c>
      <x:c r="K91" t="str">
        <x:v>quarterly_report</x:v>
      </x:c>
      <x:c r="L91" t="str">
        <x:v>爱玛科技2026年第一季度报告</x:v>
      </x:c>
      <x:c r="M91" t="str">
        <x:v>https://static.cninfo.com.cn/finalpage/2026-04-23/1225150829.PDF</x:v>
      </x:c>
      <x:c r="N91" t="str">
        <x:v>2026-04-23</x:v>
      </x:c>
      <x:c r="O91" t="str">
        <x:v>主要指标变动原因</x:v>
      </x:c>
      <x:c r="P91" t="str">
        <x:v>high</x:v>
      </x:c>
      <x:c r="Q91" t="str">
        <x:v>true</x:v>
      </x:c>
      <x:c r="R91" t="str">
        <x:v>false</x:v>
      </x:c>
      <x:c r="S91" t="str"/>
      <x:c r="T91" t="str">
        <x:v>公司明确说明行业标准变化导致原材料成本上升，并阶段性承担部分成本压力。</x:v>
      </x:c>
    </x:row>
    <x:row r="92">
      <x:c r="A92" t="str">
        <x:v>爱玛科技集团股份有限公司</x:v>
      </x:c>
      <x:c r="B92" t="str">
        <x:v>2026-08-14</x:v>
      </x:c>
      <x:c r="C92" t="str">
        <x:v>new_standard_price_range</x:v>
      </x:c>
      <x:c r="D92" t="str">
        <x:v>爱玛新国标车型价格区间（受访口径）</x:v>
      </x:c>
      <x:c r="E92" t="str">
        <x:v>2025-12</x:v>
      </x:c>
      <x:c r="F92" t="str">
        <x:v>China</x:v>
      </x:c>
      <x:c r="G92" t="str">
        <x:v>e_bike</x:v>
      </x:c>
      <x:c r="H92" t="str">
        <x:v>2400-5000</x:v>
      </x:c>
      <x:c r="I92" t="str">
        <x:v>CNY/unit</x:v>
      </x:c>
      <x:c r="J92" t="str">
        <x:v>turn605514search1</x:v>
      </x:c>
      <x:c r="K92" t="str">
        <x:v>media_interview_company_executive</x:v>
      </x:c>
      <x:c r="L92" t="str">
        <x:v>每日经济新闻：新国标电动自行车提价调查</x:v>
      </x:c>
      <x:c r="M92" t="str">
        <x:v>https://m.nbd.com.cn/articles/2025-12-09/4173765.html</x:v>
      </x:c>
      <x:c r="N92" t="str">
        <x:v>2025-12-09</x:v>
      </x:c>
      <x:c r="O92" t="str">
        <x:v>采访爱玛研发体系平台开发中心总监</x:v>
      </x:c>
      <x:c r="P92" t="str">
        <x:v>medium-high</x:v>
      </x:c>
      <x:c r="Q92" t="str">
        <x:v>true</x:v>
      </x:c>
      <x:c r="R92" t="str">
        <x:v>false</x:v>
      </x:c>
      <x:c r="S92" t="str"/>
      <x:c r="T92" t="str">
        <x:v>受访高管口径，不代表全渠道所有SKU。</x:v>
      </x:c>
    </x:row>
    <x:row r="93">
      <x:c r="A93" t="str">
        <x:v>爱玛科技集团股份有限公司</x:v>
      </x:c>
      <x:c r="B93" t="str">
        <x:v>2026-08-14</x:v>
      </x:c>
      <x:c r="C93" t="str">
        <x:v>new_standard_cost_increase_simple</x:v>
      </x:c>
      <x:c r="D93" t="str">
        <x:v>新国标简易款单车成本增加（受访口径）</x:v>
      </x:c>
      <x:c r="E93" t="str">
        <x:v>2025-12</x:v>
      </x:c>
      <x:c r="F93" t="str">
        <x:v>China</x:v>
      </x:c>
      <x:c r="G93" t="str">
        <x:v>e_bike</x:v>
      </x:c>
      <x:c r="H93" t="str">
        <x:v>200-300</x:v>
      </x:c>
      <x:c r="I93" t="str">
        <x:v>CNY/unit</x:v>
      </x:c>
      <x:c r="J93" t="str">
        <x:v>turn605514search1</x:v>
      </x:c>
      <x:c r="K93" t="str">
        <x:v>media_interview_company_executive</x:v>
      </x:c>
      <x:c r="L93" t="str">
        <x:v>每日经济新闻：新国标电动自行车提价调查</x:v>
      </x:c>
      <x:c r="M93" t="str">
        <x:v>https://m.nbd.com.cn/articles/2025-12-09/4173765.html</x:v>
      </x:c>
      <x:c r="N93" t="str">
        <x:v>2025-12-09</x:v>
      </x:c>
      <x:c r="O93" t="str">
        <x:v>采访爱玛研发体系平台开发中心总监</x:v>
      </x:c>
      <x:c r="P93" t="str">
        <x:v>medium-high</x:v>
      </x:c>
      <x:c r="Q93" t="str">
        <x:v>true</x:v>
      </x:c>
      <x:c r="R93" t="str">
        <x:v>false</x:v>
      </x:c>
      <x:c r="S93" t="str"/>
      <x:c r="T93" t="str"/>
    </x:row>
    <x:row r="94">
      <x:c r="A94" t="str">
        <x:v>爱玛科技集团股份有限公司</x:v>
      </x:c>
      <x:c r="B94" t="str">
        <x:v>2026-08-14</x:v>
      </x:c>
      <x:c r="C94" t="str">
        <x:v>new_standard_cost_increase_luxury</x:v>
      </x:c>
      <x:c r="D94" t="str">
        <x:v>新国标豪华款单车成本增加（受访口径）</x:v>
      </x:c>
      <x:c r="E94" t="str">
        <x:v>2025-12</x:v>
      </x:c>
      <x:c r="F94" t="str">
        <x:v>China</x:v>
      </x:c>
      <x:c r="G94" t="str">
        <x:v>e_bike</x:v>
      </x:c>
      <x:c r="H94" t="str">
        <x:v>400-600</x:v>
      </x:c>
      <x:c r="I94" t="str">
        <x:v>CNY/unit</x:v>
      </x:c>
      <x:c r="J94" t="str">
        <x:v>turn605514search1</x:v>
      </x:c>
      <x:c r="K94" t="str">
        <x:v>media_interview_company_executive</x:v>
      </x:c>
      <x:c r="L94" t="str">
        <x:v>每日经济新闻：新国标电动自行车提价调查</x:v>
      </x:c>
      <x:c r="M94" t="str">
        <x:v>https://m.nbd.com.cn/articles/2025-12-09/4173765.html</x:v>
      </x:c>
      <x:c r="N94" t="str">
        <x:v>2025-12-09</x:v>
      </x:c>
      <x:c r="O94" t="str">
        <x:v>采访爱玛研发体系平台开发中心总监</x:v>
      </x:c>
      <x:c r="P94" t="str">
        <x:v>medium-high</x:v>
      </x:c>
      <x:c r="Q94" t="str">
        <x:v>true</x:v>
      </x:c>
      <x:c r="R94" t="str">
        <x:v>false</x:v>
      </x:c>
      <x:c r="S94" t="str"/>
      <x:c r="T94" t="str"/>
    </x:row>
    <x:row r="95">
      <x:c r="A95" t="str">
        <x:v>爱玛科技集团股份有限公司</x:v>
      </x:c>
      <x:c r="B95" t="str">
        <x:v>2026-08-14</x:v>
      </x:c>
      <x:c r="C95" t="str">
        <x:v>retail_price_increase_sample</x:v>
      </x:c>
      <x:c r="D95" t="str">
        <x:v>爱玛部分车型终端涨价样本</x:v>
      </x:c>
      <x:c r="E95" t="str">
        <x:v>2026-04</x:v>
      </x:c>
      <x:c r="F95" t="str">
        <x:v>China</x:v>
      </x:c>
      <x:c r="G95" t="str">
        <x:v>two_wheeler</x:v>
      </x:c>
      <x:c r="H95" t="str">
        <x:v>30-300</x:v>
      </x:c>
      <x:c r="I95" t="str">
        <x:v>CNY/unit</x:v>
      </x:c>
      <x:c r="J95" t="str">
        <x:v>turn893640search0</x:v>
      </x:c>
      <x:c r="K95" t="str">
        <x:v>media_dealer_sample</x:v>
      </x:c>
      <x:c r="L95" t="str">
        <x:v>中新经纬/央广网：头部品牌集体涨价</x:v>
      </x:c>
      <x:c r="M95" t="str">
        <x:v>https://www.cnr.cn/mspd/yw/20260402/t20260402_527570585.shtml</x:v>
      </x:c>
      <x:c r="N95" t="str">
        <x:v>2026-04-02</x:v>
      </x:c>
      <x:c r="O95" t="str">
        <x:v>经销商采访</x:v>
      </x:c>
      <x:c r="P95" t="str">
        <x:v>medium-low</x:v>
      </x:c>
      <x:c r="Q95" t="str">
        <x:v>true</x:v>
      </x:c>
      <x:c r="R95" t="str">
        <x:v>false</x:v>
      </x:c>
      <x:c r="S95" t="str"/>
      <x:c r="T95" t="str">
        <x:v>门店/经销商样本，并非全系列实际成交价；用于验证成本传导方向。</x:v>
      </x:c>
    </x:row>
    <x:row r="96">
      <x:c r="A96" t="str">
        <x:v>爱玛科技集团股份有限公司</x:v>
      </x:c>
      <x:c r="B96" t="str">
        <x:v>2026-08-14</x:v>
      </x:c>
      <x:c r="C96" t="str">
        <x:v>dealer_margin_sample_old_standard</x:v>
      </x:c>
      <x:c r="D96" t="str">
        <x:v>爱玛经销商老国标车扣除赠品后单车利润样本</x:v>
      </x:c>
      <x:c r="E96" t="str">
        <x:v>2025-12</x:v>
      </x:c>
      <x:c r="F96" t="str">
        <x:v>Hangzhou</x:v>
      </x:c>
      <x:c r="G96" t="str">
        <x:v>channel</x:v>
      </x:c>
      <x:c r="H96" t="str">
        <x:v>&lt;50</x:v>
      </x:c>
      <x:c r="I96" t="str">
        <x:v>CNY/unit</x:v>
      </x:c>
      <x:c r="J96" t="str">
        <x:v>turn605514search5</x:v>
      </x:c>
      <x:c r="K96" t="str">
        <x:v>media_dealer_sample</x:v>
      </x:c>
      <x:c r="L96" t="str">
        <x:v>每日经济新闻：新国标落地门店调查</x:v>
      </x:c>
      <x:c r="M96" t="str">
        <x:v>https://www.nbd.com.cn/articles/2025-12-03/4167170.html</x:v>
      </x:c>
      <x:c r="N96" t="str">
        <x:v>2025-12-03</x:v>
      </x:c>
      <x:c r="O96" t="str">
        <x:v>杭州经销商采访</x:v>
      </x:c>
      <x:c r="P96" t="str">
        <x:v>low</x:v>
      </x:c>
      <x:c r="Q96" t="str">
        <x:v>true</x:v>
      </x:c>
      <x:c r="R96" t="str">
        <x:v>false</x:v>
      </x:c>
      <x:c r="S96" t="str"/>
      <x:c r="T96" t="str">
        <x:v>仅单个/少量门店样本，不推算全国经销商利润率。</x:v>
      </x:c>
    </x:row>
    <x:row r="97">
      <x:c r="A97" t="str">
        <x:v>爱玛科技集团股份有限公司</x:v>
      </x:c>
      <x:c r="B97" t="str">
        <x:v>2026-08-14</x:v>
      </x:c>
      <x:c r="C97" t="str">
        <x:v>online_sales_value_share_lt2000</x:v>
      </x:c>
      <x:c r="D97" t="str">
        <x:v>线上销额占比：&lt;2000元</x:v>
      </x:c>
      <x:c r="E97" t="str">
        <x:v>2025Q1</x:v>
      </x:c>
      <x:c r="F97" t="str">
        <x:v>China_online</x:v>
      </x:c>
      <x:c r="G97" t="str">
        <x:v>two_wheeler</x:v>
      </x:c>
      <x:c r="H97" t="str">
        <x:v>49.8</x:v>
      </x:c>
      <x:c r="I97" t="str">
        <x:v>%</x:v>
      </x:c>
      <x:c r="J97" t="str">
        <x:v>turn731033view0</x:v>
      </x:c>
      <x:c r="K97" t="str">
        <x:v>broker_third_party_data</x:v>
      </x:c>
      <x:c r="L97" t="str">
        <x:v>国金证券爱玛深度报告（久谦数据中台）</x:v>
      </x:c>
      <x:c r="M97" t="str">
        <x:v>https://pdf.dfcfw.com/pdf/H3_AP202507311718774710_1.pdf?1753950982000.pdf=</x:v>
      </x:c>
      <x:c r="N97" t="str">
        <x:v>2025-07-30</x:v>
      </x:c>
      <x:c r="O97" t="str">
        <x:v>图表16</x:v>
      </x:c>
      <x:c r="P97" t="str">
        <x:v>medium</x:v>
      </x:c>
      <x:c r="Q97" t="str">
        <x:v>true</x:v>
      </x:c>
      <x:c r="R97" t="str">
        <x:v>false</x:v>
      </x:c>
      <x:c r="S97" t="str"/>
      <x:c r="T97" t="str">
        <x:v>线上销额占比，不是销量占比、不是全国市场份额。</x:v>
      </x:c>
    </x:row>
    <x:row r="98">
      <x:c r="A98" t="str">
        <x:v>爱玛科技集团股份有限公司</x:v>
      </x:c>
      <x:c r="B98" t="str">
        <x:v>2026-08-14</x:v>
      </x:c>
      <x:c r="C98" t="str">
        <x:v>online_sales_value_share_2000_2999</x:v>
      </x:c>
      <x:c r="D98" t="str">
        <x:v>线上销额占比：2000-2999元</x:v>
      </x:c>
      <x:c r="E98" t="str">
        <x:v>2025Q1</x:v>
      </x:c>
      <x:c r="F98" t="str">
        <x:v>China_online</x:v>
      </x:c>
      <x:c r="G98" t="str">
        <x:v>two_wheeler</x:v>
      </x:c>
      <x:c r="H98" t="str">
        <x:v>30.5</x:v>
      </x:c>
      <x:c r="I98" t="str">
        <x:v>%</x:v>
      </x:c>
      <x:c r="J98" t="str">
        <x:v>turn731033view0</x:v>
      </x:c>
      <x:c r="K98" t="str">
        <x:v>broker_third_party_data</x:v>
      </x:c>
      <x:c r="L98" t="str">
        <x:v>国金证券爱玛深度报告（久谦数据中台）</x:v>
      </x:c>
      <x:c r="M98" t="str">
        <x:v>https://pdf.dfcfw.com/pdf/H3_AP202507311718774710_1.pdf?1753950982000.pdf=</x:v>
      </x:c>
      <x:c r="N98" t="str">
        <x:v>2025-07-30</x:v>
      </x:c>
      <x:c r="O98" t="str">
        <x:v>图表16</x:v>
      </x:c>
      <x:c r="P98" t="str">
        <x:v>medium</x:v>
      </x:c>
      <x:c r="Q98" t="str">
        <x:v>true</x:v>
      </x:c>
      <x:c r="R98" t="str">
        <x:v>false</x:v>
      </x:c>
      <x:c r="S98" t="str"/>
      <x:c r="T98" t="str">
        <x:v>线上销额占比，不是销量占比、不是全国市场份额。</x:v>
      </x:c>
    </x:row>
    <x:row r="99">
      <x:c r="A99" t="str">
        <x:v>爱玛科技集团股份有限公司</x:v>
      </x:c>
      <x:c r="B99" t="str">
        <x:v>2026-08-14</x:v>
      </x:c>
      <x:c r="C99" t="str">
        <x:v>online_sales_value_share_3000_3999</x:v>
      </x:c>
      <x:c r="D99" t="str">
        <x:v>线上销额占比：3000-3999元</x:v>
      </x:c>
      <x:c r="E99" t="str">
        <x:v>2025Q1</x:v>
      </x:c>
      <x:c r="F99" t="str">
        <x:v>China_online</x:v>
      </x:c>
      <x:c r="G99" t="str">
        <x:v>two_wheeler</x:v>
      </x:c>
      <x:c r="H99" t="str">
        <x:v>18.7</x:v>
      </x:c>
      <x:c r="I99" t="str">
        <x:v>%</x:v>
      </x:c>
      <x:c r="J99" t="str">
        <x:v>turn731033view0</x:v>
      </x:c>
      <x:c r="K99" t="str">
        <x:v>broker_third_party_data</x:v>
      </x:c>
      <x:c r="L99" t="str">
        <x:v>国金证券爱玛深度报告（久谦数据中台）</x:v>
      </x:c>
      <x:c r="M99" t="str">
        <x:v>https://pdf.dfcfw.com/pdf/H3_AP202507311718774710_1.pdf?1753950982000.pdf=</x:v>
      </x:c>
      <x:c r="N99" t="str">
        <x:v>2025-07-30</x:v>
      </x:c>
      <x:c r="O99" t="str">
        <x:v>图表16</x:v>
      </x:c>
      <x:c r="P99" t="str">
        <x:v>medium</x:v>
      </x:c>
      <x:c r="Q99" t="str">
        <x:v>true</x:v>
      </x:c>
      <x:c r="R99" t="str">
        <x:v>false</x:v>
      </x:c>
      <x:c r="S99" t="str"/>
      <x:c r="T99" t="str">
        <x:v>线上销额占比，不是销量占比、不是全国市场份额。</x:v>
      </x:c>
    </x:row>
    <x:row r="100">
      <x:c r="A100" t="str">
        <x:v>爱玛科技集团股份有限公司</x:v>
      </x:c>
      <x:c r="B100" t="str">
        <x:v>2026-08-14</x:v>
      </x:c>
      <x:c r="C100" t="str">
        <x:v>online_sales_value_share_4000_4999</x:v>
      </x:c>
      <x:c r="D100" t="str">
        <x:v>线上销额占比：4000-4999元</x:v>
      </x:c>
      <x:c r="E100" t="str">
        <x:v>2025Q1</x:v>
      </x:c>
      <x:c r="F100" t="str">
        <x:v>China_online</x:v>
      </x:c>
      <x:c r="G100" t="str">
        <x:v>two_wheeler</x:v>
      </x:c>
      <x:c r="H100" t="str">
        <x:v>1.1</x:v>
      </x:c>
      <x:c r="I100" t="str">
        <x:v>%</x:v>
      </x:c>
      <x:c r="J100" t="str">
        <x:v>turn731033view0</x:v>
      </x:c>
      <x:c r="K100" t="str">
        <x:v>broker_third_party_data</x:v>
      </x:c>
      <x:c r="L100" t="str">
        <x:v>国金证券爱玛深度报告（久谦数据中台）</x:v>
      </x:c>
      <x:c r="M100" t="str">
        <x:v>https://pdf.dfcfw.com/pdf/H3_AP202507311718774710_1.pdf?1753950982000.pdf=</x:v>
      </x:c>
      <x:c r="N100" t="str">
        <x:v>2025-07-30</x:v>
      </x:c>
      <x:c r="O100" t="str">
        <x:v>图表16</x:v>
      </x:c>
      <x:c r="P100" t="str">
        <x:v>medium</x:v>
      </x:c>
      <x:c r="Q100" t="str">
        <x:v>true</x:v>
      </x:c>
      <x:c r="R100" t="str">
        <x:v>false</x:v>
      </x:c>
      <x:c r="S100" t="str"/>
      <x:c r="T100" t="str">
        <x:v>线上销额占比，不是销量占比、不是全国市场份额。</x:v>
      </x:c>
    </x:row>
    <x:row r="101">
      <x:c r="A101" t="str">
        <x:v>爱玛科技集团股份有限公司</x:v>
      </x:c>
      <x:c r="B101" t="str">
        <x:v>2026-08-14</x:v>
      </x:c>
      <x:c r="C101" t="str">
        <x:v>online_sales_value_share_ge5000</x:v>
      </x:c>
      <x:c r="D101" t="str">
        <x:v>线上销额占比：&gt;=5000元</x:v>
      </x:c>
      <x:c r="E101" t="str">
        <x:v>2025Q1</x:v>
      </x:c>
      <x:c r="F101" t="str">
        <x:v>China_online</x:v>
      </x:c>
      <x:c r="G101" t="str">
        <x:v>two_wheeler</x:v>
      </x:c>
      <x:c r="H101" t="str">
        <x:v>0.0</x:v>
      </x:c>
      <x:c r="I101" t="str">
        <x:v>%</x:v>
      </x:c>
      <x:c r="J101" t="str">
        <x:v>turn731033view0</x:v>
      </x:c>
      <x:c r="K101" t="str">
        <x:v>broker_third_party_data</x:v>
      </x:c>
      <x:c r="L101" t="str">
        <x:v>国金证券爱玛深度报告（久谦数据中台）</x:v>
      </x:c>
      <x:c r="M101" t="str">
        <x:v>https://pdf.dfcfw.com/pdf/H3_AP202507311718774710_1.pdf?1753950982000.pdf=</x:v>
      </x:c>
      <x:c r="N101" t="str">
        <x:v>2025-07-30</x:v>
      </x:c>
      <x:c r="O101" t="str">
        <x:v>图表16</x:v>
      </x:c>
      <x:c r="P101" t="str">
        <x:v>medium</x:v>
      </x:c>
      <x:c r="Q101" t="str">
        <x:v>true</x:v>
      </x:c>
      <x:c r="R101" t="str">
        <x:v>false</x:v>
      </x:c>
      <x:c r="S101" t="str"/>
      <x:c r="T101" t="str">
        <x:v>线上销额占比，不是销量占比、不是全国市场份额。</x:v>
      </x:c>
    </x:row>
    <x:row r="102">
      <x:c r="A102" t="str">
        <x:v>爱玛科技集团股份有限公司</x:v>
      </x:c>
      <x:c r="B102" t="str">
        <x:v>2026-08-14</x:v>
      </x:c>
      <x:c r="C102" t="str">
        <x:v>avc_aima_share_proxy</x:v>
      </x:c>
      <x:c r="D102" t="str">
        <x:v>奥维云网爱玛内销份额代理</x:v>
      </x:c>
      <x:c r="E102" t="str">
        <x:v>2025</x:v>
      </x:c>
      <x:c r="F102" t="str">
        <x:v>China</x:v>
      </x:c>
      <x:c r="G102" t="str">
        <x:v>two_wheeler</x:v>
      </x:c>
      <x:c r="H102" t="str">
        <x:v>19.4</x:v>
      </x:c>
      <x:c r="I102" t="str">
        <x:v>%</x:v>
      </x:c>
      <x:c r="J102" t="str">
        <x:v>turn864492view0</x:v>
      </x:c>
      <x:c r="K102" t="str">
        <x:v>rating_report_third_party_proxy</x:v>
      </x:c>
      <x:c r="L102" t="str">
        <x:v>爱玛科技相关债券2026年跟踪评级报告</x:v>
      </x:c>
      <x:c r="M102" t="str">
        <x:v>https://vip.stock.finance.sina.com.cn/corp/view/vCB_AllBulletinDetail.php?id=12417340&amp;stockid=603529</x:v>
      </x:c>
      <x:c r="N102" t="str">
        <x:v>2026-06-30</x:v>
      </x:c>
      <x:c r="O102" t="str">
        <x:v>品牌与营销</x:v>
      </x:c>
      <x:c r="P102" t="str">
        <x:v>medium</x:v>
      </x:c>
      <x:c r="Q102" t="str">
        <x:v>true</x:v>
      </x:c>
      <x:c r="R102" t="str">
        <x:v>false</x:v>
      </x:c>
      <x:c r="S102" t="str"/>
      <x:c r="T102" t="str">
        <x:v>奥维云网“内销”口径；公开材料未给出足够方法学，不能直接标记为sell-through。较上年+0.6ppt。</x:v>
      </x:c>
    </x:row>
    <x:row r="103">
      <x:c r="A103" t="str">
        <x:v>爱玛科技集团股份有限公司</x:v>
      </x:c>
      <x:c r="B103" t="str">
        <x:v>2026-08-14</x:v>
      </x:c>
      <x:c r="C103" t="str">
        <x:v>avc_aima_share_proxy_monthly</x:v>
      </x:c>
      <x:c r="D103" t="str">
        <x:v>奥维云网爱玛国内销售份额代理</x:v>
      </x:c>
      <x:c r="E103" t="str">
        <x:v>2026-06</x:v>
      </x:c>
      <x:c r="F103" t="str">
        <x:v>China</x:v>
      </x:c>
      <x:c r="G103" t="str">
        <x:v>two_wheeler</x:v>
      </x:c>
      <x:c r="H103" t="str">
        <x:v>18.9</x:v>
      </x:c>
      <x:c r="I103" t="str">
        <x:v>%</x:v>
      </x:c>
      <x:c r="J103" t="str">
        <x:v>turn731033view3</x:v>
      </x:c>
      <x:c r="K103" t="str">
        <x:v>third_party_data_repost</x:v>
      </x:c>
      <x:c r="L103" t="str">
        <x:v>新浪科技转载奥维云网2026年6月榜单</x:v>
      </x:c>
      <x:c r="M103" t="str">
        <x:v>https://finance.sina.com.cn/tech/roll/2026-07-13/doc-inihspyr7420978.shtml?froms=ggmp</x:v>
      </x:c>
      <x:c r="N103" t="str">
        <x:v>2026-07-13</x:v>
      </x:c>
      <x:c r="O103" t="str">
        <x:v>2026年6月榜单</x:v>
      </x:c>
      <x:c r="P103" t="str">
        <x:v>medium-low</x:v>
      </x:c>
      <x:c r="Q103" t="str">
        <x:v>true</x:v>
      </x:c>
      <x:c r="R103" t="str">
        <x:v>false</x:v>
      </x:c>
      <x:c r="S103" t="str"/>
      <x:c r="T103" t="str">
        <x:v>月度代理；文章称环比-0.8ppt。不可外推全年。</x:v>
      </x:c>
    </x:row>
    <x:row r="104">
      <x:c r="A104" t="str">
        <x:v>爱玛科技集团股份有限公司</x:v>
      </x:c>
      <x:c r="B104" t="str">
        <x:v>2026-08-14</x:v>
      </x:c>
      <x:c r="C104" t="str">
        <x:v>avc_ninebot_share_proxy_monthly</x:v>
      </x:c>
      <x:c r="D104" t="str">
        <x:v>奥维云网九号国内销售份额代理</x:v>
      </x:c>
      <x:c r="E104" t="str">
        <x:v>2026-06</x:v>
      </x:c>
      <x:c r="F104" t="str">
        <x:v>China</x:v>
      </x:c>
      <x:c r="G104" t="str">
        <x:v>two_wheeler</x:v>
      </x:c>
      <x:c r="H104" t="str">
        <x:v>10.6</x:v>
      </x:c>
      <x:c r="I104" t="str">
        <x:v>%</x:v>
      </x:c>
      <x:c r="J104" t="str">
        <x:v>turn731033view3</x:v>
      </x:c>
      <x:c r="K104" t="str">
        <x:v>third_party_data_repost</x:v>
      </x:c>
      <x:c r="L104" t="str">
        <x:v>新浪科技转载奥维云网2026年6月榜单</x:v>
      </x:c>
      <x:c r="M104" t="str">
        <x:v>https://finance.sina.com.cn/tech/roll/2026-07-13/doc-inihspyr7420978.shtml?froms=ggmp</x:v>
      </x:c>
      <x:c r="N104" t="str">
        <x:v>2026-07-13</x:v>
      </x:c>
      <x:c r="O104" t="str">
        <x:v>2026年6月榜单</x:v>
      </x:c>
      <x:c r="P104" t="str">
        <x:v>medium-low</x:v>
      </x:c>
      <x:c r="Q104" t="str">
        <x:v>true</x:v>
      </x:c>
      <x:c r="R104" t="str">
        <x:v>false</x:v>
      </x:c>
      <x:c r="S104" t="str"/>
      <x:c r="T104" t="str">
        <x:v>月度代理；文章称环比+3.3ppt。不可直接归因于从爱玛抢份额。</x:v>
      </x:c>
    </x:row>
    <x:row r="105">
      <x:c r="A105" t="str">
        <x:v>爱玛科技集团股份有限公司</x:v>
      </x:c>
      <x:c r="B105" t="str">
        <x:v>2026-08-14</x:v>
      </x:c>
      <x:c r="C105" t="str">
        <x:v>store_count_proxy</x:v>
      </x:c>
      <x:c r="D105" t="str">
        <x:v>门店数量历史代理</x:v>
      </x:c>
      <x:c r="E105" t="str">
        <x:v>2022</x:v>
      </x:c>
      <x:c r="F105" t="str">
        <x:v>China</x:v>
      </x:c>
      <x:c r="G105" t="str">
        <x:v>channel</x:v>
      </x:c>
      <x:c r="H105" t="str">
        <x:v>&gt;30000</x:v>
      </x:c>
      <x:c r="I105" t="str">
        <x:v>stores</x:v>
      </x:c>
      <x:c r="J105" t="str">
        <x:v>turn860924view0</x:v>
      </x:c>
      <x:c r="K105" t="str">
        <x:v>broker_company_disclosure_history</x:v>
      </x:c>
      <x:c r="L105" t="str">
        <x:v>国金证券爱玛深度报告</x:v>
      </x:c>
      <x:c r="M105" t="str">
        <x:v>https://pdf.dfcfw.com/pdf/H3_AP202507311718774710_1.pdf?1753950982000.pdf=</x:v>
      </x:c>
      <x:c r="N105" t="str">
        <x:v>2025-07-30</x:v>
      </x:c>
      <x:c r="O105" t="str">
        <x:v>渠道端：门店拓展&amp;店销优化</x:v>
      </x:c>
      <x:c r="P105" t="str">
        <x:v>medium</x:v>
      </x:c>
      <x:c r="Q105" t="str">
        <x:v>true</x:v>
      </x:c>
      <x:c r="R105" t="str">
        <x:v>false</x:v>
      </x:c>
      <x:c r="S105" t="str"/>
      <x:c r="T105" t="str">
        <x:v>报告称公司2022年公布门店数量已超3万，2023-2024未公布具体数；不能当作2026当前门店数。</x:v>
      </x:c>
    </x:row>
    <x:row r="106">
      <x:c r="A106" t="str">
        <x:v>爱玛科技集团股份有限公司</x:v>
      </x:c>
      <x:c r="B106" t="str">
        <x:v>2026-08-14</x:v>
      </x:c>
      <x:c r="C106" t="str">
        <x:v>store_productivity_plan</x:v>
      </x:c>
      <x:c r="D106" t="str">
        <x:v>“万店千台”渠道提效计划</x:v>
      </x:c>
      <x:c r="E106" t="str">
        <x:v>2026-2027</x:v>
      </x:c>
      <x:c r="F106" t="str">
        <x:v>China</x:v>
      </x:c>
      <x:c r="G106" t="str">
        <x:v>channel</x:v>
      </x:c>
      <x:c r="H106" t="str">
        <x:v>大幅提升年销超1000台门店数量</x:v>
      </x:c>
      <x:c r="I106" t="str">
        <x:v>text</x:v>
      </x:c>
      <x:c r="J106" t="str">
        <x:v>turn399050view0</x:v>
      </x:c>
      <x:c r="K106" t="str">
        <x:v>investor_relations</x:v>
      </x:c>
      <x:c r="L106" t="str">
        <x:v>爱玛科技投资者关系活动记录表2026-001</x:v>
      </x:c>
      <x:c r="M106" t="str">
        <x:v>https://sns.sseinfo.com/resources/images/upload/202603/2026031617000171552925444.pdf</x:v>
      </x:c>
      <x:c r="N106" t="str">
        <x:v>2026-03-16</x:v>
      </x:c>
      <x:c r="O106" t="str">
        <x:v>问题四：渠道策略</x:v>
      </x:c>
      <x:c r="P106" t="str">
        <x:v>high</x:v>
      </x:c>
      <x:c r="Q106" t="str">
        <x:v>true</x:v>
      </x:c>
      <x:c r="R106" t="str">
        <x:v>false</x:v>
      </x:c>
      <x:c r="S106" t="str"/>
      <x:c r="T106" t="str">
        <x:v>公司强调门店增长与销量匹配，阶段重点由单纯扩店转向店效。</x:v>
      </x:c>
    </x:row>
    <x:row r="107">
      <x:c r="A107" t="str">
        <x:v>爱玛科技集团股份有限公司</x:v>
      </x:c>
      <x:c r="B107" t="str">
        <x:v>2026-08-14</x:v>
      </x:c>
      <x:c r="C107" t="str">
        <x:v>basic_smart_all_models</x:v>
      </x:c>
      <x:c r="D107" t="str">
        <x:v>2026全系电自/电摩搭载基础智能</x:v>
      </x:c>
      <x:c r="E107" t="str">
        <x:v>2026</x:v>
      </x:c>
      <x:c r="F107" t="str">
        <x:v>China</x:v>
      </x:c>
      <x:c r="G107" t="str">
        <x:v>two_wheeler</x:v>
      </x:c>
      <x:c r="H107" t="str">
        <x:v>1</x:v>
      </x:c>
      <x:c r="I107" t="str">
        <x:v>flag</x:v>
      </x:c>
      <x:c r="J107" t="str">
        <x:v>turn399050view0</x:v>
      </x:c>
      <x:c r="K107" t="str">
        <x:v>investor_relations</x:v>
      </x:c>
      <x:c r="L107" t="str">
        <x:v>爱玛科技投资者关系活动记录表2026-001</x:v>
      </x:c>
      <x:c r="M107" t="str">
        <x:v>https://sns.sseinfo.com/resources/images/upload/202603/2026031617000171552925444.pdf</x:v>
      </x:c>
      <x:c r="N107" t="str">
        <x:v>2026-03-16</x:v>
      </x:c>
      <x:c r="O107" t="str">
        <x:v>问题五：智能化</x:v>
      </x:c>
      <x:c r="P107" t="str">
        <x:v>high</x:v>
      </x:c>
      <x:c r="Q107" t="str">
        <x:v>true</x:v>
      </x:c>
      <x:c r="R107" t="str">
        <x:v>false</x:v>
      </x:c>
      <x:c r="S107" t="str"/>
      <x:c r="T107" t="str">
        <x:v>中智能和重智能按用户需求配置。</x:v>
      </x:c>
    </x:row>
    <x:row r="108">
      <x:c r="A108" t="str">
        <x:v>爱玛科技集团股份有限公司</x:v>
      </x:c>
      <x:c r="B108" t="str">
        <x:v>2026-08-14</x:v>
      </x:c>
      <x:c r="C108" t="str">
        <x:v>channel_stuffing_score_5</x:v>
      </x:c>
      <x:c r="D108" t="str">
        <x:v>渠道压货风险评分（5=高风险）</x:v>
      </x:c>
      <x:c r="E108" t="str">
        <x:v>Phase1</x:v>
      </x:c>
      <x:c r="F108" t="str">
        <x:v>China</x:v>
      </x:c>
      <x:c r="G108" t="str">
        <x:v>channel</x:v>
      </x:c>
      <x:c r="H108" t="str">
        <x:v>2.0</x:v>
      </x:c>
      <x:c r="I108" t="str">
        <x:v>score/5</x:v>
      </x:c>
      <x:c r="J108" t="str">
        <x:v>multi_source_phase1</x:v>
      </x:c>
      <x:c r="K108" t="str">
        <x:v>analyst_estimate</x:v>
      </x:c>
      <x:c r="L108" t="str">
        <x:v>Phase 1综合判断</x:v>
      </x:c>
      <x:c r="M108" t="str"/>
      <x:c r="N108" t="str">
        <x:v>2026-08-14</x:v>
      </x:c>
      <x:c r="O108" t="str">
        <x:v>压货证据矩阵</x:v>
      </x:c>
      <x:c r="P108" t="str">
        <x:v>medium-low</x:v>
      </x:c>
      <x:c r="Q108" t="str">
        <x:v>false</x:v>
      </x:c>
      <x:c r="R108" t="str">
        <x:v>true</x:v>
      </x:c>
      <x:c r="S108" t="str">
        <x:v>综合厂家库存、返利、AVC代理、2026Q1应收/存货/CFO</x:v>
      </x:c>
      <x:c r="T108" t="str">
        <x:v>未发现严重压货的直接证据，但经销商库存不可得、按采购量返利金额大且Q1资产负债表出现谨慎信号，故不打0/1分。</x:v>
      </x:c>
    </x:row>
    <x:row r="109">
      <x:c r="A109" t="str">
        <x:v>爱玛科技集团股份有限公司</x:v>
      </x:c>
      <x:c r="B109" t="str">
        <x:v>2026-08-14</x:v>
      </x:c>
      <x:c r="C109" t="str">
        <x:v>moat_brand_source_score</x:v>
      </x:c>
      <x:c r="D109" t="str">
        <x:v>品牌/支付溢价结构分</x:v>
      </x:c>
      <x:c r="E109" t="str">
        <x:v>Phase1</x:v>
      </x:c>
      <x:c r="F109" t="str">
        <x:v>Global</x:v>
      </x:c>
      <x:c r="G109" t="str">
        <x:v>moat</x:v>
      </x:c>
      <x:c r="H109" t="str">
        <x:v>4.0</x:v>
      </x:c>
      <x:c r="I109" t="str">
        <x:v>score/5</x:v>
      </x:c>
      <x:c r="J109" t="str">
        <x:v>multi_source_phase1</x:v>
      </x:c>
      <x:c r="K109" t="str">
        <x:v>analyst_estimate</x:v>
      </x:c>
      <x:c r="L109" t="str">
        <x:v>Phase 1护城河结构/结果分离评分</x:v>
      </x:c>
      <x:c r="M109" t="str"/>
      <x:c r="N109" t="str">
        <x:v>2026-08-14</x:v>
      </x:c>
      <x:c r="O109" t="str">
        <x:v>Moat scoring</x:v>
      </x:c>
      <x:c r="P109" t="str">
        <x:v>medium</x:v>
      </x:c>
      <x:c r="Q109" t="str">
        <x:v>false</x:v>
      </x:c>
      <x:c r="R109" t="str">
        <x:v>true</x:v>
      </x:c>
      <x:c r="S109" t="str">
        <x:v>框架定义评分</x:v>
      </x:c>
      <x:c r="T109" t="str">
        <x:v>品牌与份额强，但缺乏直接支付意愿/溢价证据且线上促销明显。</x:v>
      </x:c>
    </x:row>
    <x:row r="110">
      <x:c r="A110" t="str">
        <x:v>爱玛科技集团股份有限公司</x:v>
      </x:c>
      <x:c r="B110" t="str">
        <x:v>2026-08-14</x:v>
      </x:c>
      <x:c r="C110" t="str">
        <x:v>moat_scale_cost_source_score</x:v>
      </x:c>
      <x:c r="D110" t="str">
        <x:v>成本和规模结构分</x:v>
      </x:c>
      <x:c r="E110" t="str">
        <x:v>Phase1</x:v>
      </x:c>
      <x:c r="F110" t="str">
        <x:v>Global</x:v>
      </x:c>
      <x:c r="G110" t="str">
        <x:v>moat</x:v>
      </x:c>
      <x:c r="H110" t="str">
        <x:v>4.0</x:v>
      </x:c>
      <x:c r="I110" t="str">
        <x:v>score/5</x:v>
      </x:c>
      <x:c r="J110" t="str">
        <x:v>multi_source_phase1</x:v>
      </x:c>
      <x:c r="K110" t="str">
        <x:v>analyst_estimate</x:v>
      </x:c>
      <x:c r="L110" t="str">
        <x:v>Phase 1护城河结构/结果分离评分</x:v>
      </x:c>
      <x:c r="M110" t="str"/>
      <x:c r="N110" t="str">
        <x:v>2026-08-14</x:v>
      </x:c>
      <x:c r="O110" t="str">
        <x:v>Moat scoring</x:v>
      </x:c>
      <x:c r="P110" t="str">
        <x:v>medium</x:v>
      </x:c>
      <x:c r="Q110" t="str">
        <x:v>false</x:v>
      </x:c>
      <x:c r="R110" t="str">
        <x:v>true</x:v>
      </x:c>
      <x:c r="S110" t="str">
        <x:v>框架定义评分</x:v>
      </x:c>
      <x:c r="T110" t="str">
        <x:v>千万级两轮车出货、自产电机/车架/塑件与集采构成优势，但非行业第一且新国标冲击暴露成本传导非绝对。</x:v>
      </x:c>
    </x:row>
    <x:row r="111">
      <x:c r="A111" t="str">
        <x:v>爱玛科技集团股份有限公司</x:v>
      </x:c>
      <x:c r="B111" t="str">
        <x:v>2026-08-14</x:v>
      </x:c>
      <x:c r="C111" t="str">
        <x:v>moat_channel_source_score</x:v>
      </x:c>
      <x:c r="D111" t="str">
        <x:v>渠道/售后结构分</x:v>
      </x:c>
      <x:c r="E111" t="str">
        <x:v>Phase1</x:v>
      </x:c>
      <x:c r="F111" t="str">
        <x:v>Global</x:v>
      </x:c>
      <x:c r="G111" t="str">
        <x:v>moat</x:v>
      </x:c>
      <x:c r="H111" t="str">
        <x:v>4.0</x:v>
      </x:c>
      <x:c r="I111" t="str">
        <x:v>score/5</x:v>
      </x:c>
      <x:c r="J111" t="str">
        <x:v>multi_source_phase1</x:v>
      </x:c>
      <x:c r="K111" t="str">
        <x:v>analyst_estimate</x:v>
      </x:c>
      <x:c r="L111" t="str">
        <x:v>Phase 1护城河结构/结果分离评分</x:v>
      </x:c>
      <x:c r="M111" t="str"/>
      <x:c r="N111" t="str">
        <x:v>2026-08-14</x:v>
      </x:c>
      <x:c r="O111" t="str">
        <x:v>Moat scoring</x:v>
      </x:c>
      <x:c r="P111" t="str">
        <x:v>medium</x:v>
      </x:c>
      <x:c r="Q111" t="str">
        <x:v>false</x:v>
      </x:c>
      <x:c r="R111" t="str">
        <x:v>true</x:v>
      </x:c>
      <x:c r="S111" t="str">
        <x:v>框架定义评分</x:v>
      </x:c>
      <x:c r="T111" t="str">
        <x:v>县域扁平网络、历史3万+门店与数字化工具有壁垒；最新精确店数和店效不透明。</x:v>
      </x:c>
    </x:row>
    <x:row r="112">
      <x:c r="A112" t="str">
        <x:v>爱玛科技集团股份有限公司</x:v>
      </x:c>
      <x:c r="B112" t="str">
        <x:v>2026-08-14</x:v>
      </x:c>
      <x:c r="C112" t="str">
        <x:v>moat_product_platform_source_score</x:v>
      </x:c>
      <x:c r="D112" t="str">
        <x:v>产品/软件平台复用结构分</x:v>
      </x:c>
      <x:c r="E112" t="str">
        <x:v>Phase1</x:v>
      </x:c>
      <x:c r="F112" t="str">
        <x:v>Global</x:v>
      </x:c>
      <x:c r="G112" t="str">
        <x:v>moat</x:v>
      </x:c>
      <x:c r="H112" t="str">
        <x:v>3.5</x:v>
      </x:c>
      <x:c r="I112" t="str">
        <x:v>score/5</x:v>
      </x:c>
      <x:c r="J112" t="str">
        <x:v>multi_source_phase1</x:v>
      </x:c>
      <x:c r="K112" t="str">
        <x:v>analyst_estimate</x:v>
      </x:c>
      <x:c r="L112" t="str">
        <x:v>Phase 1护城河结构/结果分离评分</x:v>
      </x:c>
      <x:c r="M112" t="str"/>
      <x:c r="N112" t="str">
        <x:v>2026-08-14</x:v>
      </x:c>
      <x:c r="O112" t="str">
        <x:v>Moat scoring</x:v>
      </x:c>
      <x:c r="P112" t="str">
        <x:v>medium</x:v>
      </x:c>
      <x:c r="Q112" t="str">
        <x:v>false</x:v>
      </x:c>
      <x:c r="R112" t="str">
        <x:v>true</x:v>
      </x:c>
      <x:c r="S112" t="str">
        <x:v>框架定义评分</x:v>
      </x:c>
      <x:c r="T112" t="str">
        <x:v>IPD/CBB/平台化与基础智能覆盖较好，但智能化并非独占，九号先发更强。</x:v>
      </x:c>
    </x:row>
    <x:row r="113">
      <x:c r="A113" t="str">
        <x:v>爱玛科技集团股份有限公司</x:v>
      </x:c>
      <x:c r="B113" t="str">
        <x:v>2026-08-14</x:v>
      </x:c>
      <x:c r="C113" t="str">
        <x:v>moat_supply_quality_source_score</x:v>
      </x:c>
      <x:c r="D113" t="str">
        <x:v>供应链/质量结构分</x:v>
      </x:c>
      <x:c r="E113" t="str">
        <x:v>Phase1</x:v>
      </x:c>
      <x:c r="F113" t="str">
        <x:v>Global</x:v>
      </x:c>
      <x:c r="G113" t="str">
        <x:v>moat</x:v>
      </x:c>
      <x:c r="H113" t="str">
        <x:v>3.5</x:v>
      </x:c>
      <x:c r="I113" t="str">
        <x:v>score/5</x:v>
      </x:c>
      <x:c r="J113" t="str">
        <x:v>multi_source_phase1</x:v>
      </x:c>
      <x:c r="K113" t="str">
        <x:v>analyst_estimate</x:v>
      </x:c>
      <x:c r="L113" t="str">
        <x:v>Phase 1护城河结构/结果分离评分</x:v>
      </x:c>
      <x:c r="M113" t="str"/>
      <x:c r="N113" t="str">
        <x:v>2026-08-14</x:v>
      </x:c>
      <x:c r="O113" t="str">
        <x:v>Moat scoring</x:v>
      </x:c>
      <x:c r="P113" t="str">
        <x:v>medium</x:v>
      </x:c>
      <x:c r="Q113" t="str">
        <x:v>false</x:v>
      </x:c>
      <x:c r="R113" t="str">
        <x:v>true</x:v>
      </x:c>
      <x:c r="S113" t="str">
        <x:v>框架定义评分</x:v>
      </x:c>
      <x:c r="T113" t="str">
        <x:v>自产核心部件、供应链规模和质量体系有优势，但不能视为不可复制技术壁垒。</x:v>
      </x:c>
    </x:row>
    <x:row r="114">
      <x:c r="A114" t="str">
        <x:v>爱玛科技集团股份有限公司</x:v>
      </x:c>
      <x:c r="B114" t="str">
        <x:v>2026-08-14</x:v>
      </x:c>
      <x:c r="C114" t="str">
        <x:v>moat_network_switching_source_score</x:v>
      </x:c>
      <x:c r="D114" t="str">
        <x:v>用户数据/账户/网络效应结构分</x:v>
      </x:c>
      <x:c r="E114" t="str">
        <x:v>Phase1</x:v>
      </x:c>
      <x:c r="F114" t="str">
        <x:v>Global</x:v>
      </x:c>
      <x:c r="G114" t="str">
        <x:v>moat</x:v>
      </x:c>
      <x:c r="H114" t="str">
        <x:v>2.0</x:v>
      </x:c>
      <x:c r="I114" t="str">
        <x:v>score/5</x:v>
      </x:c>
      <x:c r="J114" t="str">
        <x:v>multi_source_phase1</x:v>
      </x:c>
      <x:c r="K114" t="str">
        <x:v>analyst_estimate</x:v>
      </x:c>
      <x:c r="L114" t="str">
        <x:v>Phase 1护城河结构/结果分离评分</x:v>
      </x:c>
      <x:c r="M114" t="str"/>
      <x:c r="N114" t="str">
        <x:v>2026-08-14</x:v>
      </x:c>
      <x:c r="O114" t="str">
        <x:v>Moat scoring</x:v>
      </x:c>
      <x:c r="P114" t="str">
        <x:v>medium</x:v>
      </x:c>
      <x:c r="Q114" t="str">
        <x:v>false</x:v>
      </x:c>
      <x:c r="R114" t="str">
        <x:v>true</x:v>
      </x:c>
      <x:c r="S114" t="str">
        <x:v>框架定义评分</x:v>
      </x:c>
      <x:c r="T114" t="str">
        <x:v>有APP与数字化生态，但两轮车换品牌成本低，网络效应弱。</x:v>
      </x:c>
    </x:row>
    <x:row r="115">
      <x:c r="A115" t="str">
        <x:v>爱玛科技集团股份有限公司</x:v>
      </x:c>
      <x:c r="B115" t="str">
        <x:v>2026-08-14</x:v>
      </x:c>
      <x:c r="C115" t="str">
        <x:v>moat_structure_score_30</x:v>
      </x:c>
      <x:c r="D115" t="str">
        <x:v>结构性护城河来源总分</x:v>
      </x:c>
      <x:c r="E115" t="str">
        <x:v>Phase1</x:v>
      </x:c>
      <x:c r="F115" t="str">
        <x:v>Global</x:v>
      </x:c>
      <x:c r="G115" t="str">
        <x:v>moat</x:v>
      </x:c>
      <x:c r="H115" t="str">
        <x:v>21.0</x:v>
      </x:c>
      <x:c r="I115" t="str">
        <x:v>score/30</x:v>
      </x:c>
      <x:c r="J115" t="str">
        <x:v>multi_source_phase1</x:v>
      </x:c>
      <x:c r="K115" t="str">
        <x:v>analyst_estimate</x:v>
      </x:c>
      <x:c r="L115" t="str">
        <x:v>Phase 1护城河结构/结果分离评分</x:v>
      </x:c>
      <x:c r="M115" t="str"/>
      <x:c r="N115" t="str">
        <x:v>2026-08-14</x:v>
      </x:c>
      <x:c r="O115" t="str">
        <x:v>Moat scoring</x:v>
      </x:c>
      <x:c r="P115" t="str">
        <x:v>medium</x:v>
      </x:c>
      <x:c r="Q115" t="str">
        <x:v>false</x:v>
      </x:c>
      <x:c r="R115" t="str">
        <x:v>true</x:v>
      </x:c>
      <x:c r="S115" t="str">
        <x:v>框架定义评分</x:v>
      </x:c>
      <x:c r="T115" t="str">
        <x:v>6项结构来源合计。</x:v>
      </x:c>
    </x:row>
    <x:row r="116">
      <x:c r="A116" t="str">
        <x:v>爱玛科技集团股份有限公司</x:v>
      </x:c>
      <x:c r="B116" t="str">
        <x:v>2026-08-14</x:v>
      </x:c>
      <x:c r="C116" t="str">
        <x:v>moat_share_evidence_score</x:v>
      </x:c>
      <x:c r="D116" t="str">
        <x:v>份额稳定/提升结果验证分</x:v>
      </x:c>
      <x:c r="E116" t="str">
        <x:v>Phase1</x:v>
      </x:c>
      <x:c r="F116" t="str">
        <x:v>Global</x:v>
      </x:c>
      <x:c r="G116" t="str">
        <x:v>moat</x:v>
      </x:c>
      <x:c r="H116" t="str">
        <x:v>4.0</x:v>
      </x:c>
      <x:c r="I116" t="str">
        <x:v>score/5</x:v>
      </x:c>
      <x:c r="J116" t="str">
        <x:v>multi_source_phase1</x:v>
      </x:c>
      <x:c r="K116" t="str">
        <x:v>analyst_estimate</x:v>
      </x:c>
      <x:c r="L116" t="str">
        <x:v>Phase 1护城河结构/结果分离评分</x:v>
      </x:c>
      <x:c r="M116" t="str"/>
      <x:c r="N116" t="str">
        <x:v>2026-08-14</x:v>
      </x:c>
      <x:c r="O116" t="str">
        <x:v>Moat scoring</x:v>
      </x:c>
      <x:c r="P116" t="str">
        <x:v>medium</x:v>
      </x:c>
      <x:c r="Q116" t="str">
        <x:v>false</x:v>
      </x:c>
      <x:c r="R116" t="str">
        <x:v>true</x:v>
      </x:c>
      <x:c r="S116" t="str">
        <x:v>框架定义评分</x:v>
      </x:c>
      <x:c r="T116" t="str">
        <x:v>2025 AVC代理仍居第二且+0.6ppt；长期份额数据将在Phase2/最终复核。</x:v>
      </x:c>
    </x:row>
    <x:row r="117">
      <x:c r="A117" t="str">
        <x:v>爱玛科技集团股份有限公司</x:v>
      </x:c>
      <x:c r="B117" t="str">
        <x:v>2026-08-14</x:v>
      </x:c>
      <x:c r="C117" t="str">
        <x:v>moat_margin_evidence_score</x:v>
      </x:c>
      <x:c r="D117" t="str">
        <x:v>毛利率抗冲击结果验证分</x:v>
      </x:c>
      <x:c r="E117" t="str">
        <x:v>Phase1</x:v>
      </x:c>
      <x:c r="F117" t="str">
        <x:v>Global</x:v>
      </x:c>
      <x:c r="G117" t="str">
        <x:v>moat</x:v>
      </x:c>
      <x:c r="H117" t="str">
        <x:v>2.5</x:v>
      </x:c>
      <x:c r="I117" t="str">
        <x:v>score/5</x:v>
      </x:c>
      <x:c r="J117" t="str">
        <x:v>multi_source_phase1</x:v>
      </x:c>
      <x:c r="K117" t="str">
        <x:v>analyst_estimate</x:v>
      </x:c>
      <x:c r="L117" t="str">
        <x:v>Phase 1护城河结构/结果分离评分</x:v>
      </x:c>
      <x:c r="M117" t="str"/>
      <x:c r="N117" t="str">
        <x:v>2026-08-14</x:v>
      </x:c>
      <x:c r="O117" t="str">
        <x:v>Moat scoring</x:v>
      </x:c>
      <x:c r="P117" t="str">
        <x:v>medium</x:v>
      </x:c>
      <x:c r="Q117" t="str">
        <x:v>false</x:v>
      </x:c>
      <x:c r="R117" t="str">
        <x:v>true</x:v>
      </x:c>
      <x:c r="S117" t="str">
        <x:v>框架定义评分</x:v>
      </x:c>
      <x:c r="T117" t="str">
        <x:v>2025主力品类毛利改善，但2026Q1新国标冲击明显。</x:v>
      </x:c>
    </x:row>
    <x:row r="118">
      <x:c r="A118" t="str">
        <x:v>爱玛科技集团股份有限公司</x:v>
      </x:c>
      <x:c r="B118" t="str">
        <x:v>2026-08-14</x:v>
      </x:c>
      <x:c r="C118" t="str">
        <x:v>sell_through_units_cn</x:v>
      </x:c>
      <x:c r="D118" t="str">
        <x:v>中国终端sell-through销量</x:v>
      </x:c>
      <x:c r="E118" t="str">
        <x:v>Phase1</x:v>
      </x:c>
      <x:c r="F118" t="str">
        <x:v>China</x:v>
      </x:c>
      <x:c r="G118" t="str">
        <x:v>two_wheeler</x:v>
      </x:c>
      <x:c r="H118" t="str">
        <x:v>NA</x:v>
      </x:c>
      <x:c r="I118" t="str">
        <x:v>NA</x:v>
      </x:c>
      <x:c r="J118" t="str">
        <x:v>phase1_data_gap</x:v>
      </x:c>
      <x:c r="K118" t="str">
        <x:v>data_gap</x:v>
      </x:c>
      <x:c r="L118" t="str">
        <x:v>Phase 1数据可得性结论</x:v>
      </x:c>
      <x:c r="M118" t="str"/>
      <x:c r="N118" t="str">
        <x:v>2026-08-14</x:v>
      </x:c>
      <x:c r="O118" t="str">
        <x:v>fallback</x:v>
      </x:c>
      <x:c r="P118" t="str">
        <x:v>high</x:v>
      </x:c>
      <x:c r="Q118" t="str">
        <x:v>false</x:v>
      </x:c>
      <x:c r="R118" t="str">
        <x:v>false</x:v>
      </x:c>
      <x:c r="S118" t="str"/>
      <x:c r="T118" t="str">
        <x:v>未获得满足框架方法学要求的可靠全国数据；禁止用厂家sell-in或线上销额占比代替。</x:v>
      </x:c>
    </x:row>
    <x:row r="119">
      <x:c r="A119" t="str">
        <x:v>爱玛科技集团股份有限公司</x:v>
      </x:c>
      <x:c r="B119" t="str">
        <x:v>2026-08-14</x:v>
      </x:c>
      <x:c r="C119" t="str">
        <x:v>channel_inventory_units</x:v>
      </x:c>
      <x:c r="D119" t="str">
        <x:v>经销商渠道库存台数</x:v>
      </x:c>
      <x:c r="E119" t="str">
        <x:v>Phase1</x:v>
      </x:c>
      <x:c r="F119" t="str">
        <x:v>China</x:v>
      </x:c>
      <x:c r="G119" t="str">
        <x:v>channel</x:v>
      </x:c>
      <x:c r="H119" t="str">
        <x:v>NA</x:v>
      </x:c>
      <x:c r="I119" t="str">
        <x:v>NA</x:v>
      </x:c>
      <x:c r="J119" t="str">
        <x:v>phase1_data_gap</x:v>
      </x:c>
      <x:c r="K119" t="str">
        <x:v>data_gap</x:v>
      </x:c>
      <x:c r="L119" t="str">
        <x:v>Phase 1数据可得性结论</x:v>
      </x:c>
      <x:c r="M119" t="str"/>
      <x:c r="N119" t="str">
        <x:v>2026-08-14</x:v>
      </x:c>
      <x:c r="O119" t="str">
        <x:v>fallback</x:v>
      </x:c>
      <x:c r="P119" t="str">
        <x:v>high</x:v>
      </x:c>
      <x:c r="Q119" t="str">
        <x:v>false</x:v>
      </x:c>
      <x:c r="R119" t="str">
        <x:v>false</x:v>
      </x:c>
      <x:c r="S119" t="str"/>
      <x:c r="T119" t="str">
        <x:v>未获得满足框架方法学要求的可靠全国数据；禁止用厂家sell-in或线上销额占比代替。</x:v>
      </x:c>
    </x:row>
    <x:row r="120">
      <x:c r="A120" t="str">
        <x:v>爱玛科技集团股份有限公司</x:v>
      </x:c>
      <x:c r="B120" t="str">
        <x:v>2026-08-14</x:v>
      </x:c>
      <x:c r="C120" t="str">
        <x:v>channel_inventory_days</x:v>
      </x:c>
      <x:c r="D120" t="str">
        <x:v>经销商渠道库存天数</x:v>
      </x:c>
      <x:c r="E120" t="str">
        <x:v>Phase1</x:v>
      </x:c>
      <x:c r="F120" t="str">
        <x:v>China</x:v>
      </x:c>
      <x:c r="G120" t="str">
        <x:v>channel</x:v>
      </x:c>
      <x:c r="H120" t="str">
        <x:v>NA</x:v>
      </x:c>
      <x:c r="I120" t="str">
        <x:v>NA</x:v>
      </x:c>
      <x:c r="J120" t="str">
        <x:v>phase1_data_gap</x:v>
      </x:c>
      <x:c r="K120" t="str">
        <x:v>data_gap</x:v>
      </x:c>
      <x:c r="L120" t="str">
        <x:v>Phase 1数据可得性结论</x:v>
      </x:c>
      <x:c r="M120" t="str"/>
      <x:c r="N120" t="str">
        <x:v>2026-08-14</x:v>
      </x:c>
      <x:c r="O120" t="str">
        <x:v>fallback</x:v>
      </x:c>
      <x:c r="P120" t="str">
        <x:v>high</x:v>
      </x:c>
      <x:c r="Q120" t="str">
        <x:v>false</x:v>
      </x:c>
      <x:c r="R120" t="str">
        <x:v>false</x:v>
      </x:c>
      <x:c r="S120" t="str"/>
      <x:c r="T120" t="str">
        <x:v>未获得满足框架方法学要求的可靠全国数据；禁止用厂家sell-in或线上销额占比代替。</x:v>
      </x:c>
    </x:row>
    <x:row r="121">
      <x:c r="A121" t="str">
        <x:v>爱玛科技集团股份有限公司</x:v>
      </x:c>
      <x:c r="B121" t="str">
        <x:v>2026-08-14</x:v>
      </x:c>
      <x:c r="C121" t="str">
        <x:v>pct_units_lt_4000</x:v>
      </x:c>
      <x:c r="D121" t="str">
        <x:v>销量&lt;4000元占比</x:v>
      </x:c>
      <x:c r="E121" t="str">
        <x:v>Phase1</x:v>
      </x:c>
      <x:c r="F121" t="str">
        <x:v>China</x:v>
      </x:c>
      <x:c r="G121" t="str">
        <x:v>two_wheeler</x:v>
      </x:c>
      <x:c r="H121" t="str">
        <x:v>NA</x:v>
      </x:c>
      <x:c r="I121" t="str">
        <x:v>NA</x:v>
      </x:c>
      <x:c r="J121" t="str">
        <x:v>phase1_data_gap</x:v>
      </x:c>
      <x:c r="K121" t="str">
        <x:v>data_gap</x:v>
      </x:c>
      <x:c r="L121" t="str">
        <x:v>Phase 1数据可得性结论</x:v>
      </x:c>
      <x:c r="M121" t="str"/>
      <x:c r="N121" t="str">
        <x:v>2026-08-14</x:v>
      </x:c>
      <x:c r="O121" t="str">
        <x:v>fallback</x:v>
      </x:c>
      <x:c r="P121" t="str">
        <x:v>high</x:v>
      </x:c>
      <x:c r="Q121" t="str">
        <x:v>false</x:v>
      </x:c>
      <x:c r="R121" t="str">
        <x:v>false</x:v>
      </x:c>
      <x:c r="S121" t="str"/>
      <x:c r="T121" t="str">
        <x:v>未获得满足框架方法学要求的可靠全国数据；禁止用厂家sell-in或线上销额占比代替。</x:v>
      </x:c>
    </x:row>
    <x:row r="122">
      <x:c r="A122" t="str">
        <x:v>爱玛科技集团股份有限公司</x:v>
      </x:c>
      <x:c r="B122" t="str">
        <x:v>2026-08-14</x:v>
      </x:c>
      <x:c r="C122" t="str">
        <x:v>pct_units_ge_4000</x:v>
      </x:c>
      <x:c r="D122" t="str">
        <x:v>销量&gt;=4000元占比</x:v>
      </x:c>
      <x:c r="E122" t="str">
        <x:v>Phase1</x:v>
      </x:c>
      <x:c r="F122" t="str">
        <x:v>China</x:v>
      </x:c>
      <x:c r="G122" t="str">
        <x:v>two_wheeler</x:v>
      </x:c>
      <x:c r="H122" t="str">
        <x:v>NA</x:v>
      </x:c>
      <x:c r="I122" t="str">
        <x:v>NA</x:v>
      </x:c>
      <x:c r="J122" t="str">
        <x:v>phase1_data_gap</x:v>
      </x:c>
      <x:c r="K122" t="str">
        <x:v>data_gap</x:v>
      </x:c>
      <x:c r="L122" t="str">
        <x:v>Phase 1数据可得性结论</x:v>
      </x:c>
      <x:c r="M122" t="str"/>
      <x:c r="N122" t="str">
        <x:v>2026-08-14</x:v>
      </x:c>
      <x:c r="O122" t="str">
        <x:v>fallback</x:v>
      </x:c>
      <x:c r="P122" t="str">
        <x:v>high</x:v>
      </x:c>
      <x:c r="Q122" t="str">
        <x:v>false</x:v>
      </x:c>
      <x:c r="R122" t="str">
        <x:v>false</x:v>
      </x:c>
      <x:c r="S122" t="str"/>
      <x:c r="T122" t="str">
        <x:v>未获得满足框架方法学要求的可靠全国数据；禁止用厂家sell-in或线上销额占比代替。</x:v>
      </x:c>
    </x:row>
    <x:row r="123">
      <x:c r="A123" t="str">
        <x:v>爱玛科技集团股份有限公司</x:v>
      </x:c>
      <x:c r="B123" t="str">
        <x:v>2026-08-14</x:v>
      </x:c>
      <x:c r="C123" t="str">
        <x:v>share_3000_3999</x:v>
      </x:c>
      <x:c r="D123" t="str">
        <x:v>全国3000-3999元销量份额</x:v>
      </x:c>
      <x:c r="E123" t="str">
        <x:v>Phase1</x:v>
      </x:c>
      <x:c r="F123" t="str">
        <x:v>China</x:v>
      </x:c>
      <x:c r="G123" t="str">
        <x:v>two_wheeler</x:v>
      </x:c>
      <x:c r="H123" t="str">
        <x:v>NA</x:v>
      </x:c>
      <x:c r="I123" t="str">
        <x:v>NA</x:v>
      </x:c>
      <x:c r="J123" t="str">
        <x:v>phase1_data_gap</x:v>
      </x:c>
      <x:c r="K123" t="str">
        <x:v>data_gap</x:v>
      </x:c>
      <x:c r="L123" t="str">
        <x:v>Phase 1数据可得性结论</x:v>
      </x:c>
      <x:c r="M123" t="str"/>
      <x:c r="N123" t="str">
        <x:v>2026-08-14</x:v>
      </x:c>
      <x:c r="O123" t="str">
        <x:v>fallback</x:v>
      </x:c>
      <x:c r="P123" t="str">
        <x:v>high</x:v>
      </x:c>
      <x:c r="Q123" t="str">
        <x:v>false</x:v>
      </x:c>
      <x:c r="R123" t="str">
        <x:v>false</x:v>
      </x:c>
      <x:c r="S123" t="str"/>
      <x:c r="T123" t="str">
        <x:v>未获得满足框架方法学要求的可靠全国数据；禁止用厂家sell-in或线上销额占比代替。</x:v>
      </x:c>
    </x:row>
    <x:row r="124">
      <x:c r="A124" t="str">
        <x:v>爱玛科技集团股份有限公司</x:v>
      </x:c>
      <x:c r="B124" t="str">
        <x:v>2026-08-14</x:v>
      </x:c>
      <x:c r="C124" t="str">
        <x:v>share_4000_4999</x:v>
      </x:c>
      <x:c r="D124" t="str">
        <x:v>全国4000-4999元销量份额</x:v>
      </x:c>
      <x:c r="E124" t="str">
        <x:v>Phase1</x:v>
      </x:c>
      <x:c r="F124" t="str">
        <x:v>China</x:v>
      </x:c>
      <x:c r="G124" t="str">
        <x:v>two_wheeler</x:v>
      </x:c>
      <x:c r="H124" t="str">
        <x:v>NA</x:v>
      </x:c>
      <x:c r="I124" t="str">
        <x:v>NA</x:v>
      </x:c>
      <x:c r="J124" t="str">
        <x:v>phase1_data_gap</x:v>
      </x:c>
      <x:c r="K124" t="str">
        <x:v>data_gap</x:v>
      </x:c>
      <x:c r="L124" t="str">
        <x:v>Phase 1数据可得性结论</x:v>
      </x:c>
      <x:c r="M124" t="str"/>
      <x:c r="N124" t="str">
        <x:v>2026-08-14</x:v>
      </x:c>
      <x:c r="O124" t="str">
        <x:v>fallback</x:v>
      </x:c>
      <x:c r="P124" t="str">
        <x:v>high</x:v>
      </x:c>
      <x:c r="Q124" t="str">
        <x:v>false</x:v>
      </x:c>
      <x:c r="R124" t="str">
        <x:v>false</x:v>
      </x:c>
      <x:c r="S124" t="str"/>
      <x:c r="T124" t="str">
        <x:v>未获得满足框架方法学要求的可靠全国数据；禁止用厂家sell-in或线上销额占比代替。</x:v>
      </x:c>
    </x:row>
    <x:row r="125">
      <x:c r="A125" t="str">
        <x:v>爱玛科技集团股份有限公司</x:v>
      </x:c>
      <x:c r="B125" t="str">
        <x:v>2026-08-14</x:v>
      </x:c>
      <x:c r="C125" t="str">
        <x:v>pct_store_tier3_lower</x:v>
      </x:c>
      <x:c r="D125" t="str">
        <x:v>三线及以下门店占比</x:v>
      </x:c>
      <x:c r="E125" t="str">
        <x:v>Phase1</x:v>
      </x:c>
      <x:c r="F125" t="str">
        <x:v>China</x:v>
      </x:c>
      <x:c r="G125" t="str">
        <x:v>channel</x:v>
      </x:c>
      <x:c r="H125" t="str">
        <x:v>NA</x:v>
      </x:c>
      <x:c r="I125" t="str">
        <x:v>NA</x:v>
      </x:c>
      <x:c r="J125" t="str">
        <x:v>phase1_data_gap</x:v>
      </x:c>
      <x:c r="K125" t="str">
        <x:v>data_gap</x:v>
      </x:c>
      <x:c r="L125" t="str">
        <x:v>Phase 1数据可得性结论</x:v>
      </x:c>
      <x:c r="M125" t="str"/>
      <x:c r="N125" t="str">
        <x:v>2026-08-14</x:v>
      </x:c>
      <x:c r="O125" t="str">
        <x:v>fallback</x:v>
      </x:c>
      <x:c r="P125" t="str">
        <x:v>high</x:v>
      </x:c>
      <x:c r="Q125" t="str">
        <x:v>false</x:v>
      </x:c>
      <x:c r="R125" t="str">
        <x:v>false</x:v>
      </x:c>
      <x:c r="S125" t="str"/>
      <x:c r="T125" t="str">
        <x:v>未获得满足框架方法学要求的可靠全国数据；禁止用厂家sell-in或线上销额占比代替。</x:v>
      </x:c>
    </x:row>
    <x:row r="126">
      <x:c r="A126" t="str">
        <x:v>爱玛科技集团股份有限公司</x:v>
      </x:c>
      <x:c r="B126" t="str">
        <x:v>2026-08-14</x:v>
      </x:c>
      <x:c r="C126" t="str">
        <x:v>revenue</x:v>
      </x:c>
      <x:c r="D126" t="str">
        <x:v>营业收入</x:v>
      </x:c>
      <x:c r="E126" t="str">
        <x:v>2019</x:v>
      </x:c>
      <x:c r="F126" t="str">
        <x:v>China</x:v>
      </x:c>
      <x:c r="G126" t="str">
        <x:v>group</x:v>
      </x:c>
      <x:c r="H126" t="str">
        <x:v>10423830989.66</x:v>
      </x:c>
      <x:c r="I126" t="str">
        <x:v>CNY</x:v>
      </x:c>
      <x:c r="J126" t="str">
        <x:v>turn488134view0</x:v>
      </x:c>
      <x:c r="K126" t="str">
        <x:v>company_filing_mirror</x:v>
      </x:c>
      <x:c r="L126" t="str">
        <x:v>爱玛科技首次公开发行股票招股说明书（新浪镜像）</x:v>
      </x:c>
      <x:c r="M126" t="str">
        <x:v>https://money.finance.sina.com.cn/corp/view/vCB_AllBulletinDetail.php?id=7297177&amp;stockid=603529</x:v>
      </x:c>
      <x:c r="N126" t="str">
        <x:v>2021-05-26</x:v>
      </x:c>
      <x:c r="O126" t="str">
        <x:v>financial statements</x:v>
      </x:c>
      <x:c r="P126" t="str">
        <x:v>high</x:v>
      </x:c>
      <x:c r="Q126" t="str">
        <x:v>true</x:v>
      </x:c>
      <x:c r="R126" t="str">
        <x:v>false</x:v>
      </x:c>
      <x:c r="S126" t="str"/>
      <x:c r="T126" t="str"/>
    </x:row>
    <x:row r="127">
      <x:c r="A127" t="str">
        <x:v>爱玛科技集团股份有限公司</x:v>
      </x:c>
      <x:c r="B127" t="str">
        <x:v>2026-08-14</x:v>
      </x:c>
      <x:c r="C127" t="str">
        <x:v>cogs</x:v>
      </x:c>
      <x:c r="D127" t="str">
        <x:v>营业成本</x:v>
      </x:c>
      <x:c r="E127" t="str">
        <x:v>2019</x:v>
      </x:c>
      <x:c r="F127" t="str">
        <x:v>China</x:v>
      </x:c>
      <x:c r="G127" t="str">
        <x:v>group</x:v>
      </x:c>
      <x:c r="H127" t="str">
        <x:v>8998061063.87</x:v>
      </x:c>
      <x:c r="I127" t="str">
        <x:v>CNY</x:v>
      </x:c>
      <x:c r="J127" t="str">
        <x:v>turn488134view0</x:v>
      </x:c>
      <x:c r="K127" t="str">
        <x:v>company_filing_mirror</x:v>
      </x:c>
      <x:c r="L127" t="str">
        <x:v>爱玛科技首次公开发行股票招股说明书（新浪镜像）</x:v>
      </x:c>
      <x:c r="M127" t="str">
        <x:v>https://money.finance.sina.com.cn/corp/view/vCB_AllBulletinDetail.php?id=7297177&amp;stockid=603529</x:v>
      </x:c>
      <x:c r="N127" t="str">
        <x:v>2021-05-26</x:v>
      </x:c>
      <x:c r="O127" t="str">
        <x:v>financial statements</x:v>
      </x:c>
      <x:c r="P127" t="str">
        <x:v>high</x:v>
      </x:c>
      <x:c r="Q127" t="str">
        <x:v>true</x:v>
      </x:c>
      <x:c r="R127" t="str">
        <x:v>false</x:v>
      </x:c>
      <x:c r="S127" t="str"/>
      <x:c r="T127" t="str"/>
    </x:row>
    <x:row r="128">
      <x:c r="A128" t="str">
        <x:v>爱玛科技集团股份有限公司</x:v>
      </x:c>
      <x:c r="B128" t="str">
        <x:v>2026-08-14</x:v>
      </x:c>
      <x:c r="C128" t="str">
        <x:v>sales_expense</x:v>
      </x:c>
      <x:c r="D128" t="str">
        <x:v>销售费用</x:v>
      </x:c>
      <x:c r="E128" t="str">
        <x:v>2019</x:v>
      </x:c>
      <x:c r="F128" t="str">
        <x:v>China</x:v>
      </x:c>
      <x:c r="G128" t="str">
        <x:v>group</x:v>
      </x:c>
      <x:c r="H128" t="str">
        <x:v>427878695.15</x:v>
      </x:c>
      <x:c r="I128" t="str">
        <x:v>CNY</x:v>
      </x:c>
      <x:c r="J128" t="str">
        <x:v>turn488134view0</x:v>
      </x:c>
      <x:c r="K128" t="str">
        <x:v>company_filing_mirror</x:v>
      </x:c>
      <x:c r="L128" t="str">
        <x:v>爱玛科技首次公开发行股票招股说明书（新浪镜像）</x:v>
      </x:c>
      <x:c r="M128" t="str">
        <x:v>https://money.finance.sina.com.cn/corp/view/vCB_AllBulletinDetail.php?id=7297177&amp;stockid=603529</x:v>
      </x:c>
      <x:c r="N128" t="str">
        <x:v>2021-05-26</x:v>
      </x:c>
      <x:c r="O128" t="str">
        <x:v>financial statements</x:v>
      </x:c>
      <x:c r="P128" t="str">
        <x:v>high</x:v>
      </x:c>
      <x:c r="Q128" t="str">
        <x:v>true</x:v>
      </x:c>
      <x:c r="R128" t="str">
        <x:v>false</x:v>
      </x:c>
      <x:c r="S128" t="str"/>
      <x:c r="T128" t="str"/>
    </x:row>
    <x:row r="129">
      <x:c r="A129" t="str">
        <x:v>爱玛科技集团股份有限公司</x:v>
      </x:c>
      <x:c r="B129" t="str">
        <x:v>2026-08-14</x:v>
      </x:c>
      <x:c r="C129" t="str">
        <x:v>admin_expense</x:v>
      </x:c>
      <x:c r="D129" t="str">
        <x:v>管理费用</x:v>
      </x:c>
      <x:c r="E129" t="str">
        <x:v>2019</x:v>
      </x:c>
      <x:c r="F129" t="str">
        <x:v>China</x:v>
      </x:c>
      <x:c r="G129" t="str">
        <x:v>group</x:v>
      </x:c>
      <x:c r="H129" t="str">
        <x:v>216008174.15</x:v>
      </x:c>
      <x:c r="I129" t="str">
        <x:v>CNY</x:v>
      </x:c>
      <x:c r="J129" t="str">
        <x:v>turn488134view0</x:v>
      </x:c>
      <x:c r="K129" t="str">
        <x:v>company_filing_mirror</x:v>
      </x:c>
      <x:c r="L129" t="str">
        <x:v>爱玛科技首次公开发行股票招股说明书（新浪镜像）</x:v>
      </x:c>
      <x:c r="M129" t="str">
        <x:v>https://money.finance.sina.com.cn/corp/view/vCB_AllBulletinDetail.php?id=7297177&amp;stockid=603529</x:v>
      </x:c>
      <x:c r="N129" t="str">
        <x:v>2021-05-26</x:v>
      </x:c>
      <x:c r="O129" t="str">
        <x:v>financial statements</x:v>
      </x:c>
      <x:c r="P129" t="str">
        <x:v>high</x:v>
      </x:c>
      <x:c r="Q129" t="str">
        <x:v>true</x:v>
      </x:c>
      <x:c r="R129" t="str">
        <x:v>false</x:v>
      </x:c>
      <x:c r="S129" t="str"/>
      <x:c r="T129" t="str"/>
    </x:row>
    <x:row r="130">
      <x:c r="A130" t="str">
        <x:v>爱玛科技集团股份有限公司</x:v>
      </x:c>
      <x:c r="B130" t="str">
        <x:v>2026-08-14</x:v>
      </x:c>
      <x:c r="C130" t="str">
        <x:v>R&amp;D</x:v>
      </x:c>
      <x:c r="D130" t="str">
        <x:v>研发费用</x:v>
      </x:c>
      <x:c r="E130" t="str">
        <x:v>2019</x:v>
      </x:c>
      <x:c r="F130" t="str">
        <x:v>China</x:v>
      </x:c>
      <x:c r="G130" t="str">
        <x:v>group</x:v>
      </x:c>
      <x:c r="H130" t="str">
        <x:v>196968043.94</x:v>
      </x:c>
      <x:c r="I130" t="str">
        <x:v>CNY</x:v>
      </x:c>
      <x:c r="J130" t="str">
        <x:v>turn488134view0</x:v>
      </x:c>
      <x:c r="K130" t="str">
        <x:v>company_filing_mirror</x:v>
      </x:c>
      <x:c r="L130" t="str">
        <x:v>爱玛科技首次公开发行股票招股说明书（新浪镜像）</x:v>
      </x:c>
      <x:c r="M130" t="str">
        <x:v>https://money.finance.sina.com.cn/corp/view/vCB_AllBulletinDetail.php?id=7297177&amp;stockid=603529</x:v>
      </x:c>
      <x:c r="N130" t="str">
        <x:v>2021-05-26</x:v>
      </x:c>
      <x:c r="O130" t="str">
        <x:v>financial statements</x:v>
      </x:c>
      <x:c r="P130" t="str">
        <x:v>high</x:v>
      </x:c>
      <x:c r="Q130" t="str">
        <x:v>true</x:v>
      </x:c>
      <x:c r="R130" t="str">
        <x:v>false</x:v>
      </x:c>
      <x:c r="S130" t="str"/>
      <x:c r="T130" t="str"/>
    </x:row>
    <x:row r="131">
      <x:c r="A131" t="str">
        <x:v>爱玛科技集团股份有限公司</x:v>
      </x:c>
      <x:c r="B131" t="str">
        <x:v>2026-08-14</x:v>
      </x:c>
      <x:c r="C131" t="str">
        <x:v>reported_net_profit</x:v>
      </x:c>
      <x:c r="D131" t="str">
        <x:v>归母净利润</x:v>
      </x:c>
      <x:c r="E131" t="str">
        <x:v>2019</x:v>
      </x:c>
      <x:c r="F131" t="str">
        <x:v>China</x:v>
      </x:c>
      <x:c r="G131" t="str">
        <x:v>group</x:v>
      </x:c>
      <x:c r="H131" t="str">
        <x:v>521528433.85</x:v>
      </x:c>
      <x:c r="I131" t="str">
        <x:v>CNY</x:v>
      </x:c>
      <x:c r="J131" t="str">
        <x:v>turn488134view0</x:v>
      </x:c>
      <x:c r="K131" t="str">
        <x:v>company_filing_mirror</x:v>
      </x:c>
      <x:c r="L131" t="str">
        <x:v>爱玛科技首次公开发行股票招股说明书（新浪镜像）</x:v>
      </x:c>
      <x:c r="M131" t="str">
        <x:v>https://money.finance.sina.com.cn/corp/view/vCB_AllBulletinDetail.php?id=7297177&amp;stockid=603529</x:v>
      </x:c>
      <x:c r="N131" t="str">
        <x:v>2021-05-26</x:v>
      </x:c>
      <x:c r="O131" t="str">
        <x:v>financial statements</x:v>
      </x:c>
      <x:c r="P131" t="str">
        <x:v>high</x:v>
      </x:c>
      <x:c r="Q131" t="str">
        <x:v>true</x:v>
      </x:c>
      <x:c r="R131" t="str">
        <x:v>false</x:v>
      </x:c>
      <x:c r="S131" t="str"/>
      <x:c r="T131" t="str"/>
    </x:row>
    <x:row r="132">
      <x:c r="A132" t="str">
        <x:v>爱玛科技集团股份有限公司</x:v>
      </x:c>
      <x:c r="B132" t="str">
        <x:v>2026-08-14</x:v>
      </x:c>
      <x:c r="C132" t="str">
        <x:v>normalized_net_profit</x:v>
      </x:c>
      <x:c r="D132" t="str">
        <x:v>扣非归母净利润（正常化利润锚）</x:v>
      </x:c>
      <x:c r="E132" t="str">
        <x:v>2019</x:v>
      </x:c>
      <x:c r="F132" t="str">
        <x:v>China</x:v>
      </x:c>
      <x:c r="G132" t="str">
        <x:v>group</x:v>
      </x:c>
      <x:c r="H132" t="str">
        <x:v>509692003.38</x:v>
      </x:c>
      <x:c r="I132" t="str">
        <x:v>CNY</x:v>
      </x:c>
      <x:c r="J132" t="str">
        <x:v>turn488134view0</x:v>
      </x:c>
      <x:c r="K132" t="str">
        <x:v>company_filing_mirror</x:v>
      </x:c>
      <x:c r="L132" t="str">
        <x:v>爱玛科技首次公开发行股票招股说明书（新浪镜像）</x:v>
      </x:c>
      <x:c r="M132" t="str">
        <x:v>https://money.finance.sina.com.cn/corp/view/vCB_AllBulletinDetail.php?id=7297177&amp;stockid=603529</x:v>
      </x:c>
      <x:c r="N132" t="str">
        <x:v>2021-05-26</x:v>
      </x:c>
      <x:c r="O132" t="str">
        <x:v>financial statements</x:v>
      </x:c>
      <x:c r="P132" t="str">
        <x:v>high</x:v>
      </x:c>
      <x:c r="Q132" t="str">
        <x:v>true</x:v>
      </x:c>
      <x:c r="R132" t="str">
        <x:v>false</x:v>
      </x:c>
      <x:c r="S132" t="str"/>
      <x:c r="T132" t="str"/>
    </x:row>
    <x:row r="133">
      <x:c r="A133" t="str">
        <x:v>爱玛科技集团股份有限公司</x:v>
      </x:c>
      <x:c r="B133" t="str">
        <x:v>2026-08-14</x:v>
      </x:c>
      <x:c r="C133" t="str">
        <x:v>CFO</x:v>
      </x:c>
      <x:c r="D133" t="str">
        <x:v>经营活动现金流量净额</x:v>
      </x:c>
      <x:c r="E133" t="str">
        <x:v>2019</x:v>
      </x:c>
      <x:c r="F133" t="str">
        <x:v>China</x:v>
      </x:c>
      <x:c r="G133" t="str">
        <x:v>group</x:v>
      </x:c>
      <x:c r="H133" t="str">
        <x:v>1413660782.04</x:v>
      </x:c>
      <x:c r="I133" t="str">
        <x:v>CNY</x:v>
      </x:c>
      <x:c r="J133" t="str">
        <x:v>turn488134view0</x:v>
      </x:c>
      <x:c r="K133" t="str">
        <x:v>company_filing_mirror</x:v>
      </x:c>
      <x:c r="L133" t="str">
        <x:v>爱玛科技首次公开发行股票招股说明书（新浪镜像）</x:v>
      </x:c>
      <x:c r="M133" t="str">
        <x:v>https://money.finance.sina.com.cn/corp/view/vCB_AllBulletinDetail.php?id=7297177&amp;stockid=603529</x:v>
      </x:c>
      <x:c r="N133" t="str">
        <x:v>2021-05-26</x:v>
      </x:c>
      <x:c r="O133" t="str">
        <x:v>financial statements</x:v>
      </x:c>
      <x:c r="P133" t="str">
        <x:v>high</x:v>
      </x:c>
      <x:c r="Q133" t="str">
        <x:v>true</x:v>
      </x:c>
      <x:c r="R133" t="str">
        <x:v>false</x:v>
      </x:c>
      <x:c r="S133" t="str"/>
      <x:c r="T133" t="str"/>
    </x:row>
    <x:row r="134">
      <x:c r="A134" t="str">
        <x:v>爱玛科技集团股份有限公司</x:v>
      </x:c>
      <x:c r="B134" t="str">
        <x:v>2026-08-14</x:v>
      </x:c>
      <x:c r="C134" t="str">
        <x:v>capex_cash</x:v>
      </x:c>
      <x:c r="D134" t="str">
        <x:v>购建固定资产/无形资产及其他长期资产支付现金</x:v>
      </x:c>
      <x:c r="E134" t="str">
        <x:v>2019</x:v>
      </x:c>
      <x:c r="F134" t="str">
        <x:v>China</x:v>
      </x:c>
      <x:c r="G134" t="str">
        <x:v>group</x:v>
      </x:c>
      <x:c r="H134" t="str">
        <x:v>605906620.42</x:v>
      </x:c>
      <x:c r="I134" t="str">
        <x:v>CNY</x:v>
      </x:c>
      <x:c r="J134" t="str">
        <x:v>turn488134view0</x:v>
      </x:c>
      <x:c r="K134" t="str">
        <x:v>company_filing_mirror</x:v>
      </x:c>
      <x:c r="L134" t="str">
        <x:v>爱玛科技首次公开发行股票招股说明书（新浪镜像）</x:v>
      </x:c>
      <x:c r="M134" t="str">
        <x:v>https://money.finance.sina.com.cn/corp/view/vCB_AllBulletinDetail.php?id=7297177&amp;stockid=603529</x:v>
      </x:c>
      <x:c r="N134" t="str">
        <x:v>2021-05-26</x:v>
      </x:c>
      <x:c r="O134" t="str">
        <x:v>financial statements</x:v>
      </x:c>
      <x:c r="P134" t="str">
        <x:v>high</x:v>
      </x:c>
      <x:c r="Q134" t="str">
        <x:v>true</x:v>
      </x:c>
      <x:c r="R134" t="str">
        <x:v>false</x:v>
      </x:c>
      <x:c r="S134" t="str"/>
      <x:c r="T134" t="str"/>
    </x:row>
    <x:row r="135">
      <x:c r="A135" t="str">
        <x:v>爱玛科技集团股份有限公司</x:v>
      </x:c>
      <x:c r="B135" t="str">
        <x:v>2026-08-14</x:v>
      </x:c>
      <x:c r="C135" t="str">
        <x:v>total_assets</x:v>
      </x:c>
      <x:c r="D135" t="str">
        <x:v>总资产</x:v>
      </x:c>
      <x:c r="E135" t="str">
        <x:v>2019</x:v>
      </x:c>
      <x:c r="F135" t="str">
        <x:v>China</x:v>
      </x:c>
      <x:c r="G135" t="str">
        <x:v>group</x:v>
      </x:c>
      <x:c r="H135" t="str">
        <x:v>7832809565.53</x:v>
      </x:c>
      <x:c r="I135" t="str">
        <x:v>CNY</x:v>
      </x:c>
      <x:c r="J135" t="str">
        <x:v>turn488134view0</x:v>
      </x:c>
      <x:c r="K135" t="str">
        <x:v>company_filing_mirror</x:v>
      </x:c>
      <x:c r="L135" t="str">
        <x:v>爱玛科技首次公开发行股票招股说明书（新浪镜像）</x:v>
      </x:c>
      <x:c r="M135" t="str">
        <x:v>https://money.finance.sina.com.cn/corp/view/vCB_AllBulletinDetail.php?id=7297177&amp;stockid=603529</x:v>
      </x:c>
      <x:c r="N135" t="str">
        <x:v>2021-05-26</x:v>
      </x:c>
      <x:c r="O135" t="str">
        <x:v>financial statements</x:v>
      </x:c>
      <x:c r="P135" t="str">
        <x:v>high</x:v>
      </x:c>
      <x:c r="Q135" t="str">
        <x:v>true</x:v>
      </x:c>
      <x:c r="R135" t="str">
        <x:v>false</x:v>
      </x:c>
      <x:c r="S135" t="str"/>
      <x:c r="T135" t="str"/>
    </x:row>
    <x:row r="136">
      <x:c r="A136" t="str">
        <x:v>爱玛科技集团股份有限公司</x:v>
      </x:c>
      <x:c r="B136" t="str">
        <x:v>2026-08-14</x:v>
      </x:c>
      <x:c r="C136" t="str">
        <x:v>ROE</x:v>
      </x:c>
      <x:c r="D136" t="str">
        <x:v>加权平均净资产收益率</x:v>
      </x:c>
      <x:c r="E136" t="str">
        <x:v>2019</x:v>
      </x:c>
      <x:c r="F136" t="str">
        <x:v>China</x:v>
      </x:c>
      <x:c r="G136" t="str">
        <x:v>group</x:v>
      </x:c>
      <x:c r="H136" t="str">
        <x:v>29.43</x:v>
      </x:c>
      <x:c r="I136" t="str">
        <x:v>pct</x:v>
      </x:c>
      <x:c r="J136" t="str">
        <x:v>turn488134view0</x:v>
      </x:c>
      <x:c r="K136" t="str">
        <x:v>company_filing_mirror</x:v>
      </x:c>
      <x:c r="L136" t="str">
        <x:v>爱玛科技首次公开发行股票招股说明书（新浪镜像）</x:v>
      </x:c>
      <x:c r="M136" t="str">
        <x:v>https://money.finance.sina.com.cn/corp/view/vCB_AllBulletinDetail.php?id=7297177&amp;stockid=603529</x:v>
      </x:c>
      <x:c r="N136" t="str">
        <x:v>2021-05-26</x:v>
      </x:c>
      <x:c r="O136" t="str">
        <x:v>financial statements</x:v>
      </x:c>
      <x:c r="P136" t="str">
        <x:v>high</x:v>
      </x:c>
      <x:c r="Q136" t="str">
        <x:v>true</x:v>
      </x:c>
      <x:c r="R136" t="str">
        <x:v>false</x:v>
      </x:c>
      <x:c r="S136" t="str"/>
      <x:c r="T136" t="str"/>
    </x:row>
    <x:row r="137">
      <x:c r="A137" t="str">
        <x:v>爱玛科技集团股份有限公司</x:v>
      </x:c>
      <x:c r="B137" t="str">
        <x:v>2026-08-14</x:v>
      </x:c>
      <x:c r="C137" t="str">
        <x:v>accounts_receivable</x:v>
      </x:c>
      <x:c r="D137" t="str">
        <x:v>应收账款</x:v>
      </x:c>
      <x:c r="E137" t="str">
        <x:v>2019</x:v>
      </x:c>
      <x:c r="F137" t="str">
        <x:v>China</x:v>
      </x:c>
      <x:c r="G137" t="str">
        <x:v>group</x:v>
      </x:c>
      <x:c r="H137" t="str">
        <x:v>118750000</x:v>
      </x:c>
      <x:c r="I137" t="str">
        <x:v>CNY</x:v>
      </x:c>
      <x:c r="J137" t="str">
        <x:v>turn488134view0</x:v>
      </x:c>
      <x:c r="K137" t="str">
        <x:v>company_filing_mirror</x:v>
      </x:c>
      <x:c r="L137" t="str">
        <x:v>爱玛科技首次公开发行股票招股说明书（新浪镜像）</x:v>
      </x:c>
      <x:c r="M137" t="str">
        <x:v>https://money.finance.sina.com.cn/corp/view/vCB_AllBulletinDetail.php?id=7297177&amp;stockid=603529</x:v>
      </x:c>
      <x:c r="N137" t="str">
        <x:v>2021-05-26</x:v>
      </x:c>
      <x:c r="O137" t="str">
        <x:v>financial statements</x:v>
      </x:c>
      <x:c r="P137" t="str">
        <x:v>high</x:v>
      </x:c>
      <x:c r="Q137" t="str">
        <x:v>true</x:v>
      </x:c>
      <x:c r="R137" t="str">
        <x:v>false</x:v>
      </x:c>
      <x:c r="S137" t="str"/>
      <x:c r="T137" t="str"/>
    </x:row>
    <x:row r="138">
      <x:c r="A138" t="str">
        <x:v>爱玛科技集团股份有限公司</x:v>
      </x:c>
      <x:c r="B138" t="str">
        <x:v>2026-08-14</x:v>
      </x:c>
      <x:c r="C138" t="str">
        <x:v>inventory</x:v>
      </x:c>
      <x:c r="D138" t="str">
        <x:v>存货</x:v>
      </x:c>
      <x:c r="E138" t="str">
        <x:v>2019</x:v>
      </x:c>
      <x:c r="F138" t="str">
        <x:v>China</x:v>
      </x:c>
      <x:c r="G138" t="str">
        <x:v>group</x:v>
      </x:c>
      <x:c r="H138" t="str">
        <x:v>543430000</x:v>
      </x:c>
      <x:c r="I138" t="str">
        <x:v>CNY</x:v>
      </x:c>
      <x:c r="J138" t="str">
        <x:v>turn488134view0</x:v>
      </x:c>
      <x:c r="K138" t="str">
        <x:v>company_filing_mirror</x:v>
      </x:c>
      <x:c r="L138" t="str">
        <x:v>爱玛科技首次公开发行股票招股说明书（新浪镜像）</x:v>
      </x:c>
      <x:c r="M138" t="str">
        <x:v>https://money.finance.sina.com.cn/corp/view/vCB_AllBulletinDetail.php?id=7297177&amp;stockid=603529</x:v>
      </x:c>
      <x:c r="N138" t="str">
        <x:v>2021-05-26</x:v>
      </x:c>
      <x:c r="O138" t="str">
        <x:v>financial statements</x:v>
      </x:c>
      <x:c r="P138" t="str">
        <x:v>high</x:v>
      </x:c>
      <x:c r="Q138" t="str">
        <x:v>true</x:v>
      </x:c>
      <x:c r="R138" t="str">
        <x:v>false</x:v>
      </x:c>
      <x:c r="S138" t="str"/>
      <x:c r="T138" t="str"/>
    </x:row>
    <x:row r="139">
      <x:c r="A139" t="str">
        <x:v>爱玛科技集团股份有限公司</x:v>
      </x:c>
      <x:c r="B139" t="str">
        <x:v>2026-08-14</x:v>
      </x:c>
      <x:c r="C139" t="str">
        <x:v>notes_payable</x:v>
      </x:c>
      <x:c r="D139" t="str">
        <x:v>应付票据</x:v>
      </x:c>
      <x:c r="E139" t="str">
        <x:v>2019</x:v>
      </x:c>
      <x:c r="F139" t="str">
        <x:v>China</x:v>
      </x:c>
      <x:c r="G139" t="str">
        <x:v>group</x:v>
      </x:c>
      <x:c r="H139" t="str">
        <x:v>3348461000</x:v>
      </x:c>
      <x:c r="I139" t="str">
        <x:v>CNY</x:v>
      </x:c>
      <x:c r="J139" t="str">
        <x:v>turn488134view0</x:v>
      </x:c>
      <x:c r="K139" t="str">
        <x:v>company_filing_mirror</x:v>
      </x:c>
      <x:c r="L139" t="str">
        <x:v>爱玛科技首次公开发行股票招股说明书（新浪镜像）</x:v>
      </x:c>
      <x:c r="M139" t="str">
        <x:v>https://money.finance.sina.com.cn/corp/view/vCB_AllBulletinDetail.php?id=7297177&amp;stockid=603529</x:v>
      </x:c>
      <x:c r="N139" t="str">
        <x:v>2021-05-26</x:v>
      </x:c>
      <x:c r="O139" t="str">
        <x:v>financial statements</x:v>
      </x:c>
      <x:c r="P139" t="str">
        <x:v>high</x:v>
      </x:c>
      <x:c r="Q139" t="str">
        <x:v>true</x:v>
      </x:c>
      <x:c r="R139" t="str">
        <x:v>false</x:v>
      </x:c>
      <x:c r="S139" t="str"/>
      <x:c r="T139" t="str"/>
    </x:row>
    <x:row r="140">
      <x:c r="A140" t="str">
        <x:v>爱玛科技集团股份有限公司</x:v>
      </x:c>
      <x:c r="B140" t="str">
        <x:v>2026-08-14</x:v>
      </x:c>
      <x:c r="C140" t="str">
        <x:v>accounts_payable</x:v>
      </x:c>
      <x:c r="D140" t="str">
        <x:v>应付账款</x:v>
      </x:c>
      <x:c r="E140" t="str">
        <x:v>2019</x:v>
      </x:c>
      <x:c r="F140" t="str">
        <x:v>China</x:v>
      </x:c>
      <x:c r="G140" t="str">
        <x:v>group</x:v>
      </x:c>
      <x:c r="H140" t="str">
        <x:v>1530231000</x:v>
      </x:c>
      <x:c r="I140" t="str">
        <x:v>CNY</x:v>
      </x:c>
      <x:c r="J140" t="str">
        <x:v>turn488134view0</x:v>
      </x:c>
      <x:c r="K140" t="str">
        <x:v>company_filing_mirror</x:v>
      </x:c>
      <x:c r="L140" t="str">
        <x:v>爱玛科技首次公开发行股票招股说明书（新浪镜像）</x:v>
      </x:c>
      <x:c r="M140" t="str">
        <x:v>https://money.finance.sina.com.cn/corp/view/vCB_AllBulletinDetail.php?id=7297177&amp;stockid=603529</x:v>
      </x:c>
      <x:c r="N140" t="str">
        <x:v>2021-05-26</x:v>
      </x:c>
      <x:c r="O140" t="str">
        <x:v>financial statements</x:v>
      </x:c>
      <x:c r="P140" t="str">
        <x:v>high</x:v>
      </x:c>
      <x:c r="Q140" t="str">
        <x:v>true</x:v>
      </x:c>
      <x:c r="R140" t="str">
        <x:v>false</x:v>
      </x:c>
      <x:c r="S140" t="str"/>
      <x:c r="T140" t="str"/>
    </x:row>
    <x:row r="141">
      <x:c r="A141" t="str">
        <x:v>爱玛科技集团股份有限公司</x:v>
      </x:c>
      <x:c r="B141" t="str">
        <x:v>2026-08-14</x:v>
      </x:c>
      <x:c r="C141" t="str">
        <x:v>operating_profit</x:v>
      </x:c>
      <x:c r="D141" t="str">
        <x:v>营业利润</x:v>
      </x:c>
      <x:c r="E141" t="str">
        <x:v>2019</x:v>
      </x:c>
      <x:c r="F141" t="str">
        <x:v>China</x:v>
      </x:c>
      <x:c r="G141" t="str">
        <x:v>group</x:v>
      </x:c>
      <x:c r="H141" t="str">
        <x:v>666078684.73</x:v>
      </x:c>
      <x:c r="I141" t="str">
        <x:v>CNY</x:v>
      </x:c>
      <x:c r="J141" t="str">
        <x:v>turn488134view0</x:v>
      </x:c>
      <x:c r="K141" t="str">
        <x:v>company_filing_mirror</x:v>
      </x:c>
      <x:c r="L141" t="str">
        <x:v>爱玛科技首次公开发行股票招股说明书（新浪镜像）</x:v>
      </x:c>
      <x:c r="M141" t="str">
        <x:v>https://money.finance.sina.com.cn/corp/view/vCB_AllBulletinDetail.php?id=7297177&amp;stockid=603529</x:v>
      </x:c>
      <x:c r="N141" t="str">
        <x:v>2021-05-26</x:v>
      </x:c>
      <x:c r="O141" t="str">
        <x:v>financial statements</x:v>
      </x:c>
      <x:c r="P141" t="str">
        <x:v>high</x:v>
      </x:c>
      <x:c r="Q141" t="str">
        <x:v>true</x:v>
      </x:c>
      <x:c r="R141" t="str">
        <x:v>false</x:v>
      </x:c>
      <x:c r="S141" t="str"/>
      <x:c r="T141" t="str"/>
    </x:row>
    <x:row r="142">
      <x:c r="A142" t="str">
        <x:v>爱玛科技集团股份有限公司</x:v>
      </x:c>
      <x:c r="B142" t="str">
        <x:v>2026-08-14</x:v>
      </x:c>
      <x:c r="C142" t="str">
        <x:v>EPS_basic</x:v>
      </x:c>
      <x:c r="D142" t="str">
        <x:v>基本每股收益</x:v>
      </x:c>
      <x:c r="E142" t="str">
        <x:v>2019</x:v>
      </x:c>
      <x:c r="F142" t="str">
        <x:v>China</x:v>
      </x:c>
      <x:c r="G142" t="str">
        <x:v>group</x:v>
      </x:c>
      <x:c r="H142" t="str">
        <x:v>1.54</x:v>
      </x:c>
      <x:c r="I142" t="str">
        <x:v>CNY/share</x:v>
      </x:c>
      <x:c r="J142" t="str">
        <x:v>turn488134view0</x:v>
      </x:c>
      <x:c r="K142" t="str">
        <x:v>company_filing_mirror</x:v>
      </x:c>
      <x:c r="L142" t="str">
        <x:v>爱玛科技首次公开发行股票招股说明书（新浪镜像）</x:v>
      </x:c>
      <x:c r="M142" t="str">
        <x:v>https://money.finance.sina.com.cn/corp/view/vCB_AllBulletinDetail.php?id=7297177&amp;stockid=603529</x:v>
      </x:c>
      <x:c r="N142" t="str">
        <x:v>2021-05-26</x:v>
      </x:c>
      <x:c r="O142" t="str">
        <x:v>financial statements</x:v>
      </x:c>
      <x:c r="P142" t="str">
        <x:v>high</x:v>
      </x:c>
      <x:c r="Q142" t="str">
        <x:v>true</x:v>
      </x:c>
      <x:c r="R142" t="str">
        <x:v>false</x:v>
      </x:c>
      <x:c r="S142" t="str"/>
      <x:c r="T142" t="str"/>
    </x:row>
    <x:row r="143">
      <x:c r="A143" t="str">
        <x:v>爱玛科技集团股份有限公司</x:v>
      </x:c>
      <x:c r="B143" t="str">
        <x:v>2026-08-14</x:v>
      </x:c>
      <x:c r="C143" t="str">
        <x:v>gross_margin</x:v>
      </x:c>
      <x:c r="D143" t="str">
        <x:v>毛利率</x:v>
      </x:c>
      <x:c r="E143" t="str">
        <x:v>2019</x:v>
      </x:c>
      <x:c r="F143" t="str">
        <x:v>China</x:v>
      </x:c>
      <x:c r="G143" t="str">
        <x:v>group</x:v>
      </x:c>
      <x:c r="H143" t="str">
        <x:v>13.677983912098176</x:v>
      </x:c>
      <x:c r="I143" t="str">
        <x:v>pct</x:v>
      </x:c>
      <x:c r="J143" t="str">
        <x:v>turn488134view0</x:v>
      </x:c>
      <x:c r="K143" t="str">
        <x:v>company_filing_mirror</x:v>
      </x:c>
      <x:c r="L143" t="str">
        <x:v>爱玛科技首次公开发行股票招股说明书（新浪镜像）</x:v>
      </x:c>
      <x:c r="M143" t="str">
        <x:v>https://money.finance.sina.com.cn/corp/view/vCB_AllBulletinDetail.php?id=7297177&amp;stockid=603529</x:v>
      </x:c>
      <x:c r="N143" t="str">
        <x:v>2021-05-26</x:v>
      </x:c>
      <x:c r="O143" t="str">
        <x:v>derived from audited financial statements</x:v>
      </x:c>
      <x:c r="P143" t="str">
        <x:v>high</x:v>
      </x:c>
      <x:c r="Q143" t="str">
        <x:v>false</x:v>
      </x:c>
      <x:c r="R143" t="str">
        <x:v>true</x:v>
      </x:c>
      <x:c r="S143" t="str">
        <x:v>(revenue-cogs)/revenue</x:v>
      </x:c>
      <x:c r="T143" t="str"/>
    </x:row>
    <x:row r="144">
      <x:c r="A144" t="str">
        <x:v>爱玛科技集团股份有限公司</x:v>
      </x:c>
      <x:c r="B144" t="str">
        <x:v>2026-08-14</x:v>
      </x:c>
      <x:c r="C144" t="str">
        <x:v>sales_expense_ratio</x:v>
      </x:c>
      <x:c r="D144" t="str">
        <x:v>销售费用率</x:v>
      </x:c>
      <x:c r="E144" t="str">
        <x:v>2019</x:v>
      </x:c>
      <x:c r="F144" t="str">
        <x:v>China</x:v>
      </x:c>
      <x:c r="G144" t="str">
        <x:v>group</x:v>
      </x:c>
      <x:c r="H144" t="str">
        <x:v>4.104812286139689</x:v>
      </x:c>
      <x:c r="I144" t="str">
        <x:v>pct</x:v>
      </x:c>
      <x:c r="J144" t="str">
        <x:v>turn488134view0</x:v>
      </x:c>
      <x:c r="K144" t="str">
        <x:v>company_filing_mirror</x:v>
      </x:c>
      <x:c r="L144" t="str">
        <x:v>爱玛科技首次公开发行股票招股说明书（新浪镜像）</x:v>
      </x:c>
      <x:c r="M144" t="str">
        <x:v>https://money.finance.sina.com.cn/corp/view/vCB_AllBulletinDetail.php?id=7297177&amp;stockid=603529</x:v>
      </x:c>
      <x:c r="N144" t="str">
        <x:v>2021-05-26</x:v>
      </x:c>
      <x:c r="O144" t="str">
        <x:v>derived from audited financial statements</x:v>
      </x:c>
      <x:c r="P144" t="str">
        <x:v>high</x:v>
      </x:c>
      <x:c r="Q144" t="str">
        <x:v>false</x:v>
      </x:c>
      <x:c r="R144" t="str">
        <x:v>true</x:v>
      </x:c>
      <x:c r="S144" t="str">
        <x:v>sales_expense/revenue</x:v>
      </x:c>
      <x:c r="T144" t="str"/>
    </x:row>
    <x:row r="145">
      <x:c r="A145" t="str">
        <x:v>爱玛科技集团股份有限公司</x:v>
      </x:c>
      <x:c r="B145" t="str">
        <x:v>2026-08-14</x:v>
      </x:c>
      <x:c r="C145" t="str">
        <x:v>admin_expense_ratio</x:v>
      </x:c>
      <x:c r="D145" t="str">
        <x:v>管理费用率</x:v>
      </x:c>
      <x:c r="E145" t="str">
        <x:v>2019</x:v>
      </x:c>
      <x:c r="F145" t="str">
        <x:v>China</x:v>
      </x:c>
      <x:c r="G145" t="str">
        <x:v>group</x:v>
      </x:c>
      <x:c r="H145" t="str">
        <x:v>2.0722532278609562</x:v>
      </x:c>
      <x:c r="I145" t="str">
        <x:v>pct</x:v>
      </x:c>
      <x:c r="J145" t="str">
        <x:v>turn488134view0</x:v>
      </x:c>
      <x:c r="K145" t="str">
        <x:v>company_filing_mirror</x:v>
      </x:c>
      <x:c r="L145" t="str">
        <x:v>爱玛科技首次公开发行股票招股说明书（新浪镜像）</x:v>
      </x:c>
      <x:c r="M145" t="str">
        <x:v>https://money.finance.sina.com.cn/corp/view/vCB_AllBulletinDetail.php?id=7297177&amp;stockid=603529</x:v>
      </x:c>
      <x:c r="N145" t="str">
        <x:v>2021-05-26</x:v>
      </x:c>
      <x:c r="O145" t="str">
        <x:v>derived from audited financial statements</x:v>
      </x:c>
      <x:c r="P145" t="str">
        <x:v>high</x:v>
      </x:c>
      <x:c r="Q145" t="str">
        <x:v>false</x:v>
      </x:c>
      <x:c r="R145" t="str">
        <x:v>true</x:v>
      </x:c>
      <x:c r="S145" t="str">
        <x:v>admin_expense/revenue</x:v>
      </x:c>
      <x:c r="T145" t="str"/>
    </x:row>
    <x:row r="146">
      <x:c r="A146" t="str">
        <x:v>爱玛科技集团股份有限公司</x:v>
      </x:c>
      <x:c r="B146" t="str">
        <x:v>2026-08-14</x:v>
      </x:c>
      <x:c r="C146" t="str">
        <x:v>R&amp;D_ratio</x:v>
      </x:c>
      <x:c r="D146" t="str">
        <x:v>研发费用率</x:v>
      </x:c>
      <x:c r="E146" t="str">
        <x:v>2019</x:v>
      </x:c>
      <x:c r="F146" t="str">
        <x:v>China</x:v>
      </x:c>
      <x:c r="G146" t="str">
        <x:v>group</x:v>
      </x:c>
      <x:c r="H146" t="str">
        <x:v>1.8895936065673358</x:v>
      </x:c>
      <x:c r="I146" t="str">
        <x:v>pct</x:v>
      </x:c>
      <x:c r="J146" t="str">
        <x:v>turn488134view0</x:v>
      </x:c>
      <x:c r="K146" t="str">
        <x:v>company_filing_mirror</x:v>
      </x:c>
      <x:c r="L146" t="str">
        <x:v>爱玛科技首次公开发行股票招股说明书（新浪镜像）</x:v>
      </x:c>
      <x:c r="M146" t="str">
        <x:v>https://money.finance.sina.com.cn/corp/view/vCB_AllBulletinDetail.php?id=7297177&amp;stockid=603529</x:v>
      </x:c>
      <x:c r="N146" t="str">
        <x:v>2021-05-26</x:v>
      </x:c>
      <x:c r="O146" t="str">
        <x:v>derived from audited financial statements</x:v>
      </x:c>
      <x:c r="P146" t="str">
        <x:v>high</x:v>
      </x:c>
      <x:c r="Q146" t="str">
        <x:v>false</x:v>
      </x:c>
      <x:c r="R146" t="str">
        <x:v>true</x:v>
      </x:c>
      <x:c r="S146" t="str">
        <x:v>R&amp;D/revenue</x:v>
      </x:c>
      <x:c r="T146" t="str"/>
    </x:row>
    <x:row r="147">
      <x:c r="A147" t="str">
        <x:v>爱玛科技集团股份有限公司</x:v>
      </x:c>
      <x:c r="B147" t="str">
        <x:v>2026-08-14</x:v>
      </x:c>
      <x:c r="C147" t="str">
        <x:v>FCF</x:v>
      </x:c>
      <x:c r="D147" t="str">
        <x:v>自由现金流</x:v>
      </x:c>
      <x:c r="E147" t="str">
        <x:v>2019</x:v>
      </x:c>
      <x:c r="F147" t="str">
        <x:v>China</x:v>
      </x:c>
      <x:c r="G147" t="str">
        <x:v>group</x:v>
      </x:c>
      <x:c r="H147" t="str">
        <x:v>807754161.62</x:v>
      </x:c>
      <x:c r="I147" t="str">
        <x:v>CNY</x:v>
      </x:c>
      <x:c r="J147" t="str">
        <x:v>turn488134view0</x:v>
      </x:c>
      <x:c r="K147" t="str">
        <x:v>company_filing_mirror</x:v>
      </x:c>
      <x:c r="L147" t="str">
        <x:v>爱玛科技首次公开发行股票招股说明书（新浪镜像）</x:v>
      </x:c>
      <x:c r="M147" t="str">
        <x:v>https://money.finance.sina.com.cn/corp/view/vCB_AllBulletinDetail.php?id=7297177&amp;stockid=603529</x:v>
      </x:c>
      <x:c r="N147" t="str">
        <x:v>2021-05-26</x:v>
      </x:c>
      <x:c r="O147" t="str">
        <x:v>derived from audited financial statements</x:v>
      </x:c>
      <x:c r="P147" t="str">
        <x:v>high</x:v>
      </x:c>
      <x:c r="Q147" t="str">
        <x:v>false</x:v>
      </x:c>
      <x:c r="R147" t="str">
        <x:v>true</x:v>
      </x:c>
      <x:c r="S147" t="str">
        <x:v>CFO-capex_cash</x:v>
      </x:c>
      <x:c r="T147" t="str"/>
    </x:row>
    <x:row r="148">
      <x:c r="A148" t="str">
        <x:v>爱玛科技集团股份有限公司</x:v>
      </x:c>
      <x:c r="B148" t="str">
        <x:v>2026-08-14</x:v>
      </x:c>
      <x:c r="C148" t="str">
        <x:v>CFO_to_profit</x:v>
      </x:c>
      <x:c r="D148" t="str">
        <x:v>CFO/归母净利润</x:v>
      </x:c>
      <x:c r="E148" t="str">
        <x:v>2019</x:v>
      </x:c>
      <x:c r="F148" t="str">
        <x:v>China</x:v>
      </x:c>
      <x:c r="G148" t="str">
        <x:v>group</x:v>
      </x:c>
      <x:c r="H148" t="str">
        <x:v>2.7106111388868044</x:v>
      </x:c>
      <x:c r="I148" t="str">
        <x:v>x</x:v>
      </x:c>
      <x:c r="J148" t="str">
        <x:v>turn488134view0</x:v>
      </x:c>
      <x:c r="K148" t="str">
        <x:v>company_filing_mirror</x:v>
      </x:c>
      <x:c r="L148" t="str">
        <x:v>爱玛科技首次公开发行股票招股说明书（新浪镜像）</x:v>
      </x:c>
      <x:c r="M148" t="str">
        <x:v>https://money.finance.sina.com.cn/corp/view/vCB_AllBulletinDetail.php?id=7297177&amp;stockid=603529</x:v>
      </x:c>
      <x:c r="N148" t="str">
        <x:v>2021-05-26</x:v>
      </x:c>
      <x:c r="O148" t="str">
        <x:v>derived from audited financial statements</x:v>
      </x:c>
      <x:c r="P148" t="str">
        <x:v>high</x:v>
      </x:c>
      <x:c r="Q148" t="str">
        <x:v>false</x:v>
      </x:c>
      <x:c r="R148" t="str">
        <x:v>true</x:v>
      </x:c>
      <x:c r="S148" t="str">
        <x:v>CFO/reported_net_profit</x:v>
      </x:c>
      <x:c r="T148" t="str"/>
    </x:row>
    <x:row r="149">
      <x:c r="A149" t="str">
        <x:v>爱玛科技集团股份有限公司</x:v>
      </x:c>
      <x:c r="B149" t="str">
        <x:v>2026-08-14</x:v>
      </x:c>
      <x:c r="C149" t="str">
        <x:v>FCF_to_profit</x:v>
      </x:c>
      <x:c r="D149" t="str">
        <x:v>FCF/归母净利润</x:v>
      </x:c>
      <x:c r="E149" t="str">
        <x:v>2019</x:v>
      </x:c>
      <x:c r="F149" t="str">
        <x:v>China</x:v>
      </x:c>
      <x:c r="G149" t="str">
        <x:v>group</x:v>
      </x:c>
      <x:c r="H149" t="str">
        <x:v>1.5488209447316983</x:v>
      </x:c>
      <x:c r="I149" t="str">
        <x:v>x</x:v>
      </x:c>
      <x:c r="J149" t="str">
        <x:v>turn488134view0</x:v>
      </x:c>
      <x:c r="K149" t="str">
        <x:v>company_filing_mirror</x:v>
      </x:c>
      <x:c r="L149" t="str">
        <x:v>爱玛科技首次公开发行股票招股说明书（新浪镜像）</x:v>
      </x:c>
      <x:c r="M149" t="str">
        <x:v>https://money.finance.sina.com.cn/corp/view/vCB_AllBulletinDetail.php?id=7297177&amp;stockid=603529</x:v>
      </x:c>
      <x:c r="N149" t="str">
        <x:v>2021-05-26</x:v>
      </x:c>
      <x:c r="O149" t="str">
        <x:v>derived from audited financial statements</x:v>
      </x:c>
      <x:c r="P149" t="str">
        <x:v>high</x:v>
      </x:c>
      <x:c r="Q149" t="str">
        <x:v>false</x:v>
      </x:c>
      <x:c r="R149" t="str">
        <x:v>true</x:v>
      </x:c>
      <x:c r="S149" t="str">
        <x:v>FCF/reported_net_profit</x:v>
      </x:c>
      <x:c r="T149" t="str"/>
    </x:row>
    <x:row r="150">
      <x:c r="A150" t="str">
        <x:v>爱玛科技集团股份有限公司</x:v>
      </x:c>
      <x:c r="B150" t="str">
        <x:v>2026-08-14</x:v>
      </x:c>
      <x:c r="C150" t="str">
        <x:v>ROA</x:v>
      </x:c>
      <x:c r="D150" t="str">
        <x:v>ROA（平均资产）</x:v>
      </x:c>
      <x:c r="E150" t="str">
        <x:v>2019</x:v>
      </x:c>
      <x:c r="F150" t="str">
        <x:v>China</x:v>
      </x:c>
      <x:c r="G150" t="str">
        <x:v>group</x:v>
      </x:c>
      <x:c r="H150" t="str">
        <x:v>7.487059827546642</x:v>
      </x:c>
      <x:c r="I150" t="str">
        <x:v>pct</x:v>
      </x:c>
      <x:c r="J150" t="str">
        <x:v>turn488134view0</x:v>
      </x:c>
      <x:c r="K150" t="str">
        <x:v>company_filing_mirror</x:v>
      </x:c>
      <x:c r="L150" t="str">
        <x:v>爱玛科技首次公开发行股票招股说明书（新浪镜像）</x:v>
      </x:c>
      <x:c r="M150" t="str">
        <x:v>https://money.finance.sina.com.cn/corp/view/vCB_AllBulletinDetail.php?id=7297177&amp;stockid=603529</x:v>
      </x:c>
      <x:c r="N150" t="str">
        <x:v>2021-05-26</x:v>
      </x:c>
      <x:c r="O150" t="str">
        <x:v>derived from audited financial statements</x:v>
      </x:c>
      <x:c r="P150" t="str">
        <x:v>high</x:v>
      </x:c>
      <x:c r="Q150" t="str">
        <x:v>false</x:v>
      </x:c>
      <x:c r="R150" t="str">
        <x:v>true</x:v>
      </x:c>
      <x:c r="S150" t="str">
        <x:v>reported_net_profit/average_total_assets</x:v>
      </x:c>
      <x:c r="T150" t="str"/>
    </x:row>
    <x:row r="151">
      <x:c r="A151" t="str">
        <x:v>爱玛科技集团股份有限公司</x:v>
      </x:c>
      <x:c r="B151" t="str">
        <x:v>2026-08-14</x:v>
      </x:c>
      <x:c r="C151" t="str">
        <x:v>DSO</x:v>
      </x:c>
      <x:c r="D151" t="str">
        <x:v>应收账款周转天数</x:v>
      </x:c>
      <x:c r="E151" t="str">
        <x:v>2019</x:v>
      </x:c>
      <x:c r="F151" t="str">
        <x:v>China</x:v>
      </x:c>
      <x:c r="G151" t="str">
        <x:v>group</x:v>
      </x:c>
      <x:c r="H151" t="str">
        <x:v>6.308380053862026</x:v>
      </x:c>
      <x:c r="I151" t="str">
        <x:v>days</x:v>
      </x:c>
      <x:c r="J151" t="str">
        <x:v>turn488134view0</x:v>
      </x:c>
      <x:c r="K151" t="str">
        <x:v>company_filing_mirror</x:v>
      </x:c>
      <x:c r="L151" t="str">
        <x:v>爱玛科技首次公开发行股票招股说明书（新浪镜像）</x:v>
      </x:c>
      <x:c r="M151" t="str">
        <x:v>https://money.finance.sina.com.cn/corp/view/vCB_AllBulletinDetail.php?id=7297177&amp;stockid=603529</x:v>
      </x:c>
      <x:c r="N151" t="str">
        <x:v>2021-05-26</x:v>
      </x:c>
      <x:c r="O151" t="str">
        <x:v>historical financial statements</x:v>
      </x:c>
      <x:c r="P151" t="str">
        <x:v>high</x:v>
      </x:c>
      <x:c r="Q151" t="str">
        <x:v>false</x:v>
      </x:c>
      <x:c r="R151" t="str">
        <x:v>true</x:v>
      </x:c>
      <x:c r="S151" t="str">
        <x:v>average_AR/revenue*365</x:v>
      </x:c>
      <x:c r="T151" t="str"/>
    </x:row>
    <x:row r="152">
      <x:c r="A152" t="str">
        <x:v>爱玛科技集团股份有限公司</x:v>
      </x:c>
      <x:c r="B152" t="str">
        <x:v>2026-08-14</x:v>
      </x:c>
      <x:c r="C152" t="str">
        <x:v>DIO</x:v>
      </x:c>
      <x:c r="D152" t="str">
        <x:v>存货周转天数</x:v>
      </x:c>
      <x:c r="E152" t="str">
        <x:v>2019</x:v>
      </x:c>
      <x:c r="F152" t="str">
        <x:v>China</x:v>
      </x:c>
      <x:c r="G152" t="str">
        <x:v>group</x:v>
      </x:c>
      <x:c r="H152" t="str">
        <x:v>16.909915805189993</x:v>
      </x:c>
      <x:c r="I152" t="str">
        <x:v>days</x:v>
      </x:c>
      <x:c r="J152" t="str">
        <x:v>turn488134view0</x:v>
      </x:c>
      <x:c r="K152" t="str">
        <x:v>company_filing_mirror</x:v>
      </x:c>
      <x:c r="L152" t="str">
        <x:v>爱玛科技首次公开发行股票招股说明书（新浪镜像）</x:v>
      </x:c>
      <x:c r="M152" t="str">
        <x:v>https://money.finance.sina.com.cn/corp/view/vCB_AllBulletinDetail.php?id=7297177&amp;stockid=603529</x:v>
      </x:c>
      <x:c r="N152" t="str">
        <x:v>2021-05-26</x:v>
      </x:c>
      <x:c r="O152" t="str">
        <x:v>historical financial statements</x:v>
      </x:c>
      <x:c r="P152" t="str">
        <x:v>high</x:v>
      </x:c>
      <x:c r="Q152" t="str">
        <x:v>false</x:v>
      </x:c>
      <x:c r="R152" t="str">
        <x:v>true</x:v>
      </x:c>
      <x:c r="S152" t="str">
        <x:v>average_inventory/cogs*365</x:v>
      </x:c>
      <x:c r="T152" t="str"/>
    </x:row>
    <x:row r="153">
      <x:c r="A153" t="str">
        <x:v>爱玛科技集团股份有限公司</x:v>
      </x:c>
      <x:c r="B153" t="str">
        <x:v>2026-08-14</x:v>
      </x:c>
      <x:c r="C153" t="str">
        <x:v>DPO_trade_AP</x:v>
      </x:c>
      <x:c r="D153" t="str">
        <x:v>应付账款周转天数（仅AP）</x:v>
      </x:c>
      <x:c r="E153" t="str">
        <x:v>2019</x:v>
      </x:c>
      <x:c r="F153" t="str">
        <x:v>China</x:v>
      </x:c>
      <x:c r="G153" t="str">
        <x:v>group</x:v>
      </x:c>
      <x:c r="H153" t="str">
        <x:v>57.57981956583501</x:v>
      </x:c>
      <x:c r="I153" t="str">
        <x:v>days</x:v>
      </x:c>
      <x:c r="J153" t="str">
        <x:v>turn488134view0</x:v>
      </x:c>
      <x:c r="K153" t="str">
        <x:v>company_filing_mirror</x:v>
      </x:c>
      <x:c r="L153" t="str">
        <x:v>爱玛科技首次公开发行股票招股说明书（新浪镜像）</x:v>
      </x:c>
      <x:c r="M153" t="str">
        <x:v>https://money.finance.sina.com.cn/corp/view/vCB_AllBulletinDetail.php?id=7297177&amp;stockid=603529</x:v>
      </x:c>
      <x:c r="N153" t="str">
        <x:v>2021-05-26</x:v>
      </x:c>
      <x:c r="O153" t="str">
        <x:v>historical financial statements</x:v>
      </x:c>
      <x:c r="P153" t="str">
        <x:v>high</x:v>
      </x:c>
      <x:c r="Q153" t="str">
        <x:v>false</x:v>
      </x:c>
      <x:c r="R153" t="str">
        <x:v>true</x:v>
      </x:c>
      <x:c r="S153" t="str">
        <x:v>average_AP/cogs*365</x:v>
      </x:c>
      <x:c r="T153" t="str"/>
    </x:row>
    <x:row r="154">
      <x:c r="A154" t="str">
        <x:v>爱玛科技集团股份有限公司</x:v>
      </x:c>
      <x:c r="B154" t="str">
        <x:v>2026-08-14</x:v>
      </x:c>
      <x:c r="C154" t="str">
        <x:v>cash_conversion_cycle</x:v>
      </x:c>
      <x:c r="D154" t="str">
        <x:v>现金转换周期（仅AP）</x:v>
      </x:c>
      <x:c r="E154" t="str">
        <x:v>2019</x:v>
      </x:c>
      <x:c r="F154" t="str">
        <x:v>China</x:v>
      </x:c>
      <x:c r="G154" t="str">
        <x:v>group</x:v>
      </x:c>
      <x:c r="H154" t="str">
        <x:v>-34.36152370678299</x:v>
      </x:c>
      <x:c r="I154" t="str">
        <x:v>days</x:v>
      </x:c>
      <x:c r="J154" t="str">
        <x:v>turn488134view0</x:v>
      </x:c>
      <x:c r="K154" t="str">
        <x:v>company_filing_mirror</x:v>
      </x:c>
      <x:c r="L154" t="str">
        <x:v>爱玛科技首次公开发行股票招股说明书（新浪镜像）</x:v>
      </x:c>
      <x:c r="M154" t="str">
        <x:v>https://money.finance.sina.com.cn/corp/view/vCB_AllBulletinDetail.php?id=7297177&amp;stockid=603529</x:v>
      </x:c>
      <x:c r="N154" t="str">
        <x:v>2021-05-26</x:v>
      </x:c>
      <x:c r="O154" t="str">
        <x:v>historical financial statements</x:v>
      </x:c>
      <x:c r="P154" t="str">
        <x:v>high</x:v>
      </x:c>
      <x:c r="Q154" t="str">
        <x:v>false</x:v>
      </x:c>
      <x:c r="R154" t="str">
        <x:v>true</x:v>
      </x:c>
      <x:c r="S154" t="str">
        <x:v>DSO+DIO-DPO_trade_AP</x:v>
      </x:c>
      <x:c r="T154" t="str"/>
    </x:row>
    <x:row r="155">
      <x:c r="A155" t="str">
        <x:v>爱玛科技集团股份有限公司</x:v>
      </x:c>
      <x:c r="B155" t="str">
        <x:v>2026-08-14</x:v>
      </x:c>
      <x:c r="C155" t="str">
        <x:v>supplier_settlement_DPO_proxy</x:v>
      </x:c>
      <x:c r="D155" t="str">
        <x:v>供应商结算周期代理（AP+票据）</x:v>
      </x:c>
      <x:c r="E155" t="str">
        <x:v>2019</x:v>
      </x:c>
      <x:c r="F155" t="str">
        <x:v>China</x:v>
      </x:c>
      <x:c r="G155" t="str">
        <x:v>group</x:v>
      </x:c>
      <x:c r="H155" t="str">
        <x:v>178.63762882807913</x:v>
      </x:c>
      <x:c r="I155" t="str">
        <x:v>days</x:v>
      </x:c>
      <x:c r="J155" t="str">
        <x:v>turn488134view0</x:v>
      </x:c>
      <x:c r="K155" t="str">
        <x:v>company_filing_mirror</x:v>
      </x:c>
      <x:c r="L155" t="str">
        <x:v>爱玛科技首次公开发行股票招股说明书（新浪镜像）</x:v>
      </x:c>
      <x:c r="M155" t="str">
        <x:v>https://money.finance.sina.com.cn/corp/view/vCB_AllBulletinDetail.php?id=7297177&amp;stockid=603529</x:v>
      </x:c>
      <x:c r="N155" t="str">
        <x:v>2021-05-26</x:v>
      </x:c>
      <x:c r="O155" t="str">
        <x:v>historical financial statements</x:v>
      </x:c>
      <x:c r="P155" t="str">
        <x:v>high</x:v>
      </x:c>
      <x:c r="Q155" t="str">
        <x:v>false</x:v>
      </x:c>
      <x:c r="R155" t="str">
        <x:v>true</x:v>
      </x:c>
      <x:c r="S155" t="str">
        <x:v>average(AP+notes_payable)/cogs*365</x:v>
      </x:c>
      <x:c r="T155" t="str">
        <x:v>含票据口径用于观察结算/融资结构，不能等同纯供应商无息信用。</x:v>
      </x:c>
    </x:row>
    <x:row r="156">
      <x:c r="A156" t="str">
        <x:v>爱玛科技集团股份有限公司</x:v>
      </x:c>
      <x:c r="B156" t="str">
        <x:v>2026-08-14</x:v>
      </x:c>
      <x:c r="C156" t="str">
        <x:v>supplier_settlement_CCC_proxy</x:v>
      </x:c>
      <x:c r="D156" t="str">
        <x:v>现金转换周期代理（含AP+票据）</x:v>
      </x:c>
      <x:c r="E156" t="str">
        <x:v>2019</x:v>
      </x:c>
      <x:c r="F156" t="str">
        <x:v>China</x:v>
      </x:c>
      <x:c r="G156" t="str">
        <x:v>group</x:v>
      </x:c>
      <x:c r="H156" t="str">
        <x:v>-155.4193329690271</x:v>
      </x:c>
      <x:c r="I156" t="str">
        <x:v>days</x:v>
      </x:c>
      <x:c r="J156" t="str">
        <x:v>turn488134view0</x:v>
      </x:c>
      <x:c r="K156" t="str">
        <x:v>company_filing_mirror</x:v>
      </x:c>
      <x:c r="L156" t="str">
        <x:v>爱玛科技首次公开发行股票招股说明书（新浪镜像）</x:v>
      </x:c>
      <x:c r="M156" t="str">
        <x:v>https://money.finance.sina.com.cn/corp/view/vCB_AllBulletinDetail.php?id=7297177&amp;stockid=603529</x:v>
      </x:c>
      <x:c r="N156" t="str">
        <x:v>2021-05-26</x:v>
      </x:c>
      <x:c r="O156" t="str">
        <x:v>historical financial statements</x:v>
      </x:c>
      <x:c r="P156" t="str">
        <x:v>high</x:v>
      </x:c>
      <x:c r="Q156" t="str">
        <x:v>false</x:v>
      </x:c>
      <x:c r="R156" t="str">
        <x:v>true</x:v>
      </x:c>
      <x:c r="S156" t="str">
        <x:v>DSO+DIO-supplier_settlement_DPO_proxy</x:v>
      </x:c>
      <x:c r="T156" t="str">
        <x:v>含票据口径用于观察结算/融资结构，不能等同纯供应商无息信用。</x:v>
      </x:c>
    </x:row>
    <x:row r="157">
      <x:c r="A157" t="str">
        <x:v>爱玛科技集团股份有限公司</x:v>
      </x:c>
      <x:c r="B157" t="str">
        <x:v>2026-08-14</x:v>
      </x:c>
      <x:c r="C157" t="str">
        <x:v>revenue</x:v>
      </x:c>
      <x:c r="D157" t="str">
        <x:v>营业收入</x:v>
      </x:c>
      <x:c r="E157" t="str">
        <x:v>2020</x:v>
      </x:c>
      <x:c r="F157" t="str">
        <x:v>China</x:v>
      </x:c>
      <x:c r="G157" t="str">
        <x:v>group</x:v>
      </x:c>
      <x:c r="H157" t="str">
        <x:v>12904586099.11</x:v>
      </x:c>
      <x:c r="I157" t="str">
        <x:v>CNY</x:v>
      </x:c>
      <x:c r="J157" t="str">
        <x:v>turn488134view0</x:v>
      </x:c>
      <x:c r="K157" t="str">
        <x:v>company_filing_mirror</x:v>
      </x:c>
      <x:c r="L157" t="str">
        <x:v>爱玛科技首次公开发行股票招股说明书（新浪镜像）</x:v>
      </x:c>
      <x:c r="M157" t="str">
        <x:v>https://money.finance.sina.com.cn/corp/view/vCB_AllBulletinDetail.php?id=7297177&amp;stockid=603529</x:v>
      </x:c>
      <x:c r="N157" t="str">
        <x:v>2021-05-26</x:v>
      </x:c>
      <x:c r="O157" t="str">
        <x:v>financial statements</x:v>
      </x:c>
      <x:c r="P157" t="str">
        <x:v>high</x:v>
      </x:c>
      <x:c r="Q157" t="str">
        <x:v>true</x:v>
      </x:c>
      <x:c r="R157" t="str">
        <x:v>false</x:v>
      </x:c>
      <x:c r="S157" t="str"/>
      <x:c r="T157" t="str"/>
    </x:row>
    <x:row r="158">
      <x:c r="A158" t="str">
        <x:v>爱玛科技集团股份有限公司</x:v>
      </x:c>
      <x:c r="B158" t="str">
        <x:v>2026-08-14</x:v>
      </x:c>
      <x:c r="C158" t="str">
        <x:v>cogs</x:v>
      </x:c>
      <x:c r="D158" t="str">
        <x:v>营业成本</x:v>
      </x:c>
      <x:c r="E158" t="str">
        <x:v>2020</x:v>
      </x:c>
      <x:c r="F158" t="str">
        <x:v>China</x:v>
      </x:c>
      <x:c r="G158" t="str">
        <x:v>group</x:v>
      </x:c>
      <x:c r="H158" t="str">
        <x:v>11431221982.27</x:v>
      </x:c>
      <x:c r="I158" t="str">
        <x:v>CNY</x:v>
      </x:c>
      <x:c r="J158" t="str">
        <x:v>turn488134view0</x:v>
      </x:c>
      <x:c r="K158" t="str">
        <x:v>company_filing_mirror</x:v>
      </x:c>
      <x:c r="L158" t="str">
        <x:v>爱玛科技首次公开发行股票招股说明书（新浪镜像）</x:v>
      </x:c>
      <x:c r="M158" t="str">
        <x:v>https://money.finance.sina.com.cn/corp/view/vCB_AllBulletinDetail.php?id=7297177&amp;stockid=603529</x:v>
      </x:c>
      <x:c r="N158" t="str">
        <x:v>2021-05-26</x:v>
      </x:c>
      <x:c r="O158" t="str">
        <x:v>financial statements</x:v>
      </x:c>
      <x:c r="P158" t="str">
        <x:v>high</x:v>
      </x:c>
      <x:c r="Q158" t="str">
        <x:v>true</x:v>
      </x:c>
      <x:c r="R158" t="str">
        <x:v>false</x:v>
      </x:c>
      <x:c r="S158" t="str"/>
      <x:c r="T158" t="str"/>
    </x:row>
    <x:row r="159">
      <x:c r="A159" t="str">
        <x:v>爱玛科技集团股份有限公司</x:v>
      </x:c>
      <x:c r="B159" t="str">
        <x:v>2026-08-14</x:v>
      </x:c>
      <x:c r="C159" t="str">
        <x:v>sales_expense</x:v>
      </x:c>
      <x:c r="D159" t="str">
        <x:v>销售费用</x:v>
      </x:c>
      <x:c r="E159" t="str">
        <x:v>2020</x:v>
      </x:c>
      <x:c r="F159" t="str">
        <x:v>China</x:v>
      </x:c>
      <x:c r="G159" t="str">
        <x:v>group</x:v>
      </x:c>
      <x:c r="H159" t="str">
        <x:v>398784858.24</x:v>
      </x:c>
      <x:c r="I159" t="str">
        <x:v>CNY</x:v>
      </x:c>
      <x:c r="J159" t="str">
        <x:v>turn488134view0</x:v>
      </x:c>
      <x:c r="K159" t="str">
        <x:v>company_filing_mirror</x:v>
      </x:c>
      <x:c r="L159" t="str">
        <x:v>爱玛科技首次公开发行股票招股说明书（新浪镜像）</x:v>
      </x:c>
      <x:c r="M159" t="str">
        <x:v>https://money.finance.sina.com.cn/corp/view/vCB_AllBulletinDetail.php?id=7297177&amp;stockid=603529</x:v>
      </x:c>
      <x:c r="N159" t="str">
        <x:v>2021-05-26</x:v>
      </x:c>
      <x:c r="O159" t="str">
        <x:v>financial statements</x:v>
      </x:c>
      <x:c r="P159" t="str">
        <x:v>high</x:v>
      </x:c>
      <x:c r="Q159" t="str">
        <x:v>true</x:v>
      </x:c>
      <x:c r="R159" t="str">
        <x:v>false</x:v>
      </x:c>
      <x:c r="S159" t="str"/>
      <x:c r="T159" t="str"/>
    </x:row>
    <x:row r="160">
      <x:c r="A160" t="str">
        <x:v>爱玛科技集团股份有限公司</x:v>
      </x:c>
      <x:c r="B160" t="str">
        <x:v>2026-08-14</x:v>
      </x:c>
      <x:c r="C160" t="str">
        <x:v>admin_expense</x:v>
      </x:c>
      <x:c r="D160" t="str">
        <x:v>管理费用</x:v>
      </x:c>
      <x:c r="E160" t="str">
        <x:v>2020</x:v>
      </x:c>
      <x:c r="F160" t="str">
        <x:v>China</x:v>
      </x:c>
      <x:c r="G160" t="str">
        <x:v>group</x:v>
      </x:c>
      <x:c r="H160" t="str">
        <x:v>265551124.65</x:v>
      </x:c>
      <x:c r="I160" t="str">
        <x:v>CNY</x:v>
      </x:c>
      <x:c r="J160" t="str">
        <x:v>turn488134view0</x:v>
      </x:c>
      <x:c r="K160" t="str">
        <x:v>company_filing_mirror</x:v>
      </x:c>
      <x:c r="L160" t="str">
        <x:v>爱玛科技首次公开发行股票招股说明书（新浪镜像）</x:v>
      </x:c>
      <x:c r="M160" t="str">
        <x:v>https://money.finance.sina.com.cn/corp/view/vCB_AllBulletinDetail.php?id=7297177&amp;stockid=603529</x:v>
      </x:c>
      <x:c r="N160" t="str">
        <x:v>2021-05-26</x:v>
      </x:c>
      <x:c r="O160" t="str">
        <x:v>financial statements</x:v>
      </x:c>
      <x:c r="P160" t="str">
        <x:v>high</x:v>
      </x:c>
      <x:c r="Q160" t="str">
        <x:v>true</x:v>
      </x:c>
      <x:c r="R160" t="str">
        <x:v>false</x:v>
      </x:c>
      <x:c r="S160" t="str"/>
      <x:c r="T160" t="str"/>
    </x:row>
    <x:row r="161">
      <x:c r="A161" t="str">
        <x:v>爱玛科技集团股份有限公司</x:v>
      </x:c>
      <x:c r="B161" t="str">
        <x:v>2026-08-14</x:v>
      </x:c>
      <x:c r="C161" t="str">
        <x:v>R&amp;D</x:v>
      </x:c>
      <x:c r="D161" t="str">
        <x:v>研发费用</x:v>
      </x:c>
      <x:c r="E161" t="str">
        <x:v>2020</x:v>
      </x:c>
      <x:c r="F161" t="str">
        <x:v>China</x:v>
      </x:c>
      <x:c r="G161" t="str">
        <x:v>group</x:v>
      </x:c>
      <x:c r="H161" t="str">
        <x:v>239440162.52</x:v>
      </x:c>
      <x:c r="I161" t="str">
        <x:v>CNY</x:v>
      </x:c>
      <x:c r="J161" t="str">
        <x:v>turn488134view0</x:v>
      </x:c>
      <x:c r="K161" t="str">
        <x:v>company_filing_mirror</x:v>
      </x:c>
      <x:c r="L161" t="str">
        <x:v>爱玛科技首次公开发行股票招股说明书（新浪镜像）</x:v>
      </x:c>
      <x:c r="M161" t="str">
        <x:v>https://money.finance.sina.com.cn/corp/view/vCB_AllBulletinDetail.php?id=7297177&amp;stockid=603529</x:v>
      </x:c>
      <x:c r="N161" t="str">
        <x:v>2021-05-26</x:v>
      </x:c>
      <x:c r="O161" t="str">
        <x:v>financial statements</x:v>
      </x:c>
      <x:c r="P161" t="str">
        <x:v>high</x:v>
      </x:c>
      <x:c r="Q161" t="str">
        <x:v>true</x:v>
      </x:c>
      <x:c r="R161" t="str">
        <x:v>false</x:v>
      </x:c>
      <x:c r="S161" t="str"/>
      <x:c r="T161" t="str"/>
    </x:row>
    <x:row r="162">
      <x:c r="A162" t="str">
        <x:v>爱玛科技集团股份有限公司</x:v>
      </x:c>
      <x:c r="B162" t="str">
        <x:v>2026-08-14</x:v>
      </x:c>
      <x:c r="C162" t="str">
        <x:v>reported_net_profit</x:v>
      </x:c>
      <x:c r="D162" t="str">
        <x:v>归母净利润</x:v>
      </x:c>
      <x:c r="E162" t="str">
        <x:v>2020</x:v>
      </x:c>
      <x:c r="F162" t="str">
        <x:v>China</x:v>
      </x:c>
      <x:c r="G162" t="str">
        <x:v>group</x:v>
      </x:c>
      <x:c r="H162" t="str">
        <x:v>598524584.35</x:v>
      </x:c>
      <x:c r="I162" t="str">
        <x:v>CNY</x:v>
      </x:c>
      <x:c r="J162" t="str">
        <x:v>turn488134view0</x:v>
      </x:c>
      <x:c r="K162" t="str">
        <x:v>company_filing_mirror</x:v>
      </x:c>
      <x:c r="L162" t="str">
        <x:v>爱玛科技首次公开发行股票招股说明书（新浪镜像）</x:v>
      </x:c>
      <x:c r="M162" t="str">
        <x:v>https://money.finance.sina.com.cn/corp/view/vCB_AllBulletinDetail.php?id=7297177&amp;stockid=603529</x:v>
      </x:c>
      <x:c r="N162" t="str">
        <x:v>2021-05-26</x:v>
      </x:c>
      <x:c r="O162" t="str">
        <x:v>financial statements</x:v>
      </x:c>
      <x:c r="P162" t="str">
        <x:v>high</x:v>
      </x:c>
      <x:c r="Q162" t="str">
        <x:v>true</x:v>
      </x:c>
      <x:c r="R162" t="str">
        <x:v>false</x:v>
      </x:c>
      <x:c r="S162" t="str"/>
      <x:c r="T162" t="str"/>
    </x:row>
    <x:row r="163">
      <x:c r="A163" t="str">
        <x:v>爱玛科技集团股份有限公司</x:v>
      </x:c>
      <x:c r="B163" t="str">
        <x:v>2026-08-14</x:v>
      </x:c>
      <x:c r="C163" t="str">
        <x:v>normalized_net_profit</x:v>
      </x:c>
      <x:c r="D163" t="str">
        <x:v>扣非归母净利润（正常化利润锚）</x:v>
      </x:c>
      <x:c r="E163" t="str">
        <x:v>2020</x:v>
      </x:c>
      <x:c r="F163" t="str">
        <x:v>China</x:v>
      </x:c>
      <x:c r="G163" t="str">
        <x:v>group</x:v>
      </x:c>
      <x:c r="H163" t="str">
        <x:v>513503070.76</x:v>
      </x:c>
      <x:c r="I163" t="str">
        <x:v>CNY</x:v>
      </x:c>
      <x:c r="J163" t="str">
        <x:v>turn488134view0</x:v>
      </x:c>
      <x:c r="K163" t="str">
        <x:v>company_filing_mirror</x:v>
      </x:c>
      <x:c r="L163" t="str">
        <x:v>爱玛科技首次公开发行股票招股说明书（新浪镜像）</x:v>
      </x:c>
      <x:c r="M163" t="str">
        <x:v>https://money.finance.sina.com.cn/corp/view/vCB_AllBulletinDetail.php?id=7297177&amp;stockid=603529</x:v>
      </x:c>
      <x:c r="N163" t="str">
        <x:v>2021-05-26</x:v>
      </x:c>
      <x:c r="O163" t="str">
        <x:v>financial statements</x:v>
      </x:c>
      <x:c r="P163" t="str">
        <x:v>high</x:v>
      </x:c>
      <x:c r="Q163" t="str">
        <x:v>true</x:v>
      </x:c>
      <x:c r="R163" t="str">
        <x:v>false</x:v>
      </x:c>
      <x:c r="S163" t="str"/>
      <x:c r="T163" t="str"/>
    </x:row>
    <x:row r="164">
      <x:c r="A164" t="str">
        <x:v>爱玛科技集团股份有限公司</x:v>
      </x:c>
      <x:c r="B164" t="str">
        <x:v>2026-08-14</x:v>
      </x:c>
      <x:c r="C164" t="str">
        <x:v>CFO</x:v>
      </x:c>
      <x:c r="D164" t="str">
        <x:v>经营活动现金流量净额</x:v>
      </x:c>
      <x:c r="E164" t="str">
        <x:v>2020</x:v>
      </x:c>
      <x:c r="F164" t="str">
        <x:v>China</x:v>
      </x:c>
      <x:c r="G164" t="str">
        <x:v>group</x:v>
      </x:c>
      <x:c r="H164" t="str">
        <x:v>1154579844.77</x:v>
      </x:c>
      <x:c r="I164" t="str">
        <x:v>CNY</x:v>
      </x:c>
      <x:c r="J164" t="str">
        <x:v>turn488134view0</x:v>
      </x:c>
      <x:c r="K164" t="str">
        <x:v>company_filing_mirror</x:v>
      </x:c>
      <x:c r="L164" t="str">
        <x:v>爱玛科技首次公开发行股票招股说明书（新浪镜像）</x:v>
      </x:c>
      <x:c r="M164" t="str">
        <x:v>https://money.finance.sina.com.cn/corp/view/vCB_AllBulletinDetail.php?id=7297177&amp;stockid=603529</x:v>
      </x:c>
      <x:c r="N164" t="str">
        <x:v>2021-05-26</x:v>
      </x:c>
      <x:c r="O164" t="str">
        <x:v>financial statements</x:v>
      </x:c>
      <x:c r="P164" t="str">
        <x:v>high</x:v>
      </x:c>
      <x:c r="Q164" t="str">
        <x:v>true</x:v>
      </x:c>
      <x:c r="R164" t="str">
        <x:v>false</x:v>
      </x:c>
      <x:c r="S164" t="str"/>
      <x:c r="T164" t="str"/>
    </x:row>
    <x:row r="165">
      <x:c r="A165" t="str">
        <x:v>爱玛科技集团股份有限公司</x:v>
      </x:c>
      <x:c r="B165" t="str">
        <x:v>2026-08-14</x:v>
      </x:c>
      <x:c r="C165" t="str">
        <x:v>capex_cash</x:v>
      </x:c>
      <x:c r="D165" t="str">
        <x:v>购建固定资产/无形资产及其他长期资产支付现金</x:v>
      </x:c>
      <x:c r="E165" t="str">
        <x:v>2020</x:v>
      </x:c>
      <x:c r="F165" t="str">
        <x:v>China</x:v>
      </x:c>
      <x:c r="G165" t="str">
        <x:v>group</x:v>
      </x:c>
      <x:c r="H165" t="str">
        <x:v>363509274.15</x:v>
      </x:c>
      <x:c r="I165" t="str">
        <x:v>CNY</x:v>
      </x:c>
      <x:c r="J165" t="str">
        <x:v>turn488134view0</x:v>
      </x:c>
      <x:c r="K165" t="str">
        <x:v>company_filing_mirror</x:v>
      </x:c>
      <x:c r="L165" t="str">
        <x:v>爱玛科技首次公开发行股票招股说明书（新浪镜像）</x:v>
      </x:c>
      <x:c r="M165" t="str">
        <x:v>https://money.finance.sina.com.cn/corp/view/vCB_AllBulletinDetail.php?id=7297177&amp;stockid=603529</x:v>
      </x:c>
      <x:c r="N165" t="str">
        <x:v>2021-05-26</x:v>
      </x:c>
      <x:c r="O165" t="str">
        <x:v>financial statements</x:v>
      </x:c>
      <x:c r="P165" t="str">
        <x:v>high</x:v>
      </x:c>
      <x:c r="Q165" t="str">
        <x:v>true</x:v>
      </x:c>
      <x:c r="R165" t="str">
        <x:v>false</x:v>
      </x:c>
      <x:c r="S165" t="str"/>
      <x:c r="T165" t="str"/>
    </x:row>
    <x:row r="166">
      <x:c r="A166" t="str">
        <x:v>爱玛科技集团股份有限公司</x:v>
      </x:c>
      <x:c r="B166" t="str">
        <x:v>2026-08-14</x:v>
      </x:c>
      <x:c r="C166" t="str">
        <x:v>total_assets</x:v>
      </x:c>
      <x:c r="D166" t="str">
        <x:v>总资产</x:v>
      </x:c>
      <x:c r="E166" t="str">
        <x:v>2020</x:v>
      </x:c>
      <x:c r="F166" t="str">
        <x:v>China</x:v>
      </x:c>
      <x:c r="G166" t="str">
        <x:v>group</x:v>
      </x:c>
      <x:c r="H166" t="str">
        <x:v>9558496657.4</x:v>
      </x:c>
      <x:c r="I166" t="str">
        <x:v>CNY</x:v>
      </x:c>
      <x:c r="J166" t="str">
        <x:v>turn488134view0</x:v>
      </x:c>
      <x:c r="K166" t="str">
        <x:v>company_filing_mirror</x:v>
      </x:c>
      <x:c r="L166" t="str">
        <x:v>爱玛科技首次公开发行股票招股说明书（新浪镜像）</x:v>
      </x:c>
      <x:c r="M166" t="str">
        <x:v>https://money.finance.sina.com.cn/corp/view/vCB_AllBulletinDetail.php?id=7297177&amp;stockid=603529</x:v>
      </x:c>
      <x:c r="N166" t="str">
        <x:v>2021-05-26</x:v>
      </x:c>
      <x:c r="O166" t="str">
        <x:v>financial statements</x:v>
      </x:c>
      <x:c r="P166" t="str">
        <x:v>high</x:v>
      </x:c>
      <x:c r="Q166" t="str">
        <x:v>true</x:v>
      </x:c>
      <x:c r="R166" t="str">
        <x:v>false</x:v>
      </x:c>
      <x:c r="S166" t="str"/>
      <x:c r="T166" t="str"/>
    </x:row>
    <x:row r="167">
      <x:c r="A167" t="str">
        <x:v>爱玛科技集团股份有限公司</x:v>
      </x:c>
      <x:c r="B167" t="str">
        <x:v>2026-08-14</x:v>
      </x:c>
      <x:c r="C167" t="str">
        <x:v>ROE</x:v>
      </x:c>
      <x:c r="D167" t="str">
        <x:v>加权平均净资产收益率</x:v>
      </x:c>
      <x:c r="E167" t="str">
        <x:v>2020</x:v>
      </x:c>
      <x:c r="F167" t="str">
        <x:v>China</x:v>
      </x:c>
      <x:c r="G167" t="str">
        <x:v>group</x:v>
      </x:c>
      <x:c r="H167" t="str">
        <x:v>25.65</x:v>
      </x:c>
      <x:c r="I167" t="str">
        <x:v>pct</x:v>
      </x:c>
      <x:c r="J167" t="str">
        <x:v>turn488134view0</x:v>
      </x:c>
      <x:c r="K167" t="str">
        <x:v>company_filing_mirror</x:v>
      </x:c>
      <x:c r="L167" t="str">
        <x:v>爱玛科技首次公开发行股票招股说明书（新浪镜像）</x:v>
      </x:c>
      <x:c r="M167" t="str">
        <x:v>https://money.finance.sina.com.cn/corp/view/vCB_AllBulletinDetail.php?id=7297177&amp;stockid=603529</x:v>
      </x:c>
      <x:c r="N167" t="str">
        <x:v>2021-05-26</x:v>
      </x:c>
      <x:c r="O167" t="str">
        <x:v>financial statements</x:v>
      </x:c>
      <x:c r="P167" t="str">
        <x:v>high</x:v>
      </x:c>
      <x:c r="Q167" t="str">
        <x:v>true</x:v>
      </x:c>
      <x:c r="R167" t="str">
        <x:v>false</x:v>
      </x:c>
      <x:c r="S167" t="str"/>
      <x:c r="T167" t="str"/>
    </x:row>
    <x:row r="168">
      <x:c r="A168" t="str">
        <x:v>爱玛科技集团股份有限公司</x:v>
      </x:c>
      <x:c r="B168" t="str">
        <x:v>2026-08-14</x:v>
      </x:c>
      <x:c r="C168" t="str">
        <x:v>accounts_receivable</x:v>
      </x:c>
      <x:c r="D168" t="str">
        <x:v>应收账款</x:v>
      </x:c>
      <x:c r="E168" t="str">
        <x:v>2020</x:v>
      </x:c>
      <x:c r="F168" t="str">
        <x:v>China</x:v>
      </x:c>
      <x:c r="G168" t="str">
        <x:v>group</x:v>
      </x:c>
      <x:c r="H168" t="str">
        <x:v>187700000</x:v>
      </x:c>
      <x:c r="I168" t="str">
        <x:v>CNY</x:v>
      </x:c>
      <x:c r="J168" t="str">
        <x:v>turn488134view0</x:v>
      </x:c>
      <x:c r="K168" t="str">
        <x:v>company_filing_mirror</x:v>
      </x:c>
      <x:c r="L168" t="str">
        <x:v>爱玛科技首次公开发行股票招股说明书（新浪镜像）</x:v>
      </x:c>
      <x:c r="M168" t="str">
        <x:v>https://money.finance.sina.com.cn/corp/view/vCB_AllBulletinDetail.php?id=7297177&amp;stockid=603529</x:v>
      </x:c>
      <x:c r="N168" t="str">
        <x:v>2021-05-26</x:v>
      </x:c>
      <x:c r="O168" t="str">
        <x:v>financial statements</x:v>
      </x:c>
      <x:c r="P168" t="str">
        <x:v>high</x:v>
      </x:c>
      <x:c r="Q168" t="str">
        <x:v>true</x:v>
      </x:c>
      <x:c r="R168" t="str">
        <x:v>false</x:v>
      </x:c>
      <x:c r="S168" t="str"/>
      <x:c r="T168" t="str"/>
    </x:row>
    <x:row r="169">
      <x:c r="A169" t="str">
        <x:v>爱玛科技集团股份有限公司</x:v>
      </x:c>
      <x:c r="B169" t="str">
        <x:v>2026-08-14</x:v>
      </x:c>
      <x:c r="C169" t="str">
        <x:v>inventory</x:v>
      </x:c>
      <x:c r="D169" t="str">
        <x:v>存货</x:v>
      </x:c>
      <x:c r="E169" t="str">
        <x:v>2020</x:v>
      </x:c>
      <x:c r="F169" t="str">
        <x:v>China</x:v>
      </x:c>
      <x:c r="G169" t="str">
        <x:v>group</x:v>
      </x:c>
      <x:c r="H169" t="str">
        <x:v>494751000</x:v>
      </x:c>
      <x:c r="I169" t="str">
        <x:v>CNY</x:v>
      </x:c>
      <x:c r="J169" t="str">
        <x:v>turn488134view0</x:v>
      </x:c>
      <x:c r="K169" t="str">
        <x:v>company_filing_mirror</x:v>
      </x:c>
      <x:c r="L169" t="str">
        <x:v>爱玛科技首次公开发行股票招股说明书（新浪镜像）</x:v>
      </x:c>
      <x:c r="M169" t="str">
        <x:v>https://money.finance.sina.com.cn/corp/view/vCB_AllBulletinDetail.php?id=7297177&amp;stockid=603529</x:v>
      </x:c>
      <x:c r="N169" t="str">
        <x:v>2021-05-26</x:v>
      </x:c>
      <x:c r="O169" t="str">
        <x:v>financial statements</x:v>
      </x:c>
      <x:c r="P169" t="str">
        <x:v>high</x:v>
      </x:c>
      <x:c r="Q169" t="str">
        <x:v>true</x:v>
      </x:c>
      <x:c r="R169" t="str">
        <x:v>false</x:v>
      </x:c>
      <x:c r="S169" t="str"/>
      <x:c r="T169" t="str"/>
    </x:row>
    <x:row r="170">
      <x:c r="A170" t="str">
        <x:v>爱玛科技集团股份有限公司</x:v>
      </x:c>
      <x:c r="B170" t="str">
        <x:v>2026-08-14</x:v>
      </x:c>
      <x:c r="C170" t="str">
        <x:v>notes_payable</x:v>
      </x:c>
      <x:c r="D170" t="str">
        <x:v>应付票据</x:v>
      </x:c>
      <x:c r="E170" t="str">
        <x:v>2020</x:v>
      </x:c>
      <x:c r="F170" t="str">
        <x:v>China</x:v>
      </x:c>
      <x:c r="G170" t="str">
        <x:v>group</x:v>
      </x:c>
      <x:c r="H170" t="str">
        <x:v>4555248000</x:v>
      </x:c>
      <x:c r="I170" t="str">
        <x:v>CNY</x:v>
      </x:c>
      <x:c r="J170" t="str">
        <x:v>turn488134view0</x:v>
      </x:c>
      <x:c r="K170" t="str">
        <x:v>company_filing_mirror</x:v>
      </x:c>
      <x:c r="L170" t="str">
        <x:v>爱玛科技首次公开发行股票招股说明书（新浪镜像）</x:v>
      </x:c>
      <x:c r="M170" t="str">
        <x:v>https://money.finance.sina.com.cn/corp/view/vCB_AllBulletinDetail.php?id=7297177&amp;stockid=603529</x:v>
      </x:c>
      <x:c r="N170" t="str">
        <x:v>2021-05-26</x:v>
      </x:c>
      <x:c r="O170" t="str">
        <x:v>financial statements</x:v>
      </x:c>
      <x:c r="P170" t="str">
        <x:v>high</x:v>
      </x:c>
      <x:c r="Q170" t="str">
        <x:v>true</x:v>
      </x:c>
      <x:c r="R170" t="str">
        <x:v>false</x:v>
      </x:c>
      <x:c r="S170" t="str"/>
      <x:c r="T170" t="str"/>
    </x:row>
    <x:row r="171">
      <x:c r="A171" t="str">
        <x:v>爱玛科技集团股份有限公司</x:v>
      </x:c>
      <x:c r="B171" t="str">
        <x:v>2026-08-14</x:v>
      </x:c>
      <x:c r="C171" t="str">
        <x:v>accounts_payable</x:v>
      </x:c>
      <x:c r="D171" t="str">
        <x:v>应付账款</x:v>
      </x:c>
      <x:c r="E171" t="str">
        <x:v>2020</x:v>
      </x:c>
      <x:c r="F171" t="str">
        <x:v>China</x:v>
      </x:c>
      <x:c r="G171" t="str">
        <x:v>group</x:v>
      </x:c>
      <x:c r="H171" t="str">
        <x:v>1382013000</x:v>
      </x:c>
      <x:c r="I171" t="str">
        <x:v>CNY</x:v>
      </x:c>
      <x:c r="J171" t="str">
        <x:v>turn488134view0</x:v>
      </x:c>
      <x:c r="K171" t="str">
        <x:v>company_filing_mirror</x:v>
      </x:c>
      <x:c r="L171" t="str">
        <x:v>爱玛科技首次公开发行股票招股说明书（新浪镜像）</x:v>
      </x:c>
      <x:c r="M171" t="str">
        <x:v>https://money.finance.sina.com.cn/corp/view/vCB_AllBulletinDetail.php?id=7297177&amp;stockid=603529</x:v>
      </x:c>
      <x:c r="N171" t="str">
        <x:v>2021-05-26</x:v>
      </x:c>
      <x:c r="O171" t="str">
        <x:v>financial statements</x:v>
      </x:c>
      <x:c r="P171" t="str">
        <x:v>high</x:v>
      </x:c>
      <x:c r="Q171" t="str">
        <x:v>true</x:v>
      </x:c>
      <x:c r="R171" t="str">
        <x:v>false</x:v>
      </x:c>
      <x:c r="S171" t="str"/>
      <x:c r="T171" t="str"/>
    </x:row>
    <x:row r="172">
      <x:c r="A172" t="str">
        <x:v>爱玛科技集团股份有限公司</x:v>
      </x:c>
      <x:c r="B172" t="str">
        <x:v>2026-08-14</x:v>
      </x:c>
      <x:c r="C172" t="str">
        <x:v>operating_profit</x:v>
      </x:c>
      <x:c r="D172" t="str">
        <x:v>营业利润</x:v>
      </x:c>
      <x:c r="E172" t="str">
        <x:v>2020</x:v>
      </x:c>
      <x:c r="F172" t="str">
        <x:v>China</x:v>
      </x:c>
      <x:c r="G172" t="str">
        <x:v>group</x:v>
      </x:c>
      <x:c r="H172" t="str">
        <x:v>764180304.09</x:v>
      </x:c>
      <x:c r="I172" t="str">
        <x:v>CNY</x:v>
      </x:c>
      <x:c r="J172" t="str">
        <x:v>turn488134view0</x:v>
      </x:c>
      <x:c r="K172" t="str">
        <x:v>company_filing_mirror</x:v>
      </x:c>
      <x:c r="L172" t="str">
        <x:v>爱玛科技首次公开发行股票招股说明书（新浪镜像）</x:v>
      </x:c>
      <x:c r="M172" t="str">
        <x:v>https://money.finance.sina.com.cn/corp/view/vCB_AllBulletinDetail.php?id=7297177&amp;stockid=603529</x:v>
      </x:c>
      <x:c r="N172" t="str">
        <x:v>2021-05-26</x:v>
      </x:c>
      <x:c r="O172" t="str">
        <x:v>financial statements</x:v>
      </x:c>
      <x:c r="P172" t="str">
        <x:v>high</x:v>
      </x:c>
      <x:c r="Q172" t="str">
        <x:v>true</x:v>
      </x:c>
      <x:c r="R172" t="str">
        <x:v>false</x:v>
      </x:c>
      <x:c r="S172" t="str"/>
      <x:c r="T172" t="str"/>
    </x:row>
    <x:row r="173">
      <x:c r="A173" t="str">
        <x:v>爱玛科技集团股份有限公司</x:v>
      </x:c>
      <x:c r="B173" t="str">
        <x:v>2026-08-14</x:v>
      </x:c>
      <x:c r="C173" t="str">
        <x:v>EPS_basic</x:v>
      </x:c>
      <x:c r="D173" t="str">
        <x:v>基本每股收益</x:v>
      </x:c>
      <x:c r="E173" t="str">
        <x:v>2020</x:v>
      </x:c>
      <x:c r="F173" t="str">
        <x:v>China</x:v>
      </x:c>
      <x:c r="G173" t="str">
        <x:v>group</x:v>
      </x:c>
      <x:c r="H173" t="str">
        <x:v>1.77</x:v>
      </x:c>
      <x:c r="I173" t="str">
        <x:v>CNY/share</x:v>
      </x:c>
      <x:c r="J173" t="str">
        <x:v>turn488134view0</x:v>
      </x:c>
      <x:c r="K173" t="str">
        <x:v>company_filing_mirror</x:v>
      </x:c>
      <x:c r="L173" t="str">
        <x:v>爱玛科技首次公开发行股票招股说明书（新浪镜像）</x:v>
      </x:c>
      <x:c r="M173" t="str">
        <x:v>https://money.finance.sina.com.cn/corp/view/vCB_AllBulletinDetail.php?id=7297177&amp;stockid=603529</x:v>
      </x:c>
      <x:c r="N173" t="str">
        <x:v>2021-05-26</x:v>
      </x:c>
      <x:c r="O173" t="str">
        <x:v>financial statements</x:v>
      </x:c>
      <x:c r="P173" t="str">
        <x:v>high</x:v>
      </x:c>
      <x:c r="Q173" t="str">
        <x:v>true</x:v>
      </x:c>
      <x:c r="R173" t="str">
        <x:v>false</x:v>
      </x:c>
      <x:c r="S173" t="str"/>
      <x:c r="T173" t="str"/>
    </x:row>
    <x:row r="174">
      <x:c r="A174" t="str">
        <x:v>爱玛科技集团股份有限公司</x:v>
      </x:c>
      <x:c r="B174" t="str">
        <x:v>2026-08-14</x:v>
      </x:c>
      <x:c r="C174" t="str">
        <x:v>gross_margin</x:v>
      </x:c>
      <x:c r="D174" t="str">
        <x:v>毛利率</x:v>
      </x:c>
      <x:c r="E174" t="str">
        <x:v>2020</x:v>
      </x:c>
      <x:c r="F174" t="str">
        <x:v>China</x:v>
      </x:c>
      <x:c r="G174" t="str">
        <x:v>group</x:v>
      </x:c>
      <x:c r="H174" t="str">
        <x:v>11.417368255938209</x:v>
      </x:c>
      <x:c r="I174" t="str">
        <x:v>pct</x:v>
      </x:c>
      <x:c r="J174" t="str">
        <x:v>turn488134view0</x:v>
      </x:c>
      <x:c r="K174" t="str">
        <x:v>company_filing_mirror</x:v>
      </x:c>
      <x:c r="L174" t="str">
        <x:v>爱玛科技首次公开发行股票招股说明书（新浪镜像）</x:v>
      </x:c>
      <x:c r="M174" t="str">
        <x:v>https://money.finance.sina.com.cn/corp/view/vCB_AllBulletinDetail.php?id=7297177&amp;stockid=603529</x:v>
      </x:c>
      <x:c r="N174" t="str">
        <x:v>2021-05-26</x:v>
      </x:c>
      <x:c r="O174" t="str">
        <x:v>derived from audited financial statements</x:v>
      </x:c>
      <x:c r="P174" t="str">
        <x:v>high</x:v>
      </x:c>
      <x:c r="Q174" t="str">
        <x:v>false</x:v>
      </x:c>
      <x:c r="R174" t="str">
        <x:v>true</x:v>
      </x:c>
      <x:c r="S174" t="str">
        <x:v>(revenue-cogs)/revenue</x:v>
      </x:c>
      <x:c r="T174" t="str"/>
    </x:row>
    <x:row r="175">
      <x:c r="A175" t="str">
        <x:v>爱玛科技集团股份有限公司</x:v>
      </x:c>
      <x:c r="B175" t="str">
        <x:v>2026-08-14</x:v>
      </x:c>
      <x:c r="C175" t="str">
        <x:v>sales_expense_ratio</x:v>
      </x:c>
      <x:c r="D175" t="str">
        <x:v>销售费用率</x:v>
      </x:c>
      <x:c r="E175" t="str">
        <x:v>2020</x:v>
      </x:c>
      <x:c r="F175" t="str">
        <x:v>China</x:v>
      </x:c>
      <x:c r="G175" t="str">
        <x:v>group</x:v>
      </x:c>
      <x:c r="H175" t="str">
        <x:v>3.090256868195899</x:v>
      </x:c>
      <x:c r="I175" t="str">
        <x:v>pct</x:v>
      </x:c>
      <x:c r="J175" t="str">
        <x:v>turn488134view0</x:v>
      </x:c>
      <x:c r="K175" t="str">
        <x:v>company_filing_mirror</x:v>
      </x:c>
      <x:c r="L175" t="str">
        <x:v>爱玛科技首次公开发行股票招股说明书（新浪镜像）</x:v>
      </x:c>
      <x:c r="M175" t="str">
        <x:v>https://money.finance.sina.com.cn/corp/view/vCB_AllBulletinDetail.php?id=7297177&amp;stockid=603529</x:v>
      </x:c>
      <x:c r="N175" t="str">
        <x:v>2021-05-26</x:v>
      </x:c>
      <x:c r="O175" t="str">
        <x:v>derived from audited financial statements</x:v>
      </x:c>
      <x:c r="P175" t="str">
        <x:v>high</x:v>
      </x:c>
      <x:c r="Q175" t="str">
        <x:v>false</x:v>
      </x:c>
      <x:c r="R175" t="str">
        <x:v>true</x:v>
      </x:c>
      <x:c r="S175" t="str">
        <x:v>sales_expense/revenue</x:v>
      </x:c>
      <x:c r="T175" t="str"/>
    </x:row>
    <x:row r="176">
      <x:c r="A176" t="str">
        <x:v>爱玛科技集团股份有限公司</x:v>
      </x:c>
      <x:c r="B176" t="str">
        <x:v>2026-08-14</x:v>
      </x:c>
      <x:c r="C176" t="str">
        <x:v>admin_expense_ratio</x:v>
      </x:c>
      <x:c r="D176" t="str">
        <x:v>管理费用率</x:v>
      </x:c>
      <x:c r="E176" t="str">
        <x:v>2020</x:v>
      </x:c>
      <x:c r="F176" t="str">
        <x:v>China</x:v>
      </x:c>
      <x:c r="G176" t="str">
        <x:v>group</x:v>
      </x:c>
      <x:c r="H176" t="str">
        <x:v>2.0578042767936155</x:v>
      </x:c>
      <x:c r="I176" t="str">
        <x:v>pct</x:v>
      </x:c>
      <x:c r="J176" t="str">
        <x:v>turn488134view0</x:v>
      </x:c>
      <x:c r="K176" t="str">
        <x:v>company_filing_mirror</x:v>
      </x:c>
      <x:c r="L176" t="str">
        <x:v>爱玛科技首次公开发行股票招股说明书（新浪镜像）</x:v>
      </x:c>
      <x:c r="M176" t="str">
        <x:v>https://money.finance.sina.com.cn/corp/view/vCB_AllBulletinDetail.php?id=7297177&amp;stockid=603529</x:v>
      </x:c>
      <x:c r="N176" t="str">
        <x:v>2021-05-26</x:v>
      </x:c>
      <x:c r="O176" t="str">
        <x:v>derived from audited financial statements</x:v>
      </x:c>
      <x:c r="P176" t="str">
        <x:v>high</x:v>
      </x:c>
      <x:c r="Q176" t="str">
        <x:v>false</x:v>
      </x:c>
      <x:c r="R176" t="str">
        <x:v>true</x:v>
      </x:c>
      <x:c r="S176" t="str">
        <x:v>admin_expense/revenue</x:v>
      </x:c>
      <x:c r="T176" t="str"/>
    </x:row>
    <x:row r="177">
      <x:c r="A177" t="str">
        <x:v>爱玛科技集团股份有限公司</x:v>
      </x:c>
      <x:c r="B177" t="str">
        <x:v>2026-08-14</x:v>
      </x:c>
      <x:c r="C177" t="str">
        <x:v>R&amp;D_ratio</x:v>
      </x:c>
      <x:c r="D177" t="str">
        <x:v>研发费用率</x:v>
      </x:c>
      <x:c r="E177" t="str">
        <x:v>2020</x:v>
      </x:c>
      <x:c r="F177" t="str">
        <x:v>China</x:v>
      </x:c>
      <x:c r="G177" t="str">
        <x:v>group</x:v>
      </x:c>
      <x:c r="H177" t="str">
        <x:v>1.8554656513664831</x:v>
      </x:c>
      <x:c r="I177" t="str">
        <x:v>pct</x:v>
      </x:c>
      <x:c r="J177" t="str">
        <x:v>turn488134view0</x:v>
      </x:c>
      <x:c r="K177" t="str">
        <x:v>company_filing_mirror</x:v>
      </x:c>
      <x:c r="L177" t="str">
        <x:v>爱玛科技首次公开发行股票招股说明书（新浪镜像）</x:v>
      </x:c>
      <x:c r="M177" t="str">
        <x:v>https://money.finance.sina.com.cn/corp/view/vCB_AllBulletinDetail.php?id=7297177&amp;stockid=603529</x:v>
      </x:c>
      <x:c r="N177" t="str">
        <x:v>2021-05-26</x:v>
      </x:c>
      <x:c r="O177" t="str">
        <x:v>derived from audited financial statements</x:v>
      </x:c>
      <x:c r="P177" t="str">
        <x:v>high</x:v>
      </x:c>
      <x:c r="Q177" t="str">
        <x:v>false</x:v>
      </x:c>
      <x:c r="R177" t="str">
        <x:v>true</x:v>
      </x:c>
      <x:c r="S177" t="str">
        <x:v>R&amp;D/revenue</x:v>
      </x:c>
      <x:c r="T177" t="str"/>
    </x:row>
    <x:row r="178">
      <x:c r="A178" t="str">
        <x:v>爱玛科技集团股份有限公司</x:v>
      </x:c>
      <x:c r="B178" t="str">
        <x:v>2026-08-14</x:v>
      </x:c>
      <x:c r="C178" t="str">
        <x:v>FCF</x:v>
      </x:c>
      <x:c r="D178" t="str">
        <x:v>自由现金流</x:v>
      </x:c>
      <x:c r="E178" t="str">
        <x:v>2020</x:v>
      </x:c>
      <x:c r="F178" t="str">
        <x:v>China</x:v>
      </x:c>
      <x:c r="G178" t="str">
        <x:v>group</x:v>
      </x:c>
      <x:c r="H178" t="str">
        <x:v>791070570.62</x:v>
      </x:c>
      <x:c r="I178" t="str">
        <x:v>CNY</x:v>
      </x:c>
      <x:c r="J178" t="str">
        <x:v>turn488134view0</x:v>
      </x:c>
      <x:c r="K178" t="str">
        <x:v>company_filing_mirror</x:v>
      </x:c>
      <x:c r="L178" t="str">
        <x:v>爱玛科技首次公开发行股票招股说明书（新浪镜像）</x:v>
      </x:c>
      <x:c r="M178" t="str">
        <x:v>https://money.finance.sina.com.cn/corp/view/vCB_AllBulletinDetail.php?id=7297177&amp;stockid=603529</x:v>
      </x:c>
      <x:c r="N178" t="str">
        <x:v>2021-05-26</x:v>
      </x:c>
      <x:c r="O178" t="str">
        <x:v>derived from audited financial statements</x:v>
      </x:c>
      <x:c r="P178" t="str">
        <x:v>high</x:v>
      </x:c>
      <x:c r="Q178" t="str">
        <x:v>false</x:v>
      </x:c>
      <x:c r="R178" t="str">
        <x:v>true</x:v>
      </x:c>
      <x:c r="S178" t="str">
        <x:v>CFO-capex_cash</x:v>
      </x:c>
      <x:c r="T178" t="str"/>
    </x:row>
    <x:row r="179">
      <x:c r="A179" t="str">
        <x:v>爱玛科技集团股份有限公司</x:v>
      </x:c>
      <x:c r="B179" t="str">
        <x:v>2026-08-14</x:v>
      </x:c>
      <x:c r="C179" t="str">
        <x:v>CFO_to_profit</x:v>
      </x:c>
      <x:c r="D179" t="str">
        <x:v>CFO/归母净利润</x:v>
      </x:c>
      <x:c r="E179" t="str">
        <x:v>2020</x:v>
      </x:c>
      <x:c r="F179" t="str">
        <x:v>China</x:v>
      </x:c>
      <x:c r="G179" t="str">
        <x:v>group</x:v>
      </x:c>
      <x:c r="H179" t="str">
        <x:v>1.9290433090962806</x:v>
      </x:c>
      <x:c r="I179" t="str">
        <x:v>x</x:v>
      </x:c>
      <x:c r="J179" t="str">
        <x:v>turn488134view0</x:v>
      </x:c>
      <x:c r="K179" t="str">
        <x:v>company_filing_mirror</x:v>
      </x:c>
      <x:c r="L179" t="str">
        <x:v>爱玛科技首次公开发行股票招股说明书（新浪镜像）</x:v>
      </x:c>
      <x:c r="M179" t="str">
        <x:v>https://money.finance.sina.com.cn/corp/view/vCB_AllBulletinDetail.php?id=7297177&amp;stockid=603529</x:v>
      </x:c>
      <x:c r="N179" t="str">
        <x:v>2021-05-26</x:v>
      </x:c>
      <x:c r="O179" t="str">
        <x:v>derived from audited financial statements</x:v>
      </x:c>
      <x:c r="P179" t="str">
        <x:v>high</x:v>
      </x:c>
      <x:c r="Q179" t="str">
        <x:v>false</x:v>
      </x:c>
      <x:c r="R179" t="str">
        <x:v>true</x:v>
      </x:c>
      <x:c r="S179" t="str">
        <x:v>CFO/reported_net_profit</x:v>
      </x:c>
      <x:c r="T179" t="str"/>
    </x:row>
    <x:row r="180">
      <x:c r="A180" t="str">
        <x:v>爱玛科技集团股份有限公司</x:v>
      </x:c>
      <x:c r="B180" t="str">
        <x:v>2026-08-14</x:v>
      </x:c>
      <x:c r="C180" t="str">
        <x:v>FCF_to_profit</x:v>
      </x:c>
      <x:c r="D180" t="str">
        <x:v>FCF/归母净利润</x:v>
      </x:c>
      <x:c r="E180" t="str">
        <x:v>2020</x:v>
      </x:c>
      <x:c r="F180" t="str">
        <x:v>China</x:v>
      </x:c>
      <x:c r="G180" t="str">
        <x:v>group</x:v>
      </x:c>
      <x:c r="H180" t="str">
        <x:v>1.3217010483856826</x:v>
      </x:c>
      <x:c r="I180" t="str">
        <x:v>x</x:v>
      </x:c>
      <x:c r="J180" t="str">
        <x:v>turn488134view0</x:v>
      </x:c>
      <x:c r="K180" t="str">
        <x:v>company_filing_mirror</x:v>
      </x:c>
      <x:c r="L180" t="str">
        <x:v>爱玛科技首次公开发行股票招股说明书（新浪镜像）</x:v>
      </x:c>
      <x:c r="M180" t="str">
        <x:v>https://money.finance.sina.com.cn/corp/view/vCB_AllBulletinDetail.php?id=7297177&amp;stockid=603529</x:v>
      </x:c>
      <x:c r="N180" t="str">
        <x:v>2021-05-26</x:v>
      </x:c>
      <x:c r="O180" t="str">
        <x:v>derived from audited financial statements</x:v>
      </x:c>
      <x:c r="P180" t="str">
        <x:v>high</x:v>
      </x:c>
      <x:c r="Q180" t="str">
        <x:v>false</x:v>
      </x:c>
      <x:c r="R180" t="str">
        <x:v>true</x:v>
      </x:c>
      <x:c r="S180" t="str">
        <x:v>FCF/reported_net_profit</x:v>
      </x:c>
      <x:c r="T180" t="str"/>
    </x:row>
    <x:row r="181">
      <x:c r="A181" t="str">
        <x:v>爱玛科技集团股份有限公司</x:v>
      </x:c>
      <x:c r="B181" t="str">
        <x:v>2026-08-14</x:v>
      </x:c>
      <x:c r="C181" t="str">
        <x:v>ROA</x:v>
      </x:c>
      <x:c r="D181" t="str">
        <x:v>ROA（平均资产）</x:v>
      </x:c>
      <x:c r="E181" t="str">
        <x:v>2020</x:v>
      </x:c>
      <x:c r="F181" t="str">
        <x:v>China</x:v>
      </x:c>
      <x:c r="G181" t="str">
        <x:v>group</x:v>
      </x:c>
      <x:c r="H181" t="str">
        <x:v>6.883031977906989</x:v>
      </x:c>
      <x:c r="I181" t="str">
        <x:v>pct</x:v>
      </x:c>
      <x:c r="J181" t="str">
        <x:v>turn488134view0</x:v>
      </x:c>
      <x:c r="K181" t="str">
        <x:v>company_filing_mirror</x:v>
      </x:c>
      <x:c r="L181" t="str">
        <x:v>爱玛科技首次公开发行股票招股说明书（新浪镜像）</x:v>
      </x:c>
      <x:c r="M181" t="str">
        <x:v>https://money.finance.sina.com.cn/corp/view/vCB_AllBulletinDetail.php?id=7297177&amp;stockid=603529</x:v>
      </x:c>
      <x:c r="N181" t="str">
        <x:v>2021-05-26</x:v>
      </x:c>
      <x:c r="O181" t="str">
        <x:v>derived from audited financial statements</x:v>
      </x:c>
      <x:c r="P181" t="str">
        <x:v>high</x:v>
      </x:c>
      <x:c r="Q181" t="str">
        <x:v>false</x:v>
      </x:c>
      <x:c r="R181" t="str">
        <x:v>true</x:v>
      </x:c>
      <x:c r="S181" t="str">
        <x:v>reported_net_profit/average_total_assets</x:v>
      </x:c>
      <x:c r="T181" t="str"/>
    </x:row>
    <x:row r="182">
      <x:c r="A182" t="str">
        <x:v>爱玛科技集团股份有限公司</x:v>
      </x:c>
      <x:c r="B182" t="str">
        <x:v>2026-08-14</x:v>
      </x:c>
      <x:c r="C182" t="str">
        <x:v>DSO</x:v>
      </x:c>
      <x:c r="D182" t="str">
        <x:v>应收账款周转天数</x:v>
      </x:c>
      <x:c r="E182" t="str">
        <x:v>2020</x:v>
      </x:c>
      <x:c r="F182" t="str">
        <x:v>China</x:v>
      </x:c>
      <x:c r="G182" t="str">
        <x:v>group</x:v>
      </x:c>
      <x:c r="H182" t="str">
        <x:v>4.333895296638547</x:v>
      </x:c>
      <x:c r="I182" t="str">
        <x:v>days</x:v>
      </x:c>
      <x:c r="J182" t="str">
        <x:v>turn488134view0</x:v>
      </x:c>
      <x:c r="K182" t="str">
        <x:v>company_filing_mirror</x:v>
      </x:c>
      <x:c r="L182" t="str">
        <x:v>爱玛科技首次公开发行股票招股说明书（新浪镜像）</x:v>
      </x:c>
      <x:c r="M182" t="str">
        <x:v>https://money.finance.sina.com.cn/corp/view/vCB_AllBulletinDetail.php?id=7297177&amp;stockid=603529</x:v>
      </x:c>
      <x:c r="N182" t="str">
        <x:v>2021-05-26</x:v>
      </x:c>
      <x:c r="O182" t="str">
        <x:v>historical financial statements</x:v>
      </x:c>
      <x:c r="P182" t="str">
        <x:v>high</x:v>
      </x:c>
      <x:c r="Q182" t="str">
        <x:v>false</x:v>
      </x:c>
      <x:c r="R182" t="str">
        <x:v>true</x:v>
      </x:c>
      <x:c r="S182" t="str">
        <x:v>average_AR/revenue*365</x:v>
      </x:c>
      <x:c r="T182" t="str"/>
    </x:row>
    <x:row r="183">
      <x:c r="A183" t="str">
        <x:v>爱玛科技集团股份有限公司</x:v>
      </x:c>
      <x:c r="B183" t="str">
        <x:v>2026-08-14</x:v>
      </x:c>
      <x:c r="C183" t="str">
        <x:v>DIO</x:v>
      </x:c>
      <x:c r="D183" t="str">
        <x:v>存货周转天数</x:v>
      </x:c>
      <x:c r="E183" t="str">
        <x:v>2020</x:v>
      </x:c>
      <x:c r="F183" t="str">
        <x:v>China</x:v>
      </x:c>
      <x:c r="G183" t="str">
        <x:v>group</x:v>
      </x:c>
      <x:c r="H183" t="str">
        <x:v>16.574608803316725</x:v>
      </x:c>
      <x:c r="I183" t="str">
        <x:v>days</x:v>
      </x:c>
      <x:c r="J183" t="str">
        <x:v>turn488134view0</x:v>
      </x:c>
      <x:c r="K183" t="str">
        <x:v>company_filing_mirror</x:v>
      </x:c>
      <x:c r="L183" t="str">
        <x:v>爱玛科技首次公开发行股票招股说明书（新浪镜像）</x:v>
      </x:c>
      <x:c r="M183" t="str">
        <x:v>https://money.finance.sina.com.cn/corp/view/vCB_AllBulletinDetail.php?id=7297177&amp;stockid=603529</x:v>
      </x:c>
      <x:c r="N183" t="str">
        <x:v>2021-05-26</x:v>
      </x:c>
      <x:c r="O183" t="str">
        <x:v>historical financial statements</x:v>
      </x:c>
      <x:c r="P183" t="str">
        <x:v>high</x:v>
      </x:c>
      <x:c r="Q183" t="str">
        <x:v>false</x:v>
      </x:c>
      <x:c r="R183" t="str">
        <x:v>true</x:v>
      </x:c>
      <x:c r="S183" t="str">
        <x:v>average_inventory/cogs*365</x:v>
      </x:c>
      <x:c r="T183" t="str"/>
    </x:row>
    <x:row r="184">
      <x:c r="A184" t="str">
        <x:v>爱玛科技集团股份有限公司</x:v>
      </x:c>
      <x:c r="B184" t="str">
        <x:v>2026-08-14</x:v>
      </x:c>
      <x:c r="C184" t="str">
        <x:v>DPO_trade_AP</x:v>
      </x:c>
      <x:c r="D184" t="str">
        <x:v>应付账款周转天数（仅AP）</x:v>
      </x:c>
      <x:c r="E184" t="str">
        <x:v>2020</x:v>
      </x:c>
      <x:c r="F184" t="str">
        <x:v>China</x:v>
      </x:c>
      <x:c r="G184" t="str">
        <x:v>group</x:v>
      </x:c>
      <x:c r="H184" t="str">
        <x:v>46.49411329990273</x:v>
      </x:c>
      <x:c r="I184" t="str">
        <x:v>days</x:v>
      </x:c>
      <x:c r="J184" t="str">
        <x:v>turn488134view0</x:v>
      </x:c>
      <x:c r="K184" t="str">
        <x:v>company_filing_mirror</x:v>
      </x:c>
      <x:c r="L184" t="str">
        <x:v>爱玛科技首次公开发行股票招股说明书（新浪镜像）</x:v>
      </x:c>
      <x:c r="M184" t="str">
        <x:v>https://money.finance.sina.com.cn/corp/view/vCB_AllBulletinDetail.php?id=7297177&amp;stockid=603529</x:v>
      </x:c>
      <x:c r="N184" t="str">
        <x:v>2021-05-26</x:v>
      </x:c>
      <x:c r="O184" t="str">
        <x:v>historical financial statements</x:v>
      </x:c>
      <x:c r="P184" t="str">
        <x:v>high</x:v>
      </x:c>
      <x:c r="Q184" t="str">
        <x:v>false</x:v>
      </x:c>
      <x:c r="R184" t="str">
        <x:v>true</x:v>
      </x:c>
      <x:c r="S184" t="str">
        <x:v>average_AP/cogs*365</x:v>
      </x:c>
      <x:c r="T184" t="str"/>
    </x:row>
    <x:row r="185">
      <x:c r="A185" t="str">
        <x:v>爱玛科技集团股份有限公司</x:v>
      </x:c>
      <x:c r="B185" t="str">
        <x:v>2026-08-14</x:v>
      </x:c>
      <x:c r="C185" t="str">
        <x:v>cash_conversion_cycle</x:v>
      </x:c>
      <x:c r="D185" t="str">
        <x:v>现金转换周期（仅AP）</x:v>
      </x:c>
      <x:c r="E185" t="str">
        <x:v>2020</x:v>
      </x:c>
      <x:c r="F185" t="str">
        <x:v>China</x:v>
      </x:c>
      <x:c r="G185" t="str">
        <x:v>group</x:v>
      </x:c>
      <x:c r="H185" t="str">
        <x:v>-25.585609199947456</x:v>
      </x:c>
      <x:c r="I185" t="str">
        <x:v>days</x:v>
      </x:c>
      <x:c r="J185" t="str">
        <x:v>turn488134view0</x:v>
      </x:c>
      <x:c r="K185" t="str">
        <x:v>company_filing_mirror</x:v>
      </x:c>
      <x:c r="L185" t="str">
        <x:v>爱玛科技首次公开发行股票招股说明书（新浪镜像）</x:v>
      </x:c>
      <x:c r="M185" t="str">
        <x:v>https://money.finance.sina.com.cn/corp/view/vCB_AllBulletinDetail.php?id=7297177&amp;stockid=603529</x:v>
      </x:c>
      <x:c r="N185" t="str">
        <x:v>2021-05-26</x:v>
      </x:c>
      <x:c r="O185" t="str">
        <x:v>historical financial statements</x:v>
      </x:c>
      <x:c r="P185" t="str">
        <x:v>high</x:v>
      </x:c>
      <x:c r="Q185" t="str">
        <x:v>false</x:v>
      </x:c>
      <x:c r="R185" t="str">
        <x:v>true</x:v>
      </x:c>
      <x:c r="S185" t="str">
        <x:v>DSO+DIO-DPO_trade_AP</x:v>
      </x:c>
      <x:c r="T185" t="str"/>
    </x:row>
    <x:row r="186">
      <x:c r="A186" t="str">
        <x:v>爱玛科技集团股份有限公司</x:v>
      </x:c>
      <x:c r="B186" t="str">
        <x:v>2026-08-14</x:v>
      </x:c>
      <x:c r="C186" t="str">
        <x:v>supplier_settlement_DPO_proxy</x:v>
      </x:c>
      <x:c r="D186" t="str">
        <x:v>供应商结算周期代理（AP+票据）</x:v>
      </x:c>
      <x:c r="E186" t="str">
        <x:v>2020</x:v>
      </x:c>
      <x:c r="F186" t="str">
        <x:v>China</x:v>
      </x:c>
      <x:c r="G186" t="str">
        <x:v>group</x:v>
      </x:c>
      <x:c r="H186" t="str">
        <x:v>172.67720157666142</x:v>
      </x:c>
      <x:c r="I186" t="str">
        <x:v>days</x:v>
      </x:c>
      <x:c r="J186" t="str">
        <x:v>turn488134view0</x:v>
      </x:c>
      <x:c r="K186" t="str">
        <x:v>company_filing_mirror</x:v>
      </x:c>
      <x:c r="L186" t="str">
        <x:v>爱玛科技首次公开发行股票招股说明书（新浪镜像）</x:v>
      </x:c>
      <x:c r="M186" t="str">
        <x:v>https://money.finance.sina.com.cn/corp/view/vCB_AllBulletinDetail.php?id=7297177&amp;stockid=603529</x:v>
      </x:c>
      <x:c r="N186" t="str">
        <x:v>2021-05-26</x:v>
      </x:c>
      <x:c r="O186" t="str">
        <x:v>historical financial statements</x:v>
      </x:c>
      <x:c r="P186" t="str">
        <x:v>high</x:v>
      </x:c>
      <x:c r="Q186" t="str">
        <x:v>false</x:v>
      </x:c>
      <x:c r="R186" t="str">
        <x:v>true</x:v>
      </x:c>
      <x:c r="S186" t="str">
        <x:v>average(AP+notes_payable)/cogs*365</x:v>
      </x:c>
      <x:c r="T186" t="str">
        <x:v>含票据口径用于观察结算/融资结构，不能等同纯供应商无息信用。</x:v>
      </x:c>
    </x:row>
    <x:row r="187">
      <x:c r="A187" t="str">
        <x:v>爱玛科技集团股份有限公司</x:v>
      </x:c>
      <x:c r="B187" t="str">
        <x:v>2026-08-14</x:v>
      </x:c>
      <x:c r="C187" t="str">
        <x:v>supplier_settlement_CCC_proxy</x:v>
      </x:c>
      <x:c r="D187" t="str">
        <x:v>现金转换周期代理（含AP+票据）</x:v>
      </x:c>
      <x:c r="E187" t="str">
        <x:v>2020</x:v>
      </x:c>
      <x:c r="F187" t="str">
        <x:v>China</x:v>
      </x:c>
      <x:c r="G187" t="str">
        <x:v>group</x:v>
      </x:c>
      <x:c r="H187" t="str">
        <x:v>-151.76869747670614</x:v>
      </x:c>
      <x:c r="I187" t="str">
        <x:v>days</x:v>
      </x:c>
      <x:c r="J187" t="str">
        <x:v>turn488134view0</x:v>
      </x:c>
      <x:c r="K187" t="str">
        <x:v>company_filing_mirror</x:v>
      </x:c>
      <x:c r="L187" t="str">
        <x:v>爱玛科技首次公开发行股票招股说明书（新浪镜像）</x:v>
      </x:c>
      <x:c r="M187" t="str">
        <x:v>https://money.finance.sina.com.cn/corp/view/vCB_AllBulletinDetail.php?id=7297177&amp;stockid=603529</x:v>
      </x:c>
      <x:c r="N187" t="str">
        <x:v>2021-05-26</x:v>
      </x:c>
      <x:c r="O187" t="str">
        <x:v>historical financial statements</x:v>
      </x:c>
      <x:c r="P187" t="str">
        <x:v>high</x:v>
      </x:c>
      <x:c r="Q187" t="str">
        <x:v>false</x:v>
      </x:c>
      <x:c r="R187" t="str">
        <x:v>true</x:v>
      </x:c>
      <x:c r="S187" t="str">
        <x:v>DSO+DIO-supplier_settlement_DPO_proxy</x:v>
      </x:c>
      <x:c r="T187" t="str">
        <x:v>含票据口径用于观察结算/融资结构，不能等同纯供应商无息信用。</x:v>
      </x:c>
    </x:row>
    <x:row r="188">
      <x:c r="A188" t="str">
        <x:v>爱玛科技集团股份有限公司</x:v>
      </x:c>
      <x:c r="B188" t="str">
        <x:v>2026-08-14</x:v>
      </x:c>
      <x:c r="C188" t="str">
        <x:v>revenue</x:v>
      </x:c>
      <x:c r="D188" t="str">
        <x:v>营业收入</x:v>
      </x:c>
      <x:c r="E188" t="str">
        <x:v>2021</x:v>
      </x:c>
      <x:c r="F188" t="str">
        <x:v>China</x:v>
      </x:c>
      <x:c r="G188" t="str">
        <x:v>group</x:v>
      </x:c>
      <x:c r="H188" t="str">
        <x:v>15398710870.72</x:v>
      </x:c>
      <x:c r="I188" t="str">
        <x:v>CNY</x:v>
      </x:c>
      <x:c r="J188" t="str">
        <x:v>turn938196view2</x:v>
      </x:c>
      <x:c r="K188" t="str">
        <x:v>company_filing_mirror</x:v>
      </x:c>
      <x:c r="L188" t="str">
        <x:v>爱玛科技2021年年度报告（新浪镜像）</x:v>
      </x:c>
      <x:c r="M188" t="str">
        <x:v>https://money.finance.sina.com.cn/corp/view/vCB_AllBulletinDetail.php?id=7997200&amp;stockid=603529</x:v>
      </x:c>
      <x:c r="N188" t="str">
        <x:v>2022-04-16</x:v>
      </x:c>
      <x:c r="O188" t="str">
        <x:v>financial statements</x:v>
      </x:c>
      <x:c r="P188" t="str">
        <x:v>high</x:v>
      </x:c>
      <x:c r="Q188" t="str">
        <x:v>true</x:v>
      </x:c>
      <x:c r="R188" t="str">
        <x:v>false</x:v>
      </x:c>
      <x:c r="S188" t="str"/>
      <x:c r="T188" t="str"/>
    </x:row>
    <x:row r="189">
      <x:c r="A189" t="str">
        <x:v>爱玛科技集团股份有限公司</x:v>
      </x:c>
      <x:c r="B189" t="str">
        <x:v>2026-08-14</x:v>
      </x:c>
      <x:c r="C189" t="str">
        <x:v>cogs</x:v>
      </x:c>
      <x:c r="D189" t="str">
        <x:v>营业成本</x:v>
      </x:c>
      <x:c r="E189" t="str">
        <x:v>2021</x:v>
      </x:c>
      <x:c r="F189" t="str">
        <x:v>China</x:v>
      </x:c>
      <x:c r="G189" t="str">
        <x:v>group</x:v>
      </x:c>
      <x:c r="H189" t="str">
        <x:v>13593606029.56</x:v>
      </x:c>
      <x:c r="I189" t="str">
        <x:v>CNY</x:v>
      </x:c>
      <x:c r="J189" t="str">
        <x:v>turn938196view2</x:v>
      </x:c>
      <x:c r="K189" t="str">
        <x:v>company_filing_mirror</x:v>
      </x:c>
      <x:c r="L189" t="str">
        <x:v>爱玛科技2021年年度报告（新浪镜像）</x:v>
      </x:c>
      <x:c r="M189" t="str">
        <x:v>https://money.finance.sina.com.cn/corp/view/vCB_AllBulletinDetail.php?id=7997200&amp;stockid=603529</x:v>
      </x:c>
      <x:c r="N189" t="str">
        <x:v>2022-04-16</x:v>
      </x:c>
      <x:c r="O189" t="str">
        <x:v>financial statements</x:v>
      </x:c>
      <x:c r="P189" t="str">
        <x:v>high</x:v>
      </x:c>
      <x:c r="Q189" t="str">
        <x:v>true</x:v>
      </x:c>
      <x:c r="R189" t="str">
        <x:v>false</x:v>
      </x:c>
      <x:c r="S189" t="str"/>
      <x:c r="T189" t="str"/>
    </x:row>
    <x:row r="190">
      <x:c r="A190" t="str">
        <x:v>爱玛科技集团股份有限公司</x:v>
      </x:c>
      <x:c r="B190" t="str">
        <x:v>2026-08-14</x:v>
      </x:c>
      <x:c r="C190" t="str">
        <x:v>sales_expense</x:v>
      </x:c>
      <x:c r="D190" t="str">
        <x:v>销售费用</x:v>
      </x:c>
      <x:c r="E190" t="str">
        <x:v>2021</x:v>
      </x:c>
      <x:c r="F190" t="str">
        <x:v>China</x:v>
      </x:c>
      <x:c r="G190" t="str">
        <x:v>group</x:v>
      </x:c>
      <x:c r="H190" t="str">
        <x:v>550605290.98</x:v>
      </x:c>
      <x:c r="I190" t="str">
        <x:v>CNY</x:v>
      </x:c>
      <x:c r="J190" t="str">
        <x:v>turn938196view2</x:v>
      </x:c>
      <x:c r="K190" t="str">
        <x:v>company_filing_mirror</x:v>
      </x:c>
      <x:c r="L190" t="str">
        <x:v>爱玛科技2021年年度报告（新浪镜像）</x:v>
      </x:c>
      <x:c r="M190" t="str">
        <x:v>https://money.finance.sina.com.cn/corp/view/vCB_AllBulletinDetail.php?id=7997200&amp;stockid=603529</x:v>
      </x:c>
      <x:c r="N190" t="str">
        <x:v>2022-04-16</x:v>
      </x:c>
      <x:c r="O190" t="str">
        <x:v>financial statements</x:v>
      </x:c>
      <x:c r="P190" t="str">
        <x:v>high</x:v>
      </x:c>
      <x:c r="Q190" t="str">
        <x:v>true</x:v>
      </x:c>
      <x:c r="R190" t="str">
        <x:v>false</x:v>
      </x:c>
      <x:c r="S190" t="str"/>
      <x:c r="T190" t="str"/>
    </x:row>
    <x:row r="191">
      <x:c r="A191" t="str">
        <x:v>爱玛科技集团股份有限公司</x:v>
      </x:c>
      <x:c r="B191" t="str">
        <x:v>2026-08-14</x:v>
      </x:c>
      <x:c r="C191" t="str">
        <x:v>admin_expense</x:v>
      </x:c>
      <x:c r="D191" t="str">
        <x:v>管理费用</x:v>
      </x:c>
      <x:c r="E191" t="str">
        <x:v>2021</x:v>
      </x:c>
      <x:c r="F191" t="str">
        <x:v>China</x:v>
      </x:c>
      <x:c r="G191" t="str">
        <x:v>group</x:v>
      </x:c>
      <x:c r="H191" t="str">
        <x:v>316594598.36</x:v>
      </x:c>
      <x:c r="I191" t="str">
        <x:v>CNY</x:v>
      </x:c>
      <x:c r="J191" t="str">
        <x:v>turn938196view2</x:v>
      </x:c>
      <x:c r="K191" t="str">
        <x:v>company_filing_mirror</x:v>
      </x:c>
      <x:c r="L191" t="str">
        <x:v>爱玛科技2021年年度报告（新浪镜像）</x:v>
      </x:c>
      <x:c r="M191" t="str">
        <x:v>https://money.finance.sina.com.cn/corp/view/vCB_AllBulletinDetail.php?id=7997200&amp;stockid=603529</x:v>
      </x:c>
      <x:c r="N191" t="str">
        <x:v>2022-04-16</x:v>
      </x:c>
      <x:c r="O191" t="str">
        <x:v>financial statements</x:v>
      </x:c>
      <x:c r="P191" t="str">
        <x:v>high</x:v>
      </x:c>
      <x:c r="Q191" t="str">
        <x:v>true</x:v>
      </x:c>
      <x:c r="R191" t="str">
        <x:v>false</x:v>
      </x:c>
      <x:c r="S191" t="str"/>
      <x:c r="T191" t="str"/>
    </x:row>
    <x:row r="192">
      <x:c r="A192" t="str">
        <x:v>爱玛科技集团股份有限公司</x:v>
      </x:c>
      <x:c r="B192" t="str">
        <x:v>2026-08-14</x:v>
      </x:c>
      <x:c r="C192" t="str">
        <x:v>R&amp;D</x:v>
      </x:c>
      <x:c r="D192" t="str">
        <x:v>研发费用</x:v>
      </x:c>
      <x:c r="E192" t="str">
        <x:v>2021</x:v>
      </x:c>
      <x:c r="F192" t="str">
        <x:v>China</x:v>
      </x:c>
      <x:c r="G192" t="str">
        <x:v>group</x:v>
      </x:c>
      <x:c r="H192" t="str">
        <x:v>404084127.91</x:v>
      </x:c>
      <x:c r="I192" t="str">
        <x:v>CNY</x:v>
      </x:c>
      <x:c r="J192" t="str">
        <x:v>turn938196view2</x:v>
      </x:c>
      <x:c r="K192" t="str">
        <x:v>company_filing_mirror</x:v>
      </x:c>
      <x:c r="L192" t="str">
        <x:v>爱玛科技2021年年度报告（新浪镜像）</x:v>
      </x:c>
      <x:c r="M192" t="str">
        <x:v>https://money.finance.sina.com.cn/corp/view/vCB_AllBulletinDetail.php?id=7997200&amp;stockid=603529</x:v>
      </x:c>
      <x:c r="N192" t="str">
        <x:v>2022-04-16</x:v>
      </x:c>
      <x:c r="O192" t="str">
        <x:v>financial statements</x:v>
      </x:c>
      <x:c r="P192" t="str">
        <x:v>high</x:v>
      </x:c>
      <x:c r="Q192" t="str">
        <x:v>true</x:v>
      </x:c>
      <x:c r="R192" t="str">
        <x:v>false</x:v>
      </x:c>
      <x:c r="S192" t="str"/>
      <x:c r="T192" t="str"/>
    </x:row>
    <x:row r="193">
      <x:c r="A193" t="str">
        <x:v>爱玛科技集团股份有限公司</x:v>
      </x:c>
      <x:c r="B193" t="str">
        <x:v>2026-08-14</x:v>
      </x:c>
      <x:c r="C193" t="str">
        <x:v>reported_net_profit</x:v>
      </x:c>
      <x:c r="D193" t="str">
        <x:v>归母净利润</x:v>
      </x:c>
      <x:c r="E193" t="str">
        <x:v>2021</x:v>
      </x:c>
      <x:c r="F193" t="str">
        <x:v>China</x:v>
      </x:c>
      <x:c r="G193" t="str">
        <x:v>group</x:v>
      </x:c>
      <x:c r="H193" t="str">
        <x:v>663998092.9</x:v>
      </x:c>
      <x:c r="I193" t="str">
        <x:v>CNY</x:v>
      </x:c>
      <x:c r="J193" t="str">
        <x:v>turn938196view2</x:v>
      </x:c>
      <x:c r="K193" t="str">
        <x:v>company_filing_mirror</x:v>
      </x:c>
      <x:c r="L193" t="str">
        <x:v>爱玛科技2021年年度报告（新浪镜像）</x:v>
      </x:c>
      <x:c r="M193" t="str">
        <x:v>https://money.finance.sina.com.cn/corp/view/vCB_AllBulletinDetail.php?id=7997200&amp;stockid=603529</x:v>
      </x:c>
      <x:c r="N193" t="str">
        <x:v>2022-04-16</x:v>
      </x:c>
      <x:c r="O193" t="str">
        <x:v>financial statements</x:v>
      </x:c>
      <x:c r="P193" t="str">
        <x:v>high</x:v>
      </x:c>
      <x:c r="Q193" t="str">
        <x:v>true</x:v>
      </x:c>
      <x:c r="R193" t="str">
        <x:v>false</x:v>
      </x:c>
      <x:c r="S193" t="str"/>
      <x:c r="T193" t="str"/>
    </x:row>
    <x:row r="194">
      <x:c r="A194" t="str">
        <x:v>爱玛科技集团股份有限公司</x:v>
      </x:c>
      <x:c r="B194" t="str">
        <x:v>2026-08-14</x:v>
      </x:c>
      <x:c r="C194" t="str">
        <x:v>normalized_net_profit</x:v>
      </x:c>
      <x:c r="D194" t="str">
        <x:v>扣非归母净利润（正常化利润锚）</x:v>
      </x:c>
      <x:c r="E194" t="str">
        <x:v>2021</x:v>
      </x:c>
      <x:c r="F194" t="str">
        <x:v>China</x:v>
      </x:c>
      <x:c r="G194" t="str">
        <x:v>group</x:v>
      </x:c>
      <x:c r="H194" t="str">
        <x:v>616214620.89</x:v>
      </x:c>
      <x:c r="I194" t="str">
        <x:v>CNY</x:v>
      </x:c>
      <x:c r="J194" t="str">
        <x:v>turn938196view2</x:v>
      </x:c>
      <x:c r="K194" t="str">
        <x:v>company_filing_mirror</x:v>
      </x:c>
      <x:c r="L194" t="str">
        <x:v>爱玛科技2021年年度报告（新浪镜像）</x:v>
      </x:c>
      <x:c r="M194" t="str">
        <x:v>https://money.finance.sina.com.cn/corp/view/vCB_AllBulletinDetail.php?id=7997200&amp;stockid=603529</x:v>
      </x:c>
      <x:c r="N194" t="str">
        <x:v>2022-04-16</x:v>
      </x:c>
      <x:c r="O194" t="str">
        <x:v>financial statements</x:v>
      </x:c>
      <x:c r="P194" t="str">
        <x:v>high</x:v>
      </x:c>
      <x:c r="Q194" t="str">
        <x:v>true</x:v>
      </x:c>
      <x:c r="R194" t="str">
        <x:v>false</x:v>
      </x:c>
      <x:c r="S194" t="str"/>
      <x:c r="T194" t="str"/>
    </x:row>
    <x:row r="195">
      <x:c r="A195" t="str">
        <x:v>爱玛科技集团股份有限公司</x:v>
      </x:c>
      <x:c r="B195" t="str">
        <x:v>2026-08-14</x:v>
      </x:c>
      <x:c r="C195" t="str">
        <x:v>CFO</x:v>
      </x:c>
      <x:c r="D195" t="str">
        <x:v>经营活动现金流量净额</x:v>
      </x:c>
      <x:c r="E195" t="str">
        <x:v>2021</x:v>
      </x:c>
      <x:c r="F195" t="str">
        <x:v>China</x:v>
      </x:c>
      <x:c r="G195" t="str">
        <x:v>group</x:v>
      </x:c>
      <x:c r="H195" t="str">
        <x:v>2094187373.97</x:v>
      </x:c>
      <x:c r="I195" t="str">
        <x:v>CNY</x:v>
      </x:c>
      <x:c r="J195" t="str">
        <x:v>turn938196view2</x:v>
      </x:c>
      <x:c r="K195" t="str">
        <x:v>company_filing_mirror</x:v>
      </x:c>
      <x:c r="L195" t="str">
        <x:v>爱玛科技2021年年度报告（新浪镜像）</x:v>
      </x:c>
      <x:c r="M195" t="str">
        <x:v>https://money.finance.sina.com.cn/corp/view/vCB_AllBulletinDetail.php?id=7997200&amp;stockid=603529</x:v>
      </x:c>
      <x:c r="N195" t="str">
        <x:v>2022-04-16</x:v>
      </x:c>
      <x:c r="O195" t="str">
        <x:v>financial statements</x:v>
      </x:c>
      <x:c r="P195" t="str">
        <x:v>high</x:v>
      </x:c>
      <x:c r="Q195" t="str">
        <x:v>true</x:v>
      </x:c>
      <x:c r="R195" t="str">
        <x:v>false</x:v>
      </x:c>
      <x:c r="S195" t="str"/>
      <x:c r="T195" t="str"/>
    </x:row>
    <x:row r="196">
      <x:c r="A196" t="str">
        <x:v>爱玛科技集团股份有限公司</x:v>
      </x:c>
      <x:c r="B196" t="str">
        <x:v>2026-08-14</x:v>
      </x:c>
      <x:c r="C196" t="str">
        <x:v>capex_cash</x:v>
      </x:c>
      <x:c r="D196" t="str">
        <x:v>购建固定资产/无形资产及其他长期资产支付现金</x:v>
      </x:c>
      <x:c r="E196" t="str">
        <x:v>2021</x:v>
      </x:c>
      <x:c r="F196" t="str">
        <x:v>China</x:v>
      </x:c>
      <x:c r="G196" t="str">
        <x:v>group</x:v>
      </x:c>
      <x:c r="H196" t="str">
        <x:v>659592055.18</x:v>
      </x:c>
      <x:c r="I196" t="str">
        <x:v>CNY</x:v>
      </x:c>
      <x:c r="J196" t="str">
        <x:v>turn938196view2</x:v>
      </x:c>
      <x:c r="K196" t="str">
        <x:v>company_filing_mirror</x:v>
      </x:c>
      <x:c r="L196" t="str">
        <x:v>爱玛科技2021年年度报告（新浪镜像）</x:v>
      </x:c>
      <x:c r="M196" t="str">
        <x:v>https://money.finance.sina.com.cn/corp/view/vCB_AllBulletinDetail.php?id=7997200&amp;stockid=603529</x:v>
      </x:c>
      <x:c r="N196" t="str">
        <x:v>2022-04-16</x:v>
      </x:c>
      <x:c r="O196" t="str">
        <x:v>financial statements</x:v>
      </x:c>
      <x:c r="P196" t="str">
        <x:v>high</x:v>
      </x:c>
      <x:c r="Q196" t="str">
        <x:v>true</x:v>
      </x:c>
      <x:c r="R196" t="str">
        <x:v>false</x:v>
      </x:c>
      <x:c r="S196" t="str"/>
      <x:c r="T196" t="str"/>
    </x:row>
    <x:row r="197">
      <x:c r="A197" t="str">
        <x:v>爱玛科技集团股份有限公司</x:v>
      </x:c>
      <x:c r="B197" t="str">
        <x:v>2026-08-14</x:v>
      </x:c>
      <x:c r="C197" t="str">
        <x:v>total_assets</x:v>
      </x:c>
      <x:c r="D197" t="str">
        <x:v>总资产</x:v>
      </x:c>
      <x:c r="E197" t="str">
        <x:v>2021</x:v>
      </x:c>
      <x:c r="F197" t="str">
        <x:v>China</x:v>
      </x:c>
      <x:c r="G197" t="str">
        <x:v>group</x:v>
      </x:c>
      <x:c r="H197" t="str">
        <x:v>13396944911.18</x:v>
      </x:c>
      <x:c r="I197" t="str">
        <x:v>CNY</x:v>
      </x:c>
      <x:c r="J197" t="str">
        <x:v>turn938196view2</x:v>
      </x:c>
      <x:c r="K197" t="str">
        <x:v>company_filing_mirror</x:v>
      </x:c>
      <x:c r="L197" t="str">
        <x:v>爱玛科技2021年年度报告（新浪镜像）</x:v>
      </x:c>
      <x:c r="M197" t="str">
        <x:v>https://money.finance.sina.com.cn/corp/view/vCB_AllBulletinDetail.php?id=7997200&amp;stockid=603529</x:v>
      </x:c>
      <x:c r="N197" t="str">
        <x:v>2022-04-16</x:v>
      </x:c>
      <x:c r="O197" t="str">
        <x:v>financial statements</x:v>
      </x:c>
      <x:c r="P197" t="str">
        <x:v>high</x:v>
      </x:c>
      <x:c r="Q197" t="str">
        <x:v>true</x:v>
      </x:c>
      <x:c r="R197" t="str">
        <x:v>false</x:v>
      </x:c>
      <x:c r="S197" t="str"/>
      <x:c r="T197" t="str"/>
    </x:row>
    <x:row r="198">
      <x:c r="A198" t="str">
        <x:v>爱玛科技集团股份有限公司</x:v>
      </x:c>
      <x:c r="B198" t="str">
        <x:v>2026-08-14</x:v>
      </x:c>
      <x:c r="C198" t="str">
        <x:v>ROE</x:v>
      </x:c>
      <x:c r="D198" t="str">
        <x:v>加权平均净资产收益率</x:v>
      </x:c>
      <x:c r="E198" t="str">
        <x:v>2021</x:v>
      </x:c>
      <x:c r="F198" t="str">
        <x:v>China</x:v>
      </x:c>
      <x:c r="G198" t="str">
        <x:v>group</x:v>
      </x:c>
      <x:c r="H198" t="str">
        <x:v>17.46</x:v>
      </x:c>
      <x:c r="I198" t="str">
        <x:v>pct</x:v>
      </x:c>
      <x:c r="J198" t="str">
        <x:v>turn938196view2</x:v>
      </x:c>
      <x:c r="K198" t="str">
        <x:v>company_filing_mirror</x:v>
      </x:c>
      <x:c r="L198" t="str">
        <x:v>爱玛科技2021年年度报告（新浪镜像）</x:v>
      </x:c>
      <x:c r="M198" t="str">
        <x:v>https://money.finance.sina.com.cn/corp/view/vCB_AllBulletinDetail.php?id=7997200&amp;stockid=603529</x:v>
      </x:c>
      <x:c r="N198" t="str">
        <x:v>2022-04-16</x:v>
      </x:c>
      <x:c r="O198" t="str">
        <x:v>financial statements</x:v>
      </x:c>
      <x:c r="P198" t="str">
        <x:v>high</x:v>
      </x:c>
      <x:c r="Q198" t="str">
        <x:v>true</x:v>
      </x:c>
      <x:c r="R198" t="str">
        <x:v>false</x:v>
      </x:c>
      <x:c r="S198" t="str"/>
      <x:c r="T198" t="str"/>
    </x:row>
    <x:row r="199">
      <x:c r="A199" t="str">
        <x:v>爱玛科技集团股份有限公司</x:v>
      </x:c>
      <x:c r="B199" t="str">
        <x:v>2026-08-14</x:v>
      </x:c>
      <x:c r="C199" t="str">
        <x:v>accounts_receivable</x:v>
      </x:c>
      <x:c r="D199" t="str">
        <x:v>应收账款</x:v>
      </x:c>
      <x:c r="E199" t="str">
        <x:v>2021</x:v>
      </x:c>
      <x:c r="F199" t="str">
        <x:v>China</x:v>
      </x:c>
      <x:c r="G199" t="str">
        <x:v>group</x:v>
      </x:c>
      <x:c r="H199" t="str">
        <x:v>207630000</x:v>
      </x:c>
      <x:c r="I199" t="str">
        <x:v>CNY</x:v>
      </x:c>
      <x:c r="J199" t="str">
        <x:v>turn938196view2</x:v>
      </x:c>
      <x:c r="K199" t="str">
        <x:v>company_filing_mirror</x:v>
      </x:c>
      <x:c r="L199" t="str">
        <x:v>爱玛科技2021年年度报告（新浪镜像）</x:v>
      </x:c>
      <x:c r="M199" t="str">
        <x:v>https://money.finance.sina.com.cn/corp/view/vCB_AllBulletinDetail.php?id=7997200&amp;stockid=603529</x:v>
      </x:c>
      <x:c r="N199" t="str">
        <x:v>2022-04-16</x:v>
      </x:c>
      <x:c r="O199" t="str">
        <x:v>financial statements</x:v>
      </x:c>
      <x:c r="P199" t="str">
        <x:v>high</x:v>
      </x:c>
      <x:c r="Q199" t="str">
        <x:v>true</x:v>
      </x:c>
      <x:c r="R199" t="str">
        <x:v>false</x:v>
      </x:c>
      <x:c r="S199" t="str"/>
      <x:c r="T199" t="str"/>
    </x:row>
    <x:row r="200">
      <x:c r="A200" t="str">
        <x:v>爱玛科技集团股份有限公司</x:v>
      </x:c>
      <x:c r="B200" t="str">
        <x:v>2026-08-14</x:v>
      </x:c>
      <x:c r="C200" t="str">
        <x:v>inventory</x:v>
      </x:c>
      <x:c r="D200" t="str">
        <x:v>存货</x:v>
      </x:c>
      <x:c r="E200" t="str">
        <x:v>2021</x:v>
      </x:c>
      <x:c r="F200" t="str">
        <x:v>China</x:v>
      </x:c>
      <x:c r="G200" t="str">
        <x:v>group</x:v>
      </x:c>
      <x:c r="H200" t="str">
        <x:v>795689000</x:v>
      </x:c>
      <x:c r="I200" t="str">
        <x:v>CNY</x:v>
      </x:c>
      <x:c r="J200" t="str">
        <x:v>turn938196view2</x:v>
      </x:c>
      <x:c r="K200" t="str">
        <x:v>company_filing_mirror</x:v>
      </x:c>
      <x:c r="L200" t="str">
        <x:v>爱玛科技2021年年度报告（新浪镜像）</x:v>
      </x:c>
      <x:c r="M200" t="str">
        <x:v>https://money.finance.sina.com.cn/corp/view/vCB_AllBulletinDetail.php?id=7997200&amp;stockid=603529</x:v>
      </x:c>
      <x:c r="N200" t="str">
        <x:v>2022-04-16</x:v>
      </x:c>
      <x:c r="O200" t="str">
        <x:v>financial statements</x:v>
      </x:c>
      <x:c r="P200" t="str">
        <x:v>high</x:v>
      </x:c>
      <x:c r="Q200" t="str">
        <x:v>true</x:v>
      </x:c>
      <x:c r="R200" t="str">
        <x:v>false</x:v>
      </x:c>
      <x:c r="S200" t="str"/>
      <x:c r="T200" t="str"/>
    </x:row>
    <x:row r="201">
      <x:c r="A201" t="str">
        <x:v>爱玛科技集团股份有限公司</x:v>
      </x:c>
      <x:c r="B201" t="str">
        <x:v>2026-08-14</x:v>
      </x:c>
      <x:c r="C201" t="str">
        <x:v>notes_payable</x:v>
      </x:c>
      <x:c r="D201" t="str">
        <x:v>应付票据</x:v>
      </x:c>
      <x:c r="E201" t="str">
        <x:v>2021</x:v>
      </x:c>
      <x:c r="F201" t="str">
        <x:v>China</x:v>
      </x:c>
      <x:c r="G201" t="str">
        <x:v>group</x:v>
      </x:c>
      <x:c r="H201" t="str">
        <x:v>4926338000</x:v>
      </x:c>
      <x:c r="I201" t="str">
        <x:v>CNY</x:v>
      </x:c>
      <x:c r="J201" t="str">
        <x:v>turn938196view2</x:v>
      </x:c>
      <x:c r="K201" t="str">
        <x:v>company_filing_mirror</x:v>
      </x:c>
      <x:c r="L201" t="str">
        <x:v>爱玛科技2021年年度报告（新浪镜像）</x:v>
      </x:c>
      <x:c r="M201" t="str">
        <x:v>https://money.finance.sina.com.cn/corp/view/vCB_AllBulletinDetail.php?id=7997200&amp;stockid=603529</x:v>
      </x:c>
      <x:c r="N201" t="str">
        <x:v>2022-04-16</x:v>
      </x:c>
      <x:c r="O201" t="str">
        <x:v>financial statements</x:v>
      </x:c>
      <x:c r="P201" t="str">
        <x:v>high</x:v>
      </x:c>
      <x:c r="Q201" t="str">
        <x:v>true</x:v>
      </x:c>
      <x:c r="R201" t="str">
        <x:v>false</x:v>
      </x:c>
      <x:c r="S201" t="str"/>
      <x:c r="T201" t="str"/>
    </x:row>
    <x:row r="202">
      <x:c r="A202" t="str">
        <x:v>爱玛科技集团股份有限公司</x:v>
      </x:c>
      <x:c r="B202" t="str">
        <x:v>2026-08-14</x:v>
      </x:c>
      <x:c r="C202" t="str">
        <x:v>accounts_payable</x:v>
      </x:c>
      <x:c r="D202" t="str">
        <x:v>应付账款</x:v>
      </x:c>
      <x:c r="E202" t="str">
        <x:v>2021</x:v>
      </x:c>
      <x:c r="F202" t="str">
        <x:v>China</x:v>
      </x:c>
      <x:c r="G202" t="str">
        <x:v>group</x:v>
      </x:c>
      <x:c r="H202" t="str">
        <x:v>2132113000</x:v>
      </x:c>
      <x:c r="I202" t="str">
        <x:v>CNY</x:v>
      </x:c>
      <x:c r="J202" t="str">
        <x:v>turn938196view2</x:v>
      </x:c>
      <x:c r="K202" t="str">
        <x:v>company_filing_mirror</x:v>
      </x:c>
      <x:c r="L202" t="str">
        <x:v>爱玛科技2021年年度报告（新浪镜像）</x:v>
      </x:c>
      <x:c r="M202" t="str">
        <x:v>https://money.finance.sina.com.cn/corp/view/vCB_AllBulletinDetail.php?id=7997200&amp;stockid=603529</x:v>
      </x:c>
      <x:c r="N202" t="str">
        <x:v>2022-04-16</x:v>
      </x:c>
      <x:c r="O202" t="str">
        <x:v>financial statements</x:v>
      </x:c>
      <x:c r="P202" t="str">
        <x:v>high</x:v>
      </x:c>
      <x:c r="Q202" t="str">
        <x:v>true</x:v>
      </x:c>
      <x:c r="R202" t="str">
        <x:v>false</x:v>
      </x:c>
      <x:c r="S202" t="str"/>
      <x:c r="T202" t="str"/>
    </x:row>
    <x:row r="203">
      <x:c r="A203" t="str">
        <x:v>爱玛科技集团股份有限公司</x:v>
      </x:c>
      <x:c r="B203" t="str">
        <x:v>2026-08-14</x:v>
      </x:c>
      <x:c r="C203" t="str">
        <x:v>equity_attributable</x:v>
      </x:c>
      <x:c r="D203" t="str">
        <x:v>归母权益</x:v>
      </x:c>
      <x:c r="E203" t="str">
        <x:v>2021</x:v>
      </x:c>
      <x:c r="F203" t="str">
        <x:v>China</x:v>
      </x:c>
      <x:c r="G203" t="str">
        <x:v>group</x:v>
      </x:c>
      <x:c r="H203" t="str">
        <x:v>4974827390.92</x:v>
      </x:c>
      <x:c r="I203" t="str">
        <x:v>CNY</x:v>
      </x:c>
      <x:c r="J203" t="str">
        <x:v>turn938196view2</x:v>
      </x:c>
      <x:c r="K203" t="str">
        <x:v>company_filing_mirror</x:v>
      </x:c>
      <x:c r="L203" t="str">
        <x:v>爱玛科技2021年年度报告（新浪镜像）</x:v>
      </x:c>
      <x:c r="M203" t="str">
        <x:v>https://money.finance.sina.com.cn/corp/view/vCB_AllBulletinDetail.php?id=7997200&amp;stockid=603529</x:v>
      </x:c>
      <x:c r="N203" t="str">
        <x:v>2022-04-16</x:v>
      </x:c>
      <x:c r="O203" t="str">
        <x:v>financial statements</x:v>
      </x:c>
      <x:c r="P203" t="str">
        <x:v>high</x:v>
      </x:c>
      <x:c r="Q203" t="str">
        <x:v>true</x:v>
      </x:c>
      <x:c r="R203" t="str">
        <x:v>false</x:v>
      </x:c>
      <x:c r="S203" t="str"/>
      <x:c r="T203" t="str"/>
    </x:row>
    <x:row r="204">
      <x:c r="A204" t="str">
        <x:v>爱玛科技集团股份有限公司</x:v>
      </x:c>
      <x:c r="B204" t="str">
        <x:v>2026-08-14</x:v>
      </x:c>
      <x:c r="C204" t="str">
        <x:v>EPS_basic</x:v>
      </x:c>
      <x:c r="D204" t="str">
        <x:v>基本每股收益</x:v>
      </x:c>
      <x:c r="E204" t="str">
        <x:v>2021</x:v>
      </x:c>
      <x:c r="F204" t="str">
        <x:v>China</x:v>
      </x:c>
      <x:c r="G204" t="str">
        <x:v>group</x:v>
      </x:c>
      <x:c r="H204" t="str">
        <x:v>1.79</x:v>
      </x:c>
      <x:c r="I204" t="str">
        <x:v>CNY/share</x:v>
      </x:c>
      <x:c r="J204" t="str">
        <x:v>turn938196view2</x:v>
      </x:c>
      <x:c r="K204" t="str">
        <x:v>company_filing_mirror</x:v>
      </x:c>
      <x:c r="L204" t="str">
        <x:v>爱玛科技2021年年度报告（新浪镜像）</x:v>
      </x:c>
      <x:c r="M204" t="str">
        <x:v>https://money.finance.sina.com.cn/corp/view/vCB_AllBulletinDetail.php?id=7997200&amp;stockid=603529</x:v>
      </x:c>
      <x:c r="N204" t="str">
        <x:v>2022-04-16</x:v>
      </x:c>
      <x:c r="O204" t="str">
        <x:v>financial statements</x:v>
      </x:c>
      <x:c r="P204" t="str">
        <x:v>high</x:v>
      </x:c>
      <x:c r="Q204" t="str">
        <x:v>true</x:v>
      </x:c>
      <x:c r="R204" t="str">
        <x:v>false</x:v>
      </x:c>
      <x:c r="S204" t="str"/>
      <x:c r="T204" t="str"/>
    </x:row>
    <x:row r="205">
      <x:c r="A205" t="str">
        <x:v>爱玛科技集团股份有限公司</x:v>
      </x:c>
      <x:c r="B205" t="str">
        <x:v>2026-08-14</x:v>
      </x:c>
      <x:c r="C205" t="str">
        <x:v>gross_margin</x:v>
      </x:c>
      <x:c r="D205" t="str">
        <x:v>毛利率</x:v>
      </x:c>
      <x:c r="E205" t="str">
        <x:v>2021</x:v>
      </x:c>
      <x:c r="F205" t="str">
        <x:v>China</x:v>
      </x:c>
      <x:c r="G205" t="str">
        <x:v>group</x:v>
      </x:c>
      <x:c r="H205" t="str">
        <x:v>11.722441289499958</x:v>
      </x:c>
      <x:c r="I205" t="str">
        <x:v>pct</x:v>
      </x:c>
      <x:c r="J205" t="str">
        <x:v>turn938196view2</x:v>
      </x:c>
      <x:c r="K205" t="str">
        <x:v>company_filing_mirror</x:v>
      </x:c>
      <x:c r="L205" t="str">
        <x:v>爱玛科技2021年年度报告（新浪镜像）</x:v>
      </x:c>
      <x:c r="M205" t="str">
        <x:v>https://money.finance.sina.com.cn/corp/view/vCB_AllBulletinDetail.php?id=7997200&amp;stockid=603529</x:v>
      </x:c>
      <x:c r="N205" t="str">
        <x:v>2022-04-16</x:v>
      </x:c>
      <x:c r="O205" t="str">
        <x:v>derived from audited financial statements</x:v>
      </x:c>
      <x:c r="P205" t="str">
        <x:v>high</x:v>
      </x:c>
      <x:c r="Q205" t="str">
        <x:v>false</x:v>
      </x:c>
      <x:c r="R205" t="str">
        <x:v>true</x:v>
      </x:c>
      <x:c r="S205" t="str">
        <x:v>(revenue-cogs)/revenue</x:v>
      </x:c>
      <x:c r="T205" t="str"/>
    </x:row>
    <x:row r="206">
      <x:c r="A206" t="str">
        <x:v>爱玛科技集团股份有限公司</x:v>
      </x:c>
      <x:c r="B206" t="str">
        <x:v>2026-08-14</x:v>
      </x:c>
      <x:c r="C206" t="str">
        <x:v>sales_expense_ratio</x:v>
      </x:c>
      <x:c r="D206" t="str">
        <x:v>销售费用率</x:v>
      </x:c>
      <x:c r="E206" t="str">
        <x:v>2021</x:v>
      </x:c>
      <x:c r="F206" t="str">
        <x:v>China</x:v>
      </x:c>
      <x:c r="G206" t="str">
        <x:v>group</x:v>
      </x:c>
      <x:c r="H206" t="str">
        <x:v>3.575658349602192</x:v>
      </x:c>
      <x:c r="I206" t="str">
        <x:v>pct</x:v>
      </x:c>
      <x:c r="J206" t="str">
        <x:v>turn938196view2</x:v>
      </x:c>
      <x:c r="K206" t="str">
        <x:v>company_filing_mirror</x:v>
      </x:c>
      <x:c r="L206" t="str">
        <x:v>爱玛科技2021年年度报告（新浪镜像）</x:v>
      </x:c>
      <x:c r="M206" t="str">
        <x:v>https://money.finance.sina.com.cn/corp/view/vCB_AllBulletinDetail.php?id=7997200&amp;stockid=603529</x:v>
      </x:c>
      <x:c r="N206" t="str">
        <x:v>2022-04-16</x:v>
      </x:c>
      <x:c r="O206" t="str">
        <x:v>derived from audited financial statements</x:v>
      </x:c>
      <x:c r="P206" t="str">
        <x:v>high</x:v>
      </x:c>
      <x:c r="Q206" t="str">
        <x:v>false</x:v>
      </x:c>
      <x:c r="R206" t="str">
        <x:v>true</x:v>
      </x:c>
      <x:c r="S206" t="str">
        <x:v>sales_expense/revenue</x:v>
      </x:c>
      <x:c r="T206" t="str"/>
    </x:row>
    <x:row r="207">
      <x:c r="A207" t="str">
        <x:v>爱玛科技集团股份有限公司</x:v>
      </x:c>
      <x:c r="B207" t="str">
        <x:v>2026-08-14</x:v>
      </x:c>
      <x:c r="C207" t="str">
        <x:v>admin_expense_ratio</x:v>
      </x:c>
      <x:c r="D207" t="str">
        <x:v>管理费用率</x:v>
      </x:c>
      <x:c r="E207" t="str">
        <x:v>2021</x:v>
      </x:c>
      <x:c r="F207" t="str">
        <x:v>China</x:v>
      </x:c>
      <x:c r="G207" t="str">
        <x:v>group</x:v>
      </x:c>
      <x:c r="H207" t="str">
        <x:v>2.05598118581466</x:v>
      </x:c>
      <x:c r="I207" t="str">
        <x:v>pct</x:v>
      </x:c>
      <x:c r="J207" t="str">
        <x:v>turn938196view2</x:v>
      </x:c>
      <x:c r="K207" t="str">
        <x:v>company_filing_mirror</x:v>
      </x:c>
      <x:c r="L207" t="str">
        <x:v>爱玛科技2021年年度报告（新浪镜像）</x:v>
      </x:c>
      <x:c r="M207" t="str">
        <x:v>https://money.finance.sina.com.cn/corp/view/vCB_AllBulletinDetail.php?id=7997200&amp;stockid=603529</x:v>
      </x:c>
      <x:c r="N207" t="str">
        <x:v>2022-04-16</x:v>
      </x:c>
      <x:c r="O207" t="str">
        <x:v>derived from audited financial statements</x:v>
      </x:c>
      <x:c r="P207" t="str">
        <x:v>high</x:v>
      </x:c>
      <x:c r="Q207" t="str">
        <x:v>false</x:v>
      </x:c>
      <x:c r="R207" t="str">
        <x:v>true</x:v>
      </x:c>
      <x:c r="S207" t="str">
        <x:v>admin_expense/revenue</x:v>
      </x:c>
      <x:c r="T207" t="str"/>
    </x:row>
    <x:row r="208">
      <x:c r="A208" t="str">
        <x:v>爱玛科技集团股份有限公司</x:v>
      </x:c>
      <x:c r="B208" t="str">
        <x:v>2026-08-14</x:v>
      </x:c>
      <x:c r="C208" t="str">
        <x:v>R&amp;D_ratio</x:v>
      </x:c>
      <x:c r="D208" t="str">
        <x:v>研发费用率</x:v>
      </x:c>
      <x:c r="E208" t="str">
        <x:v>2021</x:v>
      </x:c>
      <x:c r="F208" t="str">
        <x:v>China</x:v>
      </x:c>
      <x:c r="G208" t="str">
        <x:v>group</x:v>
      </x:c>
      <x:c r="H208" t="str">
        <x:v>2.6241425746771374</x:v>
      </x:c>
      <x:c r="I208" t="str">
        <x:v>pct</x:v>
      </x:c>
      <x:c r="J208" t="str">
        <x:v>turn938196view2</x:v>
      </x:c>
      <x:c r="K208" t="str">
        <x:v>company_filing_mirror</x:v>
      </x:c>
      <x:c r="L208" t="str">
        <x:v>爱玛科技2021年年度报告（新浪镜像）</x:v>
      </x:c>
      <x:c r="M208" t="str">
        <x:v>https://money.finance.sina.com.cn/corp/view/vCB_AllBulletinDetail.php?id=7997200&amp;stockid=603529</x:v>
      </x:c>
      <x:c r="N208" t="str">
        <x:v>2022-04-16</x:v>
      </x:c>
      <x:c r="O208" t="str">
        <x:v>derived from audited financial statements</x:v>
      </x:c>
      <x:c r="P208" t="str">
        <x:v>high</x:v>
      </x:c>
      <x:c r="Q208" t="str">
        <x:v>false</x:v>
      </x:c>
      <x:c r="R208" t="str">
        <x:v>true</x:v>
      </x:c>
      <x:c r="S208" t="str">
        <x:v>R&amp;D/revenue</x:v>
      </x:c>
      <x:c r="T208" t="str"/>
    </x:row>
    <x:row r="209">
      <x:c r="A209" t="str">
        <x:v>爱玛科技集团股份有限公司</x:v>
      </x:c>
      <x:c r="B209" t="str">
        <x:v>2026-08-14</x:v>
      </x:c>
      <x:c r="C209" t="str">
        <x:v>FCF</x:v>
      </x:c>
      <x:c r="D209" t="str">
        <x:v>自由现金流</x:v>
      </x:c>
      <x:c r="E209" t="str">
        <x:v>2021</x:v>
      </x:c>
      <x:c r="F209" t="str">
        <x:v>China</x:v>
      </x:c>
      <x:c r="G209" t="str">
        <x:v>group</x:v>
      </x:c>
      <x:c r="H209" t="str">
        <x:v>1434595318.79</x:v>
      </x:c>
      <x:c r="I209" t="str">
        <x:v>CNY</x:v>
      </x:c>
      <x:c r="J209" t="str">
        <x:v>turn938196view2</x:v>
      </x:c>
      <x:c r="K209" t="str">
        <x:v>company_filing_mirror</x:v>
      </x:c>
      <x:c r="L209" t="str">
        <x:v>爱玛科技2021年年度报告（新浪镜像）</x:v>
      </x:c>
      <x:c r="M209" t="str">
        <x:v>https://money.finance.sina.com.cn/corp/view/vCB_AllBulletinDetail.php?id=7997200&amp;stockid=603529</x:v>
      </x:c>
      <x:c r="N209" t="str">
        <x:v>2022-04-16</x:v>
      </x:c>
      <x:c r="O209" t="str">
        <x:v>derived from audited financial statements</x:v>
      </x:c>
      <x:c r="P209" t="str">
        <x:v>high</x:v>
      </x:c>
      <x:c r="Q209" t="str">
        <x:v>false</x:v>
      </x:c>
      <x:c r="R209" t="str">
        <x:v>true</x:v>
      </x:c>
      <x:c r="S209" t="str">
        <x:v>CFO-capex_cash</x:v>
      </x:c>
      <x:c r="T209" t="str"/>
    </x:row>
    <x:row r="210">
      <x:c r="A210" t="str">
        <x:v>爱玛科技集团股份有限公司</x:v>
      </x:c>
      <x:c r="B210" t="str">
        <x:v>2026-08-14</x:v>
      </x:c>
      <x:c r="C210" t="str">
        <x:v>CFO_to_profit</x:v>
      </x:c>
      <x:c r="D210" t="str">
        <x:v>CFO/归母净利润</x:v>
      </x:c>
      <x:c r="E210" t="str">
        <x:v>2021</x:v>
      </x:c>
      <x:c r="F210" t="str">
        <x:v>China</x:v>
      </x:c>
      <x:c r="G210" t="str">
        <x:v>group</x:v>
      </x:c>
      <x:c r="H210" t="str">
        <x:v>3.1539057059993554</x:v>
      </x:c>
      <x:c r="I210" t="str">
        <x:v>x</x:v>
      </x:c>
      <x:c r="J210" t="str">
        <x:v>turn938196view2</x:v>
      </x:c>
      <x:c r="K210" t="str">
        <x:v>company_filing_mirror</x:v>
      </x:c>
      <x:c r="L210" t="str">
        <x:v>爱玛科技2021年年度报告（新浪镜像）</x:v>
      </x:c>
      <x:c r="M210" t="str">
        <x:v>https://money.finance.sina.com.cn/corp/view/vCB_AllBulletinDetail.php?id=7997200&amp;stockid=603529</x:v>
      </x:c>
      <x:c r="N210" t="str">
        <x:v>2022-04-16</x:v>
      </x:c>
      <x:c r="O210" t="str">
        <x:v>derived from audited financial statements</x:v>
      </x:c>
      <x:c r="P210" t="str">
        <x:v>high</x:v>
      </x:c>
      <x:c r="Q210" t="str">
        <x:v>false</x:v>
      </x:c>
      <x:c r="R210" t="str">
        <x:v>true</x:v>
      </x:c>
      <x:c r="S210" t="str">
        <x:v>CFO/reported_net_profit</x:v>
      </x:c>
      <x:c r="T210" t="str"/>
    </x:row>
    <x:row r="211">
      <x:c r="A211" t="str">
        <x:v>爱玛科技集团股份有限公司</x:v>
      </x:c>
      <x:c r="B211" t="str">
        <x:v>2026-08-14</x:v>
      </x:c>
      <x:c r="C211" t="str">
        <x:v>FCF_to_profit</x:v>
      </x:c>
      <x:c r="D211" t="str">
        <x:v>FCF/归母净利润</x:v>
      </x:c>
      <x:c r="E211" t="str">
        <x:v>2021</x:v>
      </x:c>
      <x:c r="F211" t="str">
        <x:v>China</x:v>
      </x:c>
      <x:c r="G211" t="str">
        <x:v>group</x:v>
      </x:c>
      <x:c r="H211" t="str">
        <x:v>2.1605413240336735</x:v>
      </x:c>
      <x:c r="I211" t="str">
        <x:v>x</x:v>
      </x:c>
      <x:c r="J211" t="str">
        <x:v>turn938196view2</x:v>
      </x:c>
      <x:c r="K211" t="str">
        <x:v>company_filing_mirror</x:v>
      </x:c>
      <x:c r="L211" t="str">
        <x:v>爱玛科技2021年年度报告（新浪镜像）</x:v>
      </x:c>
      <x:c r="M211" t="str">
        <x:v>https://money.finance.sina.com.cn/corp/view/vCB_AllBulletinDetail.php?id=7997200&amp;stockid=603529</x:v>
      </x:c>
      <x:c r="N211" t="str">
        <x:v>2022-04-16</x:v>
      </x:c>
      <x:c r="O211" t="str">
        <x:v>derived from audited financial statements</x:v>
      </x:c>
      <x:c r="P211" t="str">
        <x:v>high</x:v>
      </x:c>
      <x:c r="Q211" t="str">
        <x:v>false</x:v>
      </x:c>
      <x:c r="R211" t="str">
        <x:v>true</x:v>
      </x:c>
      <x:c r="S211" t="str">
        <x:v>FCF/reported_net_profit</x:v>
      </x:c>
      <x:c r="T211" t="str"/>
    </x:row>
    <x:row r="212">
      <x:c r="A212" t="str">
        <x:v>爱玛科技集团股份有限公司</x:v>
      </x:c>
      <x:c r="B212" t="str">
        <x:v>2026-08-14</x:v>
      </x:c>
      <x:c r="C212" t="str">
        <x:v>ROA</x:v>
      </x:c>
      <x:c r="D212" t="str">
        <x:v>ROA（平均资产）</x:v>
      </x:c>
      <x:c r="E212" t="str">
        <x:v>2021</x:v>
      </x:c>
      <x:c r="F212" t="str">
        <x:v>China</x:v>
      </x:c>
      <x:c r="G212" t="str">
        <x:v>group</x:v>
      </x:c>
      <x:c r="H212" t="str">
        <x:v>5.785104075792119</x:v>
      </x:c>
      <x:c r="I212" t="str">
        <x:v>pct</x:v>
      </x:c>
      <x:c r="J212" t="str">
        <x:v>turn938196view2</x:v>
      </x:c>
      <x:c r="K212" t="str">
        <x:v>company_filing_mirror</x:v>
      </x:c>
      <x:c r="L212" t="str">
        <x:v>爱玛科技2021年年度报告（新浪镜像）</x:v>
      </x:c>
      <x:c r="M212" t="str">
        <x:v>https://money.finance.sina.com.cn/corp/view/vCB_AllBulletinDetail.php?id=7997200&amp;stockid=603529</x:v>
      </x:c>
      <x:c r="N212" t="str">
        <x:v>2022-04-16</x:v>
      </x:c>
      <x:c r="O212" t="str">
        <x:v>derived from audited financial statements</x:v>
      </x:c>
      <x:c r="P212" t="str">
        <x:v>high</x:v>
      </x:c>
      <x:c r="Q212" t="str">
        <x:v>false</x:v>
      </x:c>
      <x:c r="R212" t="str">
        <x:v>true</x:v>
      </x:c>
      <x:c r="S212" t="str">
        <x:v>reported_net_profit/average_total_assets</x:v>
      </x:c>
      <x:c r="T212" t="str"/>
    </x:row>
    <x:row r="213">
      <x:c r="A213" t="str">
        <x:v>爱玛科技集团股份有限公司</x:v>
      </x:c>
      <x:c r="B213" t="str">
        <x:v>2026-08-14</x:v>
      </x:c>
      <x:c r="C213" t="str">
        <x:v>DSO</x:v>
      </x:c>
      <x:c r="D213" t="str">
        <x:v>应收账款周转天数</x:v>
      </x:c>
      <x:c r="E213" t="str">
        <x:v>2021</x:v>
      </x:c>
      <x:c r="F213" t="str">
        <x:v>China</x:v>
      </x:c>
      <x:c r="G213" t="str">
        <x:v>group</x:v>
      </x:c>
      <x:c r="H213" t="str">
        <x:v>4.685309413607204</x:v>
      </x:c>
      <x:c r="I213" t="str">
        <x:v>days</x:v>
      </x:c>
      <x:c r="J213" t="str">
        <x:v>turn938196view2</x:v>
      </x:c>
      <x:c r="K213" t="str">
        <x:v>company_filing_mirror</x:v>
      </x:c>
      <x:c r="L213" t="str">
        <x:v>爱玛科技2021年年度报告（新浪镜像）</x:v>
      </x:c>
      <x:c r="M213" t="str">
        <x:v>https://money.finance.sina.com.cn/corp/view/vCB_AllBulletinDetail.php?id=7997200&amp;stockid=603529</x:v>
      </x:c>
      <x:c r="N213" t="str">
        <x:v>2022-04-16</x:v>
      </x:c>
      <x:c r="O213" t="str">
        <x:v>financial statements</x:v>
      </x:c>
      <x:c r="P213" t="str">
        <x:v>high</x:v>
      </x:c>
      <x:c r="Q213" t="str">
        <x:v>false</x:v>
      </x:c>
      <x:c r="R213" t="str">
        <x:v>true</x:v>
      </x:c>
      <x:c r="S213" t="str">
        <x:v>average_AR/revenue*365</x:v>
      </x:c>
      <x:c r="T213" t="str"/>
    </x:row>
    <x:row r="214">
      <x:c r="A214" t="str">
        <x:v>爱玛科技集团股份有限公司</x:v>
      </x:c>
      <x:c r="B214" t="str">
        <x:v>2026-08-14</x:v>
      </x:c>
      <x:c r="C214" t="str">
        <x:v>DIO</x:v>
      </x:c>
      <x:c r="D214" t="str">
        <x:v>存货周转天数</x:v>
      </x:c>
      <x:c r="E214" t="str">
        <x:v>2021</x:v>
      </x:c>
      <x:c r="F214" t="str">
        <x:v>China</x:v>
      </x:c>
      <x:c r="G214" t="str">
        <x:v>group</x:v>
      </x:c>
      <x:c r="H214" t="str">
        <x:v>17.324711300877894</x:v>
      </x:c>
      <x:c r="I214" t="str">
        <x:v>days</x:v>
      </x:c>
      <x:c r="J214" t="str">
        <x:v>turn938196view2</x:v>
      </x:c>
      <x:c r="K214" t="str">
        <x:v>company_filing_mirror</x:v>
      </x:c>
      <x:c r="L214" t="str">
        <x:v>爱玛科技2021年年度报告（新浪镜像）</x:v>
      </x:c>
      <x:c r="M214" t="str">
        <x:v>https://money.finance.sina.com.cn/corp/view/vCB_AllBulletinDetail.php?id=7997200&amp;stockid=603529</x:v>
      </x:c>
      <x:c r="N214" t="str">
        <x:v>2022-04-16</x:v>
      </x:c>
      <x:c r="O214" t="str">
        <x:v>financial statements</x:v>
      </x:c>
      <x:c r="P214" t="str">
        <x:v>high</x:v>
      </x:c>
      <x:c r="Q214" t="str">
        <x:v>false</x:v>
      </x:c>
      <x:c r="R214" t="str">
        <x:v>true</x:v>
      </x:c>
      <x:c r="S214" t="str">
        <x:v>average_inventory/cogs*365</x:v>
      </x:c>
      <x:c r="T214" t="str"/>
    </x:row>
    <x:row r="215">
      <x:c r="A215" t="str">
        <x:v>爱玛科技集团股份有限公司</x:v>
      </x:c>
      <x:c r="B215" t="str">
        <x:v>2026-08-14</x:v>
      </x:c>
      <x:c r="C215" t="str">
        <x:v>DPO_trade_AP</x:v>
      </x:c>
      <x:c r="D215" t="str">
        <x:v>应付账款周转天数（仅AP）</x:v>
      </x:c>
      <x:c r="E215" t="str">
        <x:v>2021</x:v>
      </x:c>
      <x:c r="F215" t="str">
        <x:v>China</x:v>
      </x:c>
      <x:c r="G215" t="str">
        <x:v>group</x:v>
      </x:c>
      <x:c r="H215" t="str">
        <x:v>47.17865102206134</x:v>
      </x:c>
      <x:c r="I215" t="str">
        <x:v>days</x:v>
      </x:c>
      <x:c r="J215" t="str">
        <x:v>turn938196view2</x:v>
      </x:c>
      <x:c r="K215" t="str">
        <x:v>company_filing_mirror</x:v>
      </x:c>
      <x:c r="L215" t="str">
        <x:v>爱玛科技2021年年度报告（新浪镜像）</x:v>
      </x:c>
      <x:c r="M215" t="str">
        <x:v>https://money.finance.sina.com.cn/corp/view/vCB_AllBulletinDetail.php?id=7997200&amp;stockid=603529</x:v>
      </x:c>
      <x:c r="N215" t="str">
        <x:v>2022-04-16</x:v>
      </x:c>
      <x:c r="O215" t="str">
        <x:v>financial statements</x:v>
      </x:c>
      <x:c r="P215" t="str">
        <x:v>high</x:v>
      </x:c>
      <x:c r="Q215" t="str">
        <x:v>false</x:v>
      </x:c>
      <x:c r="R215" t="str">
        <x:v>true</x:v>
      </x:c>
      <x:c r="S215" t="str">
        <x:v>average_AP/cogs*365</x:v>
      </x:c>
      <x:c r="T215" t="str"/>
    </x:row>
    <x:row r="216">
      <x:c r="A216" t="str">
        <x:v>爱玛科技集团股份有限公司</x:v>
      </x:c>
      <x:c r="B216" t="str">
        <x:v>2026-08-14</x:v>
      </x:c>
      <x:c r="C216" t="str">
        <x:v>cash_conversion_cycle</x:v>
      </x:c>
      <x:c r="D216" t="str">
        <x:v>现金转换周期（仅AP）</x:v>
      </x:c>
      <x:c r="E216" t="str">
        <x:v>2021</x:v>
      </x:c>
      <x:c r="F216" t="str">
        <x:v>China</x:v>
      </x:c>
      <x:c r="G216" t="str">
        <x:v>group</x:v>
      </x:c>
      <x:c r="H216" t="str">
        <x:v>-25.16863030757624</x:v>
      </x:c>
      <x:c r="I216" t="str">
        <x:v>days</x:v>
      </x:c>
      <x:c r="J216" t="str">
        <x:v>turn938196view2</x:v>
      </x:c>
      <x:c r="K216" t="str">
        <x:v>company_filing_mirror</x:v>
      </x:c>
      <x:c r="L216" t="str">
        <x:v>爱玛科技2021年年度报告（新浪镜像）</x:v>
      </x:c>
      <x:c r="M216" t="str">
        <x:v>https://money.finance.sina.com.cn/corp/view/vCB_AllBulletinDetail.php?id=7997200&amp;stockid=603529</x:v>
      </x:c>
      <x:c r="N216" t="str">
        <x:v>2022-04-16</x:v>
      </x:c>
      <x:c r="O216" t="str">
        <x:v>financial statements</x:v>
      </x:c>
      <x:c r="P216" t="str">
        <x:v>high</x:v>
      </x:c>
      <x:c r="Q216" t="str">
        <x:v>false</x:v>
      </x:c>
      <x:c r="R216" t="str">
        <x:v>true</x:v>
      </x:c>
      <x:c r="S216" t="str">
        <x:v>DSO+DIO-DPO_trade_AP</x:v>
      </x:c>
      <x:c r="T216" t="str"/>
    </x:row>
    <x:row r="217">
      <x:c r="A217" t="str">
        <x:v>爱玛科技集团股份有限公司</x:v>
      </x:c>
      <x:c r="B217" t="str">
        <x:v>2026-08-14</x:v>
      </x:c>
      <x:c r="C217" t="str">
        <x:v>supplier_settlement_DPO_proxy</x:v>
      </x:c>
      <x:c r="D217" t="str">
        <x:v>供应商结算周期代理（AP+票据）</x:v>
      </x:c>
      <x:c r="E217" t="str">
        <x:v>2021</x:v>
      </x:c>
      <x:c r="F217" t="str">
        <x:v>China</x:v>
      </x:c>
      <x:c r="G217" t="str">
        <x:v>group</x:v>
      </x:c>
      <x:c r="H217" t="str">
        <x:v>174.47301583130906</x:v>
      </x:c>
      <x:c r="I217" t="str">
        <x:v>days</x:v>
      </x:c>
      <x:c r="J217" t="str">
        <x:v>turn938196view2</x:v>
      </x:c>
      <x:c r="K217" t="str">
        <x:v>company_filing_mirror</x:v>
      </x:c>
      <x:c r="L217" t="str">
        <x:v>爱玛科技2021年年度报告（新浪镜像）</x:v>
      </x:c>
      <x:c r="M217" t="str">
        <x:v>https://money.finance.sina.com.cn/corp/view/vCB_AllBulletinDetail.php?id=7997200&amp;stockid=603529</x:v>
      </x:c>
      <x:c r="N217" t="str">
        <x:v>2022-04-16</x:v>
      </x:c>
      <x:c r="O217" t="str">
        <x:v>financial statements</x:v>
      </x:c>
      <x:c r="P217" t="str">
        <x:v>high</x:v>
      </x:c>
      <x:c r="Q217" t="str">
        <x:v>false</x:v>
      </x:c>
      <x:c r="R217" t="str">
        <x:v>true</x:v>
      </x:c>
      <x:c r="S217" t="str">
        <x:v>average(AP+notes_payable)/cogs*365</x:v>
      </x:c>
      <x:c r="T217" t="str">
        <x:v>含票据口径用于观察结算/融资结构，不能等同纯供应商无息信用。</x:v>
      </x:c>
    </x:row>
    <x:row r="218">
      <x:c r="A218" t="str">
        <x:v>爱玛科技集团股份有限公司</x:v>
      </x:c>
      <x:c r="B218" t="str">
        <x:v>2026-08-14</x:v>
      </x:c>
      <x:c r="C218" t="str">
        <x:v>supplier_settlement_CCC_proxy</x:v>
      </x:c>
      <x:c r="D218" t="str">
        <x:v>现金转换周期代理（含AP+票据）</x:v>
      </x:c>
      <x:c r="E218" t="str">
        <x:v>2021</x:v>
      </x:c>
      <x:c r="F218" t="str">
        <x:v>China</x:v>
      </x:c>
      <x:c r="G218" t="str">
        <x:v>group</x:v>
      </x:c>
      <x:c r="H218" t="str">
        <x:v>-152.46299511682395</x:v>
      </x:c>
      <x:c r="I218" t="str">
        <x:v>days</x:v>
      </x:c>
      <x:c r="J218" t="str">
        <x:v>turn938196view2</x:v>
      </x:c>
      <x:c r="K218" t="str">
        <x:v>company_filing_mirror</x:v>
      </x:c>
      <x:c r="L218" t="str">
        <x:v>爱玛科技2021年年度报告（新浪镜像）</x:v>
      </x:c>
      <x:c r="M218" t="str">
        <x:v>https://money.finance.sina.com.cn/corp/view/vCB_AllBulletinDetail.php?id=7997200&amp;stockid=603529</x:v>
      </x:c>
      <x:c r="N218" t="str">
        <x:v>2022-04-16</x:v>
      </x:c>
      <x:c r="O218" t="str">
        <x:v>financial statements</x:v>
      </x:c>
      <x:c r="P218" t="str">
        <x:v>high</x:v>
      </x:c>
      <x:c r="Q218" t="str">
        <x:v>false</x:v>
      </x:c>
      <x:c r="R218" t="str">
        <x:v>true</x:v>
      </x:c>
      <x:c r="S218" t="str">
        <x:v>DSO+DIO-supplier_settlement_DPO_proxy</x:v>
      </x:c>
      <x:c r="T218" t="str">
        <x:v>含票据口径用于观察结算/融资结构，不能等同纯供应商无息信用。</x:v>
      </x:c>
    </x:row>
    <x:row r="219">
      <x:c r="A219" t="str">
        <x:v>爱玛科技集团股份有限公司</x:v>
      </x:c>
      <x:c r="B219" t="str">
        <x:v>2026-08-14</x:v>
      </x:c>
      <x:c r="C219" t="str">
        <x:v>revenue</x:v>
      </x:c>
      <x:c r="D219" t="str">
        <x:v>营业收入</x:v>
      </x:c>
      <x:c r="E219" t="str">
        <x:v>2022</x:v>
      </x:c>
      <x:c r="F219" t="str">
        <x:v>China</x:v>
      </x:c>
      <x:c r="G219" t="str">
        <x:v>group</x:v>
      </x:c>
      <x:c r="H219" t="str">
        <x:v>20802212994.46</x:v>
      </x:c>
      <x:c r="I219" t="str">
        <x:v>CNY</x:v>
      </x:c>
      <x:c r="J219" t="str">
        <x:v>turn938196view3</x:v>
      </x:c>
      <x:c r="K219" t="str">
        <x:v>company_filing_mirror</x:v>
      </x:c>
      <x:c r="L219" t="str">
        <x:v>爱玛科技2022年年度报告（新浪镜像）</x:v>
      </x:c>
      <x:c r="M219" t="str">
        <x:v>https://money.finance.sina.com.cn/corp/view/vCB_AllBulletinDetail.php?id=8992475&amp;stockid=603529</x:v>
      </x:c>
      <x:c r="N219" t="str">
        <x:v>2023-04-15</x:v>
      </x:c>
      <x:c r="O219" t="str">
        <x:v>financial statements</x:v>
      </x:c>
      <x:c r="P219" t="str">
        <x:v>high</x:v>
      </x:c>
      <x:c r="Q219" t="str">
        <x:v>true</x:v>
      </x:c>
      <x:c r="R219" t="str">
        <x:v>false</x:v>
      </x:c>
      <x:c r="S219" t="str"/>
      <x:c r="T219" t="str"/>
    </x:row>
    <x:row r="220">
      <x:c r="A220" t="str">
        <x:v>爱玛科技集团股份有限公司</x:v>
      </x:c>
      <x:c r="B220" t="str">
        <x:v>2026-08-14</x:v>
      </x:c>
      <x:c r="C220" t="str">
        <x:v>cogs</x:v>
      </x:c>
      <x:c r="D220" t="str">
        <x:v>营业成本</x:v>
      </x:c>
      <x:c r="E220" t="str">
        <x:v>2022</x:v>
      </x:c>
      <x:c r="F220" t="str">
        <x:v>China</x:v>
      </x:c>
      <x:c r="G220" t="str">
        <x:v>group</x:v>
      </x:c>
      <x:c r="H220" t="str">
        <x:v>17398502632.36</x:v>
      </x:c>
      <x:c r="I220" t="str">
        <x:v>CNY</x:v>
      </x:c>
      <x:c r="J220" t="str">
        <x:v>turn938196view3</x:v>
      </x:c>
      <x:c r="K220" t="str">
        <x:v>company_filing_mirror</x:v>
      </x:c>
      <x:c r="L220" t="str">
        <x:v>爱玛科技2022年年度报告（新浪镜像）</x:v>
      </x:c>
      <x:c r="M220" t="str">
        <x:v>https://money.finance.sina.com.cn/corp/view/vCB_AllBulletinDetail.php?id=8992475&amp;stockid=603529</x:v>
      </x:c>
      <x:c r="N220" t="str">
        <x:v>2023-04-15</x:v>
      </x:c>
      <x:c r="O220" t="str">
        <x:v>financial statements</x:v>
      </x:c>
      <x:c r="P220" t="str">
        <x:v>high</x:v>
      </x:c>
      <x:c r="Q220" t="str">
        <x:v>true</x:v>
      </x:c>
      <x:c r="R220" t="str">
        <x:v>false</x:v>
      </x:c>
      <x:c r="S220" t="str"/>
      <x:c r="T220" t="str"/>
    </x:row>
    <x:row r="221">
      <x:c r="A221" t="str">
        <x:v>爱玛科技集团股份有限公司</x:v>
      </x:c>
      <x:c r="B221" t="str">
        <x:v>2026-08-14</x:v>
      </x:c>
      <x:c r="C221" t="str">
        <x:v>sales_expense</x:v>
      </x:c>
      <x:c r="D221" t="str">
        <x:v>销售费用</x:v>
      </x:c>
      <x:c r="E221" t="str">
        <x:v>2022</x:v>
      </x:c>
      <x:c r="F221" t="str">
        <x:v>China</x:v>
      </x:c>
      <x:c r="G221" t="str">
        <x:v>group</x:v>
      </x:c>
      <x:c r="H221" t="str">
        <x:v>587315848.35</x:v>
      </x:c>
      <x:c r="I221" t="str">
        <x:v>CNY</x:v>
      </x:c>
      <x:c r="J221" t="str">
        <x:v>turn938196view3</x:v>
      </x:c>
      <x:c r="K221" t="str">
        <x:v>company_filing_mirror</x:v>
      </x:c>
      <x:c r="L221" t="str">
        <x:v>爱玛科技2022年年度报告（新浪镜像）</x:v>
      </x:c>
      <x:c r="M221" t="str">
        <x:v>https://money.finance.sina.com.cn/corp/view/vCB_AllBulletinDetail.php?id=8992475&amp;stockid=603529</x:v>
      </x:c>
      <x:c r="N221" t="str">
        <x:v>2023-04-15</x:v>
      </x:c>
      <x:c r="O221" t="str">
        <x:v>financial statements</x:v>
      </x:c>
      <x:c r="P221" t="str">
        <x:v>high</x:v>
      </x:c>
      <x:c r="Q221" t="str">
        <x:v>true</x:v>
      </x:c>
      <x:c r="R221" t="str">
        <x:v>false</x:v>
      </x:c>
      <x:c r="S221" t="str"/>
      <x:c r="T221" t="str"/>
    </x:row>
    <x:row r="222">
      <x:c r="A222" t="str">
        <x:v>爱玛科技集团股份有限公司</x:v>
      </x:c>
      <x:c r="B222" t="str">
        <x:v>2026-08-14</x:v>
      </x:c>
      <x:c r="C222" t="str">
        <x:v>admin_expense</x:v>
      </x:c>
      <x:c r="D222" t="str">
        <x:v>管理费用</x:v>
      </x:c>
      <x:c r="E222" t="str">
        <x:v>2022</x:v>
      </x:c>
      <x:c r="F222" t="str">
        <x:v>China</x:v>
      </x:c>
      <x:c r="G222" t="str">
        <x:v>group</x:v>
      </x:c>
      <x:c r="H222" t="str">
        <x:v>432777222.67</x:v>
      </x:c>
      <x:c r="I222" t="str">
        <x:v>CNY</x:v>
      </x:c>
      <x:c r="J222" t="str">
        <x:v>turn938196view3</x:v>
      </x:c>
      <x:c r="K222" t="str">
        <x:v>company_filing_mirror</x:v>
      </x:c>
      <x:c r="L222" t="str">
        <x:v>爱玛科技2022年年度报告（新浪镜像）</x:v>
      </x:c>
      <x:c r="M222" t="str">
        <x:v>https://money.finance.sina.com.cn/corp/view/vCB_AllBulletinDetail.php?id=8992475&amp;stockid=603529</x:v>
      </x:c>
      <x:c r="N222" t="str">
        <x:v>2023-04-15</x:v>
      </x:c>
      <x:c r="O222" t="str">
        <x:v>financial statements</x:v>
      </x:c>
      <x:c r="P222" t="str">
        <x:v>high</x:v>
      </x:c>
      <x:c r="Q222" t="str">
        <x:v>true</x:v>
      </x:c>
      <x:c r="R222" t="str">
        <x:v>false</x:v>
      </x:c>
      <x:c r="S222" t="str"/>
      <x:c r="T222" t="str"/>
    </x:row>
    <x:row r="223">
      <x:c r="A223" t="str">
        <x:v>爱玛科技集团股份有限公司</x:v>
      </x:c>
      <x:c r="B223" t="str">
        <x:v>2026-08-14</x:v>
      </x:c>
      <x:c r="C223" t="str">
        <x:v>R&amp;D</x:v>
      </x:c>
      <x:c r="D223" t="str">
        <x:v>研发费用</x:v>
      </x:c>
      <x:c r="E223" t="str">
        <x:v>2022</x:v>
      </x:c>
      <x:c r="F223" t="str">
        <x:v>China</x:v>
      </x:c>
      <x:c r="G223" t="str">
        <x:v>group</x:v>
      </x:c>
      <x:c r="H223" t="str">
        <x:v>506685038.01</x:v>
      </x:c>
      <x:c r="I223" t="str">
        <x:v>CNY</x:v>
      </x:c>
      <x:c r="J223" t="str">
        <x:v>turn938196view3</x:v>
      </x:c>
      <x:c r="K223" t="str">
        <x:v>company_filing_mirror</x:v>
      </x:c>
      <x:c r="L223" t="str">
        <x:v>爱玛科技2022年年度报告（新浪镜像）</x:v>
      </x:c>
      <x:c r="M223" t="str">
        <x:v>https://money.finance.sina.com.cn/corp/view/vCB_AllBulletinDetail.php?id=8992475&amp;stockid=603529</x:v>
      </x:c>
      <x:c r="N223" t="str">
        <x:v>2023-04-15</x:v>
      </x:c>
      <x:c r="O223" t="str">
        <x:v>financial statements</x:v>
      </x:c>
      <x:c r="P223" t="str">
        <x:v>high</x:v>
      </x:c>
      <x:c r="Q223" t="str">
        <x:v>true</x:v>
      </x:c>
      <x:c r="R223" t="str">
        <x:v>false</x:v>
      </x:c>
      <x:c r="S223" t="str"/>
      <x:c r="T223" t="str"/>
    </x:row>
    <x:row r="224">
      <x:c r="A224" t="str">
        <x:v>爱玛科技集团股份有限公司</x:v>
      </x:c>
      <x:c r="B224" t="str">
        <x:v>2026-08-14</x:v>
      </x:c>
      <x:c r="C224" t="str">
        <x:v>reported_net_profit</x:v>
      </x:c>
      <x:c r="D224" t="str">
        <x:v>归母净利润</x:v>
      </x:c>
      <x:c r="E224" t="str">
        <x:v>2022</x:v>
      </x:c>
      <x:c r="F224" t="str">
        <x:v>China</x:v>
      </x:c>
      <x:c r="G224" t="str">
        <x:v>group</x:v>
      </x:c>
      <x:c r="H224" t="str">
        <x:v>1873433343.24</x:v>
      </x:c>
      <x:c r="I224" t="str">
        <x:v>CNY</x:v>
      </x:c>
      <x:c r="J224" t="str">
        <x:v>turn938196view3</x:v>
      </x:c>
      <x:c r="K224" t="str">
        <x:v>company_filing_mirror</x:v>
      </x:c>
      <x:c r="L224" t="str">
        <x:v>爱玛科技2022年年度报告（新浪镜像）</x:v>
      </x:c>
      <x:c r="M224" t="str">
        <x:v>https://money.finance.sina.com.cn/corp/view/vCB_AllBulletinDetail.php?id=8992475&amp;stockid=603529</x:v>
      </x:c>
      <x:c r="N224" t="str">
        <x:v>2023-04-15</x:v>
      </x:c>
      <x:c r="O224" t="str">
        <x:v>financial statements</x:v>
      </x:c>
      <x:c r="P224" t="str">
        <x:v>high</x:v>
      </x:c>
      <x:c r="Q224" t="str">
        <x:v>true</x:v>
      </x:c>
      <x:c r="R224" t="str">
        <x:v>false</x:v>
      </x:c>
      <x:c r="S224" t="str"/>
      <x:c r="T224" t="str"/>
    </x:row>
    <x:row r="225">
      <x:c r="A225" t="str">
        <x:v>爱玛科技集团股份有限公司</x:v>
      </x:c>
      <x:c r="B225" t="str">
        <x:v>2026-08-14</x:v>
      </x:c>
      <x:c r="C225" t="str">
        <x:v>normalized_net_profit</x:v>
      </x:c>
      <x:c r="D225" t="str">
        <x:v>扣非归母净利润（正常化利润锚）</x:v>
      </x:c>
      <x:c r="E225" t="str">
        <x:v>2022</x:v>
      </x:c>
      <x:c r="F225" t="str">
        <x:v>China</x:v>
      </x:c>
      <x:c r="G225" t="str">
        <x:v>group</x:v>
      </x:c>
      <x:c r="H225" t="str">
        <x:v>1797357709.42</x:v>
      </x:c>
      <x:c r="I225" t="str">
        <x:v>CNY</x:v>
      </x:c>
      <x:c r="J225" t="str">
        <x:v>turn938196view3</x:v>
      </x:c>
      <x:c r="K225" t="str">
        <x:v>company_filing_mirror</x:v>
      </x:c>
      <x:c r="L225" t="str">
        <x:v>爱玛科技2022年年度报告（新浪镜像）</x:v>
      </x:c>
      <x:c r="M225" t="str">
        <x:v>https://money.finance.sina.com.cn/corp/view/vCB_AllBulletinDetail.php?id=8992475&amp;stockid=603529</x:v>
      </x:c>
      <x:c r="N225" t="str">
        <x:v>2023-04-15</x:v>
      </x:c>
      <x:c r="O225" t="str">
        <x:v>financial statements</x:v>
      </x:c>
      <x:c r="P225" t="str">
        <x:v>high</x:v>
      </x:c>
      <x:c r="Q225" t="str">
        <x:v>true</x:v>
      </x:c>
      <x:c r="R225" t="str">
        <x:v>false</x:v>
      </x:c>
      <x:c r="S225" t="str"/>
      <x:c r="T225" t="str"/>
    </x:row>
    <x:row r="226">
      <x:c r="A226" t="str">
        <x:v>爱玛科技集团股份有限公司</x:v>
      </x:c>
      <x:c r="B226" t="str">
        <x:v>2026-08-14</x:v>
      </x:c>
      <x:c r="C226" t="str">
        <x:v>CFO</x:v>
      </x:c>
      <x:c r="D226" t="str">
        <x:v>经营活动现金流量净额</x:v>
      </x:c>
      <x:c r="E226" t="str">
        <x:v>2022</x:v>
      </x:c>
      <x:c r="F226" t="str">
        <x:v>China</x:v>
      </x:c>
      <x:c r="G226" t="str">
        <x:v>group</x:v>
      </x:c>
      <x:c r="H226" t="str">
        <x:v>5051454116.94</x:v>
      </x:c>
      <x:c r="I226" t="str">
        <x:v>CNY</x:v>
      </x:c>
      <x:c r="J226" t="str">
        <x:v>turn938196view3</x:v>
      </x:c>
      <x:c r="K226" t="str">
        <x:v>company_filing_mirror</x:v>
      </x:c>
      <x:c r="L226" t="str">
        <x:v>爱玛科技2022年年度报告（新浪镜像）</x:v>
      </x:c>
      <x:c r="M226" t="str">
        <x:v>https://money.finance.sina.com.cn/corp/view/vCB_AllBulletinDetail.php?id=8992475&amp;stockid=603529</x:v>
      </x:c>
      <x:c r="N226" t="str">
        <x:v>2023-04-15</x:v>
      </x:c>
      <x:c r="O226" t="str">
        <x:v>financial statements</x:v>
      </x:c>
      <x:c r="P226" t="str">
        <x:v>high</x:v>
      </x:c>
      <x:c r="Q226" t="str">
        <x:v>true</x:v>
      </x:c>
      <x:c r="R226" t="str">
        <x:v>false</x:v>
      </x:c>
      <x:c r="S226" t="str"/>
      <x:c r="T226" t="str"/>
    </x:row>
    <x:row r="227">
      <x:c r="A227" t="str">
        <x:v>爱玛科技集团股份有限公司</x:v>
      </x:c>
      <x:c r="B227" t="str">
        <x:v>2026-08-14</x:v>
      </x:c>
      <x:c r="C227" t="str">
        <x:v>capex_cash</x:v>
      </x:c>
      <x:c r="D227" t="str">
        <x:v>购建固定资产/无形资产及其他长期资产支付现金</x:v>
      </x:c>
      <x:c r="E227" t="str">
        <x:v>2022</x:v>
      </x:c>
      <x:c r="F227" t="str">
        <x:v>China</x:v>
      </x:c>
      <x:c r="G227" t="str">
        <x:v>group</x:v>
      </x:c>
      <x:c r="H227" t="str">
        <x:v>842288846.59</x:v>
      </x:c>
      <x:c r="I227" t="str">
        <x:v>CNY</x:v>
      </x:c>
      <x:c r="J227" t="str">
        <x:v>turn938196view3</x:v>
      </x:c>
      <x:c r="K227" t="str">
        <x:v>company_filing_mirror</x:v>
      </x:c>
      <x:c r="L227" t="str">
        <x:v>爱玛科技2022年年度报告（新浪镜像）</x:v>
      </x:c>
      <x:c r="M227" t="str">
        <x:v>https://money.finance.sina.com.cn/corp/view/vCB_AllBulletinDetail.php?id=8992475&amp;stockid=603529</x:v>
      </x:c>
      <x:c r="N227" t="str">
        <x:v>2023-04-15</x:v>
      </x:c>
      <x:c r="O227" t="str">
        <x:v>financial statements</x:v>
      </x:c>
      <x:c r="P227" t="str">
        <x:v>high</x:v>
      </x:c>
      <x:c r="Q227" t="str">
        <x:v>true</x:v>
      </x:c>
      <x:c r="R227" t="str">
        <x:v>false</x:v>
      </x:c>
      <x:c r="S227" t="str"/>
      <x:c r="T227" t="str"/>
    </x:row>
    <x:row r="228">
      <x:c r="A228" t="str">
        <x:v>爱玛科技集团股份有限公司</x:v>
      </x:c>
      <x:c r="B228" t="str">
        <x:v>2026-08-14</x:v>
      </x:c>
      <x:c r="C228" t="str">
        <x:v>total_assets</x:v>
      </x:c>
      <x:c r="D228" t="str">
        <x:v>总资产</x:v>
      </x:c>
      <x:c r="E228" t="str">
        <x:v>2022</x:v>
      </x:c>
      <x:c r="F228" t="str">
        <x:v>China</x:v>
      </x:c>
      <x:c r="G228" t="str">
        <x:v>group</x:v>
      </x:c>
      <x:c r="H228" t="str">
        <x:v>18471355153.82</x:v>
      </x:c>
      <x:c r="I228" t="str">
        <x:v>CNY</x:v>
      </x:c>
      <x:c r="J228" t="str">
        <x:v>turn938196view3</x:v>
      </x:c>
      <x:c r="K228" t="str">
        <x:v>company_filing_mirror</x:v>
      </x:c>
      <x:c r="L228" t="str">
        <x:v>爱玛科技2022年年度报告（新浪镜像）</x:v>
      </x:c>
      <x:c r="M228" t="str">
        <x:v>https://money.finance.sina.com.cn/corp/view/vCB_AllBulletinDetail.php?id=8992475&amp;stockid=603529</x:v>
      </x:c>
      <x:c r="N228" t="str">
        <x:v>2023-04-15</x:v>
      </x:c>
      <x:c r="O228" t="str">
        <x:v>financial statements</x:v>
      </x:c>
      <x:c r="P228" t="str">
        <x:v>high</x:v>
      </x:c>
      <x:c r="Q228" t="str">
        <x:v>true</x:v>
      </x:c>
      <x:c r="R228" t="str">
        <x:v>false</x:v>
      </x:c>
      <x:c r="S228" t="str"/>
      <x:c r="T228" t="str"/>
    </x:row>
    <x:row r="229">
      <x:c r="A229" t="str">
        <x:v>爱玛科技集团股份有限公司</x:v>
      </x:c>
      <x:c r="B229" t="str">
        <x:v>2026-08-14</x:v>
      </x:c>
      <x:c r="C229" t="str">
        <x:v>ROE</x:v>
      </x:c>
      <x:c r="D229" t="str">
        <x:v>加权平均净资产收益率</x:v>
      </x:c>
      <x:c r="E229" t="str">
        <x:v>2022</x:v>
      </x:c>
      <x:c r="F229" t="str">
        <x:v>China</x:v>
      </x:c>
      <x:c r="G229" t="str">
        <x:v>group</x:v>
      </x:c>
      <x:c r="H229" t="str">
        <x:v>31.15</x:v>
      </x:c>
      <x:c r="I229" t="str">
        <x:v>pct</x:v>
      </x:c>
      <x:c r="J229" t="str">
        <x:v>turn938196view3</x:v>
      </x:c>
      <x:c r="K229" t="str">
        <x:v>company_filing_mirror</x:v>
      </x:c>
      <x:c r="L229" t="str">
        <x:v>爱玛科技2022年年度报告（新浪镜像）</x:v>
      </x:c>
      <x:c r="M229" t="str">
        <x:v>https://money.finance.sina.com.cn/corp/view/vCB_AllBulletinDetail.php?id=8992475&amp;stockid=603529</x:v>
      </x:c>
      <x:c r="N229" t="str">
        <x:v>2023-04-15</x:v>
      </x:c>
      <x:c r="O229" t="str">
        <x:v>financial statements</x:v>
      </x:c>
      <x:c r="P229" t="str">
        <x:v>high</x:v>
      </x:c>
      <x:c r="Q229" t="str">
        <x:v>true</x:v>
      </x:c>
      <x:c r="R229" t="str">
        <x:v>false</x:v>
      </x:c>
      <x:c r="S229" t="str"/>
      <x:c r="T229" t="str"/>
    </x:row>
    <x:row r="230">
      <x:c r="A230" t="str">
        <x:v>爱玛科技集团股份有限公司</x:v>
      </x:c>
      <x:c r="B230" t="str">
        <x:v>2026-08-14</x:v>
      </x:c>
      <x:c r="C230" t="str">
        <x:v>accounts_receivable</x:v>
      </x:c>
      <x:c r="D230" t="str">
        <x:v>应收账款</x:v>
      </x:c>
      <x:c r="E230" t="str">
        <x:v>2022</x:v>
      </x:c>
      <x:c r="F230" t="str">
        <x:v>China</x:v>
      </x:c>
      <x:c r="G230" t="str">
        <x:v>group</x:v>
      </x:c>
      <x:c r="H230" t="str">
        <x:v>290366000</x:v>
      </x:c>
      <x:c r="I230" t="str">
        <x:v>CNY</x:v>
      </x:c>
      <x:c r="J230" t="str">
        <x:v>turn938196view3</x:v>
      </x:c>
      <x:c r="K230" t="str">
        <x:v>company_filing_mirror</x:v>
      </x:c>
      <x:c r="L230" t="str">
        <x:v>爱玛科技2022年年度报告（新浪镜像）</x:v>
      </x:c>
      <x:c r="M230" t="str">
        <x:v>https://money.finance.sina.com.cn/corp/view/vCB_AllBulletinDetail.php?id=8992475&amp;stockid=603529</x:v>
      </x:c>
      <x:c r="N230" t="str">
        <x:v>2023-04-15</x:v>
      </x:c>
      <x:c r="O230" t="str">
        <x:v>financial statements</x:v>
      </x:c>
      <x:c r="P230" t="str">
        <x:v>high</x:v>
      </x:c>
      <x:c r="Q230" t="str">
        <x:v>true</x:v>
      </x:c>
      <x:c r="R230" t="str">
        <x:v>false</x:v>
      </x:c>
      <x:c r="S230" t="str"/>
      <x:c r="T230" t="str"/>
    </x:row>
    <x:row r="231">
      <x:c r="A231" t="str">
        <x:v>爱玛科技集团股份有限公司</x:v>
      </x:c>
      <x:c r="B231" t="str">
        <x:v>2026-08-14</x:v>
      </x:c>
      <x:c r="C231" t="str">
        <x:v>inventory</x:v>
      </x:c>
      <x:c r="D231" t="str">
        <x:v>存货</x:v>
      </x:c>
      <x:c r="E231" t="str">
        <x:v>2022</x:v>
      </x:c>
      <x:c r="F231" t="str">
        <x:v>China</x:v>
      </x:c>
      <x:c r="G231" t="str">
        <x:v>group</x:v>
      </x:c>
      <x:c r="H231" t="str">
        <x:v>810511000</x:v>
      </x:c>
      <x:c r="I231" t="str">
        <x:v>CNY</x:v>
      </x:c>
      <x:c r="J231" t="str">
        <x:v>turn938196view3</x:v>
      </x:c>
      <x:c r="K231" t="str">
        <x:v>company_filing_mirror</x:v>
      </x:c>
      <x:c r="L231" t="str">
        <x:v>爱玛科技2022年年度报告（新浪镜像）</x:v>
      </x:c>
      <x:c r="M231" t="str">
        <x:v>https://money.finance.sina.com.cn/corp/view/vCB_AllBulletinDetail.php?id=8992475&amp;stockid=603529</x:v>
      </x:c>
      <x:c r="N231" t="str">
        <x:v>2023-04-15</x:v>
      </x:c>
      <x:c r="O231" t="str">
        <x:v>financial statements</x:v>
      </x:c>
      <x:c r="P231" t="str">
        <x:v>high</x:v>
      </x:c>
      <x:c r="Q231" t="str">
        <x:v>true</x:v>
      </x:c>
      <x:c r="R231" t="str">
        <x:v>false</x:v>
      </x:c>
      <x:c r="S231" t="str"/>
      <x:c r="T231" t="str"/>
    </x:row>
    <x:row r="232">
      <x:c r="A232" t="str">
        <x:v>爱玛科技集团股份有限公司</x:v>
      </x:c>
      <x:c r="B232" t="str">
        <x:v>2026-08-14</x:v>
      </x:c>
      <x:c r="C232" t="str">
        <x:v>notes_payable</x:v>
      </x:c>
      <x:c r="D232" t="str">
        <x:v>应付票据</x:v>
      </x:c>
      <x:c r="E232" t="str">
        <x:v>2022</x:v>
      </x:c>
      <x:c r="F232" t="str">
        <x:v>China</x:v>
      </x:c>
      <x:c r="G232" t="str">
        <x:v>group</x:v>
      </x:c>
      <x:c r="H232" t="str">
        <x:v>6853339000</x:v>
      </x:c>
      <x:c r="I232" t="str">
        <x:v>CNY</x:v>
      </x:c>
      <x:c r="J232" t="str">
        <x:v>turn938196view3</x:v>
      </x:c>
      <x:c r="K232" t="str">
        <x:v>company_filing_mirror</x:v>
      </x:c>
      <x:c r="L232" t="str">
        <x:v>爱玛科技2022年年度报告（新浪镜像）</x:v>
      </x:c>
      <x:c r="M232" t="str">
        <x:v>https://money.finance.sina.com.cn/corp/view/vCB_AllBulletinDetail.php?id=8992475&amp;stockid=603529</x:v>
      </x:c>
      <x:c r="N232" t="str">
        <x:v>2023-04-15</x:v>
      </x:c>
      <x:c r="O232" t="str">
        <x:v>financial statements</x:v>
      </x:c>
      <x:c r="P232" t="str">
        <x:v>high</x:v>
      </x:c>
      <x:c r="Q232" t="str">
        <x:v>true</x:v>
      </x:c>
      <x:c r="R232" t="str">
        <x:v>false</x:v>
      </x:c>
      <x:c r="S232" t="str"/>
      <x:c r="T232" t="str"/>
    </x:row>
    <x:row r="233">
      <x:c r="A233" t="str">
        <x:v>爱玛科技集团股份有限公司</x:v>
      </x:c>
      <x:c r="B233" t="str">
        <x:v>2026-08-14</x:v>
      </x:c>
      <x:c r="C233" t="str">
        <x:v>accounts_payable</x:v>
      </x:c>
      <x:c r="D233" t="str">
        <x:v>应付账款</x:v>
      </x:c>
      <x:c r="E233" t="str">
        <x:v>2022</x:v>
      </x:c>
      <x:c r="F233" t="str">
        <x:v>China</x:v>
      </x:c>
      <x:c r="G233" t="str">
        <x:v>group</x:v>
      </x:c>
      <x:c r="H233" t="str">
        <x:v>2535832000</x:v>
      </x:c>
      <x:c r="I233" t="str">
        <x:v>CNY</x:v>
      </x:c>
      <x:c r="J233" t="str">
        <x:v>turn938196view3</x:v>
      </x:c>
      <x:c r="K233" t="str">
        <x:v>company_filing_mirror</x:v>
      </x:c>
      <x:c r="L233" t="str">
        <x:v>爱玛科技2022年年度报告（新浪镜像）</x:v>
      </x:c>
      <x:c r="M233" t="str">
        <x:v>https://money.finance.sina.com.cn/corp/view/vCB_AllBulletinDetail.php?id=8992475&amp;stockid=603529</x:v>
      </x:c>
      <x:c r="N233" t="str">
        <x:v>2023-04-15</x:v>
      </x:c>
      <x:c r="O233" t="str">
        <x:v>financial statements</x:v>
      </x:c>
      <x:c r="P233" t="str">
        <x:v>high</x:v>
      </x:c>
      <x:c r="Q233" t="str">
        <x:v>true</x:v>
      </x:c>
      <x:c r="R233" t="str">
        <x:v>false</x:v>
      </x:c>
      <x:c r="S233" t="str"/>
      <x:c r="T233" t="str"/>
    </x:row>
    <x:row r="234">
      <x:c r="A234" t="str">
        <x:v>爱玛科技集团股份有限公司</x:v>
      </x:c>
      <x:c r="B234" t="str">
        <x:v>2026-08-14</x:v>
      </x:c>
      <x:c r="C234" t="str">
        <x:v>equity_attributable</x:v>
      </x:c>
      <x:c r="D234" t="str">
        <x:v>归母权益</x:v>
      </x:c>
      <x:c r="E234" t="str">
        <x:v>2022</x:v>
      </x:c>
      <x:c r="F234" t="str">
        <x:v>China</x:v>
      </x:c>
      <x:c r="G234" t="str">
        <x:v>group</x:v>
      </x:c>
      <x:c r="H234" t="str">
        <x:v>6721176109.98</x:v>
      </x:c>
      <x:c r="I234" t="str">
        <x:v>CNY</x:v>
      </x:c>
      <x:c r="J234" t="str">
        <x:v>turn938196view3</x:v>
      </x:c>
      <x:c r="K234" t="str">
        <x:v>company_filing_mirror</x:v>
      </x:c>
      <x:c r="L234" t="str">
        <x:v>爱玛科技2022年年度报告（新浪镜像）</x:v>
      </x:c>
      <x:c r="M234" t="str">
        <x:v>https://money.finance.sina.com.cn/corp/view/vCB_AllBulletinDetail.php?id=8992475&amp;stockid=603529</x:v>
      </x:c>
      <x:c r="N234" t="str">
        <x:v>2023-04-15</x:v>
      </x:c>
      <x:c r="O234" t="str">
        <x:v>financial statements</x:v>
      </x:c>
      <x:c r="P234" t="str">
        <x:v>high</x:v>
      </x:c>
      <x:c r="Q234" t="str">
        <x:v>true</x:v>
      </x:c>
      <x:c r="R234" t="str">
        <x:v>false</x:v>
      </x:c>
      <x:c r="S234" t="str"/>
      <x:c r="T234" t="str"/>
    </x:row>
    <x:row r="235">
      <x:c r="A235" t="str">
        <x:v>爱玛科技集团股份有限公司</x:v>
      </x:c>
      <x:c r="B235" t="str">
        <x:v>2026-08-14</x:v>
      </x:c>
      <x:c r="C235" t="str">
        <x:v>EPS_basic</x:v>
      </x:c>
      <x:c r="D235" t="str">
        <x:v>基本每股收益</x:v>
      </x:c>
      <x:c r="E235" t="str">
        <x:v>2022</x:v>
      </x:c>
      <x:c r="F235" t="str">
        <x:v>China</x:v>
      </x:c>
      <x:c r="G235" t="str">
        <x:v>group</x:v>
      </x:c>
      <x:c r="H235" t="str">
        <x:v>3.31</x:v>
      </x:c>
      <x:c r="I235" t="str">
        <x:v>CNY/share</x:v>
      </x:c>
      <x:c r="J235" t="str">
        <x:v>turn938196view3</x:v>
      </x:c>
      <x:c r="K235" t="str">
        <x:v>company_filing_mirror</x:v>
      </x:c>
      <x:c r="L235" t="str">
        <x:v>爱玛科技2022年年度报告（新浪镜像）</x:v>
      </x:c>
      <x:c r="M235" t="str">
        <x:v>https://money.finance.sina.com.cn/corp/view/vCB_AllBulletinDetail.php?id=8992475&amp;stockid=603529</x:v>
      </x:c>
      <x:c r="N235" t="str">
        <x:v>2023-04-15</x:v>
      </x:c>
      <x:c r="O235" t="str">
        <x:v>financial statements</x:v>
      </x:c>
      <x:c r="P235" t="str">
        <x:v>high</x:v>
      </x:c>
      <x:c r="Q235" t="str">
        <x:v>true</x:v>
      </x:c>
      <x:c r="R235" t="str">
        <x:v>false</x:v>
      </x:c>
      <x:c r="S235" t="str"/>
      <x:c r="T235" t="str"/>
    </x:row>
    <x:row r="236">
      <x:c r="A236" t="str">
        <x:v>爱玛科技集团股份有限公司</x:v>
      </x:c>
      <x:c r="B236" t="str">
        <x:v>2026-08-14</x:v>
      </x:c>
      <x:c r="C236" t="str">
        <x:v>gross_margin</x:v>
      </x:c>
      <x:c r="D236" t="str">
        <x:v>毛利率</x:v>
      </x:c>
      <x:c r="E236" t="str">
        <x:v>2022</x:v>
      </x:c>
      <x:c r="F236" t="str">
        <x:v>China</x:v>
      </x:c>
      <x:c r="G236" t="str">
        <x:v>group</x:v>
      </x:c>
      <x:c r="H236" t="str">
        <x:v>16.36225128070012</x:v>
      </x:c>
      <x:c r="I236" t="str">
        <x:v>pct</x:v>
      </x:c>
      <x:c r="J236" t="str">
        <x:v>turn938196view3</x:v>
      </x:c>
      <x:c r="K236" t="str">
        <x:v>company_filing_mirror</x:v>
      </x:c>
      <x:c r="L236" t="str">
        <x:v>爱玛科技2022年年度报告（新浪镜像）</x:v>
      </x:c>
      <x:c r="M236" t="str">
        <x:v>https://money.finance.sina.com.cn/corp/view/vCB_AllBulletinDetail.php?id=8992475&amp;stockid=603529</x:v>
      </x:c>
      <x:c r="N236" t="str">
        <x:v>2023-04-15</x:v>
      </x:c>
      <x:c r="O236" t="str">
        <x:v>derived from audited financial statements</x:v>
      </x:c>
      <x:c r="P236" t="str">
        <x:v>high</x:v>
      </x:c>
      <x:c r="Q236" t="str">
        <x:v>false</x:v>
      </x:c>
      <x:c r="R236" t="str">
        <x:v>true</x:v>
      </x:c>
      <x:c r="S236" t="str">
        <x:v>(revenue-cogs)/revenue</x:v>
      </x:c>
      <x:c r="T236" t="str"/>
    </x:row>
    <x:row r="237">
      <x:c r="A237" t="str">
        <x:v>爱玛科技集团股份有限公司</x:v>
      </x:c>
      <x:c r="B237" t="str">
        <x:v>2026-08-14</x:v>
      </x:c>
      <x:c r="C237" t="str">
        <x:v>sales_expense_ratio</x:v>
      </x:c>
      <x:c r="D237" t="str">
        <x:v>销售费用率</x:v>
      </x:c>
      <x:c r="E237" t="str">
        <x:v>2022</x:v>
      </x:c>
      <x:c r="F237" t="str">
        <x:v>China</x:v>
      </x:c>
      <x:c r="G237" t="str">
        <x:v>group</x:v>
      </x:c>
      <x:c r="H237" t="str">
        <x:v>2.823333500654054</x:v>
      </x:c>
      <x:c r="I237" t="str">
        <x:v>pct</x:v>
      </x:c>
      <x:c r="J237" t="str">
        <x:v>turn938196view3</x:v>
      </x:c>
      <x:c r="K237" t="str">
        <x:v>company_filing_mirror</x:v>
      </x:c>
      <x:c r="L237" t="str">
        <x:v>爱玛科技2022年年度报告（新浪镜像）</x:v>
      </x:c>
      <x:c r="M237" t="str">
        <x:v>https://money.finance.sina.com.cn/corp/view/vCB_AllBulletinDetail.php?id=8992475&amp;stockid=603529</x:v>
      </x:c>
      <x:c r="N237" t="str">
        <x:v>2023-04-15</x:v>
      </x:c>
      <x:c r="O237" t="str">
        <x:v>derived from audited financial statements</x:v>
      </x:c>
      <x:c r="P237" t="str">
        <x:v>high</x:v>
      </x:c>
      <x:c r="Q237" t="str">
        <x:v>false</x:v>
      </x:c>
      <x:c r="R237" t="str">
        <x:v>true</x:v>
      </x:c>
      <x:c r="S237" t="str">
        <x:v>sales_expense/revenue</x:v>
      </x:c>
      <x:c r="T237" t="str"/>
    </x:row>
    <x:row r="238">
      <x:c r="A238" t="str">
        <x:v>爱玛科技集团股份有限公司</x:v>
      </x:c>
      <x:c r="B238" t="str">
        <x:v>2026-08-14</x:v>
      </x:c>
      <x:c r="C238" t="str">
        <x:v>admin_expense_ratio</x:v>
      </x:c>
      <x:c r="D238" t="str">
        <x:v>管理费用率</x:v>
      </x:c>
      <x:c r="E238" t="str">
        <x:v>2022</x:v>
      </x:c>
      <x:c r="F238" t="str">
        <x:v>China</x:v>
      </x:c>
      <x:c r="G238" t="str">
        <x:v>group</x:v>
      </x:c>
      <x:c r="H238" t="str">
        <x:v>2.0804383782881963</x:v>
      </x:c>
      <x:c r="I238" t="str">
        <x:v>pct</x:v>
      </x:c>
      <x:c r="J238" t="str">
        <x:v>turn938196view3</x:v>
      </x:c>
      <x:c r="K238" t="str">
        <x:v>company_filing_mirror</x:v>
      </x:c>
      <x:c r="L238" t="str">
        <x:v>爱玛科技2022年年度报告（新浪镜像）</x:v>
      </x:c>
      <x:c r="M238" t="str">
        <x:v>https://money.finance.sina.com.cn/corp/view/vCB_AllBulletinDetail.php?id=8992475&amp;stockid=603529</x:v>
      </x:c>
      <x:c r="N238" t="str">
        <x:v>2023-04-15</x:v>
      </x:c>
      <x:c r="O238" t="str">
        <x:v>derived from audited financial statements</x:v>
      </x:c>
      <x:c r="P238" t="str">
        <x:v>high</x:v>
      </x:c>
      <x:c r="Q238" t="str">
        <x:v>false</x:v>
      </x:c>
      <x:c r="R238" t="str">
        <x:v>true</x:v>
      </x:c>
      <x:c r="S238" t="str">
        <x:v>admin_expense/revenue</x:v>
      </x:c>
      <x:c r="T238" t="str"/>
    </x:row>
    <x:row r="239">
      <x:c r="A239" t="str">
        <x:v>爱玛科技集团股份有限公司</x:v>
      </x:c>
      <x:c r="B239" t="str">
        <x:v>2026-08-14</x:v>
      </x:c>
      <x:c r="C239" t="str">
        <x:v>R&amp;D_ratio</x:v>
      </x:c>
      <x:c r="D239" t="str">
        <x:v>研发费用率</x:v>
      </x:c>
      <x:c r="E239" t="str">
        <x:v>2022</x:v>
      </x:c>
      <x:c r="F239" t="str">
        <x:v>China</x:v>
      </x:c>
      <x:c r="G239" t="str">
        <x:v>group</x:v>
      </x:c>
      <x:c r="H239" t="str">
        <x:v>2.4357266130528483</x:v>
      </x:c>
      <x:c r="I239" t="str">
        <x:v>pct</x:v>
      </x:c>
      <x:c r="J239" t="str">
        <x:v>turn938196view3</x:v>
      </x:c>
      <x:c r="K239" t="str">
        <x:v>company_filing_mirror</x:v>
      </x:c>
      <x:c r="L239" t="str">
        <x:v>爱玛科技2022年年度报告（新浪镜像）</x:v>
      </x:c>
      <x:c r="M239" t="str">
        <x:v>https://money.finance.sina.com.cn/corp/view/vCB_AllBulletinDetail.php?id=8992475&amp;stockid=603529</x:v>
      </x:c>
      <x:c r="N239" t="str">
        <x:v>2023-04-15</x:v>
      </x:c>
      <x:c r="O239" t="str">
        <x:v>derived from audited financial statements</x:v>
      </x:c>
      <x:c r="P239" t="str">
        <x:v>high</x:v>
      </x:c>
      <x:c r="Q239" t="str">
        <x:v>false</x:v>
      </x:c>
      <x:c r="R239" t="str">
        <x:v>true</x:v>
      </x:c>
      <x:c r="S239" t="str">
        <x:v>R&amp;D/revenue</x:v>
      </x:c>
      <x:c r="T239" t="str"/>
    </x:row>
    <x:row r="240">
      <x:c r="A240" t="str">
        <x:v>爱玛科技集团股份有限公司</x:v>
      </x:c>
      <x:c r="B240" t="str">
        <x:v>2026-08-14</x:v>
      </x:c>
      <x:c r="C240" t="str">
        <x:v>FCF</x:v>
      </x:c>
      <x:c r="D240" t="str">
        <x:v>自由现金流</x:v>
      </x:c>
      <x:c r="E240" t="str">
        <x:v>2022</x:v>
      </x:c>
      <x:c r="F240" t="str">
        <x:v>China</x:v>
      </x:c>
      <x:c r="G240" t="str">
        <x:v>group</x:v>
      </x:c>
      <x:c r="H240" t="str">
        <x:v>4209165270.3499994</x:v>
      </x:c>
      <x:c r="I240" t="str">
        <x:v>CNY</x:v>
      </x:c>
      <x:c r="J240" t="str">
        <x:v>turn938196view3</x:v>
      </x:c>
      <x:c r="K240" t="str">
        <x:v>company_filing_mirror</x:v>
      </x:c>
      <x:c r="L240" t="str">
        <x:v>爱玛科技2022年年度报告（新浪镜像）</x:v>
      </x:c>
      <x:c r="M240" t="str">
        <x:v>https://money.finance.sina.com.cn/corp/view/vCB_AllBulletinDetail.php?id=8992475&amp;stockid=603529</x:v>
      </x:c>
      <x:c r="N240" t="str">
        <x:v>2023-04-15</x:v>
      </x:c>
      <x:c r="O240" t="str">
        <x:v>derived from audited financial statements</x:v>
      </x:c>
      <x:c r="P240" t="str">
        <x:v>high</x:v>
      </x:c>
      <x:c r="Q240" t="str">
        <x:v>false</x:v>
      </x:c>
      <x:c r="R240" t="str">
        <x:v>true</x:v>
      </x:c>
      <x:c r="S240" t="str">
        <x:v>CFO-capex_cash</x:v>
      </x:c>
      <x:c r="T240" t="str"/>
    </x:row>
    <x:row r="241">
      <x:c r="A241" t="str">
        <x:v>爱玛科技集团股份有限公司</x:v>
      </x:c>
      <x:c r="B241" t="str">
        <x:v>2026-08-14</x:v>
      </x:c>
      <x:c r="C241" t="str">
        <x:v>CFO_to_profit</x:v>
      </x:c>
      <x:c r="D241" t="str">
        <x:v>CFO/归母净利润</x:v>
      </x:c>
      <x:c r="E241" t="str">
        <x:v>2022</x:v>
      </x:c>
      <x:c r="F241" t="str">
        <x:v>China</x:v>
      </x:c>
      <x:c r="G241" t="str">
        <x:v>group</x:v>
      </x:c>
      <x:c r="H241" t="str">
        <x:v>2.69636180821026</x:v>
      </x:c>
      <x:c r="I241" t="str">
        <x:v>x</x:v>
      </x:c>
      <x:c r="J241" t="str">
        <x:v>turn938196view3</x:v>
      </x:c>
      <x:c r="K241" t="str">
        <x:v>company_filing_mirror</x:v>
      </x:c>
      <x:c r="L241" t="str">
        <x:v>爱玛科技2022年年度报告（新浪镜像）</x:v>
      </x:c>
      <x:c r="M241" t="str">
        <x:v>https://money.finance.sina.com.cn/corp/view/vCB_AllBulletinDetail.php?id=8992475&amp;stockid=603529</x:v>
      </x:c>
      <x:c r="N241" t="str">
        <x:v>2023-04-15</x:v>
      </x:c>
      <x:c r="O241" t="str">
        <x:v>derived from audited financial statements</x:v>
      </x:c>
      <x:c r="P241" t="str">
        <x:v>high</x:v>
      </x:c>
      <x:c r="Q241" t="str">
        <x:v>false</x:v>
      </x:c>
      <x:c r="R241" t="str">
        <x:v>true</x:v>
      </x:c>
      <x:c r="S241" t="str">
        <x:v>CFO/reported_net_profit</x:v>
      </x:c>
      <x:c r="T241" t="str"/>
    </x:row>
    <x:row r="242">
      <x:c r="A242" t="str">
        <x:v>爱玛科技集团股份有限公司</x:v>
      </x:c>
      <x:c r="B242" t="str">
        <x:v>2026-08-14</x:v>
      </x:c>
      <x:c r="C242" t="str">
        <x:v>FCF_to_profit</x:v>
      </x:c>
      <x:c r="D242" t="str">
        <x:v>FCF/归母净利润</x:v>
      </x:c>
      <x:c r="E242" t="str">
        <x:v>2022</x:v>
      </x:c>
      <x:c r="F242" t="str">
        <x:v>China</x:v>
      </x:c>
      <x:c r="G242" t="str">
        <x:v>group</x:v>
      </x:c>
      <x:c r="H242" t="str">
        <x:v>2.2467654296525326</x:v>
      </x:c>
      <x:c r="I242" t="str">
        <x:v>x</x:v>
      </x:c>
      <x:c r="J242" t="str">
        <x:v>turn938196view3</x:v>
      </x:c>
      <x:c r="K242" t="str">
        <x:v>company_filing_mirror</x:v>
      </x:c>
      <x:c r="L242" t="str">
        <x:v>爱玛科技2022年年度报告（新浪镜像）</x:v>
      </x:c>
      <x:c r="M242" t="str">
        <x:v>https://money.finance.sina.com.cn/corp/view/vCB_AllBulletinDetail.php?id=8992475&amp;stockid=603529</x:v>
      </x:c>
      <x:c r="N242" t="str">
        <x:v>2023-04-15</x:v>
      </x:c>
      <x:c r="O242" t="str">
        <x:v>derived from audited financial statements</x:v>
      </x:c>
      <x:c r="P242" t="str">
        <x:v>high</x:v>
      </x:c>
      <x:c r="Q242" t="str">
        <x:v>false</x:v>
      </x:c>
      <x:c r="R242" t="str">
        <x:v>true</x:v>
      </x:c>
      <x:c r="S242" t="str">
        <x:v>FCF/reported_net_profit</x:v>
      </x:c>
      <x:c r="T242" t="str"/>
    </x:row>
    <x:row r="243">
      <x:c r="A243" t="str">
        <x:v>爱玛科技集团股份有限公司</x:v>
      </x:c>
      <x:c r="B243" t="str">
        <x:v>2026-08-14</x:v>
      </x:c>
      <x:c r="C243" t="str">
        <x:v>ROA</x:v>
      </x:c>
      <x:c r="D243" t="str">
        <x:v>ROA（平均资产）</x:v>
      </x:c>
      <x:c r="E243" t="str">
        <x:v>2022</x:v>
      </x:c>
      <x:c r="F243" t="str">
        <x:v>China</x:v>
      </x:c>
      <x:c r="G243" t="str">
        <x:v>group</x:v>
      </x:c>
      <x:c r="H243" t="str">
        <x:v>11.757347203452097</x:v>
      </x:c>
      <x:c r="I243" t="str">
        <x:v>pct</x:v>
      </x:c>
      <x:c r="J243" t="str">
        <x:v>turn938196view3</x:v>
      </x:c>
      <x:c r="K243" t="str">
        <x:v>company_filing_mirror</x:v>
      </x:c>
      <x:c r="L243" t="str">
        <x:v>爱玛科技2022年年度报告（新浪镜像）</x:v>
      </x:c>
      <x:c r="M243" t="str">
        <x:v>https://money.finance.sina.com.cn/corp/view/vCB_AllBulletinDetail.php?id=8992475&amp;stockid=603529</x:v>
      </x:c>
      <x:c r="N243" t="str">
        <x:v>2023-04-15</x:v>
      </x:c>
      <x:c r="O243" t="str">
        <x:v>derived from audited financial statements</x:v>
      </x:c>
      <x:c r="P243" t="str">
        <x:v>high</x:v>
      </x:c>
      <x:c r="Q243" t="str">
        <x:v>false</x:v>
      </x:c>
      <x:c r="R243" t="str">
        <x:v>true</x:v>
      </x:c>
      <x:c r="S243" t="str">
        <x:v>reported_net_profit/average_total_assets</x:v>
      </x:c>
      <x:c r="T243" t="str"/>
    </x:row>
    <x:row r="244">
      <x:c r="A244" t="str">
        <x:v>爱玛科技集团股份有限公司</x:v>
      </x:c>
      <x:c r="B244" t="str">
        <x:v>2026-08-14</x:v>
      </x:c>
      <x:c r="C244" t="str">
        <x:v>DSO</x:v>
      </x:c>
      <x:c r="D244" t="str">
        <x:v>应收账款周转天数</x:v>
      </x:c>
      <x:c r="E244" t="str">
        <x:v>2022</x:v>
      </x:c>
      <x:c r="F244" t="str">
        <x:v>China</x:v>
      </x:c>
      <x:c r="G244" t="str">
        <x:v>group</x:v>
      </x:c>
      <x:c r="H244" t="str">
        <x:v>4.3689712255231745</x:v>
      </x:c>
      <x:c r="I244" t="str">
        <x:v>days</x:v>
      </x:c>
      <x:c r="J244" t="str">
        <x:v>turn938196view3</x:v>
      </x:c>
      <x:c r="K244" t="str">
        <x:v>company_filing_mirror</x:v>
      </x:c>
      <x:c r="L244" t="str">
        <x:v>爱玛科技2022年年度报告（新浪镜像）</x:v>
      </x:c>
      <x:c r="M244" t="str">
        <x:v>https://money.finance.sina.com.cn/corp/view/vCB_AllBulletinDetail.php?id=8992475&amp;stockid=603529</x:v>
      </x:c>
      <x:c r="N244" t="str">
        <x:v>2023-04-15</x:v>
      </x:c>
      <x:c r="O244" t="str">
        <x:v>financial statements</x:v>
      </x:c>
      <x:c r="P244" t="str">
        <x:v>high</x:v>
      </x:c>
      <x:c r="Q244" t="str">
        <x:v>false</x:v>
      </x:c>
      <x:c r="R244" t="str">
        <x:v>true</x:v>
      </x:c>
      <x:c r="S244" t="str">
        <x:v>average_AR/revenue*365</x:v>
      </x:c>
      <x:c r="T244" t="str"/>
    </x:row>
    <x:row r="245">
      <x:c r="A245" t="str">
        <x:v>爱玛科技集团股份有限公司</x:v>
      </x:c>
      <x:c r="B245" t="str">
        <x:v>2026-08-14</x:v>
      </x:c>
      <x:c r="C245" t="str">
        <x:v>DIO</x:v>
      </x:c>
      <x:c r="D245" t="str">
        <x:v>存货周转天数</x:v>
      </x:c>
      <x:c r="E245" t="str">
        <x:v>2022</x:v>
      </x:c>
      <x:c r="F245" t="str">
        <x:v>China</x:v>
      </x:c>
      <x:c r="G245" t="str">
        <x:v>group</x:v>
      </x:c>
      <x:c r="H245" t="str">
        <x:v>16.848087803532923</x:v>
      </x:c>
      <x:c r="I245" t="str">
        <x:v>days</x:v>
      </x:c>
      <x:c r="J245" t="str">
        <x:v>turn938196view3</x:v>
      </x:c>
      <x:c r="K245" t="str">
        <x:v>company_filing_mirror</x:v>
      </x:c>
      <x:c r="L245" t="str">
        <x:v>爱玛科技2022年年度报告（新浪镜像）</x:v>
      </x:c>
      <x:c r="M245" t="str">
        <x:v>https://money.finance.sina.com.cn/corp/view/vCB_AllBulletinDetail.php?id=8992475&amp;stockid=603529</x:v>
      </x:c>
      <x:c r="N245" t="str">
        <x:v>2023-04-15</x:v>
      </x:c>
      <x:c r="O245" t="str">
        <x:v>financial statements</x:v>
      </x:c>
      <x:c r="P245" t="str">
        <x:v>high</x:v>
      </x:c>
      <x:c r="Q245" t="str">
        <x:v>false</x:v>
      </x:c>
      <x:c r="R245" t="str">
        <x:v>true</x:v>
      </x:c>
      <x:c r="S245" t="str">
        <x:v>average_inventory/cogs*365</x:v>
      </x:c>
      <x:c r="T245" t="str"/>
    </x:row>
    <x:row r="246">
      <x:c r="A246" t="str">
        <x:v>爱玛科技集团股份有限公司</x:v>
      </x:c>
      <x:c r="B246" t="str">
        <x:v>2026-08-14</x:v>
      </x:c>
      <x:c r="C246" t="str">
        <x:v>DPO_trade_AP</x:v>
      </x:c>
      <x:c r="D246" t="str">
        <x:v>应付账款周转天数（仅AP）</x:v>
      </x:c>
      <x:c r="E246" t="str">
        <x:v>2022</x:v>
      </x:c>
      <x:c r="F246" t="str">
        <x:v>China</x:v>
      </x:c>
      <x:c r="G246" t="str">
        <x:v>group</x:v>
      </x:c>
      <x:c r="H246" t="str">
        <x:v>48.96398158514662</x:v>
      </x:c>
      <x:c r="I246" t="str">
        <x:v>days</x:v>
      </x:c>
      <x:c r="J246" t="str">
        <x:v>turn938196view3</x:v>
      </x:c>
      <x:c r="K246" t="str">
        <x:v>company_filing_mirror</x:v>
      </x:c>
      <x:c r="L246" t="str">
        <x:v>爱玛科技2022年年度报告（新浪镜像）</x:v>
      </x:c>
      <x:c r="M246" t="str">
        <x:v>https://money.finance.sina.com.cn/corp/view/vCB_AllBulletinDetail.php?id=8992475&amp;stockid=603529</x:v>
      </x:c>
      <x:c r="N246" t="str">
        <x:v>2023-04-15</x:v>
      </x:c>
      <x:c r="O246" t="str">
        <x:v>financial statements</x:v>
      </x:c>
      <x:c r="P246" t="str">
        <x:v>high</x:v>
      </x:c>
      <x:c r="Q246" t="str">
        <x:v>false</x:v>
      </x:c>
      <x:c r="R246" t="str">
        <x:v>true</x:v>
      </x:c>
      <x:c r="S246" t="str">
        <x:v>average_AP/cogs*365</x:v>
      </x:c>
      <x:c r="T246" t="str"/>
    </x:row>
    <x:row r="247">
      <x:c r="A247" t="str">
        <x:v>爱玛科技集团股份有限公司</x:v>
      </x:c>
      <x:c r="B247" t="str">
        <x:v>2026-08-14</x:v>
      </x:c>
      <x:c r="C247" t="str">
        <x:v>cash_conversion_cycle</x:v>
      </x:c>
      <x:c r="D247" t="str">
        <x:v>现金转换周期（仅AP）</x:v>
      </x:c>
      <x:c r="E247" t="str">
        <x:v>2022</x:v>
      </x:c>
      <x:c r="F247" t="str">
        <x:v>China</x:v>
      </x:c>
      <x:c r="G247" t="str">
        <x:v>group</x:v>
      </x:c>
      <x:c r="H247" t="str">
        <x:v>-27.74692255609052</x:v>
      </x:c>
      <x:c r="I247" t="str">
        <x:v>days</x:v>
      </x:c>
      <x:c r="J247" t="str">
        <x:v>turn938196view3</x:v>
      </x:c>
      <x:c r="K247" t="str">
        <x:v>company_filing_mirror</x:v>
      </x:c>
      <x:c r="L247" t="str">
        <x:v>爱玛科技2022年年度报告（新浪镜像）</x:v>
      </x:c>
      <x:c r="M247" t="str">
        <x:v>https://money.finance.sina.com.cn/corp/view/vCB_AllBulletinDetail.php?id=8992475&amp;stockid=603529</x:v>
      </x:c>
      <x:c r="N247" t="str">
        <x:v>2023-04-15</x:v>
      </x:c>
      <x:c r="O247" t="str">
        <x:v>financial statements</x:v>
      </x:c>
      <x:c r="P247" t="str">
        <x:v>high</x:v>
      </x:c>
      <x:c r="Q247" t="str">
        <x:v>false</x:v>
      </x:c>
      <x:c r="R247" t="str">
        <x:v>true</x:v>
      </x:c>
      <x:c r="S247" t="str">
        <x:v>DSO+DIO-DPO_trade_AP</x:v>
      </x:c>
      <x:c r="T247" t="str"/>
    </x:row>
    <x:row r="248">
      <x:c r="A248" t="str">
        <x:v>爱玛科技集团股份有限公司</x:v>
      </x:c>
      <x:c r="B248" t="str">
        <x:v>2026-08-14</x:v>
      </x:c>
      <x:c r="C248" t="str">
        <x:v>supplier_settlement_DPO_proxy</x:v>
      </x:c>
      <x:c r="D248" t="str">
        <x:v>供应商结算周期代理（AP+票据）</x:v>
      </x:c>
      <x:c r="E248" t="str">
        <x:v>2022</x:v>
      </x:c>
      <x:c r="F248" t="str">
        <x:v>China</x:v>
      </x:c>
      <x:c r="G248" t="str">
        <x:v>group</x:v>
      </x:c>
      <x:c r="H248" t="str">
        <x:v>172.52582468890537</x:v>
      </x:c>
      <x:c r="I248" t="str">
        <x:v>days</x:v>
      </x:c>
      <x:c r="J248" t="str">
        <x:v>turn938196view3</x:v>
      </x:c>
      <x:c r="K248" t="str">
        <x:v>company_filing_mirror</x:v>
      </x:c>
      <x:c r="L248" t="str">
        <x:v>爱玛科技2022年年度报告（新浪镜像）</x:v>
      </x:c>
      <x:c r="M248" t="str">
        <x:v>https://money.finance.sina.com.cn/corp/view/vCB_AllBulletinDetail.php?id=8992475&amp;stockid=603529</x:v>
      </x:c>
      <x:c r="N248" t="str">
        <x:v>2023-04-15</x:v>
      </x:c>
      <x:c r="O248" t="str">
        <x:v>financial statements</x:v>
      </x:c>
      <x:c r="P248" t="str">
        <x:v>high</x:v>
      </x:c>
      <x:c r="Q248" t="str">
        <x:v>false</x:v>
      </x:c>
      <x:c r="R248" t="str">
        <x:v>true</x:v>
      </x:c>
      <x:c r="S248" t="str">
        <x:v>average(AP+notes_payable)/cogs*365</x:v>
      </x:c>
      <x:c r="T248" t="str">
        <x:v>含票据口径用于观察结算/融资结构，不能等同纯供应商无息信用。</x:v>
      </x:c>
    </x:row>
    <x:row r="249">
      <x:c r="A249" t="str">
        <x:v>爱玛科技集团股份有限公司</x:v>
      </x:c>
      <x:c r="B249" t="str">
        <x:v>2026-08-14</x:v>
      </x:c>
      <x:c r="C249" t="str">
        <x:v>supplier_settlement_CCC_proxy</x:v>
      </x:c>
      <x:c r="D249" t="str">
        <x:v>现金转换周期代理（含AP+票据）</x:v>
      </x:c>
      <x:c r="E249" t="str">
        <x:v>2022</x:v>
      </x:c>
      <x:c r="F249" t="str">
        <x:v>China</x:v>
      </x:c>
      <x:c r="G249" t="str">
        <x:v>group</x:v>
      </x:c>
      <x:c r="H249" t="str">
        <x:v>-151.30876565984929</x:v>
      </x:c>
      <x:c r="I249" t="str">
        <x:v>days</x:v>
      </x:c>
      <x:c r="J249" t="str">
        <x:v>turn938196view3</x:v>
      </x:c>
      <x:c r="K249" t="str">
        <x:v>company_filing_mirror</x:v>
      </x:c>
      <x:c r="L249" t="str">
        <x:v>爱玛科技2022年年度报告（新浪镜像）</x:v>
      </x:c>
      <x:c r="M249" t="str">
        <x:v>https://money.finance.sina.com.cn/corp/view/vCB_AllBulletinDetail.php?id=8992475&amp;stockid=603529</x:v>
      </x:c>
      <x:c r="N249" t="str">
        <x:v>2023-04-15</x:v>
      </x:c>
      <x:c r="O249" t="str">
        <x:v>financial statements</x:v>
      </x:c>
      <x:c r="P249" t="str">
        <x:v>high</x:v>
      </x:c>
      <x:c r="Q249" t="str">
        <x:v>false</x:v>
      </x:c>
      <x:c r="R249" t="str">
        <x:v>true</x:v>
      </x:c>
      <x:c r="S249" t="str">
        <x:v>DSO+DIO-supplier_settlement_DPO_proxy</x:v>
      </x:c>
      <x:c r="T249" t="str">
        <x:v>含票据口径用于观察结算/融资结构，不能等同纯供应商无息信用。</x:v>
      </x:c>
    </x:row>
    <x:row r="250">
      <x:c r="A250" t="str">
        <x:v>爱玛科技集团股份有限公司</x:v>
      </x:c>
      <x:c r="B250" t="str">
        <x:v>2026-08-14</x:v>
      </x:c>
      <x:c r="C250" t="str">
        <x:v>revenue</x:v>
      </x:c>
      <x:c r="D250" t="str">
        <x:v>营业收入</x:v>
      </x:c>
      <x:c r="E250" t="str">
        <x:v>2023</x:v>
      </x:c>
      <x:c r="F250" t="str">
        <x:v>China</x:v>
      </x:c>
      <x:c r="G250" t="str">
        <x:v>group</x:v>
      </x:c>
      <x:c r="H250" t="str">
        <x:v>21036120862.29</x:v>
      </x:c>
      <x:c r="I250" t="str">
        <x:v>CNY</x:v>
      </x:c>
      <x:c r="J250" t="str">
        <x:v>turn938196view4</x:v>
      </x:c>
      <x:c r="K250" t="str">
        <x:v>company_filing_mirror</x:v>
      </x:c>
      <x:c r="L250" t="str">
        <x:v>爱玛科技2023年年度报告（新浪镜像）</x:v>
      </x:c>
      <x:c r="M250" t="str">
        <x:v>https://money.finance.sina.com.cn/corp/view/vCB_AllBulletinDetail.php?id=9972512&amp;stockid=603529</x:v>
      </x:c>
      <x:c r="N250" t="str">
        <x:v>2024-04-16</x:v>
      </x:c>
      <x:c r="O250" t="str">
        <x:v>financial statements</x:v>
      </x:c>
      <x:c r="P250" t="str">
        <x:v>high</x:v>
      </x:c>
      <x:c r="Q250" t="str">
        <x:v>true</x:v>
      </x:c>
      <x:c r="R250" t="str">
        <x:v>false</x:v>
      </x:c>
      <x:c r="S250" t="str"/>
      <x:c r="T250" t="str"/>
    </x:row>
    <x:row r="251">
      <x:c r="A251" t="str">
        <x:v>爱玛科技集团股份有限公司</x:v>
      </x:c>
      <x:c r="B251" t="str">
        <x:v>2026-08-14</x:v>
      </x:c>
      <x:c r="C251" t="str">
        <x:v>cogs</x:v>
      </x:c>
      <x:c r="D251" t="str">
        <x:v>营业成本</x:v>
      </x:c>
      <x:c r="E251" t="str">
        <x:v>2023</x:v>
      </x:c>
      <x:c r="F251" t="str">
        <x:v>China</x:v>
      </x:c>
      <x:c r="G251" t="str">
        <x:v>group</x:v>
      </x:c>
      <x:c r="H251" t="str">
        <x:v>17562865946.73</x:v>
      </x:c>
      <x:c r="I251" t="str">
        <x:v>CNY</x:v>
      </x:c>
      <x:c r="J251" t="str">
        <x:v>turn938196view4</x:v>
      </x:c>
      <x:c r="K251" t="str">
        <x:v>company_filing_mirror</x:v>
      </x:c>
      <x:c r="L251" t="str">
        <x:v>爱玛科技2023年年度报告（新浪镜像）</x:v>
      </x:c>
      <x:c r="M251" t="str">
        <x:v>https://money.finance.sina.com.cn/corp/view/vCB_AllBulletinDetail.php?id=9972512&amp;stockid=603529</x:v>
      </x:c>
      <x:c r="N251" t="str">
        <x:v>2024-04-16</x:v>
      </x:c>
      <x:c r="O251" t="str">
        <x:v>financial statements</x:v>
      </x:c>
      <x:c r="P251" t="str">
        <x:v>high</x:v>
      </x:c>
      <x:c r="Q251" t="str">
        <x:v>true</x:v>
      </x:c>
      <x:c r="R251" t="str">
        <x:v>false</x:v>
      </x:c>
      <x:c r="S251" t="str"/>
      <x:c r="T251" t="str"/>
    </x:row>
    <x:row r="252">
      <x:c r="A252" t="str">
        <x:v>爱玛科技集团股份有限公司</x:v>
      </x:c>
      <x:c r="B252" t="str">
        <x:v>2026-08-14</x:v>
      </x:c>
      <x:c r="C252" t="str">
        <x:v>sales_expense</x:v>
      </x:c>
      <x:c r="D252" t="str">
        <x:v>销售费用</x:v>
      </x:c>
      <x:c r="E252" t="str">
        <x:v>2023</x:v>
      </x:c>
      <x:c r="F252" t="str">
        <x:v>China</x:v>
      </x:c>
      <x:c r="G252" t="str">
        <x:v>group</x:v>
      </x:c>
      <x:c r="H252" t="str">
        <x:v>641208788.04</x:v>
      </x:c>
      <x:c r="I252" t="str">
        <x:v>CNY</x:v>
      </x:c>
      <x:c r="J252" t="str">
        <x:v>turn938196view4</x:v>
      </x:c>
      <x:c r="K252" t="str">
        <x:v>company_filing_mirror</x:v>
      </x:c>
      <x:c r="L252" t="str">
        <x:v>爱玛科技2023年年度报告（新浪镜像）</x:v>
      </x:c>
      <x:c r="M252" t="str">
        <x:v>https://money.finance.sina.com.cn/corp/view/vCB_AllBulletinDetail.php?id=9972512&amp;stockid=603529</x:v>
      </x:c>
      <x:c r="N252" t="str">
        <x:v>2024-04-16</x:v>
      </x:c>
      <x:c r="O252" t="str">
        <x:v>financial statements</x:v>
      </x:c>
      <x:c r="P252" t="str">
        <x:v>high</x:v>
      </x:c>
      <x:c r="Q252" t="str">
        <x:v>true</x:v>
      </x:c>
      <x:c r="R252" t="str">
        <x:v>false</x:v>
      </x:c>
      <x:c r="S252" t="str"/>
      <x:c r="T252" t="str"/>
    </x:row>
    <x:row r="253">
      <x:c r="A253" t="str">
        <x:v>爱玛科技集团股份有限公司</x:v>
      </x:c>
      <x:c r="B253" t="str">
        <x:v>2026-08-14</x:v>
      </x:c>
      <x:c r="C253" t="str">
        <x:v>admin_expense</x:v>
      </x:c>
      <x:c r="D253" t="str">
        <x:v>管理费用</x:v>
      </x:c>
      <x:c r="E253" t="str">
        <x:v>2023</x:v>
      </x:c>
      <x:c r="F253" t="str">
        <x:v>China</x:v>
      </x:c>
      <x:c r="G253" t="str">
        <x:v>group</x:v>
      </x:c>
      <x:c r="H253" t="str">
        <x:v>474276849.74</x:v>
      </x:c>
      <x:c r="I253" t="str">
        <x:v>CNY</x:v>
      </x:c>
      <x:c r="J253" t="str">
        <x:v>turn938196view4</x:v>
      </x:c>
      <x:c r="K253" t="str">
        <x:v>company_filing_mirror</x:v>
      </x:c>
      <x:c r="L253" t="str">
        <x:v>爱玛科技2023年年度报告（新浪镜像）</x:v>
      </x:c>
      <x:c r="M253" t="str">
        <x:v>https://money.finance.sina.com.cn/corp/view/vCB_AllBulletinDetail.php?id=9972512&amp;stockid=603529</x:v>
      </x:c>
      <x:c r="N253" t="str">
        <x:v>2024-04-16</x:v>
      </x:c>
      <x:c r="O253" t="str">
        <x:v>financial statements</x:v>
      </x:c>
      <x:c r="P253" t="str">
        <x:v>high</x:v>
      </x:c>
      <x:c r="Q253" t="str">
        <x:v>true</x:v>
      </x:c>
      <x:c r="R253" t="str">
        <x:v>false</x:v>
      </x:c>
      <x:c r="S253" t="str"/>
      <x:c r="T253" t="str"/>
    </x:row>
    <x:row r="254">
      <x:c r="A254" t="str">
        <x:v>爱玛科技集团股份有限公司</x:v>
      </x:c>
      <x:c r="B254" t="str">
        <x:v>2026-08-14</x:v>
      </x:c>
      <x:c r="C254" t="str">
        <x:v>R&amp;D</x:v>
      </x:c>
      <x:c r="D254" t="str">
        <x:v>研发费用</x:v>
      </x:c>
      <x:c r="E254" t="str">
        <x:v>2023</x:v>
      </x:c>
      <x:c r="F254" t="str">
        <x:v>China</x:v>
      </x:c>
      <x:c r="G254" t="str">
        <x:v>group</x:v>
      </x:c>
      <x:c r="H254" t="str">
        <x:v>589467221.52</x:v>
      </x:c>
      <x:c r="I254" t="str">
        <x:v>CNY</x:v>
      </x:c>
      <x:c r="J254" t="str">
        <x:v>turn938196view4</x:v>
      </x:c>
      <x:c r="K254" t="str">
        <x:v>company_filing_mirror</x:v>
      </x:c>
      <x:c r="L254" t="str">
        <x:v>爱玛科技2023年年度报告（新浪镜像）</x:v>
      </x:c>
      <x:c r="M254" t="str">
        <x:v>https://money.finance.sina.com.cn/corp/view/vCB_AllBulletinDetail.php?id=9972512&amp;stockid=603529</x:v>
      </x:c>
      <x:c r="N254" t="str">
        <x:v>2024-04-16</x:v>
      </x:c>
      <x:c r="O254" t="str">
        <x:v>financial statements</x:v>
      </x:c>
      <x:c r="P254" t="str">
        <x:v>high</x:v>
      </x:c>
      <x:c r="Q254" t="str">
        <x:v>true</x:v>
      </x:c>
      <x:c r="R254" t="str">
        <x:v>false</x:v>
      </x:c>
      <x:c r="S254" t="str"/>
      <x:c r="T254" t="str"/>
    </x:row>
    <x:row r="255">
      <x:c r="A255" t="str">
        <x:v>爱玛科技集团股份有限公司</x:v>
      </x:c>
      <x:c r="B255" t="str">
        <x:v>2026-08-14</x:v>
      </x:c>
      <x:c r="C255" t="str">
        <x:v>reported_net_profit</x:v>
      </x:c>
      <x:c r="D255" t="str">
        <x:v>归母净利润</x:v>
      </x:c>
      <x:c r="E255" t="str">
        <x:v>2023</x:v>
      </x:c>
      <x:c r="F255" t="str">
        <x:v>China</x:v>
      </x:c>
      <x:c r="G255" t="str">
        <x:v>group</x:v>
      </x:c>
      <x:c r="H255" t="str">
        <x:v>1881115782.35</x:v>
      </x:c>
      <x:c r="I255" t="str">
        <x:v>CNY</x:v>
      </x:c>
      <x:c r="J255" t="str">
        <x:v>turn938196view4</x:v>
      </x:c>
      <x:c r="K255" t="str">
        <x:v>company_filing_mirror</x:v>
      </x:c>
      <x:c r="L255" t="str">
        <x:v>爱玛科技2023年年度报告（新浪镜像）</x:v>
      </x:c>
      <x:c r="M255" t="str">
        <x:v>https://money.finance.sina.com.cn/corp/view/vCB_AllBulletinDetail.php?id=9972512&amp;stockid=603529</x:v>
      </x:c>
      <x:c r="N255" t="str">
        <x:v>2024-04-16</x:v>
      </x:c>
      <x:c r="O255" t="str">
        <x:v>financial statements</x:v>
      </x:c>
      <x:c r="P255" t="str">
        <x:v>high</x:v>
      </x:c>
      <x:c r="Q255" t="str">
        <x:v>true</x:v>
      </x:c>
      <x:c r="R255" t="str">
        <x:v>false</x:v>
      </x:c>
      <x:c r="S255" t="str"/>
      <x:c r="T255" t="str"/>
    </x:row>
    <x:row r="256">
      <x:c r="A256" t="str">
        <x:v>爱玛科技集团股份有限公司</x:v>
      </x:c>
      <x:c r="B256" t="str">
        <x:v>2026-08-14</x:v>
      </x:c>
      <x:c r="C256" t="str">
        <x:v>normalized_net_profit</x:v>
      </x:c>
      <x:c r="D256" t="str">
        <x:v>扣非归母净利润（正常化利润锚）</x:v>
      </x:c>
      <x:c r="E256" t="str">
        <x:v>2023</x:v>
      </x:c>
      <x:c r="F256" t="str">
        <x:v>China</x:v>
      </x:c>
      <x:c r="G256" t="str">
        <x:v>group</x:v>
      </x:c>
      <x:c r="H256" t="str">
        <x:v>1764467999.39</x:v>
      </x:c>
      <x:c r="I256" t="str">
        <x:v>CNY</x:v>
      </x:c>
      <x:c r="J256" t="str">
        <x:v>turn938196view4</x:v>
      </x:c>
      <x:c r="K256" t="str">
        <x:v>company_filing_mirror</x:v>
      </x:c>
      <x:c r="L256" t="str">
        <x:v>爱玛科技2023年年度报告（新浪镜像）</x:v>
      </x:c>
      <x:c r="M256" t="str">
        <x:v>https://money.finance.sina.com.cn/corp/view/vCB_AllBulletinDetail.php?id=9972512&amp;stockid=603529</x:v>
      </x:c>
      <x:c r="N256" t="str">
        <x:v>2024-04-16</x:v>
      </x:c>
      <x:c r="O256" t="str">
        <x:v>financial statements</x:v>
      </x:c>
      <x:c r="P256" t="str">
        <x:v>high</x:v>
      </x:c>
      <x:c r="Q256" t="str">
        <x:v>true</x:v>
      </x:c>
      <x:c r="R256" t="str">
        <x:v>false</x:v>
      </x:c>
      <x:c r="S256" t="str"/>
      <x:c r="T256" t="str"/>
    </x:row>
    <x:row r="257">
      <x:c r="A257" t="str">
        <x:v>爱玛科技集团股份有限公司</x:v>
      </x:c>
      <x:c r="B257" t="str">
        <x:v>2026-08-14</x:v>
      </x:c>
      <x:c r="C257" t="str">
        <x:v>CFO</x:v>
      </x:c>
      <x:c r="D257" t="str">
        <x:v>经营活动现金流量净额</x:v>
      </x:c>
      <x:c r="E257" t="str">
        <x:v>2023</x:v>
      </x:c>
      <x:c r="F257" t="str">
        <x:v>China</x:v>
      </x:c>
      <x:c r="G257" t="str">
        <x:v>group</x:v>
      </x:c>
      <x:c r="H257" t="str">
        <x:v>1864276233.9</x:v>
      </x:c>
      <x:c r="I257" t="str">
        <x:v>CNY</x:v>
      </x:c>
      <x:c r="J257" t="str">
        <x:v>turn938196view4</x:v>
      </x:c>
      <x:c r="K257" t="str">
        <x:v>company_filing_mirror</x:v>
      </x:c>
      <x:c r="L257" t="str">
        <x:v>爱玛科技2023年年度报告（新浪镜像）</x:v>
      </x:c>
      <x:c r="M257" t="str">
        <x:v>https://money.finance.sina.com.cn/corp/view/vCB_AllBulletinDetail.php?id=9972512&amp;stockid=603529</x:v>
      </x:c>
      <x:c r="N257" t="str">
        <x:v>2024-04-16</x:v>
      </x:c>
      <x:c r="O257" t="str">
        <x:v>financial statements</x:v>
      </x:c>
      <x:c r="P257" t="str">
        <x:v>high</x:v>
      </x:c>
      <x:c r="Q257" t="str">
        <x:v>true</x:v>
      </x:c>
      <x:c r="R257" t="str">
        <x:v>false</x:v>
      </x:c>
      <x:c r="S257" t="str"/>
      <x:c r="T257" t="str"/>
    </x:row>
    <x:row r="258">
      <x:c r="A258" t="str">
        <x:v>爱玛科技集团股份有限公司</x:v>
      </x:c>
      <x:c r="B258" t="str">
        <x:v>2026-08-14</x:v>
      </x:c>
      <x:c r="C258" t="str">
        <x:v>capex_cash</x:v>
      </x:c>
      <x:c r="D258" t="str">
        <x:v>购建固定资产/无形资产及其他长期资产支付现金</x:v>
      </x:c>
      <x:c r="E258" t="str">
        <x:v>2023</x:v>
      </x:c>
      <x:c r="F258" t="str">
        <x:v>China</x:v>
      </x:c>
      <x:c r="G258" t="str">
        <x:v>group</x:v>
      </x:c>
      <x:c r="H258" t="str">
        <x:v>1960197416.09</x:v>
      </x:c>
      <x:c r="I258" t="str">
        <x:v>CNY</x:v>
      </x:c>
      <x:c r="J258" t="str">
        <x:v>turn938196view4</x:v>
      </x:c>
      <x:c r="K258" t="str">
        <x:v>company_filing_mirror</x:v>
      </x:c>
      <x:c r="L258" t="str">
        <x:v>爱玛科技2023年年度报告（新浪镜像）</x:v>
      </x:c>
      <x:c r="M258" t="str">
        <x:v>https://money.finance.sina.com.cn/corp/view/vCB_AllBulletinDetail.php?id=9972512&amp;stockid=603529</x:v>
      </x:c>
      <x:c r="N258" t="str">
        <x:v>2024-04-16</x:v>
      </x:c>
      <x:c r="O258" t="str">
        <x:v>financial statements</x:v>
      </x:c>
      <x:c r="P258" t="str">
        <x:v>high</x:v>
      </x:c>
      <x:c r="Q258" t="str">
        <x:v>true</x:v>
      </x:c>
      <x:c r="R258" t="str">
        <x:v>false</x:v>
      </x:c>
      <x:c r="S258" t="str"/>
      <x:c r="T258" t="str"/>
    </x:row>
    <x:row r="259">
      <x:c r="A259" t="str">
        <x:v>爱玛科技集团股份有限公司</x:v>
      </x:c>
      <x:c r="B259" t="str">
        <x:v>2026-08-14</x:v>
      </x:c>
      <x:c r="C259" t="str">
        <x:v>total_assets</x:v>
      </x:c>
      <x:c r="D259" t="str">
        <x:v>总资产</x:v>
      </x:c>
      <x:c r="E259" t="str">
        <x:v>2023</x:v>
      </x:c>
      <x:c r="F259" t="str">
        <x:v>China</x:v>
      </x:c>
      <x:c r="G259" t="str">
        <x:v>group</x:v>
      </x:c>
      <x:c r="H259" t="str">
        <x:v>19892813618.33</x:v>
      </x:c>
      <x:c r="I259" t="str">
        <x:v>CNY</x:v>
      </x:c>
      <x:c r="J259" t="str">
        <x:v>turn938196view4</x:v>
      </x:c>
      <x:c r="K259" t="str">
        <x:v>company_filing_mirror</x:v>
      </x:c>
      <x:c r="L259" t="str">
        <x:v>爱玛科技2023年年度报告（新浪镜像）</x:v>
      </x:c>
      <x:c r="M259" t="str">
        <x:v>https://money.finance.sina.com.cn/corp/view/vCB_AllBulletinDetail.php?id=9972512&amp;stockid=603529</x:v>
      </x:c>
      <x:c r="N259" t="str">
        <x:v>2024-04-16</x:v>
      </x:c>
      <x:c r="O259" t="str">
        <x:v>financial statements</x:v>
      </x:c>
      <x:c r="P259" t="str">
        <x:v>high</x:v>
      </x:c>
      <x:c r="Q259" t="str">
        <x:v>true</x:v>
      </x:c>
      <x:c r="R259" t="str">
        <x:v>false</x:v>
      </x:c>
      <x:c r="S259" t="str"/>
      <x:c r="T259" t="str"/>
    </x:row>
    <x:row r="260">
      <x:c r="A260" t="str">
        <x:v>爱玛科技集团股份有限公司</x:v>
      </x:c>
      <x:c r="B260" t="str">
        <x:v>2026-08-14</x:v>
      </x:c>
      <x:c r="C260" t="str">
        <x:v>ROE</x:v>
      </x:c>
      <x:c r="D260" t="str">
        <x:v>加权平均净资产收益率</x:v>
      </x:c>
      <x:c r="E260" t="str">
        <x:v>2023</x:v>
      </x:c>
      <x:c r="F260" t="str">
        <x:v>China</x:v>
      </x:c>
      <x:c r="G260" t="str">
        <x:v>group</x:v>
      </x:c>
      <x:c r="H260" t="str">
        <x:v>25.4</x:v>
      </x:c>
      <x:c r="I260" t="str">
        <x:v>pct</x:v>
      </x:c>
      <x:c r="J260" t="str">
        <x:v>turn938196view4</x:v>
      </x:c>
      <x:c r="K260" t="str">
        <x:v>company_filing_mirror</x:v>
      </x:c>
      <x:c r="L260" t="str">
        <x:v>爱玛科技2023年年度报告（新浪镜像）</x:v>
      </x:c>
      <x:c r="M260" t="str">
        <x:v>https://money.finance.sina.com.cn/corp/view/vCB_AllBulletinDetail.php?id=9972512&amp;stockid=603529</x:v>
      </x:c>
      <x:c r="N260" t="str">
        <x:v>2024-04-16</x:v>
      </x:c>
      <x:c r="O260" t="str">
        <x:v>financial statements</x:v>
      </x:c>
      <x:c r="P260" t="str">
        <x:v>high</x:v>
      </x:c>
      <x:c r="Q260" t="str">
        <x:v>true</x:v>
      </x:c>
      <x:c r="R260" t="str">
        <x:v>false</x:v>
      </x:c>
      <x:c r="S260" t="str"/>
      <x:c r="T260" t="str"/>
    </x:row>
    <x:row r="261">
      <x:c r="A261" t="str">
        <x:v>爱玛科技集团股份有限公司</x:v>
      </x:c>
      <x:c r="B261" t="str">
        <x:v>2026-08-14</x:v>
      </x:c>
      <x:c r="C261" t="str">
        <x:v>accounts_receivable</x:v>
      </x:c>
      <x:c r="D261" t="str">
        <x:v>应收账款</x:v>
      </x:c>
      <x:c r="E261" t="str">
        <x:v>2023</x:v>
      </x:c>
      <x:c r="F261" t="str">
        <x:v>China</x:v>
      </x:c>
      <x:c r="G261" t="str">
        <x:v>group</x:v>
      </x:c>
      <x:c r="H261" t="str">
        <x:v>357840000</x:v>
      </x:c>
      <x:c r="I261" t="str">
        <x:v>CNY</x:v>
      </x:c>
      <x:c r="J261" t="str">
        <x:v>turn938196view4</x:v>
      </x:c>
      <x:c r="K261" t="str">
        <x:v>company_filing_mirror</x:v>
      </x:c>
      <x:c r="L261" t="str">
        <x:v>爱玛科技2023年年度报告（新浪镜像）</x:v>
      </x:c>
      <x:c r="M261" t="str">
        <x:v>https://money.finance.sina.com.cn/corp/view/vCB_AllBulletinDetail.php?id=9972512&amp;stockid=603529</x:v>
      </x:c>
      <x:c r="N261" t="str">
        <x:v>2024-04-16</x:v>
      </x:c>
      <x:c r="O261" t="str">
        <x:v>financial statements</x:v>
      </x:c>
      <x:c r="P261" t="str">
        <x:v>high</x:v>
      </x:c>
      <x:c r="Q261" t="str">
        <x:v>true</x:v>
      </x:c>
      <x:c r="R261" t="str">
        <x:v>false</x:v>
      </x:c>
      <x:c r="S261" t="str"/>
      <x:c r="T261" t="str"/>
    </x:row>
    <x:row r="262">
      <x:c r="A262" t="str">
        <x:v>爱玛科技集团股份有限公司</x:v>
      </x:c>
      <x:c r="B262" t="str">
        <x:v>2026-08-14</x:v>
      </x:c>
      <x:c r="C262" t="str">
        <x:v>inventory</x:v>
      </x:c>
      <x:c r="D262" t="str">
        <x:v>存货</x:v>
      </x:c>
      <x:c r="E262" t="str">
        <x:v>2023</x:v>
      </x:c>
      <x:c r="F262" t="str">
        <x:v>China</x:v>
      </x:c>
      <x:c r="G262" t="str">
        <x:v>group</x:v>
      </x:c>
      <x:c r="H262" t="str">
        <x:v>575340000</x:v>
      </x:c>
      <x:c r="I262" t="str">
        <x:v>CNY</x:v>
      </x:c>
      <x:c r="J262" t="str">
        <x:v>turn938196view4</x:v>
      </x:c>
      <x:c r="K262" t="str">
        <x:v>company_filing_mirror</x:v>
      </x:c>
      <x:c r="L262" t="str">
        <x:v>爱玛科技2023年年度报告（新浪镜像）</x:v>
      </x:c>
      <x:c r="M262" t="str">
        <x:v>https://money.finance.sina.com.cn/corp/view/vCB_AllBulletinDetail.php?id=9972512&amp;stockid=603529</x:v>
      </x:c>
      <x:c r="N262" t="str">
        <x:v>2024-04-16</x:v>
      </x:c>
      <x:c r="O262" t="str">
        <x:v>financial statements</x:v>
      </x:c>
      <x:c r="P262" t="str">
        <x:v>high</x:v>
      </x:c>
      <x:c r="Q262" t="str">
        <x:v>true</x:v>
      </x:c>
      <x:c r="R262" t="str">
        <x:v>false</x:v>
      </x:c>
      <x:c r="S262" t="str"/>
      <x:c r="T262" t="str"/>
    </x:row>
    <x:row r="263">
      <x:c r="A263" t="str">
        <x:v>爱玛科技集团股份有限公司</x:v>
      </x:c>
      <x:c r="B263" t="str">
        <x:v>2026-08-14</x:v>
      </x:c>
      <x:c r="C263" t="str">
        <x:v>notes_payable</x:v>
      </x:c>
      <x:c r="D263" t="str">
        <x:v>应付票据</x:v>
      </x:c>
      <x:c r="E263" t="str">
        <x:v>2023</x:v>
      </x:c>
      <x:c r="F263" t="str">
        <x:v>China</x:v>
      </x:c>
      <x:c r="G263" t="str">
        <x:v>group</x:v>
      </x:c>
      <x:c r="H263" t="str">
        <x:v>6032204000</x:v>
      </x:c>
      <x:c r="I263" t="str">
        <x:v>CNY</x:v>
      </x:c>
      <x:c r="J263" t="str">
        <x:v>turn938196view4</x:v>
      </x:c>
      <x:c r="K263" t="str">
        <x:v>company_filing_mirror</x:v>
      </x:c>
      <x:c r="L263" t="str">
        <x:v>爱玛科技2023年年度报告（新浪镜像）</x:v>
      </x:c>
      <x:c r="M263" t="str">
        <x:v>https://money.finance.sina.com.cn/corp/view/vCB_AllBulletinDetail.php?id=9972512&amp;stockid=603529</x:v>
      </x:c>
      <x:c r="N263" t="str">
        <x:v>2024-04-16</x:v>
      </x:c>
      <x:c r="O263" t="str">
        <x:v>financial statements</x:v>
      </x:c>
      <x:c r="P263" t="str">
        <x:v>high</x:v>
      </x:c>
      <x:c r="Q263" t="str">
        <x:v>true</x:v>
      </x:c>
      <x:c r="R263" t="str">
        <x:v>false</x:v>
      </x:c>
      <x:c r="S263" t="str"/>
      <x:c r="T263" t="str"/>
    </x:row>
    <x:row r="264">
      <x:c r="A264" t="str">
        <x:v>爱玛科技集团股份有限公司</x:v>
      </x:c>
      <x:c r="B264" t="str">
        <x:v>2026-08-14</x:v>
      </x:c>
      <x:c r="C264" t="str">
        <x:v>accounts_payable</x:v>
      </x:c>
      <x:c r="D264" t="str">
        <x:v>应付账款</x:v>
      </x:c>
      <x:c r="E264" t="str">
        <x:v>2023</x:v>
      </x:c>
      <x:c r="F264" t="str">
        <x:v>China</x:v>
      </x:c>
      <x:c r="G264" t="str">
        <x:v>group</x:v>
      </x:c>
      <x:c r="H264" t="str">
        <x:v>2459299000</x:v>
      </x:c>
      <x:c r="I264" t="str">
        <x:v>CNY</x:v>
      </x:c>
      <x:c r="J264" t="str">
        <x:v>turn938196view4</x:v>
      </x:c>
      <x:c r="K264" t="str">
        <x:v>company_filing_mirror</x:v>
      </x:c>
      <x:c r="L264" t="str">
        <x:v>爱玛科技2023年年度报告（新浪镜像）</x:v>
      </x:c>
      <x:c r="M264" t="str">
        <x:v>https://money.finance.sina.com.cn/corp/view/vCB_AllBulletinDetail.php?id=9972512&amp;stockid=603529</x:v>
      </x:c>
      <x:c r="N264" t="str">
        <x:v>2024-04-16</x:v>
      </x:c>
      <x:c r="O264" t="str">
        <x:v>financial statements</x:v>
      </x:c>
      <x:c r="P264" t="str">
        <x:v>high</x:v>
      </x:c>
      <x:c r="Q264" t="str">
        <x:v>true</x:v>
      </x:c>
      <x:c r="R264" t="str">
        <x:v>false</x:v>
      </x:c>
      <x:c r="S264" t="str"/>
      <x:c r="T264" t="str"/>
    </x:row>
    <x:row r="265">
      <x:c r="A265" t="str">
        <x:v>爱玛科技集团股份有限公司</x:v>
      </x:c>
      <x:c r="B265" t="str">
        <x:v>2026-08-14</x:v>
      </x:c>
      <x:c r="C265" t="str">
        <x:v>equity_attributable</x:v>
      </x:c>
      <x:c r="D265" t="str">
        <x:v>归母权益</x:v>
      </x:c>
      <x:c r="E265" t="str">
        <x:v>2023</x:v>
      </x:c>
      <x:c r="F265" t="str">
        <x:v>China</x:v>
      </x:c>
      <x:c r="G265" t="str">
        <x:v>group</x:v>
      </x:c>
      <x:c r="H265" t="str">
        <x:v>7712038217.61</x:v>
      </x:c>
      <x:c r="I265" t="str">
        <x:v>CNY</x:v>
      </x:c>
      <x:c r="J265" t="str">
        <x:v>turn938196view4</x:v>
      </x:c>
      <x:c r="K265" t="str">
        <x:v>company_filing_mirror</x:v>
      </x:c>
      <x:c r="L265" t="str">
        <x:v>爱玛科技2023年年度报告（新浪镜像）</x:v>
      </x:c>
      <x:c r="M265" t="str">
        <x:v>https://money.finance.sina.com.cn/corp/view/vCB_AllBulletinDetail.php?id=9972512&amp;stockid=603529</x:v>
      </x:c>
      <x:c r="N265" t="str">
        <x:v>2024-04-16</x:v>
      </x:c>
      <x:c r="O265" t="str">
        <x:v>financial statements</x:v>
      </x:c>
      <x:c r="P265" t="str">
        <x:v>high</x:v>
      </x:c>
      <x:c r="Q265" t="str">
        <x:v>true</x:v>
      </x:c>
      <x:c r="R265" t="str">
        <x:v>false</x:v>
      </x:c>
      <x:c r="S265" t="str"/>
      <x:c r="T265" t="str"/>
    </x:row>
    <x:row r="266">
      <x:c r="A266" t="str">
        <x:v>爱玛科技集团股份有限公司</x:v>
      </x:c>
      <x:c r="B266" t="str">
        <x:v>2026-08-14</x:v>
      </x:c>
      <x:c r="C266" t="str">
        <x:v>EPS_basic</x:v>
      </x:c>
      <x:c r="D266" t="str">
        <x:v>基本每股收益</x:v>
      </x:c>
      <x:c r="E266" t="str">
        <x:v>2023</x:v>
      </x:c>
      <x:c r="F266" t="str">
        <x:v>China</x:v>
      </x:c>
      <x:c r="G266" t="str">
        <x:v>group</x:v>
      </x:c>
      <x:c r="H266" t="str">
        <x:v>2.2</x:v>
      </x:c>
      <x:c r="I266" t="str">
        <x:v>CNY/share</x:v>
      </x:c>
      <x:c r="J266" t="str">
        <x:v>turn938196view4</x:v>
      </x:c>
      <x:c r="K266" t="str">
        <x:v>company_filing_mirror</x:v>
      </x:c>
      <x:c r="L266" t="str">
        <x:v>爱玛科技2023年年度报告（新浪镜像）</x:v>
      </x:c>
      <x:c r="M266" t="str">
        <x:v>https://money.finance.sina.com.cn/corp/view/vCB_AllBulletinDetail.php?id=9972512&amp;stockid=603529</x:v>
      </x:c>
      <x:c r="N266" t="str">
        <x:v>2024-04-16</x:v>
      </x:c>
      <x:c r="O266" t="str">
        <x:v>financial statements</x:v>
      </x:c>
      <x:c r="P266" t="str">
        <x:v>high</x:v>
      </x:c>
      <x:c r="Q266" t="str">
        <x:v>true</x:v>
      </x:c>
      <x:c r="R266" t="str">
        <x:v>false</x:v>
      </x:c>
      <x:c r="S266" t="str"/>
      <x:c r="T266" t="str"/>
    </x:row>
    <x:row r="267">
      <x:c r="A267" t="str">
        <x:v>爱玛科技集团股份有限公司</x:v>
      </x:c>
      <x:c r="B267" t="str">
        <x:v>2026-08-14</x:v>
      </x:c>
      <x:c r="C267" t="str">
        <x:v>EPS_diluted</x:v>
      </x:c>
      <x:c r="D267" t="str">
        <x:v>稀释每股收益</x:v>
      </x:c>
      <x:c r="E267" t="str">
        <x:v>2023</x:v>
      </x:c>
      <x:c r="F267" t="str">
        <x:v>China</x:v>
      </x:c>
      <x:c r="G267" t="str">
        <x:v>group</x:v>
      </x:c>
      <x:c r="H267" t="str">
        <x:v>2.12</x:v>
      </x:c>
      <x:c r="I267" t="str">
        <x:v>CNY/share</x:v>
      </x:c>
      <x:c r="J267" t="str">
        <x:v>turn938196view4</x:v>
      </x:c>
      <x:c r="K267" t="str">
        <x:v>company_filing_mirror</x:v>
      </x:c>
      <x:c r="L267" t="str">
        <x:v>爱玛科技2023年年度报告（新浪镜像）</x:v>
      </x:c>
      <x:c r="M267" t="str">
        <x:v>https://money.finance.sina.com.cn/corp/view/vCB_AllBulletinDetail.php?id=9972512&amp;stockid=603529</x:v>
      </x:c>
      <x:c r="N267" t="str">
        <x:v>2024-04-16</x:v>
      </x:c>
      <x:c r="O267" t="str">
        <x:v>financial statements</x:v>
      </x:c>
      <x:c r="P267" t="str">
        <x:v>high</x:v>
      </x:c>
      <x:c r="Q267" t="str">
        <x:v>true</x:v>
      </x:c>
      <x:c r="R267" t="str">
        <x:v>false</x:v>
      </x:c>
      <x:c r="S267" t="str"/>
      <x:c r="T267" t="str"/>
    </x:row>
    <x:row r="268">
      <x:c r="A268" t="str">
        <x:v>爱玛科技集团股份有限公司</x:v>
      </x:c>
      <x:c r="B268" t="str">
        <x:v>2026-08-14</x:v>
      </x:c>
      <x:c r="C268" t="str">
        <x:v>gross_margin</x:v>
      </x:c>
      <x:c r="D268" t="str">
        <x:v>毛利率</x:v>
      </x:c>
      <x:c r="E268" t="str">
        <x:v>2023</x:v>
      </x:c>
      <x:c r="F268" t="str">
        <x:v>China</x:v>
      </x:c>
      <x:c r="G268" t="str">
        <x:v>group</x:v>
      </x:c>
      <x:c r="H268" t="str">
        <x:v>16.510909679104692</x:v>
      </x:c>
      <x:c r="I268" t="str">
        <x:v>pct</x:v>
      </x:c>
      <x:c r="J268" t="str">
        <x:v>turn938196view4</x:v>
      </x:c>
      <x:c r="K268" t="str">
        <x:v>company_filing_mirror</x:v>
      </x:c>
      <x:c r="L268" t="str">
        <x:v>爱玛科技2023年年度报告（新浪镜像）</x:v>
      </x:c>
      <x:c r="M268" t="str">
        <x:v>https://money.finance.sina.com.cn/corp/view/vCB_AllBulletinDetail.php?id=9972512&amp;stockid=603529</x:v>
      </x:c>
      <x:c r="N268" t="str">
        <x:v>2024-04-16</x:v>
      </x:c>
      <x:c r="O268" t="str">
        <x:v>derived from audited financial statements</x:v>
      </x:c>
      <x:c r="P268" t="str">
        <x:v>high</x:v>
      </x:c>
      <x:c r="Q268" t="str">
        <x:v>false</x:v>
      </x:c>
      <x:c r="R268" t="str">
        <x:v>true</x:v>
      </x:c>
      <x:c r="S268" t="str">
        <x:v>(revenue-cogs)/revenue</x:v>
      </x:c>
      <x:c r="T268" t="str"/>
    </x:row>
    <x:row r="269">
      <x:c r="A269" t="str">
        <x:v>爱玛科技集团股份有限公司</x:v>
      </x:c>
      <x:c r="B269" t="str">
        <x:v>2026-08-14</x:v>
      </x:c>
      <x:c r="C269" t="str">
        <x:v>sales_expense_ratio</x:v>
      </x:c>
      <x:c r="D269" t="str">
        <x:v>销售费用率</x:v>
      </x:c>
      <x:c r="E269" t="str">
        <x:v>2023</x:v>
      </x:c>
      <x:c r="F269" t="str">
        <x:v>China</x:v>
      </x:c>
      <x:c r="G269" t="str">
        <x:v>group</x:v>
      </x:c>
      <x:c r="H269" t="str">
        <x:v>3.0481322684804053</x:v>
      </x:c>
      <x:c r="I269" t="str">
        <x:v>pct</x:v>
      </x:c>
      <x:c r="J269" t="str">
        <x:v>turn938196view4</x:v>
      </x:c>
      <x:c r="K269" t="str">
        <x:v>company_filing_mirror</x:v>
      </x:c>
      <x:c r="L269" t="str">
        <x:v>爱玛科技2023年年度报告（新浪镜像）</x:v>
      </x:c>
      <x:c r="M269" t="str">
        <x:v>https://money.finance.sina.com.cn/corp/view/vCB_AllBulletinDetail.php?id=9972512&amp;stockid=603529</x:v>
      </x:c>
      <x:c r="N269" t="str">
        <x:v>2024-04-16</x:v>
      </x:c>
      <x:c r="O269" t="str">
        <x:v>derived from audited financial statements</x:v>
      </x:c>
      <x:c r="P269" t="str">
        <x:v>high</x:v>
      </x:c>
      <x:c r="Q269" t="str">
        <x:v>false</x:v>
      </x:c>
      <x:c r="R269" t="str">
        <x:v>true</x:v>
      </x:c>
      <x:c r="S269" t="str">
        <x:v>sales_expense/revenue</x:v>
      </x:c>
      <x:c r="T269" t="str"/>
    </x:row>
    <x:row r="270">
      <x:c r="A270" t="str">
        <x:v>爱玛科技集团股份有限公司</x:v>
      </x:c>
      <x:c r="B270" t="str">
        <x:v>2026-08-14</x:v>
      </x:c>
      <x:c r="C270" t="str">
        <x:v>admin_expense_ratio</x:v>
      </x:c>
      <x:c r="D270" t="str">
        <x:v>管理费用率</x:v>
      </x:c>
      <x:c r="E270" t="str">
        <x:v>2023</x:v>
      </x:c>
      <x:c r="F270" t="str">
        <x:v>China</x:v>
      </x:c>
      <x:c r="G270" t="str">
        <x:v>group</x:v>
      </x:c>
      <x:c r="H270" t="str">
        <x:v>2.2545832135344086</x:v>
      </x:c>
      <x:c r="I270" t="str">
        <x:v>pct</x:v>
      </x:c>
      <x:c r="J270" t="str">
        <x:v>turn938196view4</x:v>
      </x:c>
      <x:c r="K270" t="str">
        <x:v>company_filing_mirror</x:v>
      </x:c>
      <x:c r="L270" t="str">
        <x:v>爱玛科技2023年年度报告（新浪镜像）</x:v>
      </x:c>
      <x:c r="M270" t="str">
        <x:v>https://money.finance.sina.com.cn/corp/view/vCB_AllBulletinDetail.php?id=9972512&amp;stockid=603529</x:v>
      </x:c>
      <x:c r="N270" t="str">
        <x:v>2024-04-16</x:v>
      </x:c>
      <x:c r="O270" t="str">
        <x:v>derived from audited financial statements</x:v>
      </x:c>
      <x:c r="P270" t="str">
        <x:v>high</x:v>
      </x:c>
      <x:c r="Q270" t="str">
        <x:v>false</x:v>
      </x:c>
      <x:c r="R270" t="str">
        <x:v>true</x:v>
      </x:c>
      <x:c r="S270" t="str">
        <x:v>admin_expense/revenue</x:v>
      </x:c>
      <x:c r="T270" t="str"/>
    </x:row>
    <x:row r="271">
      <x:c r="A271" t="str">
        <x:v>爱玛科技集团股份有限公司</x:v>
      </x:c>
      <x:c r="B271" t="str">
        <x:v>2026-08-14</x:v>
      </x:c>
      <x:c r="C271" t="str">
        <x:v>R&amp;D_ratio</x:v>
      </x:c>
      <x:c r="D271" t="str">
        <x:v>研发费用率</x:v>
      </x:c>
      <x:c r="E271" t="str">
        <x:v>2023</x:v>
      </x:c>
      <x:c r="F271" t="str">
        <x:v>China</x:v>
      </x:c>
      <x:c r="G271" t="str">
        <x:v>group</x:v>
      </x:c>
      <x:c r="H271" t="str">
        <x:v>2.802166926967496</x:v>
      </x:c>
      <x:c r="I271" t="str">
        <x:v>pct</x:v>
      </x:c>
      <x:c r="J271" t="str">
        <x:v>turn938196view4</x:v>
      </x:c>
      <x:c r="K271" t="str">
        <x:v>company_filing_mirror</x:v>
      </x:c>
      <x:c r="L271" t="str">
        <x:v>爱玛科技2023年年度报告（新浪镜像）</x:v>
      </x:c>
      <x:c r="M271" t="str">
        <x:v>https://money.finance.sina.com.cn/corp/view/vCB_AllBulletinDetail.php?id=9972512&amp;stockid=603529</x:v>
      </x:c>
      <x:c r="N271" t="str">
        <x:v>2024-04-16</x:v>
      </x:c>
      <x:c r="O271" t="str">
        <x:v>derived from audited financial statements</x:v>
      </x:c>
      <x:c r="P271" t="str">
        <x:v>high</x:v>
      </x:c>
      <x:c r="Q271" t="str">
        <x:v>false</x:v>
      </x:c>
      <x:c r="R271" t="str">
        <x:v>true</x:v>
      </x:c>
      <x:c r="S271" t="str">
        <x:v>R&amp;D/revenue</x:v>
      </x:c>
      <x:c r="T271" t="str"/>
    </x:row>
    <x:row r="272">
      <x:c r="A272" t="str">
        <x:v>爱玛科技集团股份有限公司</x:v>
      </x:c>
      <x:c r="B272" t="str">
        <x:v>2026-08-14</x:v>
      </x:c>
      <x:c r="C272" t="str">
        <x:v>FCF</x:v>
      </x:c>
      <x:c r="D272" t="str">
        <x:v>自由现金流</x:v>
      </x:c>
      <x:c r="E272" t="str">
        <x:v>2023</x:v>
      </x:c>
      <x:c r="F272" t="str">
        <x:v>China</x:v>
      </x:c>
      <x:c r="G272" t="str">
        <x:v>group</x:v>
      </x:c>
      <x:c r="H272" t="str">
        <x:v>-95921182.18999982</x:v>
      </x:c>
      <x:c r="I272" t="str">
        <x:v>CNY</x:v>
      </x:c>
      <x:c r="J272" t="str">
        <x:v>turn938196view4</x:v>
      </x:c>
      <x:c r="K272" t="str">
        <x:v>company_filing_mirror</x:v>
      </x:c>
      <x:c r="L272" t="str">
        <x:v>爱玛科技2023年年度报告（新浪镜像）</x:v>
      </x:c>
      <x:c r="M272" t="str">
        <x:v>https://money.finance.sina.com.cn/corp/view/vCB_AllBulletinDetail.php?id=9972512&amp;stockid=603529</x:v>
      </x:c>
      <x:c r="N272" t="str">
        <x:v>2024-04-16</x:v>
      </x:c>
      <x:c r="O272" t="str">
        <x:v>derived from audited financial statements</x:v>
      </x:c>
      <x:c r="P272" t="str">
        <x:v>high</x:v>
      </x:c>
      <x:c r="Q272" t="str">
        <x:v>false</x:v>
      </x:c>
      <x:c r="R272" t="str">
        <x:v>true</x:v>
      </x:c>
      <x:c r="S272" t="str">
        <x:v>CFO-capex_cash</x:v>
      </x:c>
      <x:c r="T272" t="str"/>
    </x:row>
    <x:row r="273">
      <x:c r="A273" t="str">
        <x:v>爱玛科技集团股份有限公司</x:v>
      </x:c>
      <x:c r="B273" t="str">
        <x:v>2026-08-14</x:v>
      </x:c>
      <x:c r="C273" t="str">
        <x:v>CFO_to_profit</x:v>
      </x:c>
      <x:c r="D273" t="str">
        <x:v>CFO/归母净利润</x:v>
      </x:c>
      <x:c r="E273" t="str">
        <x:v>2023</x:v>
      </x:c>
      <x:c r="F273" t="str">
        <x:v>China</x:v>
      </x:c>
      <x:c r="G273" t="str">
        <x:v>group</x:v>
      </x:c>
      <x:c r="H273" t="str">
        <x:v>0.9910481063377381</x:v>
      </x:c>
      <x:c r="I273" t="str">
        <x:v>x</x:v>
      </x:c>
      <x:c r="J273" t="str">
        <x:v>turn938196view4</x:v>
      </x:c>
      <x:c r="K273" t="str">
        <x:v>company_filing_mirror</x:v>
      </x:c>
      <x:c r="L273" t="str">
        <x:v>爱玛科技2023年年度报告（新浪镜像）</x:v>
      </x:c>
      <x:c r="M273" t="str">
        <x:v>https://money.finance.sina.com.cn/corp/view/vCB_AllBulletinDetail.php?id=9972512&amp;stockid=603529</x:v>
      </x:c>
      <x:c r="N273" t="str">
        <x:v>2024-04-16</x:v>
      </x:c>
      <x:c r="O273" t="str">
        <x:v>derived from audited financial statements</x:v>
      </x:c>
      <x:c r="P273" t="str">
        <x:v>high</x:v>
      </x:c>
      <x:c r="Q273" t="str">
        <x:v>false</x:v>
      </x:c>
      <x:c r="R273" t="str">
        <x:v>true</x:v>
      </x:c>
      <x:c r="S273" t="str">
        <x:v>CFO/reported_net_profit</x:v>
      </x:c>
      <x:c r="T273" t="str"/>
    </x:row>
    <x:row r="274">
      <x:c r="A274" t="str">
        <x:v>爱玛科技集团股份有限公司</x:v>
      </x:c>
      <x:c r="B274" t="str">
        <x:v>2026-08-14</x:v>
      </x:c>
      <x:c r="C274" t="str">
        <x:v>FCF_to_profit</x:v>
      </x:c>
      <x:c r="D274" t="str">
        <x:v>FCF/归母净利润</x:v>
      </x:c>
      <x:c r="E274" t="str">
        <x:v>2023</x:v>
      </x:c>
      <x:c r="F274" t="str">
        <x:v>China</x:v>
      </x:c>
      <x:c r="G274" t="str">
        <x:v>group</x:v>
      </x:c>
      <x:c r="H274" t="str">
        <x:v>-0.0509916418170547</x:v>
      </x:c>
      <x:c r="I274" t="str">
        <x:v>x</x:v>
      </x:c>
      <x:c r="J274" t="str">
        <x:v>turn938196view4</x:v>
      </x:c>
      <x:c r="K274" t="str">
        <x:v>company_filing_mirror</x:v>
      </x:c>
      <x:c r="L274" t="str">
        <x:v>爱玛科技2023年年度报告（新浪镜像）</x:v>
      </x:c>
      <x:c r="M274" t="str">
        <x:v>https://money.finance.sina.com.cn/corp/view/vCB_AllBulletinDetail.php?id=9972512&amp;stockid=603529</x:v>
      </x:c>
      <x:c r="N274" t="str">
        <x:v>2024-04-16</x:v>
      </x:c>
      <x:c r="O274" t="str">
        <x:v>derived from audited financial statements</x:v>
      </x:c>
      <x:c r="P274" t="str">
        <x:v>high</x:v>
      </x:c>
      <x:c r="Q274" t="str">
        <x:v>false</x:v>
      </x:c>
      <x:c r="R274" t="str">
        <x:v>true</x:v>
      </x:c>
      <x:c r="S274" t="str">
        <x:v>FCF/reported_net_profit</x:v>
      </x:c>
      <x:c r="T274" t="str"/>
    </x:row>
    <x:row r="275">
      <x:c r="A275" t="str">
        <x:v>爱玛科技集团股份有限公司</x:v>
      </x:c>
      <x:c r="B275" t="str">
        <x:v>2026-08-14</x:v>
      </x:c>
      <x:c r="C275" t="str">
        <x:v>ROA</x:v>
      </x:c>
      <x:c r="D275" t="str">
        <x:v>ROA（平均资产）</x:v>
      </x:c>
      <x:c r="E275" t="str">
        <x:v>2023</x:v>
      </x:c>
      <x:c r="F275" t="str">
        <x:v>China</x:v>
      </x:c>
      <x:c r="G275" t="str">
        <x:v>group</x:v>
      </x:c>
      <x:c r="H275" t="str">
        <x:v>9.80662864623603</x:v>
      </x:c>
      <x:c r="I275" t="str">
        <x:v>pct</x:v>
      </x:c>
      <x:c r="J275" t="str">
        <x:v>turn938196view4</x:v>
      </x:c>
      <x:c r="K275" t="str">
        <x:v>company_filing_mirror</x:v>
      </x:c>
      <x:c r="L275" t="str">
        <x:v>爱玛科技2023年年度报告（新浪镜像）</x:v>
      </x:c>
      <x:c r="M275" t="str">
        <x:v>https://money.finance.sina.com.cn/corp/view/vCB_AllBulletinDetail.php?id=9972512&amp;stockid=603529</x:v>
      </x:c>
      <x:c r="N275" t="str">
        <x:v>2024-04-16</x:v>
      </x:c>
      <x:c r="O275" t="str">
        <x:v>derived from audited financial statements</x:v>
      </x:c>
      <x:c r="P275" t="str">
        <x:v>high</x:v>
      </x:c>
      <x:c r="Q275" t="str">
        <x:v>false</x:v>
      </x:c>
      <x:c r="R275" t="str">
        <x:v>true</x:v>
      </x:c>
      <x:c r="S275" t="str">
        <x:v>reported_net_profit/average_total_assets</x:v>
      </x:c>
      <x:c r="T275" t="str"/>
    </x:row>
    <x:row r="276">
      <x:c r="A276" t="str">
        <x:v>爱玛科技集团股份有限公司</x:v>
      </x:c>
      <x:c r="B276" t="str">
        <x:v>2026-08-14</x:v>
      </x:c>
      <x:c r="C276" t="str">
        <x:v>DSO</x:v>
      </x:c>
      <x:c r="D276" t="str">
        <x:v>应收账款周转天数</x:v>
      </x:c>
      <x:c r="E276" t="str">
        <x:v>2023</x:v>
      </x:c>
      <x:c r="F276" t="str">
        <x:v>China</x:v>
      </x:c>
      <x:c r="G276" t="str">
        <x:v>group</x:v>
      </x:c>
      <x:c r="H276" t="str">
        <x:v>5.623546079356481</x:v>
      </x:c>
      <x:c r="I276" t="str">
        <x:v>days</x:v>
      </x:c>
      <x:c r="J276" t="str">
        <x:v>turn938196view4</x:v>
      </x:c>
      <x:c r="K276" t="str">
        <x:v>company_filing_mirror</x:v>
      </x:c>
      <x:c r="L276" t="str">
        <x:v>爱玛科技2023年年度报告（新浪镜像）</x:v>
      </x:c>
      <x:c r="M276" t="str">
        <x:v>https://money.finance.sina.com.cn/corp/view/vCB_AllBulletinDetail.php?id=9972512&amp;stockid=603529</x:v>
      </x:c>
      <x:c r="N276" t="str">
        <x:v>2024-04-16</x:v>
      </x:c>
      <x:c r="O276" t="str">
        <x:v>financial statements</x:v>
      </x:c>
      <x:c r="P276" t="str">
        <x:v>high</x:v>
      </x:c>
      <x:c r="Q276" t="str">
        <x:v>false</x:v>
      </x:c>
      <x:c r="R276" t="str">
        <x:v>true</x:v>
      </x:c>
      <x:c r="S276" t="str">
        <x:v>average_AR/revenue*365</x:v>
      </x:c>
      <x:c r="T276" t="str"/>
    </x:row>
    <x:row r="277">
      <x:c r="A277" t="str">
        <x:v>爱玛科技集团股份有限公司</x:v>
      </x:c>
      <x:c r="B277" t="str">
        <x:v>2026-08-14</x:v>
      </x:c>
      <x:c r="C277" t="str">
        <x:v>DIO</x:v>
      </x:c>
      <x:c r="D277" t="str">
        <x:v>存货周转天数</x:v>
      </x:c>
      <x:c r="E277" t="str">
        <x:v>2023</x:v>
      </x:c>
      <x:c r="F277" t="str">
        <x:v>China</x:v>
      </x:c>
      <x:c r="G277" t="str">
        <x:v>group</x:v>
      </x:c>
      <x:c r="H277" t="str">
        <x:v>14.400713885030271</x:v>
      </x:c>
      <x:c r="I277" t="str">
        <x:v>days</x:v>
      </x:c>
      <x:c r="J277" t="str">
        <x:v>turn938196view4</x:v>
      </x:c>
      <x:c r="K277" t="str">
        <x:v>company_filing_mirror</x:v>
      </x:c>
      <x:c r="L277" t="str">
        <x:v>爱玛科技2023年年度报告（新浪镜像）</x:v>
      </x:c>
      <x:c r="M277" t="str">
        <x:v>https://money.finance.sina.com.cn/corp/view/vCB_AllBulletinDetail.php?id=9972512&amp;stockid=603529</x:v>
      </x:c>
      <x:c r="N277" t="str">
        <x:v>2024-04-16</x:v>
      </x:c>
      <x:c r="O277" t="str">
        <x:v>financial statements</x:v>
      </x:c>
      <x:c r="P277" t="str">
        <x:v>high</x:v>
      </x:c>
      <x:c r="Q277" t="str">
        <x:v>false</x:v>
      </x:c>
      <x:c r="R277" t="str">
        <x:v>true</x:v>
      </x:c>
      <x:c r="S277" t="str">
        <x:v>average_inventory/cogs*365</x:v>
      </x:c>
      <x:c r="T277" t="str"/>
    </x:row>
    <x:row r="278">
      <x:c r="A278" t="str">
        <x:v>爱玛科技集团股份有限公司</x:v>
      </x:c>
      <x:c r="B278" t="str">
        <x:v>2026-08-14</x:v>
      </x:c>
      <x:c r="C278" t="str">
        <x:v>DPO_trade_AP</x:v>
      </x:c>
      <x:c r="D278" t="str">
        <x:v>应付账款周转天数（仅AP）</x:v>
      </x:c>
      <x:c r="E278" t="str">
        <x:v>2023</x:v>
      </x:c>
      <x:c r="F278" t="str">
        <x:v>China</x:v>
      </x:c>
      <x:c r="G278" t="str">
        <x:v>group</x:v>
      </x:c>
      <x:c r="H278" t="str">
        <x:v>51.905617811182545</x:v>
      </x:c>
      <x:c r="I278" t="str">
        <x:v>days</x:v>
      </x:c>
      <x:c r="J278" t="str">
        <x:v>turn938196view4</x:v>
      </x:c>
      <x:c r="K278" t="str">
        <x:v>company_filing_mirror</x:v>
      </x:c>
      <x:c r="L278" t="str">
        <x:v>爱玛科技2023年年度报告（新浪镜像）</x:v>
      </x:c>
      <x:c r="M278" t="str">
        <x:v>https://money.finance.sina.com.cn/corp/view/vCB_AllBulletinDetail.php?id=9972512&amp;stockid=603529</x:v>
      </x:c>
      <x:c r="N278" t="str">
        <x:v>2024-04-16</x:v>
      </x:c>
      <x:c r="O278" t="str">
        <x:v>financial statements</x:v>
      </x:c>
      <x:c r="P278" t="str">
        <x:v>high</x:v>
      </x:c>
      <x:c r="Q278" t="str">
        <x:v>false</x:v>
      </x:c>
      <x:c r="R278" t="str">
        <x:v>true</x:v>
      </x:c>
      <x:c r="S278" t="str">
        <x:v>average_AP/cogs*365</x:v>
      </x:c>
      <x:c r="T278" t="str"/>
    </x:row>
    <x:row r="279">
      <x:c r="A279" t="str">
        <x:v>爱玛科技集团股份有限公司</x:v>
      </x:c>
      <x:c r="B279" t="str">
        <x:v>2026-08-14</x:v>
      </x:c>
      <x:c r="C279" t="str">
        <x:v>cash_conversion_cycle</x:v>
      </x:c>
      <x:c r="D279" t="str">
        <x:v>现金转换周期（仅AP）</x:v>
      </x:c>
      <x:c r="E279" t="str">
        <x:v>2023</x:v>
      </x:c>
      <x:c r="F279" t="str">
        <x:v>China</x:v>
      </x:c>
      <x:c r="G279" t="str">
        <x:v>group</x:v>
      </x:c>
      <x:c r="H279" t="str">
        <x:v>-31.881357846795794</x:v>
      </x:c>
      <x:c r="I279" t="str">
        <x:v>days</x:v>
      </x:c>
      <x:c r="J279" t="str">
        <x:v>turn938196view4</x:v>
      </x:c>
      <x:c r="K279" t="str">
        <x:v>company_filing_mirror</x:v>
      </x:c>
      <x:c r="L279" t="str">
        <x:v>爱玛科技2023年年度报告（新浪镜像）</x:v>
      </x:c>
      <x:c r="M279" t="str">
        <x:v>https://money.finance.sina.com.cn/corp/view/vCB_AllBulletinDetail.php?id=9972512&amp;stockid=603529</x:v>
      </x:c>
      <x:c r="N279" t="str">
        <x:v>2024-04-16</x:v>
      </x:c>
      <x:c r="O279" t="str">
        <x:v>financial statements</x:v>
      </x:c>
      <x:c r="P279" t="str">
        <x:v>high</x:v>
      </x:c>
      <x:c r="Q279" t="str">
        <x:v>false</x:v>
      </x:c>
      <x:c r="R279" t="str">
        <x:v>true</x:v>
      </x:c>
      <x:c r="S279" t="str">
        <x:v>DSO+DIO-DPO_trade_AP</x:v>
      </x:c>
      <x:c r="T279" t="str"/>
    </x:row>
    <x:row r="280">
      <x:c r="A280" t="str">
        <x:v>爱玛科技集团股份有限公司</x:v>
      </x:c>
      <x:c r="B280" t="str">
        <x:v>2026-08-14</x:v>
      </x:c>
      <x:c r="C280" t="str">
        <x:v>supplier_settlement_DPO_proxy</x:v>
      </x:c>
      <x:c r="D280" t="str">
        <x:v>供应商结算周期代理（AP+票据）</x:v>
      </x:c>
      <x:c r="E280" t="str">
        <x:v>2023</x:v>
      </x:c>
      <x:c r="F280" t="str">
        <x:v>China</x:v>
      </x:c>
      <x:c r="G280" t="str">
        <x:v>group</x:v>
      </x:c>
      <x:c r="H280" t="str">
        <x:v>185.80242056721806</x:v>
      </x:c>
      <x:c r="I280" t="str">
        <x:v>days</x:v>
      </x:c>
      <x:c r="J280" t="str">
        <x:v>turn938196view4</x:v>
      </x:c>
      <x:c r="K280" t="str">
        <x:v>company_filing_mirror</x:v>
      </x:c>
      <x:c r="L280" t="str">
        <x:v>爱玛科技2023年年度报告（新浪镜像）</x:v>
      </x:c>
      <x:c r="M280" t="str">
        <x:v>https://money.finance.sina.com.cn/corp/view/vCB_AllBulletinDetail.php?id=9972512&amp;stockid=603529</x:v>
      </x:c>
      <x:c r="N280" t="str">
        <x:v>2024-04-16</x:v>
      </x:c>
      <x:c r="O280" t="str">
        <x:v>financial statements</x:v>
      </x:c>
      <x:c r="P280" t="str">
        <x:v>high</x:v>
      </x:c>
      <x:c r="Q280" t="str">
        <x:v>false</x:v>
      </x:c>
      <x:c r="R280" t="str">
        <x:v>true</x:v>
      </x:c>
      <x:c r="S280" t="str">
        <x:v>average(AP+notes_payable)/cogs*365</x:v>
      </x:c>
      <x:c r="T280" t="str">
        <x:v>含票据口径用于观察结算/融资结构，不能等同纯供应商无息信用。</x:v>
      </x:c>
    </x:row>
    <x:row r="281">
      <x:c r="A281" t="str">
        <x:v>爱玛科技集团股份有限公司</x:v>
      </x:c>
      <x:c r="B281" t="str">
        <x:v>2026-08-14</x:v>
      </x:c>
      <x:c r="C281" t="str">
        <x:v>supplier_settlement_CCC_proxy</x:v>
      </x:c>
      <x:c r="D281" t="str">
        <x:v>现金转换周期代理（含AP+票据）</x:v>
      </x:c>
      <x:c r="E281" t="str">
        <x:v>2023</x:v>
      </x:c>
      <x:c r="F281" t="str">
        <x:v>China</x:v>
      </x:c>
      <x:c r="G281" t="str">
        <x:v>group</x:v>
      </x:c>
      <x:c r="H281" t="str">
        <x:v>-165.77816060283132</x:v>
      </x:c>
      <x:c r="I281" t="str">
        <x:v>days</x:v>
      </x:c>
      <x:c r="J281" t="str">
        <x:v>turn938196view4</x:v>
      </x:c>
      <x:c r="K281" t="str">
        <x:v>company_filing_mirror</x:v>
      </x:c>
      <x:c r="L281" t="str">
        <x:v>爱玛科技2023年年度报告（新浪镜像）</x:v>
      </x:c>
      <x:c r="M281" t="str">
        <x:v>https://money.finance.sina.com.cn/corp/view/vCB_AllBulletinDetail.php?id=9972512&amp;stockid=603529</x:v>
      </x:c>
      <x:c r="N281" t="str">
        <x:v>2024-04-16</x:v>
      </x:c>
      <x:c r="O281" t="str">
        <x:v>financial statements</x:v>
      </x:c>
      <x:c r="P281" t="str">
        <x:v>high</x:v>
      </x:c>
      <x:c r="Q281" t="str">
        <x:v>false</x:v>
      </x:c>
      <x:c r="R281" t="str">
        <x:v>true</x:v>
      </x:c>
      <x:c r="S281" t="str">
        <x:v>DSO+DIO-supplier_settlement_DPO_proxy</x:v>
      </x:c>
      <x:c r="T281" t="str">
        <x:v>含票据口径用于观察结算/融资结构，不能等同纯供应商无息信用。</x:v>
      </x:c>
    </x:row>
    <x:row r="282">
      <x:c r="A282" t="str">
        <x:v>爱玛科技集团股份有限公司</x:v>
      </x:c>
      <x:c r="B282" t="str">
        <x:v>2026-08-14</x:v>
      </x:c>
      <x:c r="C282" t="str">
        <x:v>revenue</x:v>
      </x:c>
      <x:c r="D282" t="str">
        <x:v>营业收入</x:v>
      </x:c>
      <x:c r="E282" t="str">
        <x:v>2024</x:v>
      </x:c>
      <x:c r="F282" t="str">
        <x:v>China</x:v>
      </x:c>
      <x:c r="G282" t="str">
        <x:v>group</x:v>
      </x:c>
      <x:c r="H282" t="str">
        <x:v>21606294218.19</x:v>
      </x:c>
      <x:c r="I282" t="str">
        <x:v>CNY</x:v>
      </x:c>
      <x:c r="J282" t="str">
        <x:v>turn755816search0</x:v>
      </x:c>
      <x:c r="K282" t="str">
        <x:v>company_filing</x:v>
      </x:c>
      <x:c r="L282" t="str">
        <x:v>爱玛科技2025年年度报告</x:v>
      </x:c>
      <x:c r="M282" t="str">
        <x:v>https://dataclouds.cninfo.com.cn/shgonggao/hsomarket/2026/20260422/41cfd1a89f72455fada90cc269f73b5d.PDF</x:v>
      </x:c>
      <x:c r="N282" t="str">
        <x:v>2026-04-23</x:v>
      </x:c>
      <x:c r="O282" t="str">
        <x:v>financial statements</x:v>
      </x:c>
      <x:c r="P282" t="str">
        <x:v>high</x:v>
      </x:c>
      <x:c r="Q282" t="str">
        <x:v>true</x:v>
      </x:c>
      <x:c r="R282" t="str">
        <x:v>false</x:v>
      </x:c>
      <x:c r="S282" t="str"/>
      <x:c r="T282" t="str"/>
    </x:row>
    <x:row r="283">
      <x:c r="A283" t="str">
        <x:v>爱玛科技集团股份有限公司</x:v>
      </x:c>
      <x:c r="B283" t="str">
        <x:v>2026-08-14</x:v>
      </x:c>
      <x:c r="C283" t="str">
        <x:v>cogs</x:v>
      </x:c>
      <x:c r="D283" t="str">
        <x:v>营业成本</x:v>
      </x:c>
      <x:c r="E283" t="str">
        <x:v>2024</x:v>
      </x:c>
      <x:c r="F283" t="str">
        <x:v>China</x:v>
      </x:c>
      <x:c r="G283" t="str">
        <x:v>group</x:v>
      </x:c>
      <x:c r="H283" t="str">
        <x:v>17755666618.03</x:v>
      </x:c>
      <x:c r="I283" t="str">
        <x:v>CNY</x:v>
      </x:c>
      <x:c r="J283" t="str">
        <x:v>turn755816search0</x:v>
      </x:c>
      <x:c r="K283" t="str">
        <x:v>company_filing</x:v>
      </x:c>
      <x:c r="L283" t="str">
        <x:v>爱玛科技2025年年度报告</x:v>
      </x:c>
      <x:c r="M283" t="str">
        <x:v>https://dataclouds.cninfo.com.cn/shgonggao/hsomarket/2026/20260422/41cfd1a89f72455fada90cc269f73b5d.PDF</x:v>
      </x:c>
      <x:c r="N283" t="str">
        <x:v>2026-04-23</x:v>
      </x:c>
      <x:c r="O283" t="str">
        <x:v>financial statements</x:v>
      </x:c>
      <x:c r="P283" t="str">
        <x:v>high</x:v>
      </x:c>
      <x:c r="Q283" t="str">
        <x:v>true</x:v>
      </x:c>
      <x:c r="R283" t="str">
        <x:v>false</x:v>
      </x:c>
      <x:c r="S283" t="str"/>
      <x:c r="T283" t="str"/>
    </x:row>
    <x:row r="284">
      <x:c r="A284" t="str">
        <x:v>爱玛科技集团股份有限公司</x:v>
      </x:c>
      <x:c r="B284" t="str">
        <x:v>2026-08-14</x:v>
      </x:c>
      <x:c r="C284" t="str">
        <x:v>sales_expense</x:v>
      </x:c>
      <x:c r="D284" t="str">
        <x:v>销售费用</x:v>
      </x:c>
      <x:c r="E284" t="str">
        <x:v>2024</x:v>
      </x:c>
      <x:c r="F284" t="str">
        <x:v>China</x:v>
      </x:c>
      <x:c r="G284" t="str">
        <x:v>group</x:v>
      </x:c>
      <x:c r="H284" t="str">
        <x:v>777997159.89</x:v>
      </x:c>
      <x:c r="I284" t="str">
        <x:v>CNY</x:v>
      </x:c>
      <x:c r="J284" t="str">
        <x:v>turn755816search0</x:v>
      </x:c>
      <x:c r="K284" t="str">
        <x:v>company_filing</x:v>
      </x:c>
      <x:c r="L284" t="str">
        <x:v>爱玛科技2025年年度报告</x:v>
      </x:c>
      <x:c r="M284" t="str">
        <x:v>https://dataclouds.cninfo.com.cn/shgonggao/hsomarket/2026/20260422/41cfd1a89f72455fada90cc269f73b5d.PDF</x:v>
      </x:c>
      <x:c r="N284" t="str">
        <x:v>2026-04-23</x:v>
      </x:c>
      <x:c r="O284" t="str">
        <x:v>financial statements</x:v>
      </x:c>
      <x:c r="P284" t="str">
        <x:v>high</x:v>
      </x:c>
      <x:c r="Q284" t="str">
        <x:v>true</x:v>
      </x:c>
      <x:c r="R284" t="str">
        <x:v>false</x:v>
      </x:c>
      <x:c r="S284" t="str"/>
      <x:c r="T284" t="str"/>
    </x:row>
    <x:row r="285">
      <x:c r="A285" t="str">
        <x:v>爱玛科技集团股份有限公司</x:v>
      </x:c>
      <x:c r="B285" t="str">
        <x:v>2026-08-14</x:v>
      </x:c>
      <x:c r="C285" t="str">
        <x:v>admin_expense</x:v>
      </x:c>
      <x:c r="D285" t="str">
        <x:v>管理费用</x:v>
      </x:c>
      <x:c r="E285" t="str">
        <x:v>2024</x:v>
      </x:c>
      <x:c r="F285" t="str">
        <x:v>China</x:v>
      </x:c>
      <x:c r="G285" t="str">
        <x:v>group</x:v>
      </x:c>
      <x:c r="H285" t="str">
        <x:v>554162611.18</x:v>
      </x:c>
      <x:c r="I285" t="str">
        <x:v>CNY</x:v>
      </x:c>
      <x:c r="J285" t="str">
        <x:v>turn755816search0</x:v>
      </x:c>
      <x:c r="K285" t="str">
        <x:v>company_filing</x:v>
      </x:c>
      <x:c r="L285" t="str">
        <x:v>爱玛科技2025年年度报告</x:v>
      </x:c>
      <x:c r="M285" t="str">
        <x:v>https://dataclouds.cninfo.com.cn/shgonggao/hsomarket/2026/20260422/41cfd1a89f72455fada90cc269f73b5d.PDF</x:v>
      </x:c>
      <x:c r="N285" t="str">
        <x:v>2026-04-23</x:v>
      </x:c>
      <x:c r="O285" t="str">
        <x:v>financial statements</x:v>
      </x:c>
      <x:c r="P285" t="str">
        <x:v>high</x:v>
      </x:c>
      <x:c r="Q285" t="str">
        <x:v>true</x:v>
      </x:c>
      <x:c r="R285" t="str">
        <x:v>false</x:v>
      </x:c>
      <x:c r="S285" t="str"/>
      <x:c r="T285" t="str"/>
    </x:row>
    <x:row r="286">
      <x:c r="A286" t="str">
        <x:v>爱玛科技集团股份有限公司</x:v>
      </x:c>
      <x:c r="B286" t="str">
        <x:v>2026-08-14</x:v>
      </x:c>
      <x:c r="C286" t="str">
        <x:v>R&amp;D</x:v>
      </x:c>
      <x:c r="D286" t="str">
        <x:v>研发费用</x:v>
      </x:c>
      <x:c r="E286" t="str">
        <x:v>2024</x:v>
      </x:c>
      <x:c r="F286" t="str">
        <x:v>China</x:v>
      </x:c>
      <x:c r="G286" t="str">
        <x:v>group</x:v>
      </x:c>
      <x:c r="H286" t="str">
        <x:v>658739366.49</x:v>
      </x:c>
      <x:c r="I286" t="str">
        <x:v>CNY</x:v>
      </x:c>
      <x:c r="J286" t="str">
        <x:v>turn755816search0</x:v>
      </x:c>
      <x:c r="K286" t="str">
        <x:v>company_filing</x:v>
      </x:c>
      <x:c r="L286" t="str">
        <x:v>爱玛科技2025年年度报告</x:v>
      </x:c>
      <x:c r="M286" t="str">
        <x:v>https://dataclouds.cninfo.com.cn/shgonggao/hsomarket/2026/20260422/41cfd1a89f72455fada90cc269f73b5d.PDF</x:v>
      </x:c>
      <x:c r="N286" t="str">
        <x:v>2026-04-23</x:v>
      </x:c>
      <x:c r="O286" t="str">
        <x:v>financial statements</x:v>
      </x:c>
      <x:c r="P286" t="str">
        <x:v>high</x:v>
      </x:c>
      <x:c r="Q286" t="str">
        <x:v>true</x:v>
      </x:c>
      <x:c r="R286" t="str">
        <x:v>false</x:v>
      </x:c>
      <x:c r="S286" t="str"/>
      <x:c r="T286" t="str"/>
    </x:row>
    <x:row r="287">
      <x:c r="A287" t="str">
        <x:v>爱玛科技集团股份有限公司</x:v>
      </x:c>
      <x:c r="B287" t="str">
        <x:v>2026-08-14</x:v>
      </x:c>
      <x:c r="C287" t="str">
        <x:v>reported_net_profit</x:v>
      </x:c>
      <x:c r="D287" t="str">
        <x:v>归母净利润</x:v>
      </x:c>
      <x:c r="E287" t="str">
        <x:v>2024</x:v>
      </x:c>
      <x:c r="F287" t="str">
        <x:v>China</x:v>
      </x:c>
      <x:c r="G287" t="str">
        <x:v>group</x:v>
      </x:c>
      <x:c r="H287" t="str">
        <x:v>1987928242.51</x:v>
      </x:c>
      <x:c r="I287" t="str">
        <x:v>CNY</x:v>
      </x:c>
      <x:c r="J287" t="str">
        <x:v>turn755816search0</x:v>
      </x:c>
      <x:c r="K287" t="str">
        <x:v>company_filing</x:v>
      </x:c>
      <x:c r="L287" t="str">
        <x:v>爱玛科技2025年年度报告</x:v>
      </x:c>
      <x:c r="M287" t="str">
        <x:v>https://dataclouds.cninfo.com.cn/shgonggao/hsomarket/2026/20260422/41cfd1a89f72455fada90cc269f73b5d.PDF</x:v>
      </x:c>
      <x:c r="N287" t="str">
        <x:v>2026-04-23</x:v>
      </x:c>
      <x:c r="O287" t="str">
        <x:v>financial statements</x:v>
      </x:c>
      <x:c r="P287" t="str">
        <x:v>high</x:v>
      </x:c>
      <x:c r="Q287" t="str">
        <x:v>true</x:v>
      </x:c>
      <x:c r="R287" t="str">
        <x:v>false</x:v>
      </x:c>
      <x:c r="S287" t="str"/>
      <x:c r="T287" t="str"/>
    </x:row>
    <x:row r="288">
      <x:c r="A288" t="str">
        <x:v>爱玛科技集团股份有限公司</x:v>
      </x:c>
      <x:c r="B288" t="str">
        <x:v>2026-08-14</x:v>
      </x:c>
      <x:c r="C288" t="str">
        <x:v>normalized_net_profit</x:v>
      </x:c>
      <x:c r="D288" t="str">
        <x:v>扣非归母净利润（正常化利润锚）</x:v>
      </x:c>
      <x:c r="E288" t="str">
        <x:v>2024</x:v>
      </x:c>
      <x:c r="F288" t="str">
        <x:v>China</x:v>
      </x:c>
      <x:c r="G288" t="str">
        <x:v>group</x:v>
      </x:c>
      <x:c r="H288" t="str">
        <x:v>1791589294.73</x:v>
      </x:c>
      <x:c r="I288" t="str">
        <x:v>CNY</x:v>
      </x:c>
      <x:c r="J288" t="str">
        <x:v>turn755816search0</x:v>
      </x:c>
      <x:c r="K288" t="str">
        <x:v>company_filing</x:v>
      </x:c>
      <x:c r="L288" t="str">
        <x:v>爱玛科技2025年年度报告</x:v>
      </x:c>
      <x:c r="M288" t="str">
        <x:v>https://dataclouds.cninfo.com.cn/shgonggao/hsomarket/2026/20260422/41cfd1a89f72455fada90cc269f73b5d.PDF</x:v>
      </x:c>
      <x:c r="N288" t="str">
        <x:v>2026-04-23</x:v>
      </x:c>
      <x:c r="O288" t="str">
        <x:v>financial statements</x:v>
      </x:c>
      <x:c r="P288" t="str">
        <x:v>high</x:v>
      </x:c>
      <x:c r="Q288" t="str">
        <x:v>true</x:v>
      </x:c>
      <x:c r="R288" t="str">
        <x:v>false</x:v>
      </x:c>
      <x:c r="S288" t="str"/>
      <x:c r="T288" t="str"/>
    </x:row>
    <x:row r="289">
      <x:c r="A289" t="str">
        <x:v>爱玛科技集团股份有限公司</x:v>
      </x:c>
      <x:c r="B289" t="str">
        <x:v>2026-08-14</x:v>
      </x:c>
      <x:c r="C289" t="str">
        <x:v>CFO</x:v>
      </x:c>
      <x:c r="D289" t="str">
        <x:v>经营活动现金流量净额</x:v>
      </x:c>
      <x:c r="E289" t="str">
        <x:v>2024</x:v>
      </x:c>
      <x:c r="F289" t="str">
        <x:v>China</x:v>
      </x:c>
      <x:c r="G289" t="str">
        <x:v>group</x:v>
      </x:c>
      <x:c r="H289" t="str">
        <x:v>3166010877.52</x:v>
      </x:c>
      <x:c r="I289" t="str">
        <x:v>CNY</x:v>
      </x:c>
      <x:c r="J289" t="str">
        <x:v>turn755816search0</x:v>
      </x:c>
      <x:c r="K289" t="str">
        <x:v>company_filing</x:v>
      </x:c>
      <x:c r="L289" t="str">
        <x:v>爱玛科技2025年年度报告</x:v>
      </x:c>
      <x:c r="M289" t="str">
        <x:v>https://dataclouds.cninfo.com.cn/shgonggao/hsomarket/2026/20260422/41cfd1a89f72455fada90cc269f73b5d.PDF</x:v>
      </x:c>
      <x:c r="N289" t="str">
        <x:v>2026-04-23</x:v>
      </x:c>
      <x:c r="O289" t="str">
        <x:v>financial statements</x:v>
      </x:c>
      <x:c r="P289" t="str">
        <x:v>high</x:v>
      </x:c>
      <x:c r="Q289" t="str">
        <x:v>true</x:v>
      </x:c>
      <x:c r="R289" t="str">
        <x:v>false</x:v>
      </x:c>
      <x:c r="S289" t="str"/>
      <x:c r="T289" t="str"/>
    </x:row>
    <x:row r="290">
      <x:c r="A290" t="str">
        <x:v>爱玛科技集团股份有限公司</x:v>
      </x:c>
      <x:c r="B290" t="str">
        <x:v>2026-08-14</x:v>
      </x:c>
      <x:c r="C290" t="str">
        <x:v>capex_cash</x:v>
      </x:c>
      <x:c r="D290" t="str">
        <x:v>购建固定资产/无形资产及其他长期资产支付现金</x:v>
      </x:c>
      <x:c r="E290" t="str">
        <x:v>2024</x:v>
      </x:c>
      <x:c r="F290" t="str">
        <x:v>China</x:v>
      </x:c>
      <x:c r="G290" t="str">
        <x:v>group</x:v>
      </x:c>
      <x:c r="H290" t="str">
        <x:v>3394571388.27</x:v>
      </x:c>
      <x:c r="I290" t="str">
        <x:v>CNY</x:v>
      </x:c>
      <x:c r="J290" t="str">
        <x:v>turn755816search0</x:v>
      </x:c>
      <x:c r="K290" t="str">
        <x:v>company_filing</x:v>
      </x:c>
      <x:c r="L290" t="str">
        <x:v>爱玛科技2025年年度报告</x:v>
      </x:c>
      <x:c r="M290" t="str">
        <x:v>https://dataclouds.cninfo.com.cn/shgonggao/hsomarket/2026/20260422/41cfd1a89f72455fada90cc269f73b5d.PDF</x:v>
      </x:c>
      <x:c r="N290" t="str">
        <x:v>2026-04-23</x:v>
      </x:c>
      <x:c r="O290" t="str">
        <x:v>financial statements</x:v>
      </x:c>
      <x:c r="P290" t="str">
        <x:v>high</x:v>
      </x:c>
      <x:c r="Q290" t="str">
        <x:v>true</x:v>
      </x:c>
      <x:c r="R290" t="str">
        <x:v>false</x:v>
      </x:c>
      <x:c r="S290" t="str"/>
      <x:c r="T290" t="str"/>
    </x:row>
    <x:row r="291">
      <x:c r="A291" t="str">
        <x:v>爱玛科技集团股份有限公司</x:v>
      </x:c>
      <x:c r="B291" t="str">
        <x:v>2026-08-14</x:v>
      </x:c>
      <x:c r="C291" t="str">
        <x:v>total_assets</x:v>
      </x:c>
      <x:c r="D291" t="str">
        <x:v>总资产</x:v>
      </x:c>
      <x:c r="E291" t="str">
        <x:v>2024</x:v>
      </x:c>
      <x:c r="F291" t="str">
        <x:v>China</x:v>
      </x:c>
      <x:c r="G291" t="str">
        <x:v>group</x:v>
      </x:c>
      <x:c r="H291" t="str">
        <x:v>23318766613.99</x:v>
      </x:c>
      <x:c r="I291" t="str">
        <x:v>CNY</x:v>
      </x:c>
      <x:c r="J291" t="str">
        <x:v>turn755816search0</x:v>
      </x:c>
      <x:c r="K291" t="str">
        <x:v>company_filing</x:v>
      </x:c>
      <x:c r="L291" t="str">
        <x:v>爱玛科技2025年年度报告</x:v>
      </x:c>
      <x:c r="M291" t="str">
        <x:v>https://dataclouds.cninfo.com.cn/shgonggao/hsomarket/2026/20260422/41cfd1a89f72455fada90cc269f73b5d.PDF</x:v>
      </x:c>
      <x:c r="N291" t="str">
        <x:v>2026-04-23</x:v>
      </x:c>
      <x:c r="O291" t="str">
        <x:v>financial statements</x:v>
      </x:c>
      <x:c r="P291" t="str">
        <x:v>high</x:v>
      </x:c>
      <x:c r="Q291" t="str">
        <x:v>true</x:v>
      </x:c>
      <x:c r="R291" t="str">
        <x:v>false</x:v>
      </x:c>
      <x:c r="S291" t="str"/>
      <x:c r="T291" t="str"/>
    </x:row>
    <x:row r="292">
      <x:c r="A292" t="str">
        <x:v>爱玛科技集团股份有限公司</x:v>
      </x:c>
      <x:c r="B292" t="str">
        <x:v>2026-08-14</x:v>
      </x:c>
      <x:c r="C292" t="str">
        <x:v>ROE</x:v>
      </x:c>
      <x:c r="D292" t="str">
        <x:v>加权平均净资产收益率</x:v>
      </x:c>
      <x:c r="E292" t="str">
        <x:v>2024</x:v>
      </x:c>
      <x:c r="F292" t="str">
        <x:v>China</x:v>
      </x:c>
      <x:c r="G292" t="str">
        <x:v>group</x:v>
      </x:c>
      <x:c r="H292" t="str">
        <x:v>23.75</x:v>
      </x:c>
      <x:c r="I292" t="str">
        <x:v>pct</x:v>
      </x:c>
      <x:c r="J292" t="str">
        <x:v>turn755816search0</x:v>
      </x:c>
      <x:c r="K292" t="str">
        <x:v>company_filing</x:v>
      </x:c>
      <x:c r="L292" t="str">
        <x:v>爱玛科技2025年年度报告</x:v>
      </x:c>
      <x:c r="M292" t="str">
        <x:v>https://dataclouds.cninfo.com.cn/shgonggao/hsomarket/2026/20260422/41cfd1a89f72455fada90cc269f73b5d.PDF</x:v>
      </x:c>
      <x:c r="N292" t="str">
        <x:v>2026-04-23</x:v>
      </x:c>
      <x:c r="O292" t="str">
        <x:v>financial statements</x:v>
      </x:c>
      <x:c r="P292" t="str">
        <x:v>high</x:v>
      </x:c>
      <x:c r="Q292" t="str">
        <x:v>true</x:v>
      </x:c>
      <x:c r="R292" t="str">
        <x:v>false</x:v>
      </x:c>
      <x:c r="S292" t="str"/>
      <x:c r="T292" t="str"/>
    </x:row>
    <x:row r="293">
      <x:c r="A293" t="str">
        <x:v>爱玛科技集团股份有限公司</x:v>
      </x:c>
      <x:c r="B293" t="str">
        <x:v>2026-08-14</x:v>
      </x:c>
      <x:c r="C293" t="str">
        <x:v>accounts_receivable</x:v>
      </x:c>
      <x:c r="D293" t="str">
        <x:v>应收账款</x:v>
      </x:c>
      <x:c r="E293" t="str">
        <x:v>2024</x:v>
      </x:c>
      <x:c r="F293" t="str">
        <x:v>China</x:v>
      </x:c>
      <x:c r="G293" t="str">
        <x:v>group</x:v>
      </x:c>
      <x:c r="H293" t="str">
        <x:v>373171834</x:v>
      </x:c>
      <x:c r="I293" t="str">
        <x:v>CNY</x:v>
      </x:c>
      <x:c r="J293" t="str">
        <x:v>turn755816search0</x:v>
      </x:c>
      <x:c r="K293" t="str">
        <x:v>company_filing</x:v>
      </x:c>
      <x:c r="L293" t="str">
        <x:v>爱玛科技2025年年度报告</x:v>
      </x:c>
      <x:c r="M293" t="str">
        <x:v>https://dataclouds.cninfo.com.cn/shgonggao/hsomarket/2026/20260422/41cfd1a89f72455fada90cc269f73b5d.PDF</x:v>
      </x:c>
      <x:c r="N293" t="str">
        <x:v>2026-04-23</x:v>
      </x:c>
      <x:c r="O293" t="str">
        <x:v>financial statements</x:v>
      </x:c>
      <x:c r="P293" t="str">
        <x:v>high</x:v>
      </x:c>
      <x:c r="Q293" t="str">
        <x:v>true</x:v>
      </x:c>
      <x:c r="R293" t="str">
        <x:v>false</x:v>
      </x:c>
      <x:c r="S293" t="str"/>
      <x:c r="T293" t="str"/>
    </x:row>
    <x:row r="294">
      <x:c r="A294" t="str">
        <x:v>爱玛科技集团股份有限公司</x:v>
      </x:c>
      <x:c r="B294" t="str">
        <x:v>2026-08-14</x:v>
      </x:c>
      <x:c r="C294" t="str">
        <x:v>inventory</x:v>
      </x:c>
      <x:c r="D294" t="str">
        <x:v>存货</x:v>
      </x:c>
      <x:c r="E294" t="str">
        <x:v>2024</x:v>
      </x:c>
      <x:c r="F294" t="str">
        <x:v>China</x:v>
      </x:c>
      <x:c r="G294" t="str">
        <x:v>group</x:v>
      </x:c>
      <x:c r="H294" t="str">
        <x:v>810745858</x:v>
      </x:c>
      <x:c r="I294" t="str">
        <x:v>CNY</x:v>
      </x:c>
      <x:c r="J294" t="str">
        <x:v>turn755816search0</x:v>
      </x:c>
      <x:c r="K294" t="str">
        <x:v>company_filing</x:v>
      </x:c>
      <x:c r="L294" t="str">
        <x:v>爱玛科技2025年年度报告</x:v>
      </x:c>
      <x:c r="M294" t="str">
        <x:v>https://dataclouds.cninfo.com.cn/shgonggao/hsomarket/2026/20260422/41cfd1a89f72455fada90cc269f73b5d.PDF</x:v>
      </x:c>
      <x:c r="N294" t="str">
        <x:v>2026-04-23</x:v>
      </x:c>
      <x:c r="O294" t="str">
        <x:v>financial statements</x:v>
      </x:c>
      <x:c r="P294" t="str">
        <x:v>high</x:v>
      </x:c>
      <x:c r="Q294" t="str">
        <x:v>true</x:v>
      </x:c>
      <x:c r="R294" t="str">
        <x:v>false</x:v>
      </x:c>
      <x:c r="S294" t="str"/>
      <x:c r="T294" t="str"/>
    </x:row>
    <x:row r="295">
      <x:c r="A295" t="str">
        <x:v>爱玛科技集团股份有限公司</x:v>
      </x:c>
      <x:c r="B295" t="str">
        <x:v>2026-08-14</x:v>
      </x:c>
      <x:c r="C295" t="str">
        <x:v>notes_payable</x:v>
      </x:c>
      <x:c r="D295" t="str">
        <x:v>应付票据</x:v>
      </x:c>
      <x:c r="E295" t="str">
        <x:v>2024</x:v>
      </x:c>
      <x:c r="F295" t="str">
        <x:v>China</x:v>
      </x:c>
      <x:c r="G295" t="str">
        <x:v>group</x:v>
      </x:c>
      <x:c r="H295" t="str">
        <x:v>6172129439.7</x:v>
      </x:c>
      <x:c r="I295" t="str">
        <x:v>CNY</x:v>
      </x:c>
      <x:c r="J295" t="str">
        <x:v>turn755816search0</x:v>
      </x:c>
      <x:c r="K295" t="str">
        <x:v>company_filing</x:v>
      </x:c>
      <x:c r="L295" t="str">
        <x:v>爱玛科技2025年年度报告</x:v>
      </x:c>
      <x:c r="M295" t="str">
        <x:v>https://dataclouds.cninfo.com.cn/shgonggao/hsomarket/2026/20260422/41cfd1a89f72455fada90cc269f73b5d.PDF</x:v>
      </x:c>
      <x:c r="N295" t="str">
        <x:v>2026-04-23</x:v>
      </x:c>
      <x:c r="O295" t="str">
        <x:v>financial statements</x:v>
      </x:c>
      <x:c r="P295" t="str">
        <x:v>high</x:v>
      </x:c>
      <x:c r="Q295" t="str">
        <x:v>true</x:v>
      </x:c>
      <x:c r="R295" t="str">
        <x:v>false</x:v>
      </x:c>
      <x:c r="S295" t="str"/>
      <x:c r="T295" t="str"/>
    </x:row>
    <x:row r="296">
      <x:c r="A296" t="str">
        <x:v>爱玛科技集团股份有限公司</x:v>
      </x:c>
      <x:c r="B296" t="str">
        <x:v>2026-08-14</x:v>
      </x:c>
      <x:c r="C296" t="str">
        <x:v>accounts_payable</x:v>
      </x:c>
      <x:c r="D296" t="str">
        <x:v>应付账款</x:v>
      </x:c>
      <x:c r="E296" t="str">
        <x:v>2024</x:v>
      </x:c>
      <x:c r="F296" t="str">
        <x:v>China</x:v>
      </x:c>
      <x:c r="G296" t="str">
        <x:v>group</x:v>
      </x:c>
      <x:c r="H296" t="str">
        <x:v>3193348043.78</x:v>
      </x:c>
      <x:c r="I296" t="str">
        <x:v>CNY</x:v>
      </x:c>
      <x:c r="J296" t="str">
        <x:v>turn755816search0</x:v>
      </x:c>
      <x:c r="K296" t="str">
        <x:v>company_filing</x:v>
      </x:c>
      <x:c r="L296" t="str">
        <x:v>爱玛科技2025年年度报告</x:v>
      </x:c>
      <x:c r="M296" t="str">
        <x:v>https://dataclouds.cninfo.com.cn/shgonggao/hsomarket/2026/20260422/41cfd1a89f72455fada90cc269f73b5d.PDF</x:v>
      </x:c>
      <x:c r="N296" t="str">
        <x:v>2026-04-23</x:v>
      </x:c>
      <x:c r="O296" t="str">
        <x:v>financial statements</x:v>
      </x:c>
      <x:c r="P296" t="str">
        <x:v>high</x:v>
      </x:c>
      <x:c r="Q296" t="str">
        <x:v>true</x:v>
      </x:c>
      <x:c r="R296" t="str">
        <x:v>false</x:v>
      </x:c>
      <x:c r="S296" t="str"/>
      <x:c r="T296" t="str"/>
    </x:row>
    <x:row r="297">
      <x:c r="A297" t="str">
        <x:v>爱玛科技集团股份有限公司</x:v>
      </x:c>
      <x:c r="B297" t="str">
        <x:v>2026-08-14</x:v>
      </x:c>
      <x:c r="C297" t="str">
        <x:v>equity_attributable</x:v>
      </x:c>
      <x:c r="D297" t="str">
        <x:v>归母权益</x:v>
      </x:c>
      <x:c r="E297" t="str">
        <x:v>2024</x:v>
      </x:c>
      <x:c r="F297" t="str">
        <x:v>China</x:v>
      </x:c>
      <x:c r="G297" t="str">
        <x:v>group</x:v>
      </x:c>
      <x:c r="H297" t="str">
        <x:v>9029849453.73</x:v>
      </x:c>
      <x:c r="I297" t="str">
        <x:v>CNY</x:v>
      </x:c>
      <x:c r="J297" t="str">
        <x:v>turn755816search0</x:v>
      </x:c>
      <x:c r="K297" t="str">
        <x:v>company_filing</x:v>
      </x:c>
      <x:c r="L297" t="str">
        <x:v>爱玛科技2025年年度报告</x:v>
      </x:c>
      <x:c r="M297" t="str">
        <x:v>https://dataclouds.cninfo.com.cn/shgonggao/hsomarket/2026/20260422/41cfd1a89f72455fada90cc269f73b5d.PDF</x:v>
      </x:c>
      <x:c r="N297" t="str">
        <x:v>2026-04-23</x:v>
      </x:c>
      <x:c r="O297" t="str">
        <x:v>financial statements</x:v>
      </x:c>
      <x:c r="P297" t="str">
        <x:v>high</x:v>
      </x:c>
      <x:c r="Q297" t="str">
        <x:v>true</x:v>
      </x:c>
      <x:c r="R297" t="str">
        <x:v>false</x:v>
      </x:c>
      <x:c r="S297" t="str"/>
      <x:c r="T297" t="str"/>
    </x:row>
    <x:row r="298">
      <x:c r="A298" t="str">
        <x:v>爱玛科技集团股份有限公司</x:v>
      </x:c>
      <x:c r="B298" t="str">
        <x:v>2026-08-14</x:v>
      </x:c>
      <x:c r="C298" t="str">
        <x:v>gross_margin</x:v>
      </x:c>
      <x:c r="D298" t="str">
        <x:v>毛利率</x:v>
      </x:c>
      <x:c r="E298" t="str">
        <x:v>2024</x:v>
      </x:c>
      <x:c r="F298" t="str">
        <x:v>China</x:v>
      </x:c>
      <x:c r="G298" t="str">
        <x:v>group</x:v>
      </x:c>
      <x:c r="H298" t="str">
        <x:v>17.82178637981435</x:v>
      </x:c>
      <x:c r="I298" t="str">
        <x:v>pct</x:v>
      </x:c>
      <x:c r="J298" t="str">
        <x:v>turn755816search0</x:v>
      </x:c>
      <x:c r="K298" t="str">
        <x:v>company_filing</x:v>
      </x:c>
      <x:c r="L298" t="str">
        <x:v>爱玛科技2025年年度报告</x:v>
      </x:c>
      <x:c r="M298" t="str">
        <x:v>https://dataclouds.cninfo.com.cn/shgonggao/hsomarket/2026/20260422/41cfd1a89f72455fada90cc269f73b5d.PDF</x:v>
      </x:c>
      <x:c r="N298" t="str">
        <x:v>2026-04-23</x:v>
      </x:c>
      <x:c r="O298" t="str">
        <x:v>derived from audited financial statements</x:v>
      </x:c>
      <x:c r="P298" t="str">
        <x:v>high</x:v>
      </x:c>
      <x:c r="Q298" t="str">
        <x:v>false</x:v>
      </x:c>
      <x:c r="R298" t="str">
        <x:v>true</x:v>
      </x:c>
      <x:c r="S298" t="str">
        <x:v>(revenue-cogs)/revenue</x:v>
      </x:c>
      <x:c r="T298" t="str"/>
    </x:row>
    <x:row r="299">
      <x:c r="A299" t="str">
        <x:v>爱玛科技集团股份有限公司</x:v>
      </x:c>
      <x:c r="B299" t="str">
        <x:v>2026-08-14</x:v>
      </x:c>
      <x:c r="C299" t="str">
        <x:v>sales_expense_ratio</x:v>
      </x:c>
      <x:c r="D299" t="str">
        <x:v>销售费用率</x:v>
      </x:c>
      <x:c r="E299" t="str">
        <x:v>2024</x:v>
      </x:c>
      <x:c r="F299" t="str">
        <x:v>China</x:v>
      </x:c>
      <x:c r="G299" t="str">
        <x:v>group</x:v>
      </x:c>
      <x:c r="H299" t="str">
        <x:v>3.6007894367883617</x:v>
      </x:c>
      <x:c r="I299" t="str">
        <x:v>pct</x:v>
      </x:c>
      <x:c r="J299" t="str">
        <x:v>turn755816search0</x:v>
      </x:c>
      <x:c r="K299" t="str">
        <x:v>company_filing</x:v>
      </x:c>
      <x:c r="L299" t="str">
        <x:v>爱玛科技2025年年度报告</x:v>
      </x:c>
      <x:c r="M299" t="str">
        <x:v>https://dataclouds.cninfo.com.cn/shgonggao/hsomarket/2026/20260422/41cfd1a89f72455fada90cc269f73b5d.PDF</x:v>
      </x:c>
      <x:c r="N299" t="str">
        <x:v>2026-04-23</x:v>
      </x:c>
      <x:c r="O299" t="str">
        <x:v>derived from audited financial statements</x:v>
      </x:c>
      <x:c r="P299" t="str">
        <x:v>high</x:v>
      </x:c>
      <x:c r="Q299" t="str">
        <x:v>false</x:v>
      </x:c>
      <x:c r="R299" t="str">
        <x:v>true</x:v>
      </x:c>
      <x:c r="S299" t="str">
        <x:v>sales_expense/revenue</x:v>
      </x:c>
      <x:c r="T299" t="str"/>
    </x:row>
    <x:row r="300">
      <x:c r="A300" t="str">
        <x:v>爱玛科技集团股份有限公司</x:v>
      </x:c>
      <x:c r="B300" t="str">
        <x:v>2026-08-14</x:v>
      </x:c>
      <x:c r="C300" t="str">
        <x:v>admin_expense_ratio</x:v>
      </x:c>
      <x:c r="D300" t="str">
        <x:v>管理费用率</x:v>
      </x:c>
      <x:c r="E300" t="str">
        <x:v>2024</x:v>
      </x:c>
      <x:c r="F300" t="str">
        <x:v>China</x:v>
      </x:c>
      <x:c r="G300" t="str">
        <x:v>group</x:v>
      </x:c>
      <x:c r="H300" t="str">
        <x:v>2.5648202583183335</x:v>
      </x:c>
      <x:c r="I300" t="str">
        <x:v>pct</x:v>
      </x:c>
      <x:c r="J300" t="str">
        <x:v>turn755816search0</x:v>
      </x:c>
      <x:c r="K300" t="str">
        <x:v>company_filing</x:v>
      </x:c>
      <x:c r="L300" t="str">
        <x:v>爱玛科技2025年年度报告</x:v>
      </x:c>
      <x:c r="M300" t="str">
        <x:v>https://dataclouds.cninfo.com.cn/shgonggao/hsomarket/2026/20260422/41cfd1a89f72455fada90cc269f73b5d.PDF</x:v>
      </x:c>
      <x:c r="N300" t="str">
        <x:v>2026-04-23</x:v>
      </x:c>
      <x:c r="O300" t="str">
        <x:v>derived from audited financial statements</x:v>
      </x:c>
      <x:c r="P300" t="str">
        <x:v>high</x:v>
      </x:c>
      <x:c r="Q300" t="str">
        <x:v>false</x:v>
      </x:c>
      <x:c r="R300" t="str">
        <x:v>true</x:v>
      </x:c>
      <x:c r="S300" t="str">
        <x:v>admin_expense/revenue</x:v>
      </x:c>
      <x:c r="T300" t="str"/>
    </x:row>
    <x:row r="301">
      <x:c r="A301" t="str">
        <x:v>爱玛科技集团股份有限公司</x:v>
      </x:c>
      <x:c r="B301" t="str">
        <x:v>2026-08-14</x:v>
      </x:c>
      <x:c r="C301" t="str">
        <x:v>R&amp;D_ratio</x:v>
      </x:c>
      <x:c r="D301" t="str">
        <x:v>研发费用率</x:v>
      </x:c>
      <x:c r="E301" t="str">
        <x:v>2024</x:v>
      </x:c>
      <x:c r="F301" t="str">
        <x:v>China</x:v>
      </x:c>
      <x:c r="G301" t="str">
        <x:v>group</x:v>
      </x:c>
      <x:c r="H301" t="str">
        <x:v>3.0488308630705294</x:v>
      </x:c>
      <x:c r="I301" t="str">
        <x:v>pct</x:v>
      </x:c>
      <x:c r="J301" t="str">
        <x:v>turn755816search0</x:v>
      </x:c>
      <x:c r="K301" t="str">
        <x:v>company_filing</x:v>
      </x:c>
      <x:c r="L301" t="str">
        <x:v>爱玛科技2025年年度报告</x:v>
      </x:c>
      <x:c r="M301" t="str">
        <x:v>https://dataclouds.cninfo.com.cn/shgonggao/hsomarket/2026/20260422/41cfd1a89f72455fada90cc269f73b5d.PDF</x:v>
      </x:c>
      <x:c r="N301" t="str">
        <x:v>2026-04-23</x:v>
      </x:c>
      <x:c r="O301" t="str">
        <x:v>derived from audited financial statements</x:v>
      </x:c>
      <x:c r="P301" t="str">
        <x:v>high</x:v>
      </x:c>
      <x:c r="Q301" t="str">
        <x:v>false</x:v>
      </x:c>
      <x:c r="R301" t="str">
        <x:v>true</x:v>
      </x:c>
      <x:c r="S301" t="str">
        <x:v>R&amp;D/revenue</x:v>
      </x:c>
      <x:c r="T301" t="str"/>
    </x:row>
    <x:row r="302">
      <x:c r="A302" t="str">
        <x:v>爱玛科技集团股份有限公司</x:v>
      </x:c>
      <x:c r="B302" t="str">
        <x:v>2026-08-14</x:v>
      </x:c>
      <x:c r="C302" t="str">
        <x:v>FCF</x:v>
      </x:c>
      <x:c r="D302" t="str">
        <x:v>自由现金流</x:v>
      </x:c>
      <x:c r="E302" t="str">
        <x:v>2024</x:v>
      </x:c>
      <x:c r="F302" t="str">
        <x:v>China</x:v>
      </x:c>
      <x:c r="G302" t="str">
        <x:v>group</x:v>
      </x:c>
      <x:c r="H302" t="str">
        <x:v>-228560510.75</x:v>
      </x:c>
      <x:c r="I302" t="str">
        <x:v>CNY</x:v>
      </x:c>
      <x:c r="J302" t="str">
        <x:v>turn755816search0</x:v>
      </x:c>
      <x:c r="K302" t="str">
        <x:v>company_filing</x:v>
      </x:c>
      <x:c r="L302" t="str">
        <x:v>爱玛科技2025年年度报告</x:v>
      </x:c>
      <x:c r="M302" t="str">
        <x:v>https://dataclouds.cninfo.com.cn/shgonggao/hsomarket/2026/20260422/41cfd1a89f72455fada90cc269f73b5d.PDF</x:v>
      </x:c>
      <x:c r="N302" t="str">
        <x:v>2026-04-23</x:v>
      </x:c>
      <x:c r="O302" t="str">
        <x:v>derived from audited financial statements</x:v>
      </x:c>
      <x:c r="P302" t="str">
        <x:v>high</x:v>
      </x:c>
      <x:c r="Q302" t="str">
        <x:v>false</x:v>
      </x:c>
      <x:c r="R302" t="str">
        <x:v>true</x:v>
      </x:c>
      <x:c r="S302" t="str">
        <x:v>CFO-capex_cash</x:v>
      </x:c>
      <x:c r="T302" t="str"/>
    </x:row>
    <x:row r="303">
      <x:c r="A303" t="str">
        <x:v>爱玛科技集团股份有限公司</x:v>
      </x:c>
      <x:c r="B303" t="str">
        <x:v>2026-08-14</x:v>
      </x:c>
      <x:c r="C303" t="str">
        <x:v>CFO_to_profit</x:v>
      </x:c>
      <x:c r="D303" t="str">
        <x:v>CFO/归母净利润</x:v>
      </x:c>
      <x:c r="E303" t="str">
        <x:v>2024</x:v>
      </x:c>
      <x:c r="F303" t="str">
        <x:v>China</x:v>
      </x:c>
      <x:c r="G303" t="str">
        <x:v>group</x:v>
      </x:c>
      <x:c r="H303" t="str">
        <x:v>1.5926182896433565</x:v>
      </x:c>
      <x:c r="I303" t="str">
        <x:v>x</x:v>
      </x:c>
      <x:c r="J303" t="str">
        <x:v>turn755816search0</x:v>
      </x:c>
      <x:c r="K303" t="str">
        <x:v>company_filing</x:v>
      </x:c>
      <x:c r="L303" t="str">
        <x:v>爱玛科技2025年年度报告</x:v>
      </x:c>
      <x:c r="M303" t="str">
        <x:v>https://dataclouds.cninfo.com.cn/shgonggao/hsomarket/2026/20260422/41cfd1a89f72455fada90cc269f73b5d.PDF</x:v>
      </x:c>
      <x:c r="N303" t="str">
        <x:v>2026-04-23</x:v>
      </x:c>
      <x:c r="O303" t="str">
        <x:v>derived from audited financial statements</x:v>
      </x:c>
      <x:c r="P303" t="str">
        <x:v>high</x:v>
      </x:c>
      <x:c r="Q303" t="str">
        <x:v>false</x:v>
      </x:c>
      <x:c r="R303" t="str">
        <x:v>true</x:v>
      </x:c>
      <x:c r="S303" t="str">
        <x:v>CFO/reported_net_profit</x:v>
      </x:c>
      <x:c r="T303" t="str"/>
    </x:row>
    <x:row r="304">
      <x:c r="A304" t="str">
        <x:v>爱玛科技集团股份有限公司</x:v>
      </x:c>
      <x:c r="B304" t="str">
        <x:v>2026-08-14</x:v>
      </x:c>
      <x:c r="C304" t="str">
        <x:v>FCF_to_profit</x:v>
      </x:c>
      <x:c r="D304" t="str">
        <x:v>FCF/归母净利润</x:v>
      </x:c>
      <x:c r="E304" t="str">
        <x:v>2024</x:v>
      </x:c>
      <x:c r="F304" t="str">
        <x:v>China</x:v>
      </x:c>
      <x:c r="G304" t="str">
        <x:v>group</x:v>
      </x:c>
      <x:c r="H304" t="str">
        <x:v>-0.11497422586109783</x:v>
      </x:c>
      <x:c r="I304" t="str">
        <x:v>x</x:v>
      </x:c>
      <x:c r="J304" t="str">
        <x:v>turn755816search0</x:v>
      </x:c>
      <x:c r="K304" t="str">
        <x:v>company_filing</x:v>
      </x:c>
      <x:c r="L304" t="str">
        <x:v>爱玛科技2025年年度报告</x:v>
      </x:c>
      <x:c r="M304" t="str">
        <x:v>https://dataclouds.cninfo.com.cn/shgonggao/hsomarket/2026/20260422/41cfd1a89f72455fada90cc269f73b5d.PDF</x:v>
      </x:c>
      <x:c r="N304" t="str">
        <x:v>2026-04-23</x:v>
      </x:c>
      <x:c r="O304" t="str">
        <x:v>derived from audited financial statements</x:v>
      </x:c>
      <x:c r="P304" t="str">
        <x:v>high</x:v>
      </x:c>
      <x:c r="Q304" t="str">
        <x:v>false</x:v>
      </x:c>
      <x:c r="R304" t="str">
        <x:v>true</x:v>
      </x:c>
      <x:c r="S304" t="str">
        <x:v>FCF/reported_net_profit</x:v>
      </x:c>
      <x:c r="T304" t="str"/>
    </x:row>
    <x:row r="305">
      <x:c r="A305" t="str">
        <x:v>爱玛科技集团股份有限公司</x:v>
      </x:c>
      <x:c r="B305" t="str">
        <x:v>2026-08-14</x:v>
      </x:c>
      <x:c r="C305" t="str">
        <x:v>ROA</x:v>
      </x:c>
      <x:c r="D305" t="str">
        <x:v>ROA（平均资产）</x:v>
      </x:c>
      <x:c r="E305" t="str">
        <x:v>2024</x:v>
      </x:c>
      <x:c r="F305" t="str">
        <x:v>China</x:v>
      </x:c>
      <x:c r="G305" t="str">
        <x:v>group</x:v>
      </x:c>
      <x:c r="H305" t="str">
        <x:v>9.200905089895942</x:v>
      </x:c>
      <x:c r="I305" t="str">
        <x:v>pct</x:v>
      </x:c>
      <x:c r="J305" t="str">
        <x:v>turn755816search0</x:v>
      </x:c>
      <x:c r="K305" t="str">
        <x:v>company_filing</x:v>
      </x:c>
      <x:c r="L305" t="str">
        <x:v>爱玛科技2025年年度报告</x:v>
      </x:c>
      <x:c r="M305" t="str">
        <x:v>https://dataclouds.cninfo.com.cn/shgonggao/hsomarket/2026/20260422/41cfd1a89f72455fada90cc269f73b5d.PDF</x:v>
      </x:c>
      <x:c r="N305" t="str">
        <x:v>2026-04-23</x:v>
      </x:c>
      <x:c r="O305" t="str">
        <x:v>derived from audited financial statements</x:v>
      </x:c>
      <x:c r="P305" t="str">
        <x:v>high</x:v>
      </x:c>
      <x:c r="Q305" t="str">
        <x:v>false</x:v>
      </x:c>
      <x:c r="R305" t="str">
        <x:v>true</x:v>
      </x:c>
      <x:c r="S305" t="str">
        <x:v>reported_net_profit/average_total_assets</x:v>
      </x:c>
      <x:c r="T305" t="str"/>
    </x:row>
    <x:row r="306">
      <x:c r="A306" t="str">
        <x:v>爱玛科技集团股份有限公司</x:v>
      </x:c>
      <x:c r="B306" t="str">
        <x:v>2026-08-14</x:v>
      </x:c>
      <x:c r="C306" t="str">
        <x:v>DSO</x:v>
      </x:c>
      <x:c r="D306" t="str">
        <x:v>应收账款周转天数</x:v>
      </x:c>
      <x:c r="E306" t="str">
        <x:v>2024</x:v>
      </x:c>
      <x:c r="F306" t="str">
        <x:v>China</x:v>
      </x:c>
      <x:c r="G306" t="str">
        <x:v>group</x:v>
      </x:c>
      <x:c r="H306" t="str">
        <x:v>6.174573869899657</x:v>
      </x:c>
      <x:c r="I306" t="str">
        <x:v>days</x:v>
      </x:c>
      <x:c r="J306" t="str">
        <x:v>turn755816search0</x:v>
      </x:c>
      <x:c r="K306" t="str">
        <x:v>company_filing</x:v>
      </x:c>
      <x:c r="L306" t="str">
        <x:v>爱玛科技2025年年度报告</x:v>
      </x:c>
      <x:c r="M306" t="str">
        <x:v>https://dataclouds.cninfo.com.cn/shgonggao/hsomarket/2026/20260422/41cfd1a89f72455fada90cc269f73b5d.PDF</x:v>
      </x:c>
      <x:c r="N306" t="str">
        <x:v>2026-04-23</x:v>
      </x:c>
      <x:c r="O306" t="str">
        <x:v>financial statements/notes</x:v>
      </x:c>
      <x:c r="P306" t="str">
        <x:v>high</x:v>
      </x:c>
      <x:c r="Q306" t="str">
        <x:v>false</x:v>
      </x:c>
      <x:c r="R306" t="str">
        <x:v>true</x:v>
      </x:c>
      <x:c r="S306" t="str">
        <x:v>average_AR/revenue*365</x:v>
      </x:c>
      <x:c r="T306" t="str"/>
    </x:row>
    <x:row r="307">
      <x:c r="A307" t="str">
        <x:v>爱玛科技集团股份有限公司</x:v>
      </x:c>
      <x:c r="B307" t="str">
        <x:v>2026-08-14</x:v>
      </x:c>
      <x:c r="C307" t="str">
        <x:v>DIO</x:v>
      </x:c>
      <x:c r="D307" t="str">
        <x:v>存货周转天数</x:v>
      </x:c>
      <x:c r="E307" t="str">
        <x:v>2024</x:v>
      </x:c>
      <x:c r="F307" t="str">
        <x:v>China</x:v>
      </x:c>
      <x:c r="G307" t="str">
        <x:v>group</x:v>
      </x:c>
      <x:c r="H307" t="str">
        <x:v>14.246757079124867</x:v>
      </x:c>
      <x:c r="I307" t="str">
        <x:v>days</x:v>
      </x:c>
      <x:c r="J307" t="str">
        <x:v>turn755816search0</x:v>
      </x:c>
      <x:c r="K307" t="str">
        <x:v>company_filing</x:v>
      </x:c>
      <x:c r="L307" t="str">
        <x:v>爱玛科技2025年年度报告</x:v>
      </x:c>
      <x:c r="M307" t="str">
        <x:v>https://dataclouds.cninfo.com.cn/shgonggao/hsomarket/2026/20260422/41cfd1a89f72455fada90cc269f73b5d.PDF</x:v>
      </x:c>
      <x:c r="N307" t="str">
        <x:v>2026-04-23</x:v>
      </x:c>
      <x:c r="O307" t="str">
        <x:v>financial statements/notes</x:v>
      </x:c>
      <x:c r="P307" t="str">
        <x:v>high</x:v>
      </x:c>
      <x:c r="Q307" t="str">
        <x:v>false</x:v>
      </x:c>
      <x:c r="R307" t="str">
        <x:v>true</x:v>
      </x:c>
      <x:c r="S307" t="str">
        <x:v>average_inventory/cogs*365</x:v>
      </x:c>
      <x:c r="T307" t="str"/>
    </x:row>
    <x:row r="308">
      <x:c r="A308" t="str">
        <x:v>爱玛科技集团股份有限公司</x:v>
      </x:c>
      <x:c r="B308" t="str">
        <x:v>2026-08-14</x:v>
      </x:c>
      <x:c r="C308" t="str">
        <x:v>DPO_trade_AP</x:v>
      </x:c>
      <x:c r="D308" t="str">
        <x:v>应付账款周转天数（仅AP）</x:v>
      </x:c>
      <x:c r="E308" t="str">
        <x:v>2024</x:v>
      </x:c>
      <x:c r="F308" t="str">
        <x:v>China</x:v>
      </x:c>
      <x:c r="G308" t="str">
        <x:v>group</x:v>
      </x:c>
      <x:c r="H308" t="str">
        <x:v>58.10021711278941</x:v>
      </x:c>
      <x:c r="I308" t="str">
        <x:v>days</x:v>
      </x:c>
      <x:c r="J308" t="str">
        <x:v>turn755816search0</x:v>
      </x:c>
      <x:c r="K308" t="str">
        <x:v>company_filing</x:v>
      </x:c>
      <x:c r="L308" t="str">
        <x:v>爱玛科技2025年年度报告</x:v>
      </x:c>
      <x:c r="M308" t="str">
        <x:v>https://dataclouds.cninfo.com.cn/shgonggao/hsomarket/2026/20260422/41cfd1a89f72455fada90cc269f73b5d.PDF</x:v>
      </x:c>
      <x:c r="N308" t="str">
        <x:v>2026-04-23</x:v>
      </x:c>
      <x:c r="O308" t="str">
        <x:v>financial statements/notes</x:v>
      </x:c>
      <x:c r="P308" t="str">
        <x:v>high</x:v>
      </x:c>
      <x:c r="Q308" t="str">
        <x:v>false</x:v>
      </x:c>
      <x:c r="R308" t="str">
        <x:v>true</x:v>
      </x:c>
      <x:c r="S308" t="str">
        <x:v>average_AP/cogs*365</x:v>
      </x:c>
      <x:c r="T308" t="str"/>
    </x:row>
    <x:row r="309">
      <x:c r="A309" t="str">
        <x:v>爱玛科技集团股份有限公司</x:v>
      </x:c>
      <x:c r="B309" t="str">
        <x:v>2026-08-14</x:v>
      </x:c>
      <x:c r="C309" t="str">
        <x:v>cash_conversion_cycle</x:v>
      </x:c>
      <x:c r="D309" t="str">
        <x:v>现金转换周期（仅AP）</x:v>
      </x:c>
      <x:c r="E309" t="str">
        <x:v>2024</x:v>
      </x:c>
      <x:c r="F309" t="str">
        <x:v>China</x:v>
      </x:c>
      <x:c r="G309" t="str">
        <x:v>group</x:v>
      </x:c>
      <x:c r="H309" t="str">
        <x:v>-37.678886163764886</x:v>
      </x:c>
      <x:c r="I309" t="str">
        <x:v>days</x:v>
      </x:c>
      <x:c r="J309" t="str">
        <x:v>turn755816search0</x:v>
      </x:c>
      <x:c r="K309" t="str">
        <x:v>company_filing</x:v>
      </x:c>
      <x:c r="L309" t="str">
        <x:v>爱玛科技2025年年度报告</x:v>
      </x:c>
      <x:c r="M309" t="str">
        <x:v>https://dataclouds.cninfo.com.cn/shgonggao/hsomarket/2026/20260422/41cfd1a89f72455fada90cc269f73b5d.PDF</x:v>
      </x:c>
      <x:c r="N309" t="str">
        <x:v>2026-04-23</x:v>
      </x:c>
      <x:c r="O309" t="str">
        <x:v>financial statements/notes</x:v>
      </x:c>
      <x:c r="P309" t="str">
        <x:v>high</x:v>
      </x:c>
      <x:c r="Q309" t="str">
        <x:v>false</x:v>
      </x:c>
      <x:c r="R309" t="str">
        <x:v>true</x:v>
      </x:c>
      <x:c r="S309" t="str">
        <x:v>DSO+DIO-DPO_trade_AP</x:v>
      </x:c>
      <x:c r="T309" t="str"/>
    </x:row>
    <x:row r="310">
      <x:c r="A310" t="str">
        <x:v>爱玛科技集团股份有限公司</x:v>
      </x:c>
      <x:c r="B310" t="str">
        <x:v>2026-08-14</x:v>
      </x:c>
      <x:c r="C310" t="str">
        <x:v>supplier_settlement_DPO_proxy</x:v>
      </x:c>
      <x:c r="D310" t="str">
        <x:v>供应商结算周期代理（AP+票据）</x:v>
      </x:c>
      <x:c r="E310" t="str">
        <x:v>2024</x:v>
      </x:c>
      <x:c r="F310" t="str">
        <x:v>China</x:v>
      </x:c>
      <x:c r="G310" t="str">
        <x:v>group</x:v>
      </x:c>
      <x:c r="H310" t="str">
        <x:v>183.54134532610843</x:v>
      </x:c>
      <x:c r="I310" t="str">
        <x:v>days</x:v>
      </x:c>
      <x:c r="J310" t="str">
        <x:v>turn755816search0</x:v>
      </x:c>
      <x:c r="K310" t="str">
        <x:v>company_filing</x:v>
      </x:c>
      <x:c r="L310" t="str">
        <x:v>爱玛科技2025年年度报告</x:v>
      </x:c>
      <x:c r="M310" t="str">
        <x:v>https://dataclouds.cninfo.com.cn/shgonggao/hsomarket/2026/20260422/41cfd1a89f72455fada90cc269f73b5d.PDF</x:v>
      </x:c>
      <x:c r="N310" t="str">
        <x:v>2026-04-23</x:v>
      </x:c>
      <x:c r="O310" t="str">
        <x:v>financial statements/notes</x:v>
      </x:c>
      <x:c r="P310" t="str">
        <x:v>high</x:v>
      </x:c>
      <x:c r="Q310" t="str">
        <x:v>false</x:v>
      </x:c>
      <x:c r="R310" t="str">
        <x:v>true</x:v>
      </x:c>
      <x:c r="S310" t="str">
        <x:v>average(AP+notes_payable)/cogs*365</x:v>
      </x:c>
      <x:c r="T310" t="str">
        <x:v>含票据口径用于观察结算/融资结构，不能等同纯供应商无息信用。</x:v>
      </x:c>
    </x:row>
    <x:row r="311">
      <x:c r="A311" t="str">
        <x:v>爱玛科技集团股份有限公司</x:v>
      </x:c>
      <x:c r="B311" t="str">
        <x:v>2026-08-14</x:v>
      </x:c>
      <x:c r="C311" t="str">
        <x:v>supplier_settlement_CCC_proxy</x:v>
      </x:c>
      <x:c r="D311" t="str">
        <x:v>现金转换周期代理（含AP+票据）</x:v>
      </x:c>
      <x:c r="E311" t="str">
        <x:v>2024</x:v>
      </x:c>
      <x:c r="F311" t="str">
        <x:v>China</x:v>
      </x:c>
      <x:c r="G311" t="str">
        <x:v>group</x:v>
      </x:c>
      <x:c r="H311" t="str">
        <x:v>-163.12001437708392</x:v>
      </x:c>
      <x:c r="I311" t="str">
        <x:v>days</x:v>
      </x:c>
      <x:c r="J311" t="str">
        <x:v>turn755816search0</x:v>
      </x:c>
      <x:c r="K311" t="str">
        <x:v>company_filing</x:v>
      </x:c>
      <x:c r="L311" t="str">
        <x:v>爱玛科技2025年年度报告</x:v>
      </x:c>
      <x:c r="M311" t="str">
        <x:v>https://dataclouds.cninfo.com.cn/shgonggao/hsomarket/2026/20260422/41cfd1a89f72455fada90cc269f73b5d.PDF</x:v>
      </x:c>
      <x:c r="N311" t="str">
        <x:v>2026-04-23</x:v>
      </x:c>
      <x:c r="O311" t="str">
        <x:v>financial statements/notes</x:v>
      </x:c>
      <x:c r="P311" t="str">
        <x:v>high</x:v>
      </x:c>
      <x:c r="Q311" t="str">
        <x:v>false</x:v>
      </x:c>
      <x:c r="R311" t="str">
        <x:v>true</x:v>
      </x:c>
      <x:c r="S311" t="str">
        <x:v>DSO+DIO-supplier_settlement_DPO_proxy</x:v>
      </x:c>
      <x:c r="T311" t="str">
        <x:v>含票据口径用于观察结算/融资结构，不能等同纯供应商无息信用。</x:v>
      </x:c>
    </x:row>
    <x:row r="312">
      <x:c r="A312" t="str">
        <x:v>爱玛科技集团股份有限公司</x:v>
      </x:c>
      <x:c r="B312" t="str">
        <x:v>2026-08-14</x:v>
      </x:c>
      <x:c r="C312" t="str">
        <x:v>revenue</x:v>
      </x:c>
      <x:c r="D312" t="str">
        <x:v>营业收入</x:v>
      </x:c>
      <x:c r="E312" t="str">
        <x:v>2025</x:v>
      </x:c>
      <x:c r="F312" t="str">
        <x:v>China</x:v>
      </x:c>
      <x:c r="G312" t="str">
        <x:v>group</x:v>
      </x:c>
      <x:c r="H312" t="str">
        <x:v>25094567853.89</x:v>
      </x:c>
      <x:c r="I312" t="str">
        <x:v>CNY</x:v>
      </x:c>
      <x:c r="J312" t="str">
        <x:v>turn755816search0</x:v>
      </x:c>
      <x:c r="K312" t="str">
        <x:v>company_filing</x:v>
      </x:c>
      <x:c r="L312" t="str">
        <x:v>爱玛科技2025年年度报告</x:v>
      </x:c>
      <x:c r="M312" t="str">
        <x:v>https://dataclouds.cninfo.com.cn/shgonggao/hsomarket/2026/20260422/41cfd1a89f72455fada90cc269f73b5d.PDF</x:v>
      </x:c>
      <x:c r="N312" t="str">
        <x:v>2026-04-23</x:v>
      </x:c>
      <x:c r="O312" t="str">
        <x:v>financial statements</x:v>
      </x:c>
      <x:c r="P312" t="str">
        <x:v>high</x:v>
      </x:c>
      <x:c r="Q312" t="str">
        <x:v>true</x:v>
      </x:c>
      <x:c r="R312" t="str">
        <x:v>false</x:v>
      </x:c>
      <x:c r="S312" t="str"/>
      <x:c r="T312" t="str"/>
    </x:row>
    <x:row r="313">
      <x:c r="A313" t="str">
        <x:v>爱玛科技集团股份有限公司</x:v>
      </x:c>
      <x:c r="B313" t="str">
        <x:v>2026-08-14</x:v>
      </x:c>
      <x:c r="C313" t="str">
        <x:v>cogs</x:v>
      </x:c>
      <x:c r="D313" t="str">
        <x:v>营业成本</x:v>
      </x:c>
      <x:c r="E313" t="str">
        <x:v>2025</x:v>
      </x:c>
      <x:c r="F313" t="str">
        <x:v>China</x:v>
      </x:c>
      <x:c r="G313" t="str">
        <x:v>group</x:v>
      </x:c>
      <x:c r="H313" t="str">
        <x:v>20504539376.4</x:v>
      </x:c>
      <x:c r="I313" t="str">
        <x:v>CNY</x:v>
      </x:c>
      <x:c r="J313" t="str">
        <x:v>turn755816search0</x:v>
      </x:c>
      <x:c r="K313" t="str">
        <x:v>company_filing</x:v>
      </x:c>
      <x:c r="L313" t="str">
        <x:v>爱玛科技2025年年度报告</x:v>
      </x:c>
      <x:c r="M313" t="str">
        <x:v>https://dataclouds.cninfo.com.cn/shgonggao/hsomarket/2026/20260422/41cfd1a89f72455fada90cc269f73b5d.PDF</x:v>
      </x:c>
      <x:c r="N313" t="str">
        <x:v>2026-04-23</x:v>
      </x:c>
      <x:c r="O313" t="str">
        <x:v>financial statements</x:v>
      </x:c>
      <x:c r="P313" t="str">
        <x:v>high</x:v>
      </x:c>
      <x:c r="Q313" t="str">
        <x:v>true</x:v>
      </x:c>
      <x:c r="R313" t="str">
        <x:v>false</x:v>
      </x:c>
      <x:c r="S313" t="str"/>
      <x:c r="T313" t="str"/>
    </x:row>
    <x:row r="314">
      <x:c r="A314" t="str">
        <x:v>爱玛科技集团股份有限公司</x:v>
      </x:c>
      <x:c r="B314" t="str">
        <x:v>2026-08-14</x:v>
      </x:c>
      <x:c r="C314" t="str">
        <x:v>sales_expense</x:v>
      </x:c>
      <x:c r="D314" t="str">
        <x:v>销售费用</x:v>
      </x:c>
      <x:c r="E314" t="str">
        <x:v>2025</x:v>
      </x:c>
      <x:c r="F314" t="str">
        <x:v>China</x:v>
      </x:c>
      <x:c r="G314" t="str">
        <x:v>group</x:v>
      </x:c>
      <x:c r="H314" t="str">
        <x:v>1016823755.91</x:v>
      </x:c>
      <x:c r="I314" t="str">
        <x:v>CNY</x:v>
      </x:c>
      <x:c r="J314" t="str">
        <x:v>turn755816search0</x:v>
      </x:c>
      <x:c r="K314" t="str">
        <x:v>company_filing</x:v>
      </x:c>
      <x:c r="L314" t="str">
        <x:v>爱玛科技2025年年度报告</x:v>
      </x:c>
      <x:c r="M314" t="str">
        <x:v>https://dataclouds.cninfo.com.cn/shgonggao/hsomarket/2026/20260422/41cfd1a89f72455fada90cc269f73b5d.PDF</x:v>
      </x:c>
      <x:c r="N314" t="str">
        <x:v>2026-04-23</x:v>
      </x:c>
      <x:c r="O314" t="str">
        <x:v>financial statements</x:v>
      </x:c>
      <x:c r="P314" t="str">
        <x:v>high</x:v>
      </x:c>
      <x:c r="Q314" t="str">
        <x:v>true</x:v>
      </x:c>
      <x:c r="R314" t="str">
        <x:v>false</x:v>
      </x:c>
      <x:c r="S314" t="str"/>
      <x:c r="T314" t="str"/>
    </x:row>
    <x:row r="315">
      <x:c r="A315" t="str">
        <x:v>爱玛科技集团股份有限公司</x:v>
      </x:c>
      <x:c r="B315" t="str">
        <x:v>2026-08-14</x:v>
      </x:c>
      <x:c r="C315" t="str">
        <x:v>admin_expense</x:v>
      </x:c>
      <x:c r="D315" t="str">
        <x:v>管理费用</x:v>
      </x:c>
      <x:c r="E315" t="str">
        <x:v>2025</x:v>
      </x:c>
      <x:c r="F315" t="str">
        <x:v>China</x:v>
      </x:c>
      <x:c r="G315" t="str">
        <x:v>group</x:v>
      </x:c>
      <x:c r="H315" t="str">
        <x:v>685967286.09</x:v>
      </x:c>
      <x:c r="I315" t="str">
        <x:v>CNY</x:v>
      </x:c>
      <x:c r="J315" t="str">
        <x:v>turn755816search0</x:v>
      </x:c>
      <x:c r="K315" t="str">
        <x:v>company_filing</x:v>
      </x:c>
      <x:c r="L315" t="str">
        <x:v>爱玛科技2025年年度报告</x:v>
      </x:c>
      <x:c r="M315" t="str">
        <x:v>https://dataclouds.cninfo.com.cn/shgonggao/hsomarket/2026/20260422/41cfd1a89f72455fada90cc269f73b5d.PDF</x:v>
      </x:c>
      <x:c r="N315" t="str">
        <x:v>2026-04-23</x:v>
      </x:c>
      <x:c r="O315" t="str">
        <x:v>financial statements</x:v>
      </x:c>
      <x:c r="P315" t="str">
        <x:v>high</x:v>
      </x:c>
      <x:c r="Q315" t="str">
        <x:v>true</x:v>
      </x:c>
      <x:c r="R315" t="str">
        <x:v>false</x:v>
      </x:c>
      <x:c r="S315" t="str"/>
      <x:c r="T315" t="str"/>
    </x:row>
    <x:row r="316">
      <x:c r="A316" t="str">
        <x:v>爱玛科技集团股份有限公司</x:v>
      </x:c>
      <x:c r="B316" t="str">
        <x:v>2026-08-14</x:v>
      </x:c>
      <x:c r="C316" t="str">
        <x:v>R&amp;D</x:v>
      </x:c>
      <x:c r="D316" t="str">
        <x:v>研发费用</x:v>
      </x:c>
      <x:c r="E316" t="str">
        <x:v>2025</x:v>
      </x:c>
      <x:c r="F316" t="str">
        <x:v>China</x:v>
      </x:c>
      <x:c r="G316" t="str">
        <x:v>group</x:v>
      </x:c>
      <x:c r="H316" t="str">
        <x:v>771090482.94</x:v>
      </x:c>
      <x:c r="I316" t="str">
        <x:v>CNY</x:v>
      </x:c>
      <x:c r="J316" t="str">
        <x:v>turn755816search0</x:v>
      </x:c>
      <x:c r="K316" t="str">
        <x:v>company_filing</x:v>
      </x:c>
      <x:c r="L316" t="str">
        <x:v>爱玛科技2025年年度报告</x:v>
      </x:c>
      <x:c r="M316" t="str">
        <x:v>https://dataclouds.cninfo.com.cn/shgonggao/hsomarket/2026/20260422/41cfd1a89f72455fada90cc269f73b5d.PDF</x:v>
      </x:c>
      <x:c r="N316" t="str">
        <x:v>2026-04-23</x:v>
      </x:c>
      <x:c r="O316" t="str">
        <x:v>financial statements</x:v>
      </x:c>
      <x:c r="P316" t="str">
        <x:v>high</x:v>
      </x:c>
      <x:c r="Q316" t="str">
        <x:v>true</x:v>
      </x:c>
      <x:c r="R316" t="str">
        <x:v>false</x:v>
      </x:c>
      <x:c r="S316" t="str"/>
      <x:c r="T316" t="str"/>
    </x:row>
    <x:row r="317">
      <x:c r="A317" t="str">
        <x:v>爱玛科技集团股份有限公司</x:v>
      </x:c>
      <x:c r="B317" t="str">
        <x:v>2026-08-14</x:v>
      </x:c>
      <x:c r="C317" t="str">
        <x:v>reported_net_profit</x:v>
      </x:c>
      <x:c r="D317" t="str">
        <x:v>归母净利润</x:v>
      </x:c>
      <x:c r="E317" t="str">
        <x:v>2025</x:v>
      </x:c>
      <x:c r="F317" t="str">
        <x:v>China</x:v>
      </x:c>
      <x:c r="G317" t="str">
        <x:v>group</x:v>
      </x:c>
      <x:c r="H317" t="str">
        <x:v>2034500102.37</x:v>
      </x:c>
      <x:c r="I317" t="str">
        <x:v>CNY</x:v>
      </x:c>
      <x:c r="J317" t="str">
        <x:v>turn755816search0</x:v>
      </x:c>
      <x:c r="K317" t="str">
        <x:v>company_filing</x:v>
      </x:c>
      <x:c r="L317" t="str">
        <x:v>爱玛科技2025年年度报告</x:v>
      </x:c>
      <x:c r="M317" t="str">
        <x:v>https://dataclouds.cninfo.com.cn/shgonggao/hsomarket/2026/20260422/41cfd1a89f72455fada90cc269f73b5d.PDF</x:v>
      </x:c>
      <x:c r="N317" t="str">
        <x:v>2026-04-23</x:v>
      </x:c>
      <x:c r="O317" t="str">
        <x:v>financial statements</x:v>
      </x:c>
      <x:c r="P317" t="str">
        <x:v>high</x:v>
      </x:c>
      <x:c r="Q317" t="str">
        <x:v>true</x:v>
      </x:c>
      <x:c r="R317" t="str">
        <x:v>false</x:v>
      </x:c>
      <x:c r="S317" t="str"/>
      <x:c r="T317" t="str"/>
    </x:row>
    <x:row r="318">
      <x:c r="A318" t="str">
        <x:v>爱玛科技集团股份有限公司</x:v>
      </x:c>
      <x:c r="B318" t="str">
        <x:v>2026-08-14</x:v>
      </x:c>
      <x:c r="C318" t="str">
        <x:v>normalized_net_profit</x:v>
      </x:c>
      <x:c r="D318" t="str">
        <x:v>扣非归母净利润（正常化利润锚）</x:v>
      </x:c>
      <x:c r="E318" t="str">
        <x:v>2025</x:v>
      </x:c>
      <x:c r="F318" t="str">
        <x:v>China</x:v>
      </x:c>
      <x:c r="G318" t="str">
        <x:v>group</x:v>
      </x:c>
      <x:c r="H318" t="str">
        <x:v>1950026860.15</x:v>
      </x:c>
      <x:c r="I318" t="str">
        <x:v>CNY</x:v>
      </x:c>
      <x:c r="J318" t="str">
        <x:v>turn755816search0</x:v>
      </x:c>
      <x:c r="K318" t="str">
        <x:v>company_filing</x:v>
      </x:c>
      <x:c r="L318" t="str">
        <x:v>爱玛科技2025年年度报告</x:v>
      </x:c>
      <x:c r="M318" t="str">
        <x:v>https://dataclouds.cninfo.com.cn/shgonggao/hsomarket/2026/20260422/41cfd1a89f72455fada90cc269f73b5d.PDF</x:v>
      </x:c>
      <x:c r="N318" t="str">
        <x:v>2026-04-23</x:v>
      </x:c>
      <x:c r="O318" t="str">
        <x:v>financial statements</x:v>
      </x:c>
      <x:c r="P318" t="str">
        <x:v>high</x:v>
      </x:c>
      <x:c r="Q318" t="str">
        <x:v>true</x:v>
      </x:c>
      <x:c r="R318" t="str">
        <x:v>false</x:v>
      </x:c>
      <x:c r="S318" t="str"/>
      <x:c r="T318" t="str"/>
    </x:row>
    <x:row r="319">
      <x:c r="A319" t="str">
        <x:v>爱玛科技集团股份有限公司</x:v>
      </x:c>
      <x:c r="B319" t="str">
        <x:v>2026-08-14</x:v>
      </x:c>
      <x:c r="C319" t="str">
        <x:v>CFO</x:v>
      </x:c>
      <x:c r="D319" t="str">
        <x:v>经营活动现金流量净额</x:v>
      </x:c>
      <x:c r="E319" t="str">
        <x:v>2025</x:v>
      </x:c>
      <x:c r="F319" t="str">
        <x:v>China</x:v>
      </x:c>
      <x:c r="G319" t="str">
        <x:v>group</x:v>
      </x:c>
      <x:c r="H319" t="str">
        <x:v>3784884313.19</x:v>
      </x:c>
      <x:c r="I319" t="str">
        <x:v>CNY</x:v>
      </x:c>
      <x:c r="J319" t="str">
        <x:v>turn755816search0</x:v>
      </x:c>
      <x:c r="K319" t="str">
        <x:v>company_filing</x:v>
      </x:c>
      <x:c r="L319" t="str">
        <x:v>爱玛科技2025年年度报告</x:v>
      </x:c>
      <x:c r="M319" t="str">
        <x:v>https://dataclouds.cninfo.com.cn/shgonggao/hsomarket/2026/20260422/41cfd1a89f72455fada90cc269f73b5d.PDF</x:v>
      </x:c>
      <x:c r="N319" t="str">
        <x:v>2026-04-23</x:v>
      </x:c>
      <x:c r="O319" t="str">
        <x:v>financial statements</x:v>
      </x:c>
      <x:c r="P319" t="str">
        <x:v>high</x:v>
      </x:c>
      <x:c r="Q319" t="str">
        <x:v>true</x:v>
      </x:c>
      <x:c r="R319" t="str">
        <x:v>false</x:v>
      </x:c>
      <x:c r="S319" t="str"/>
      <x:c r="T319" t="str"/>
    </x:row>
    <x:row r="320">
      <x:c r="A320" t="str">
        <x:v>爱玛科技集团股份有限公司</x:v>
      </x:c>
      <x:c r="B320" t="str">
        <x:v>2026-08-14</x:v>
      </x:c>
      <x:c r="C320" t="str">
        <x:v>capex_cash</x:v>
      </x:c>
      <x:c r="D320" t="str">
        <x:v>购建固定资产/无形资产及其他长期资产支付现金</x:v>
      </x:c>
      <x:c r="E320" t="str">
        <x:v>2025</x:v>
      </x:c>
      <x:c r="F320" t="str">
        <x:v>China</x:v>
      </x:c>
      <x:c r="G320" t="str">
        <x:v>group</x:v>
      </x:c>
      <x:c r="H320" t="str">
        <x:v>2715160089.31</x:v>
      </x:c>
      <x:c r="I320" t="str">
        <x:v>CNY</x:v>
      </x:c>
      <x:c r="J320" t="str">
        <x:v>turn755816search0</x:v>
      </x:c>
      <x:c r="K320" t="str">
        <x:v>company_filing</x:v>
      </x:c>
      <x:c r="L320" t="str">
        <x:v>爱玛科技2025年年度报告</x:v>
      </x:c>
      <x:c r="M320" t="str">
        <x:v>https://dataclouds.cninfo.com.cn/shgonggao/hsomarket/2026/20260422/41cfd1a89f72455fada90cc269f73b5d.PDF</x:v>
      </x:c>
      <x:c r="N320" t="str">
        <x:v>2026-04-23</x:v>
      </x:c>
      <x:c r="O320" t="str">
        <x:v>financial statements</x:v>
      </x:c>
      <x:c r="P320" t="str">
        <x:v>high</x:v>
      </x:c>
      <x:c r="Q320" t="str">
        <x:v>true</x:v>
      </x:c>
      <x:c r="R320" t="str">
        <x:v>false</x:v>
      </x:c>
      <x:c r="S320" t="str"/>
      <x:c r="T320" t="str"/>
    </x:row>
    <x:row r="321">
      <x:c r="A321" t="str">
        <x:v>爱玛科技集团股份有限公司</x:v>
      </x:c>
      <x:c r="B321" t="str">
        <x:v>2026-08-14</x:v>
      </x:c>
      <x:c r="C321" t="str">
        <x:v>total_assets</x:v>
      </x:c>
      <x:c r="D321" t="str">
        <x:v>总资产</x:v>
      </x:c>
      <x:c r="E321" t="str">
        <x:v>2025</x:v>
      </x:c>
      <x:c r="F321" t="str">
        <x:v>China</x:v>
      </x:c>
      <x:c r="G321" t="str">
        <x:v>group</x:v>
      </x:c>
      <x:c r="H321" t="str">
        <x:v>25575026119.54</x:v>
      </x:c>
      <x:c r="I321" t="str">
        <x:v>CNY</x:v>
      </x:c>
      <x:c r="J321" t="str">
        <x:v>turn755816search0</x:v>
      </x:c>
      <x:c r="K321" t="str">
        <x:v>company_filing</x:v>
      </x:c>
      <x:c r="L321" t="str">
        <x:v>爱玛科技2025年年度报告</x:v>
      </x:c>
      <x:c r="M321" t="str">
        <x:v>https://dataclouds.cninfo.com.cn/shgonggao/hsomarket/2026/20260422/41cfd1a89f72455fada90cc269f73b5d.PDF</x:v>
      </x:c>
      <x:c r="N321" t="str">
        <x:v>2026-04-23</x:v>
      </x:c>
      <x:c r="O321" t="str">
        <x:v>financial statements</x:v>
      </x:c>
      <x:c r="P321" t="str">
        <x:v>high</x:v>
      </x:c>
      <x:c r="Q321" t="str">
        <x:v>true</x:v>
      </x:c>
      <x:c r="R321" t="str">
        <x:v>false</x:v>
      </x:c>
      <x:c r="S321" t="str"/>
      <x:c r="T321" t="str"/>
    </x:row>
    <x:row r="322">
      <x:c r="A322" t="str">
        <x:v>爱玛科技集团股份有限公司</x:v>
      </x:c>
      <x:c r="B322" t="str">
        <x:v>2026-08-14</x:v>
      </x:c>
      <x:c r="C322" t="str">
        <x:v>ROE</x:v>
      </x:c>
      <x:c r="D322" t="str">
        <x:v>加权平均净资产收益率</x:v>
      </x:c>
      <x:c r="E322" t="str">
        <x:v>2025</x:v>
      </x:c>
      <x:c r="F322" t="str">
        <x:v>China</x:v>
      </x:c>
      <x:c r="G322" t="str">
        <x:v>group</x:v>
      </x:c>
      <x:c r="H322" t="str">
        <x:v>21.18</x:v>
      </x:c>
      <x:c r="I322" t="str">
        <x:v>pct</x:v>
      </x:c>
      <x:c r="J322" t="str">
        <x:v>turn755816search0</x:v>
      </x:c>
      <x:c r="K322" t="str">
        <x:v>company_filing</x:v>
      </x:c>
      <x:c r="L322" t="str">
        <x:v>爱玛科技2025年年度报告</x:v>
      </x:c>
      <x:c r="M322" t="str">
        <x:v>https://dataclouds.cninfo.com.cn/shgonggao/hsomarket/2026/20260422/41cfd1a89f72455fada90cc269f73b5d.PDF</x:v>
      </x:c>
      <x:c r="N322" t="str">
        <x:v>2026-04-23</x:v>
      </x:c>
      <x:c r="O322" t="str">
        <x:v>financial statements</x:v>
      </x:c>
      <x:c r="P322" t="str">
        <x:v>high</x:v>
      </x:c>
      <x:c r="Q322" t="str">
        <x:v>true</x:v>
      </x:c>
      <x:c r="R322" t="str">
        <x:v>false</x:v>
      </x:c>
      <x:c r="S322" t="str"/>
      <x:c r="T322" t="str"/>
    </x:row>
    <x:row r="323">
      <x:c r="A323" t="str">
        <x:v>爱玛科技集团股份有限公司</x:v>
      </x:c>
      <x:c r="B323" t="str">
        <x:v>2026-08-14</x:v>
      </x:c>
      <x:c r="C323" t="str">
        <x:v>accounts_receivable</x:v>
      </x:c>
      <x:c r="D323" t="str">
        <x:v>应收账款</x:v>
      </x:c>
      <x:c r="E323" t="str">
        <x:v>2025</x:v>
      </x:c>
      <x:c r="F323" t="str">
        <x:v>China</x:v>
      </x:c>
      <x:c r="G323" t="str">
        <x:v>group</x:v>
      </x:c>
      <x:c r="H323" t="str">
        <x:v>505090825.25</x:v>
      </x:c>
      <x:c r="I323" t="str">
        <x:v>CNY</x:v>
      </x:c>
      <x:c r="J323" t="str">
        <x:v>turn755816search0</x:v>
      </x:c>
      <x:c r="K323" t="str">
        <x:v>company_filing</x:v>
      </x:c>
      <x:c r="L323" t="str">
        <x:v>爱玛科技2025年年度报告</x:v>
      </x:c>
      <x:c r="M323" t="str">
        <x:v>https://dataclouds.cninfo.com.cn/shgonggao/hsomarket/2026/20260422/41cfd1a89f72455fada90cc269f73b5d.PDF</x:v>
      </x:c>
      <x:c r="N323" t="str">
        <x:v>2026-04-23</x:v>
      </x:c>
      <x:c r="O323" t="str">
        <x:v>financial statements</x:v>
      </x:c>
      <x:c r="P323" t="str">
        <x:v>high</x:v>
      </x:c>
      <x:c r="Q323" t="str">
        <x:v>true</x:v>
      </x:c>
      <x:c r="R323" t="str">
        <x:v>false</x:v>
      </x:c>
      <x:c r="S323" t="str"/>
      <x:c r="T323" t="str"/>
    </x:row>
    <x:row r="324">
      <x:c r="A324" t="str">
        <x:v>爱玛科技集团股份有限公司</x:v>
      </x:c>
      <x:c r="B324" t="str">
        <x:v>2026-08-14</x:v>
      </x:c>
      <x:c r="C324" t="str">
        <x:v>inventory</x:v>
      </x:c>
      <x:c r="D324" t="str">
        <x:v>存货</x:v>
      </x:c>
      <x:c r="E324" t="str">
        <x:v>2025</x:v>
      </x:c>
      <x:c r="F324" t="str">
        <x:v>China</x:v>
      </x:c>
      <x:c r="G324" t="str">
        <x:v>group</x:v>
      </x:c>
      <x:c r="H324" t="str">
        <x:v>874255984</x:v>
      </x:c>
      <x:c r="I324" t="str">
        <x:v>CNY</x:v>
      </x:c>
      <x:c r="J324" t="str">
        <x:v>turn755816search0</x:v>
      </x:c>
      <x:c r="K324" t="str">
        <x:v>company_filing</x:v>
      </x:c>
      <x:c r="L324" t="str">
        <x:v>爱玛科技2025年年度报告</x:v>
      </x:c>
      <x:c r="M324" t="str">
        <x:v>https://dataclouds.cninfo.com.cn/shgonggao/hsomarket/2026/20260422/41cfd1a89f72455fada90cc269f73b5d.PDF</x:v>
      </x:c>
      <x:c r="N324" t="str">
        <x:v>2026-04-23</x:v>
      </x:c>
      <x:c r="O324" t="str">
        <x:v>financial statements</x:v>
      </x:c>
      <x:c r="P324" t="str">
        <x:v>high</x:v>
      </x:c>
      <x:c r="Q324" t="str">
        <x:v>true</x:v>
      </x:c>
      <x:c r="R324" t="str">
        <x:v>false</x:v>
      </x:c>
      <x:c r="S324" t="str"/>
      <x:c r="T324" t="str"/>
    </x:row>
    <x:row r="325">
      <x:c r="A325" t="str">
        <x:v>爱玛科技集团股份有限公司</x:v>
      </x:c>
      <x:c r="B325" t="str">
        <x:v>2026-08-14</x:v>
      </x:c>
      <x:c r="C325" t="str">
        <x:v>notes_payable</x:v>
      </x:c>
      <x:c r="D325" t="str">
        <x:v>应付票据</x:v>
      </x:c>
      <x:c r="E325" t="str">
        <x:v>2025</x:v>
      </x:c>
      <x:c r="F325" t="str">
        <x:v>China</x:v>
      </x:c>
      <x:c r="G325" t="str">
        <x:v>group</x:v>
      </x:c>
      <x:c r="H325" t="str">
        <x:v>7498925538.72</x:v>
      </x:c>
      <x:c r="I325" t="str">
        <x:v>CNY</x:v>
      </x:c>
      <x:c r="J325" t="str">
        <x:v>turn755816search0</x:v>
      </x:c>
      <x:c r="K325" t="str">
        <x:v>company_filing</x:v>
      </x:c>
      <x:c r="L325" t="str">
        <x:v>爱玛科技2025年年度报告</x:v>
      </x:c>
      <x:c r="M325" t="str">
        <x:v>https://dataclouds.cninfo.com.cn/shgonggao/hsomarket/2026/20260422/41cfd1a89f72455fada90cc269f73b5d.PDF</x:v>
      </x:c>
      <x:c r="N325" t="str">
        <x:v>2026-04-23</x:v>
      </x:c>
      <x:c r="O325" t="str">
        <x:v>financial statements</x:v>
      </x:c>
      <x:c r="P325" t="str">
        <x:v>high</x:v>
      </x:c>
      <x:c r="Q325" t="str">
        <x:v>true</x:v>
      </x:c>
      <x:c r="R325" t="str">
        <x:v>false</x:v>
      </x:c>
      <x:c r="S325" t="str"/>
      <x:c r="T325" t="str"/>
    </x:row>
    <x:row r="326">
      <x:c r="A326" t="str">
        <x:v>爱玛科技集团股份有限公司</x:v>
      </x:c>
      <x:c r="B326" t="str">
        <x:v>2026-08-14</x:v>
      </x:c>
      <x:c r="C326" t="str">
        <x:v>accounts_payable</x:v>
      </x:c>
      <x:c r="D326" t="str">
        <x:v>应付账款</x:v>
      </x:c>
      <x:c r="E326" t="str">
        <x:v>2025</x:v>
      </x:c>
      <x:c r="F326" t="str">
        <x:v>China</x:v>
      </x:c>
      <x:c r="G326" t="str">
        <x:v>group</x:v>
      </x:c>
      <x:c r="H326" t="str">
        <x:v>2836007796.22</x:v>
      </x:c>
      <x:c r="I326" t="str">
        <x:v>CNY</x:v>
      </x:c>
      <x:c r="J326" t="str">
        <x:v>turn755816search0</x:v>
      </x:c>
      <x:c r="K326" t="str">
        <x:v>company_filing</x:v>
      </x:c>
      <x:c r="L326" t="str">
        <x:v>爱玛科技2025年年度报告</x:v>
      </x:c>
      <x:c r="M326" t="str">
        <x:v>https://dataclouds.cninfo.com.cn/shgonggao/hsomarket/2026/20260422/41cfd1a89f72455fada90cc269f73b5d.PDF</x:v>
      </x:c>
      <x:c r="N326" t="str">
        <x:v>2026-04-23</x:v>
      </x:c>
      <x:c r="O326" t="str">
        <x:v>financial statements</x:v>
      </x:c>
      <x:c r="P326" t="str">
        <x:v>high</x:v>
      </x:c>
      <x:c r="Q326" t="str">
        <x:v>true</x:v>
      </x:c>
      <x:c r="R326" t="str">
        <x:v>false</x:v>
      </x:c>
      <x:c r="S326" t="str"/>
      <x:c r="T326" t="str"/>
    </x:row>
    <x:row r="327">
      <x:c r="A327" t="str">
        <x:v>爱玛科技集团股份有限公司</x:v>
      </x:c>
      <x:c r="B327" t="str">
        <x:v>2026-08-14</x:v>
      </x:c>
      <x:c r="C327" t="str">
        <x:v>equity_attributable</x:v>
      </x:c>
      <x:c r="D327" t="str">
        <x:v>归母权益</x:v>
      </x:c>
      <x:c r="E327" t="str">
        <x:v>2025</x:v>
      </x:c>
      <x:c r="F327" t="str">
        <x:v>China</x:v>
      </x:c>
      <x:c r="G327" t="str">
        <x:v>group</x:v>
      </x:c>
      <x:c r="H327" t="str">
        <x:v>9991046095.8</x:v>
      </x:c>
      <x:c r="I327" t="str">
        <x:v>CNY</x:v>
      </x:c>
      <x:c r="J327" t="str">
        <x:v>turn755816search0</x:v>
      </x:c>
      <x:c r="K327" t="str">
        <x:v>company_filing</x:v>
      </x:c>
      <x:c r="L327" t="str">
        <x:v>爱玛科技2025年年度报告</x:v>
      </x:c>
      <x:c r="M327" t="str">
        <x:v>https://dataclouds.cninfo.com.cn/shgonggao/hsomarket/2026/20260422/41cfd1a89f72455fada90cc269f73b5d.PDF</x:v>
      </x:c>
      <x:c r="N327" t="str">
        <x:v>2026-04-23</x:v>
      </x:c>
      <x:c r="O327" t="str">
        <x:v>financial statements</x:v>
      </x:c>
      <x:c r="P327" t="str">
        <x:v>high</x:v>
      </x:c>
      <x:c r="Q327" t="str">
        <x:v>true</x:v>
      </x:c>
      <x:c r="R327" t="str">
        <x:v>false</x:v>
      </x:c>
      <x:c r="S327" t="str"/>
      <x:c r="T327" t="str"/>
    </x:row>
    <x:row r="328">
      <x:c r="A328" t="str">
        <x:v>爱玛科技集团股份有限公司</x:v>
      </x:c>
      <x:c r="B328" t="str">
        <x:v>2026-08-14</x:v>
      </x:c>
      <x:c r="C328" t="str">
        <x:v>EPS_basic</x:v>
      </x:c>
      <x:c r="D328" t="str">
        <x:v>基本每股收益</x:v>
      </x:c>
      <x:c r="E328" t="str">
        <x:v>2025</x:v>
      </x:c>
      <x:c r="F328" t="str">
        <x:v>China</x:v>
      </x:c>
      <x:c r="G328" t="str">
        <x:v>group</x:v>
      </x:c>
      <x:c r="H328" t="str">
        <x:v>2.36</x:v>
      </x:c>
      <x:c r="I328" t="str">
        <x:v>CNY/share</x:v>
      </x:c>
      <x:c r="J328" t="str">
        <x:v>turn755816search0</x:v>
      </x:c>
      <x:c r="K328" t="str">
        <x:v>company_filing</x:v>
      </x:c>
      <x:c r="L328" t="str">
        <x:v>爱玛科技2025年年度报告</x:v>
      </x:c>
      <x:c r="M328" t="str">
        <x:v>https://dataclouds.cninfo.com.cn/shgonggao/hsomarket/2026/20260422/41cfd1a89f72455fada90cc269f73b5d.PDF</x:v>
      </x:c>
      <x:c r="N328" t="str">
        <x:v>2026-04-23</x:v>
      </x:c>
      <x:c r="O328" t="str">
        <x:v>financial statements</x:v>
      </x:c>
      <x:c r="P328" t="str">
        <x:v>high</x:v>
      </x:c>
      <x:c r="Q328" t="str">
        <x:v>true</x:v>
      </x:c>
      <x:c r="R328" t="str">
        <x:v>false</x:v>
      </x:c>
      <x:c r="S328" t="str"/>
      <x:c r="T328" t="str"/>
    </x:row>
    <x:row r="329">
      <x:c r="A329" t="str">
        <x:v>爱玛科技集团股份有限公司</x:v>
      </x:c>
      <x:c r="B329" t="str">
        <x:v>2026-08-14</x:v>
      </x:c>
      <x:c r="C329" t="str">
        <x:v>EPS_diluted</x:v>
      </x:c>
      <x:c r="D329" t="str">
        <x:v>稀释每股收益</x:v>
      </x:c>
      <x:c r="E329" t="str">
        <x:v>2025</x:v>
      </x:c>
      <x:c r="F329" t="str">
        <x:v>China</x:v>
      </x:c>
      <x:c r="G329" t="str">
        <x:v>group</x:v>
      </x:c>
      <x:c r="H329" t="str">
        <x:v>2.26</x:v>
      </x:c>
      <x:c r="I329" t="str">
        <x:v>CNY/share</x:v>
      </x:c>
      <x:c r="J329" t="str">
        <x:v>turn755816search0</x:v>
      </x:c>
      <x:c r="K329" t="str">
        <x:v>company_filing</x:v>
      </x:c>
      <x:c r="L329" t="str">
        <x:v>爱玛科技2025年年度报告</x:v>
      </x:c>
      <x:c r="M329" t="str">
        <x:v>https://dataclouds.cninfo.com.cn/shgonggao/hsomarket/2026/20260422/41cfd1a89f72455fada90cc269f73b5d.PDF</x:v>
      </x:c>
      <x:c r="N329" t="str">
        <x:v>2026-04-23</x:v>
      </x:c>
      <x:c r="O329" t="str">
        <x:v>financial statements</x:v>
      </x:c>
      <x:c r="P329" t="str">
        <x:v>high</x:v>
      </x:c>
      <x:c r="Q329" t="str">
        <x:v>true</x:v>
      </x:c>
      <x:c r="R329" t="str">
        <x:v>false</x:v>
      </x:c>
      <x:c r="S329" t="str"/>
      <x:c r="T329" t="str"/>
    </x:row>
    <x:row r="330">
      <x:c r="A330" t="str">
        <x:v>爱玛科技集团股份有限公司</x:v>
      </x:c>
      <x:c r="B330" t="str">
        <x:v>2026-08-14</x:v>
      </x:c>
      <x:c r="C330" t="str">
        <x:v>gross_margin</x:v>
      </x:c>
      <x:c r="D330" t="str">
        <x:v>毛利率</x:v>
      </x:c>
      <x:c r="E330" t="str">
        <x:v>2025</x:v>
      </x:c>
      <x:c r="F330" t="str">
        <x:v>China</x:v>
      </x:c>
      <x:c r="G330" t="str">
        <x:v>group</x:v>
      </x:c>
      <x:c r="H330" t="str">
        <x:v>18.290924570667517</x:v>
      </x:c>
      <x:c r="I330" t="str">
        <x:v>pct</x:v>
      </x:c>
      <x:c r="J330" t="str">
        <x:v>turn755816search0</x:v>
      </x:c>
      <x:c r="K330" t="str">
        <x:v>company_filing</x:v>
      </x:c>
      <x:c r="L330" t="str">
        <x:v>爱玛科技2025年年度报告</x:v>
      </x:c>
      <x:c r="M330" t="str">
        <x:v>https://dataclouds.cninfo.com.cn/shgonggao/hsomarket/2026/20260422/41cfd1a89f72455fada90cc269f73b5d.PDF</x:v>
      </x:c>
      <x:c r="N330" t="str">
        <x:v>2026-04-23</x:v>
      </x:c>
      <x:c r="O330" t="str">
        <x:v>derived from audited financial statements</x:v>
      </x:c>
      <x:c r="P330" t="str">
        <x:v>high</x:v>
      </x:c>
      <x:c r="Q330" t="str">
        <x:v>false</x:v>
      </x:c>
      <x:c r="R330" t="str">
        <x:v>true</x:v>
      </x:c>
      <x:c r="S330" t="str">
        <x:v>(revenue-cogs)/revenue</x:v>
      </x:c>
      <x:c r="T330" t="str"/>
    </x:row>
    <x:row r="331">
      <x:c r="A331" t="str">
        <x:v>爱玛科技集团股份有限公司</x:v>
      </x:c>
      <x:c r="B331" t="str">
        <x:v>2026-08-14</x:v>
      </x:c>
      <x:c r="C331" t="str">
        <x:v>sales_expense_ratio</x:v>
      </x:c>
      <x:c r="D331" t="str">
        <x:v>销售费用率</x:v>
      </x:c>
      <x:c r="E331" t="str">
        <x:v>2025</x:v>
      </x:c>
      <x:c r="F331" t="str">
        <x:v>China</x:v>
      </x:c>
      <x:c r="G331" t="str">
        <x:v>group</x:v>
      </x:c>
      <x:c r="H331" t="str">
        <x:v>4.051967588485005</x:v>
      </x:c>
      <x:c r="I331" t="str">
        <x:v>pct</x:v>
      </x:c>
      <x:c r="J331" t="str">
        <x:v>turn755816search0</x:v>
      </x:c>
      <x:c r="K331" t="str">
        <x:v>company_filing</x:v>
      </x:c>
      <x:c r="L331" t="str">
        <x:v>爱玛科技2025年年度报告</x:v>
      </x:c>
      <x:c r="M331" t="str">
        <x:v>https://dataclouds.cninfo.com.cn/shgonggao/hsomarket/2026/20260422/41cfd1a89f72455fada90cc269f73b5d.PDF</x:v>
      </x:c>
      <x:c r="N331" t="str">
        <x:v>2026-04-23</x:v>
      </x:c>
      <x:c r="O331" t="str">
        <x:v>derived from audited financial statements</x:v>
      </x:c>
      <x:c r="P331" t="str">
        <x:v>high</x:v>
      </x:c>
      <x:c r="Q331" t="str">
        <x:v>false</x:v>
      </x:c>
      <x:c r="R331" t="str">
        <x:v>true</x:v>
      </x:c>
      <x:c r="S331" t="str">
        <x:v>sales_expense/revenue</x:v>
      </x:c>
      <x:c r="T331" t="str"/>
    </x:row>
    <x:row r="332">
      <x:c r="A332" t="str">
        <x:v>爱玛科技集团股份有限公司</x:v>
      </x:c>
      <x:c r="B332" t="str">
        <x:v>2026-08-14</x:v>
      </x:c>
      <x:c r="C332" t="str">
        <x:v>admin_expense_ratio</x:v>
      </x:c>
      <x:c r="D332" t="str">
        <x:v>管理费用率</x:v>
      </x:c>
      <x:c r="E332" t="str">
        <x:v>2025</x:v>
      </x:c>
      <x:c r="F332" t="str">
        <x:v>China</x:v>
      </x:c>
      <x:c r="G332" t="str">
        <x:v>group</x:v>
      </x:c>
      <x:c r="H332" t="str">
        <x:v>2.7335289855715357</x:v>
      </x:c>
      <x:c r="I332" t="str">
        <x:v>pct</x:v>
      </x:c>
      <x:c r="J332" t="str">
        <x:v>turn755816search0</x:v>
      </x:c>
      <x:c r="K332" t="str">
        <x:v>company_filing</x:v>
      </x:c>
      <x:c r="L332" t="str">
        <x:v>爱玛科技2025年年度报告</x:v>
      </x:c>
      <x:c r="M332" t="str">
        <x:v>https://dataclouds.cninfo.com.cn/shgonggao/hsomarket/2026/20260422/41cfd1a89f72455fada90cc269f73b5d.PDF</x:v>
      </x:c>
      <x:c r="N332" t="str">
        <x:v>2026-04-23</x:v>
      </x:c>
      <x:c r="O332" t="str">
        <x:v>derived from audited financial statements</x:v>
      </x:c>
      <x:c r="P332" t="str">
        <x:v>high</x:v>
      </x:c>
      <x:c r="Q332" t="str">
        <x:v>false</x:v>
      </x:c>
      <x:c r="R332" t="str">
        <x:v>true</x:v>
      </x:c>
      <x:c r="S332" t="str">
        <x:v>admin_expense/revenue</x:v>
      </x:c>
      <x:c r="T332" t="str"/>
    </x:row>
    <x:row r="333">
      <x:c r="A333" t="str">
        <x:v>爱玛科技集团股份有限公司</x:v>
      </x:c>
      <x:c r="B333" t="str">
        <x:v>2026-08-14</x:v>
      </x:c>
      <x:c r="C333" t="str">
        <x:v>R&amp;D_ratio</x:v>
      </x:c>
      <x:c r="D333" t="str">
        <x:v>研发费用率</x:v>
      </x:c>
      <x:c r="E333" t="str">
        <x:v>2025</x:v>
      </x:c>
      <x:c r="F333" t="str">
        <x:v>China</x:v>
      </x:c>
      <x:c r="G333" t="str">
        <x:v>group</x:v>
      </x:c>
      <x:c r="H333" t="str">
        <x:v>3.072738639810729</x:v>
      </x:c>
      <x:c r="I333" t="str">
        <x:v>pct</x:v>
      </x:c>
      <x:c r="J333" t="str">
        <x:v>turn755816search0</x:v>
      </x:c>
      <x:c r="K333" t="str">
        <x:v>company_filing</x:v>
      </x:c>
      <x:c r="L333" t="str">
        <x:v>爱玛科技2025年年度报告</x:v>
      </x:c>
      <x:c r="M333" t="str">
        <x:v>https://dataclouds.cninfo.com.cn/shgonggao/hsomarket/2026/20260422/41cfd1a89f72455fada90cc269f73b5d.PDF</x:v>
      </x:c>
      <x:c r="N333" t="str">
        <x:v>2026-04-23</x:v>
      </x:c>
      <x:c r="O333" t="str">
        <x:v>derived from audited financial statements</x:v>
      </x:c>
      <x:c r="P333" t="str">
        <x:v>high</x:v>
      </x:c>
      <x:c r="Q333" t="str">
        <x:v>false</x:v>
      </x:c>
      <x:c r="R333" t="str">
        <x:v>true</x:v>
      </x:c>
      <x:c r="S333" t="str">
        <x:v>R&amp;D/revenue</x:v>
      </x:c>
      <x:c r="T333" t="str"/>
    </x:row>
    <x:row r="334">
      <x:c r="A334" t="str">
        <x:v>爱玛科技集团股份有限公司</x:v>
      </x:c>
      <x:c r="B334" t="str">
        <x:v>2026-08-14</x:v>
      </x:c>
      <x:c r="C334" t="str">
        <x:v>FCF</x:v>
      </x:c>
      <x:c r="D334" t="str">
        <x:v>自由现金流</x:v>
      </x:c>
      <x:c r="E334" t="str">
        <x:v>2025</x:v>
      </x:c>
      <x:c r="F334" t="str">
        <x:v>China</x:v>
      </x:c>
      <x:c r="G334" t="str">
        <x:v>group</x:v>
      </x:c>
      <x:c r="H334" t="str">
        <x:v>1069724223.8800001</x:v>
      </x:c>
      <x:c r="I334" t="str">
        <x:v>CNY</x:v>
      </x:c>
      <x:c r="J334" t="str">
        <x:v>turn755816search0</x:v>
      </x:c>
      <x:c r="K334" t="str">
        <x:v>company_filing</x:v>
      </x:c>
      <x:c r="L334" t="str">
        <x:v>爱玛科技2025年年度报告</x:v>
      </x:c>
      <x:c r="M334" t="str">
        <x:v>https://dataclouds.cninfo.com.cn/shgonggao/hsomarket/2026/20260422/41cfd1a89f72455fada90cc269f73b5d.PDF</x:v>
      </x:c>
      <x:c r="N334" t="str">
        <x:v>2026-04-23</x:v>
      </x:c>
      <x:c r="O334" t="str">
        <x:v>derived from audited financial statements</x:v>
      </x:c>
      <x:c r="P334" t="str">
        <x:v>high</x:v>
      </x:c>
      <x:c r="Q334" t="str">
        <x:v>false</x:v>
      </x:c>
      <x:c r="R334" t="str">
        <x:v>true</x:v>
      </x:c>
      <x:c r="S334" t="str">
        <x:v>CFO-capex_cash</x:v>
      </x:c>
      <x:c r="T334" t="str"/>
    </x:row>
    <x:row r="335">
      <x:c r="A335" t="str">
        <x:v>爱玛科技集团股份有限公司</x:v>
      </x:c>
      <x:c r="B335" t="str">
        <x:v>2026-08-14</x:v>
      </x:c>
      <x:c r="C335" t="str">
        <x:v>CFO_to_profit</x:v>
      </x:c>
      <x:c r="D335" t="str">
        <x:v>CFO/归母净利润</x:v>
      </x:c>
      <x:c r="E335" t="str">
        <x:v>2025</x:v>
      </x:c>
      <x:c r="F335" t="str">
        <x:v>China</x:v>
      </x:c>
      <x:c r="G335" t="str">
        <x:v>group</x:v>
      </x:c>
      <x:c r="H335" t="str">
        <x:v>1.8603510065106257</x:v>
      </x:c>
      <x:c r="I335" t="str">
        <x:v>x</x:v>
      </x:c>
      <x:c r="J335" t="str">
        <x:v>turn755816search0</x:v>
      </x:c>
      <x:c r="K335" t="str">
        <x:v>company_filing</x:v>
      </x:c>
      <x:c r="L335" t="str">
        <x:v>爱玛科技2025年年度报告</x:v>
      </x:c>
      <x:c r="M335" t="str">
        <x:v>https://dataclouds.cninfo.com.cn/shgonggao/hsomarket/2026/20260422/41cfd1a89f72455fada90cc269f73b5d.PDF</x:v>
      </x:c>
      <x:c r="N335" t="str">
        <x:v>2026-04-23</x:v>
      </x:c>
      <x:c r="O335" t="str">
        <x:v>derived from audited financial statements</x:v>
      </x:c>
      <x:c r="P335" t="str">
        <x:v>high</x:v>
      </x:c>
      <x:c r="Q335" t="str">
        <x:v>false</x:v>
      </x:c>
      <x:c r="R335" t="str">
        <x:v>true</x:v>
      </x:c>
      <x:c r="S335" t="str">
        <x:v>CFO/reported_net_profit</x:v>
      </x:c>
      <x:c r="T335" t="str"/>
    </x:row>
    <x:row r="336">
      <x:c r="A336" t="str">
        <x:v>爱玛科技集团股份有限公司</x:v>
      </x:c>
      <x:c r="B336" t="str">
        <x:v>2026-08-14</x:v>
      </x:c>
      <x:c r="C336" t="str">
        <x:v>FCF_to_profit</x:v>
      </x:c>
      <x:c r="D336" t="str">
        <x:v>FCF/归母净利润</x:v>
      </x:c>
      <x:c r="E336" t="str">
        <x:v>2025</x:v>
      </x:c>
      <x:c r="F336" t="str">
        <x:v>China</x:v>
      </x:c>
      <x:c r="G336" t="str">
        <x:v>group</x:v>
      </x:c>
      <x:c r="H336" t="str">
        <x:v>0.5257921700932198</x:v>
      </x:c>
      <x:c r="I336" t="str">
        <x:v>x</x:v>
      </x:c>
      <x:c r="J336" t="str">
        <x:v>turn755816search0</x:v>
      </x:c>
      <x:c r="K336" t="str">
        <x:v>company_filing</x:v>
      </x:c>
      <x:c r="L336" t="str">
        <x:v>爱玛科技2025年年度报告</x:v>
      </x:c>
      <x:c r="M336" t="str">
        <x:v>https://dataclouds.cninfo.com.cn/shgonggao/hsomarket/2026/20260422/41cfd1a89f72455fada90cc269f73b5d.PDF</x:v>
      </x:c>
      <x:c r="N336" t="str">
        <x:v>2026-04-23</x:v>
      </x:c>
      <x:c r="O336" t="str">
        <x:v>derived from audited financial statements</x:v>
      </x:c>
      <x:c r="P336" t="str">
        <x:v>high</x:v>
      </x:c>
      <x:c r="Q336" t="str">
        <x:v>false</x:v>
      </x:c>
      <x:c r="R336" t="str">
        <x:v>true</x:v>
      </x:c>
      <x:c r="S336" t="str">
        <x:v>FCF/reported_net_profit</x:v>
      </x:c>
      <x:c r="T336" t="str"/>
    </x:row>
    <x:row r="337">
      <x:c r="A337" t="str">
        <x:v>爱玛科技集团股份有限公司</x:v>
      </x:c>
      <x:c r="B337" t="str">
        <x:v>2026-08-14</x:v>
      </x:c>
      <x:c r="C337" t="str">
        <x:v>ROA</x:v>
      </x:c>
      <x:c r="D337" t="str">
        <x:v>ROA（平均资产）</x:v>
      </x:c>
      <x:c r="E337" t="str">
        <x:v>2025</x:v>
      </x:c>
      <x:c r="F337" t="str">
        <x:v>China</x:v>
      </x:c>
      <x:c r="G337" t="str">
        <x:v>group</x:v>
      </x:c>
      <x:c r="H337" t="str">
        <x:v>8.322120206374567</x:v>
      </x:c>
      <x:c r="I337" t="str">
        <x:v>pct</x:v>
      </x:c>
      <x:c r="J337" t="str">
        <x:v>turn755816search0</x:v>
      </x:c>
      <x:c r="K337" t="str">
        <x:v>company_filing</x:v>
      </x:c>
      <x:c r="L337" t="str">
        <x:v>爱玛科技2025年年度报告</x:v>
      </x:c>
      <x:c r="M337" t="str">
        <x:v>https://dataclouds.cninfo.com.cn/shgonggao/hsomarket/2026/20260422/41cfd1a89f72455fada90cc269f73b5d.PDF</x:v>
      </x:c>
      <x:c r="N337" t="str">
        <x:v>2026-04-23</x:v>
      </x:c>
      <x:c r="O337" t="str">
        <x:v>derived from audited financial statements</x:v>
      </x:c>
      <x:c r="P337" t="str">
        <x:v>high</x:v>
      </x:c>
      <x:c r="Q337" t="str">
        <x:v>false</x:v>
      </x:c>
      <x:c r="R337" t="str">
        <x:v>true</x:v>
      </x:c>
      <x:c r="S337" t="str">
        <x:v>reported_net_profit/average_total_assets</x:v>
      </x:c>
      <x:c r="T337" t="str"/>
    </x:row>
    <x:row r="338">
      <x:c r="A338" t="str">
        <x:v>爱玛科技集团股份有限公司</x:v>
      </x:c>
      <x:c r="B338" t="str">
        <x:v>2026-08-14</x:v>
      </x:c>
      <x:c r="C338" t="str">
        <x:v>DSO</x:v>
      </x:c>
      <x:c r="D338" t="str">
        <x:v>应收账款周转天数</x:v>
      </x:c>
      <x:c r="E338" t="str">
        <x:v>2025</x:v>
      </x:c>
      <x:c r="F338" t="str">
        <x:v>China</x:v>
      </x:c>
      <x:c r="G338" t="str">
        <x:v>group</x:v>
      </x:c>
      <x:c r="H338" t="str">
        <x:v>6.387156624746537</x:v>
      </x:c>
      <x:c r="I338" t="str">
        <x:v>days</x:v>
      </x:c>
      <x:c r="J338" t="str">
        <x:v>turn755816search0</x:v>
      </x:c>
      <x:c r="K338" t="str">
        <x:v>company_filing</x:v>
      </x:c>
      <x:c r="L338" t="str">
        <x:v>爱玛科技2025年年度报告</x:v>
      </x:c>
      <x:c r="M338" t="str">
        <x:v>https://dataclouds.cninfo.com.cn/shgonggao/hsomarket/2026/20260422/41cfd1a89f72455fada90cc269f73b5d.PDF</x:v>
      </x:c>
      <x:c r="N338" t="str">
        <x:v>2026-04-23</x:v>
      </x:c>
      <x:c r="O338" t="str">
        <x:v>financial statements/notes</x:v>
      </x:c>
      <x:c r="P338" t="str">
        <x:v>high</x:v>
      </x:c>
      <x:c r="Q338" t="str">
        <x:v>false</x:v>
      </x:c>
      <x:c r="R338" t="str">
        <x:v>true</x:v>
      </x:c>
      <x:c r="S338" t="str">
        <x:v>average_AR/revenue*365</x:v>
      </x:c>
      <x:c r="T338" t="str"/>
    </x:row>
    <x:row r="339">
      <x:c r="A339" t="str">
        <x:v>爱玛科技集团股份有限公司</x:v>
      </x:c>
      <x:c r="B339" t="str">
        <x:v>2026-08-14</x:v>
      </x:c>
      <x:c r="C339" t="str">
        <x:v>DIO</x:v>
      </x:c>
      <x:c r="D339" t="str">
        <x:v>存货周转天数</x:v>
      </x:c>
      <x:c r="E339" t="str">
        <x:v>2025</x:v>
      </x:c>
      <x:c r="F339" t="str">
        <x:v>China</x:v>
      </x:c>
      <x:c r="G339" t="str">
        <x:v>group</x:v>
      </x:c>
      <x:c r="H339" t="str">
        <x:v>14.997305256168612</x:v>
      </x:c>
      <x:c r="I339" t="str">
        <x:v>days</x:v>
      </x:c>
      <x:c r="J339" t="str">
        <x:v>turn755816search0</x:v>
      </x:c>
      <x:c r="K339" t="str">
        <x:v>company_filing</x:v>
      </x:c>
      <x:c r="L339" t="str">
        <x:v>爱玛科技2025年年度报告</x:v>
      </x:c>
      <x:c r="M339" t="str">
        <x:v>https://dataclouds.cninfo.com.cn/shgonggao/hsomarket/2026/20260422/41cfd1a89f72455fada90cc269f73b5d.PDF</x:v>
      </x:c>
      <x:c r="N339" t="str">
        <x:v>2026-04-23</x:v>
      </x:c>
      <x:c r="O339" t="str">
        <x:v>financial statements/notes</x:v>
      </x:c>
      <x:c r="P339" t="str">
        <x:v>high</x:v>
      </x:c>
      <x:c r="Q339" t="str">
        <x:v>false</x:v>
      </x:c>
      <x:c r="R339" t="str">
        <x:v>true</x:v>
      </x:c>
      <x:c r="S339" t="str">
        <x:v>average_inventory/cogs*365</x:v>
      </x:c>
      <x:c r="T339" t="str"/>
    </x:row>
    <x:row r="340">
      <x:c r="A340" t="str">
        <x:v>爱玛科技集团股份有限公司</x:v>
      </x:c>
      <x:c r="B340" t="str">
        <x:v>2026-08-14</x:v>
      </x:c>
      <x:c r="C340" t="str">
        <x:v>DPO_trade_AP</x:v>
      </x:c>
      <x:c r="D340" t="str">
        <x:v>应付账款周转天数（仅AP）</x:v>
      </x:c>
      <x:c r="E340" t="str">
        <x:v>2025</x:v>
      </x:c>
      <x:c r="F340" t="str">
        <x:v>China</x:v>
      </x:c>
      <x:c r="G340" t="str">
        <x:v>group</x:v>
      </x:c>
      <x:c r="H340" t="str">
        <x:v>53.66408972183361</x:v>
      </x:c>
      <x:c r="I340" t="str">
        <x:v>days</x:v>
      </x:c>
      <x:c r="J340" t="str">
        <x:v>turn755816search0</x:v>
      </x:c>
      <x:c r="K340" t="str">
        <x:v>company_filing</x:v>
      </x:c>
      <x:c r="L340" t="str">
        <x:v>爱玛科技2025年年度报告</x:v>
      </x:c>
      <x:c r="M340" t="str">
        <x:v>https://dataclouds.cninfo.com.cn/shgonggao/hsomarket/2026/20260422/41cfd1a89f72455fada90cc269f73b5d.PDF</x:v>
      </x:c>
      <x:c r="N340" t="str">
        <x:v>2026-04-23</x:v>
      </x:c>
      <x:c r="O340" t="str">
        <x:v>financial statements/notes</x:v>
      </x:c>
      <x:c r="P340" t="str">
        <x:v>high</x:v>
      </x:c>
      <x:c r="Q340" t="str">
        <x:v>false</x:v>
      </x:c>
      <x:c r="R340" t="str">
        <x:v>true</x:v>
      </x:c>
      <x:c r="S340" t="str">
        <x:v>average_AP/cogs*365</x:v>
      </x:c>
      <x:c r="T340" t="str"/>
    </x:row>
    <x:row r="341">
      <x:c r="A341" t="str">
        <x:v>爱玛科技集团股份有限公司</x:v>
      </x:c>
      <x:c r="B341" t="str">
        <x:v>2026-08-14</x:v>
      </x:c>
      <x:c r="C341" t="str">
        <x:v>cash_conversion_cycle</x:v>
      </x:c>
      <x:c r="D341" t="str">
        <x:v>现金转换周期（仅AP）</x:v>
      </x:c>
      <x:c r="E341" t="str">
        <x:v>2025</x:v>
      </x:c>
      <x:c r="F341" t="str">
        <x:v>China</x:v>
      </x:c>
      <x:c r="G341" t="str">
        <x:v>group</x:v>
      </x:c>
      <x:c r="H341" t="str">
        <x:v>-32.279627840918465</x:v>
      </x:c>
      <x:c r="I341" t="str">
        <x:v>days</x:v>
      </x:c>
      <x:c r="J341" t="str">
        <x:v>turn755816search0</x:v>
      </x:c>
      <x:c r="K341" t="str">
        <x:v>company_filing</x:v>
      </x:c>
      <x:c r="L341" t="str">
        <x:v>爱玛科技2025年年度报告</x:v>
      </x:c>
      <x:c r="M341" t="str">
        <x:v>https://dataclouds.cninfo.com.cn/shgonggao/hsomarket/2026/20260422/41cfd1a89f72455fada90cc269f73b5d.PDF</x:v>
      </x:c>
      <x:c r="N341" t="str">
        <x:v>2026-04-23</x:v>
      </x:c>
      <x:c r="O341" t="str">
        <x:v>financial statements/notes</x:v>
      </x:c>
      <x:c r="P341" t="str">
        <x:v>high</x:v>
      </x:c>
      <x:c r="Q341" t="str">
        <x:v>false</x:v>
      </x:c>
      <x:c r="R341" t="str">
        <x:v>true</x:v>
      </x:c>
      <x:c r="S341" t="str">
        <x:v>DSO+DIO-DPO_trade_AP</x:v>
      </x:c>
      <x:c r="T341" t="str"/>
    </x:row>
    <x:row r="342">
      <x:c r="A342" t="str">
        <x:v>爱玛科技集团股份有限公司</x:v>
      </x:c>
      <x:c r="B342" t="str">
        <x:v>2026-08-14</x:v>
      </x:c>
      <x:c r="C342" t="str">
        <x:v>supplier_settlement_DPO_proxy</x:v>
      </x:c>
      <x:c r="D342" t="str">
        <x:v>供应商结算周期代理（AP+票据）</x:v>
      </x:c>
      <x:c r="E342" t="str">
        <x:v>2025</x:v>
      </x:c>
      <x:c r="F342" t="str">
        <x:v>China</x:v>
      </x:c>
      <x:c r="G342" t="str">
        <x:v>group</x:v>
      </x:c>
      <x:c r="H342" t="str">
        <x:v>175.3428793674703</x:v>
      </x:c>
      <x:c r="I342" t="str">
        <x:v>days</x:v>
      </x:c>
      <x:c r="J342" t="str">
        <x:v>turn755816search0</x:v>
      </x:c>
      <x:c r="K342" t="str">
        <x:v>company_filing</x:v>
      </x:c>
      <x:c r="L342" t="str">
        <x:v>爱玛科技2025年年度报告</x:v>
      </x:c>
      <x:c r="M342" t="str">
        <x:v>https://dataclouds.cninfo.com.cn/shgonggao/hsomarket/2026/20260422/41cfd1a89f72455fada90cc269f73b5d.PDF</x:v>
      </x:c>
      <x:c r="N342" t="str">
        <x:v>2026-04-23</x:v>
      </x:c>
      <x:c r="O342" t="str">
        <x:v>financial statements/notes</x:v>
      </x:c>
      <x:c r="P342" t="str">
        <x:v>high</x:v>
      </x:c>
      <x:c r="Q342" t="str">
        <x:v>false</x:v>
      </x:c>
      <x:c r="R342" t="str">
        <x:v>true</x:v>
      </x:c>
      <x:c r="S342" t="str">
        <x:v>average(AP+notes_payable)/cogs*365</x:v>
      </x:c>
      <x:c r="T342" t="str">
        <x:v>含票据口径用于观察结算/融资结构，不能等同纯供应商无息信用。</x:v>
      </x:c>
    </x:row>
    <x:row r="343">
      <x:c r="A343" t="str">
        <x:v>爱玛科技集团股份有限公司</x:v>
      </x:c>
      <x:c r="B343" t="str">
        <x:v>2026-08-14</x:v>
      </x:c>
      <x:c r="C343" t="str">
        <x:v>supplier_settlement_CCC_proxy</x:v>
      </x:c>
      <x:c r="D343" t="str">
        <x:v>现金转换周期代理（含AP+票据）</x:v>
      </x:c>
      <x:c r="E343" t="str">
        <x:v>2025</x:v>
      </x:c>
      <x:c r="F343" t="str">
        <x:v>China</x:v>
      </x:c>
      <x:c r="G343" t="str">
        <x:v>group</x:v>
      </x:c>
      <x:c r="H343" t="str">
        <x:v>-153.95841748655513</x:v>
      </x:c>
      <x:c r="I343" t="str">
        <x:v>days</x:v>
      </x:c>
      <x:c r="J343" t="str">
        <x:v>turn755816search0</x:v>
      </x:c>
      <x:c r="K343" t="str">
        <x:v>company_filing</x:v>
      </x:c>
      <x:c r="L343" t="str">
        <x:v>爱玛科技2025年年度报告</x:v>
      </x:c>
      <x:c r="M343" t="str">
        <x:v>https://dataclouds.cninfo.com.cn/shgonggao/hsomarket/2026/20260422/41cfd1a89f72455fada90cc269f73b5d.PDF</x:v>
      </x:c>
      <x:c r="N343" t="str">
        <x:v>2026-04-23</x:v>
      </x:c>
      <x:c r="O343" t="str">
        <x:v>financial statements/notes</x:v>
      </x:c>
      <x:c r="P343" t="str">
        <x:v>high</x:v>
      </x:c>
      <x:c r="Q343" t="str">
        <x:v>false</x:v>
      </x:c>
      <x:c r="R343" t="str">
        <x:v>true</x:v>
      </x:c>
      <x:c r="S343" t="str">
        <x:v>DSO+DIO-supplier_settlement_DPO_proxy</x:v>
      </x:c>
      <x:c r="T343" t="str">
        <x:v>含票据口径用于观察结算/融资结构，不能等同纯供应商无息信用。</x:v>
      </x:c>
    </x:row>
    <x:row r="344">
      <x:c r="A344" t="str">
        <x:v>爱玛科技集团股份有限公司</x:v>
      </x:c>
      <x:c r="B344" t="str">
        <x:v>2026-08-14</x:v>
      </x:c>
      <x:c r="C344" t="str">
        <x:v>revenue</x:v>
      </x:c>
      <x:c r="D344" t="str">
        <x:v>营业收入</x:v>
      </x:c>
      <x:c r="E344" t="str">
        <x:v>2026Q1</x:v>
      </x:c>
      <x:c r="F344" t="str">
        <x:v>China</x:v>
      </x:c>
      <x:c r="G344" t="str">
        <x:v>group</x:v>
      </x:c>
      <x:c r="H344" t="str">
        <x:v>5082235884.42</x:v>
      </x:c>
      <x:c r="I344" t="str">
        <x:v>CNY</x:v>
      </x:c>
      <x:c r="J344" t="str">
        <x:v>turn755816search1</x:v>
      </x:c>
      <x:c r="K344" t="str">
        <x:v>company_filing</x:v>
      </x:c>
      <x:c r="L344" t="str">
        <x:v>爱玛科技2026年第一季度报告</x:v>
      </x:c>
      <x:c r="M344" t="str">
        <x:v>https://static.cninfo.com.cn/finalpage/2026-04-23/1225150829.PDF</x:v>
      </x:c>
      <x:c r="N344" t="str">
        <x:v>2026-04-23</x:v>
      </x:c>
      <x:c r="O344" t="str">
        <x:v>financial statements</x:v>
      </x:c>
      <x:c r="P344" t="str">
        <x:v>high</x:v>
      </x:c>
      <x:c r="Q344" t="str">
        <x:v>true</x:v>
      </x:c>
      <x:c r="R344" t="str">
        <x:v>false</x:v>
      </x:c>
      <x:c r="S344" t="str"/>
      <x:c r="T344" t="str"/>
    </x:row>
    <x:row r="345">
      <x:c r="A345" t="str">
        <x:v>爱玛科技集团股份有限公司</x:v>
      </x:c>
      <x:c r="B345" t="str">
        <x:v>2026-08-14</x:v>
      </x:c>
      <x:c r="C345" t="str">
        <x:v>cogs</x:v>
      </x:c>
      <x:c r="D345" t="str">
        <x:v>营业成本</x:v>
      </x:c>
      <x:c r="E345" t="str">
        <x:v>2026Q1</x:v>
      </x:c>
      <x:c r="F345" t="str">
        <x:v>China</x:v>
      </x:c>
      <x:c r="G345" t="str">
        <x:v>group</x:v>
      </x:c>
      <x:c r="H345" t="str">
        <x:v>4277849140.14</x:v>
      </x:c>
      <x:c r="I345" t="str">
        <x:v>CNY</x:v>
      </x:c>
      <x:c r="J345" t="str">
        <x:v>turn755816search1</x:v>
      </x:c>
      <x:c r="K345" t="str">
        <x:v>company_filing</x:v>
      </x:c>
      <x:c r="L345" t="str">
        <x:v>爱玛科技2026年第一季度报告</x:v>
      </x:c>
      <x:c r="M345" t="str">
        <x:v>https://static.cninfo.com.cn/finalpage/2026-04-23/1225150829.PDF</x:v>
      </x:c>
      <x:c r="N345" t="str">
        <x:v>2026-04-23</x:v>
      </x:c>
      <x:c r="O345" t="str">
        <x:v>financial statements</x:v>
      </x:c>
      <x:c r="P345" t="str">
        <x:v>high</x:v>
      </x:c>
      <x:c r="Q345" t="str">
        <x:v>true</x:v>
      </x:c>
      <x:c r="R345" t="str">
        <x:v>false</x:v>
      </x:c>
      <x:c r="S345" t="str"/>
      <x:c r="T345" t="str"/>
    </x:row>
    <x:row r="346">
      <x:c r="A346" t="str">
        <x:v>爱玛科技集团股份有限公司</x:v>
      </x:c>
      <x:c r="B346" t="str">
        <x:v>2026-08-14</x:v>
      </x:c>
      <x:c r="C346" t="str">
        <x:v>sales_expense</x:v>
      </x:c>
      <x:c r="D346" t="str">
        <x:v>销售费用</x:v>
      </x:c>
      <x:c r="E346" t="str">
        <x:v>2026Q1</x:v>
      </x:c>
      <x:c r="F346" t="str">
        <x:v>China</x:v>
      </x:c>
      <x:c r="G346" t="str">
        <x:v>group</x:v>
      </x:c>
      <x:c r="H346" t="str">
        <x:v>209560101.2</x:v>
      </x:c>
      <x:c r="I346" t="str">
        <x:v>CNY</x:v>
      </x:c>
      <x:c r="J346" t="str">
        <x:v>turn755816search1</x:v>
      </x:c>
      <x:c r="K346" t="str">
        <x:v>company_filing</x:v>
      </x:c>
      <x:c r="L346" t="str">
        <x:v>爱玛科技2026年第一季度报告</x:v>
      </x:c>
      <x:c r="M346" t="str">
        <x:v>https://static.cninfo.com.cn/finalpage/2026-04-23/1225150829.PDF</x:v>
      </x:c>
      <x:c r="N346" t="str">
        <x:v>2026-04-23</x:v>
      </x:c>
      <x:c r="O346" t="str">
        <x:v>financial statements</x:v>
      </x:c>
      <x:c r="P346" t="str">
        <x:v>high</x:v>
      </x:c>
      <x:c r="Q346" t="str">
        <x:v>true</x:v>
      </x:c>
      <x:c r="R346" t="str">
        <x:v>false</x:v>
      </x:c>
      <x:c r="S346" t="str"/>
      <x:c r="T346" t="str"/>
    </x:row>
    <x:row r="347">
      <x:c r="A347" t="str">
        <x:v>爱玛科技集团股份有限公司</x:v>
      </x:c>
      <x:c r="B347" t="str">
        <x:v>2026-08-14</x:v>
      </x:c>
      <x:c r="C347" t="str">
        <x:v>admin_expense</x:v>
      </x:c>
      <x:c r="D347" t="str">
        <x:v>管理费用</x:v>
      </x:c>
      <x:c r="E347" t="str">
        <x:v>2026Q1</x:v>
      </x:c>
      <x:c r="F347" t="str">
        <x:v>China</x:v>
      </x:c>
      <x:c r="G347" t="str">
        <x:v>group</x:v>
      </x:c>
      <x:c r="H347" t="str">
        <x:v>184506556.38</x:v>
      </x:c>
      <x:c r="I347" t="str">
        <x:v>CNY</x:v>
      </x:c>
      <x:c r="J347" t="str">
        <x:v>turn755816search1</x:v>
      </x:c>
      <x:c r="K347" t="str">
        <x:v>company_filing</x:v>
      </x:c>
      <x:c r="L347" t="str">
        <x:v>爱玛科技2026年第一季度报告</x:v>
      </x:c>
      <x:c r="M347" t="str">
        <x:v>https://static.cninfo.com.cn/finalpage/2026-04-23/1225150829.PDF</x:v>
      </x:c>
      <x:c r="N347" t="str">
        <x:v>2026-04-23</x:v>
      </x:c>
      <x:c r="O347" t="str">
        <x:v>financial statements</x:v>
      </x:c>
      <x:c r="P347" t="str">
        <x:v>high</x:v>
      </x:c>
      <x:c r="Q347" t="str">
        <x:v>true</x:v>
      </x:c>
      <x:c r="R347" t="str">
        <x:v>false</x:v>
      </x:c>
      <x:c r="S347" t="str"/>
      <x:c r="T347" t="str"/>
    </x:row>
    <x:row r="348">
      <x:c r="A348" t="str">
        <x:v>爱玛科技集团股份有限公司</x:v>
      </x:c>
      <x:c r="B348" t="str">
        <x:v>2026-08-14</x:v>
      </x:c>
      <x:c r="C348" t="str">
        <x:v>R&amp;D</x:v>
      </x:c>
      <x:c r="D348" t="str">
        <x:v>研发费用</x:v>
      </x:c>
      <x:c r="E348" t="str">
        <x:v>2026Q1</x:v>
      </x:c>
      <x:c r="F348" t="str">
        <x:v>China</x:v>
      </x:c>
      <x:c r="G348" t="str">
        <x:v>group</x:v>
      </x:c>
      <x:c r="H348" t="str">
        <x:v>190204894.9</x:v>
      </x:c>
      <x:c r="I348" t="str">
        <x:v>CNY</x:v>
      </x:c>
      <x:c r="J348" t="str">
        <x:v>turn755816search1</x:v>
      </x:c>
      <x:c r="K348" t="str">
        <x:v>company_filing</x:v>
      </x:c>
      <x:c r="L348" t="str">
        <x:v>爱玛科技2026年第一季度报告</x:v>
      </x:c>
      <x:c r="M348" t="str">
        <x:v>https://static.cninfo.com.cn/finalpage/2026-04-23/1225150829.PDF</x:v>
      </x:c>
      <x:c r="N348" t="str">
        <x:v>2026-04-23</x:v>
      </x:c>
      <x:c r="O348" t="str">
        <x:v>financial statements</x:v>
      </x:c>
      <x:c r="P348" t="str">
        <x:v>high</x:v>
      </x:c>
      <x:c r="Q348" t="str">
        <x:v>true</x:v>
      </x:c>
      <x:c r="R348" t="str">
        <x:v>false</x:v>
      </x:c>
      <x:c r="S348" t="str"/>
      <x:c r="T348" t="str"/>
    </x:row>
    <x:row r="349">
      <x:c r="A349" t="str">
        <x:v>爱玛科技集团股份有限公司</x:v>
      </x:c>
      <x:c r="B349" t="str">
        <x:v>2026-08-14</x:v>
      </x:c>
      <x:c r="C349" t="str">
        <x:v>operating_profit</x:v>
      </x:c>
      <x:c r="D349" t="str">
        <x:v>营业利润</x:v>
      </x:c>
      <x:c r="E349" t="str">
        <x:v>2026Q1</x:v>
      </x:c>
      <x:c r="F349" t="str">
        <x:v>China</x:v>
      </x:c>
      <x:c r="G349" t="str">
        <x:v>group</x:v>
      </x:c>
      <x:c r="H349" t="str">
        <x:v>227178144.95</x:v>
      </x:c>
      <x:c r="I349" t="str">
        <x:v>CNY</x:v>
      </x:c>
      <x:c r="J349" t="str">
        <x:v>turn755816search1</x:v>
      </x:c>
      <x:c r="K349" t="str">
        <x:v>company_filing</x:v>
      </x:c>
      <x:c r="L349" t="str">
        <x:v>爱玛科技2026年第一季度报告</x:v>
      </x:c>
      <x:c r="M349" t="str">
        <x:v>https://static.cninfo.com.cn/finalpage/2026-04-23/1225150829.PDF</x:v>
      </x:c>
      <x:c r="N349" t="str">
        <x:v>2026-04-23</x:v>
      </x:c>
      <x:c r="O349" t="str">
        <x:v>financial statements</x:v>
      </x:c>
      <x:c r="P349" t="str">
        <x:v>high</x:v>
      </x:c>
      <x:c r="Q349" t="str">
        <x:v>true</x:v>
      </x:c>
      <x:c r="R349" t="str">
        <x:v>false</x:v>
      </x:c>
      <x:c r="S349" t="str"/>
      <x:c r="T349" t="str"/>
    </x:row>
    <x:row r="350">
      <x:c r="A350" t="str">
        <x:v>爱玛科技集团股份有限公司</x:v>
      </x:c>
      <x:c r="B350" t="str">
        <x:v>2026-08-14</x:v>
      </x:c>
      <x:c r="C350" t="str">
        <x:v>reported_net_profit</x:v>
      </x:c>
      <x:c r="D350" t="str">
        <x:v>归母净利润</x:v>
      </x:c>
      <x:c r="E350" t="str">
        <x:v>2026Q1</x:v>
      </x:c>
      <x:c r="F350" t="str">
        <x:v>China</x:v>
      </x:c>
      <x:c r="G350" t="str">
        <x:v>group</x:v>
      </x:c>
      <x:c r="H350" t="str">
        <x:v>196122248.24</x:v>
      </x:c>
      <x:c r="I350" t="str">
        <x:v>CNY</x:v>
      </x:c>
      <x:c r="J350" t="str">
        <x:v>turn755816search1</x:v>
      </x:c>
      <x:c r="K350" t="str">
        <x:v>company_filing</x:v>
      </x:c>
      <x:c r="L350" t="str">
        <x:v>爱玛科技2026年第一季度报告</x:v>
      </x:c>
      <x:c r="M350" t="str">
        <x:v>https://static.cninfo.com.cn/finalpage/2026-04-23/1225150829.PDF</x:v>
      </x:c>
      <x:c r="N350" t="str">
        <x:v>2026-04-23</x:v>
      </x:c>
      <x:c r="O350" t="str">
        <x:v>financial statements</x:v>
      </x:c>
      <x:c r="P350" t="str">
        <x:v>high</x:v>
      </x:c>
      <x:c r="Q350" t="str">
        <x:v>true</x:v>
      </x:c>
      <x:c r="R350" t="str">
        <x:v>false</x:v>
      </x:c>
      <x:c r="S350" t="str"/>
      <x:c r="T350" t="str"/>
    </x:row>
    <x:row r="351">
      <x:c r="A351" t="str">
        <x:v>爱玛科技集团股份有限公司</x:v>
      </x:c>
      <x:c r="B351" t="str">
        <x:v>2026-08-14</x:v>
      </x:c>
      <x:c r="C351" t="str">
        <x:v>normalized_net_profit</x:v>
      </x:c>
      <x:c r="D351" t="str">
        <x:v>扣非归母净利润（正常化利润锚）</x:v>
      </x:c>
      <x:c r="E351" t="str">
        <x:v>2026Q1</x:v>
      </x:c>
      <x:c r="F351" t="str">
        <x:v>China</x:v>
      </x:c>
      <x:c r="G351" t="str">
        <x:v>group</x:v>
      </x:c>
      <x:c r="H351" t="str">
        <x:v>182252319.11</x:v>
      </x:c>
      <x:c r="I351" t="str">
        <x:v>CNY</x:v>
      </x:c>
      <x:c r="J351" t="str">
        <x:v>turn755816search1</x:v>
      </x:c>
      <x:c r="K351" t="str">
        <x:v>company_filing</x:v>
      </x:c>
      <x:c r="L351" t="str">
        <x:v>爱玛科技2026年第一季度报告</x:v>
      </x:c>
      <x:c r="M351" t="str">
        <x:v>https://static.cninfo.com.cn/finalpage/2026-04-23/1225150829.PDF</x:v>
      </x:c>
      <x:c r="N351" t="str">
        <x:v>2026-04-23</x:v>
      </x:c>
      <x:c r="O351" t="str">
        <x:v>financial statements</x:v>
      </x:c>
      <x:c r="P351" t="str">
        <x:v>high</x:v>
      </x:c>
      <x:c r="Q351" t="str">
        <x:v>true</x:v>
      </x:c>
      <x:c r="R351" t="str">
        <x:v>false</x:v>
      </x:c>
      <x:c r="S351" t="str"/>
      <x:c r="T351" t="str"/>
    </x:row>
    <x:row r="352">
      <x:c r="A352" t="str">
        <x:v>爱玛科技集团股份有限公司</x:v>
      </x:c>
      <x:c r="B352" t="str">
        <x:v>2026-08-14</x:v>
      </x:c>
      <x:c r="C352" t="str">
        <x:v>CFO</x:v>
      </x:c>
      <x:c r="D352" t="str">
        <x:v>经营活动现金流量净额</x:v>
      </x:c>
      <x:c r="E352" t="str">
        <x:v>2026Q1</x:v>
      </x:c>
      <x:c r="F352" t="str">
        <x:v>China</x:v>
      </x:c>
      <x:c r="G352" t="str">
        <x:v>group</x:v>
      </x:c>
      <x:c r="H352" t="str">
        <x:v>-927393749.46</x:v>
      </x:c>
      <x:c r="I352" t="str">
        <x:v>CNY</x:v>
      </x:c>
      <x:c r="J352" t="str">
        <x:v>turn755816search1</x:v>
      </x:c>
      <x:c r="K352" t="str">
        <x:v>company_filing</x:v>
      </x:c>
      <x:c r="L352" t="str">
        <x:v>爱玛科技2026年第一季度报告</x:v>
      </x:c>
      <x:c r="M352" t="str">
        <x:v>https://static.cninfo.com.cn/finalpage/2026-04-23/1225150829.PDF</x:v>
      </x:c>
      <x:c r="N352" t="str">
        <x:v>2026-04-23</x:v>
      </x:c>
      <x:c r="O352" t="str">
        <x:v>financial statements</x:v>
      </x:c>
      <x:c r="P352" t="str">
        <x:v>high</x:v>
      </x:c>
      <x:c r="Q352" t="str">
        <x:v>true</x:v>
      </x:c>
      <x:c r="R352" t="str">
        <x:v>false</x:v>
      </x:c>
      <x:c r="S352" t="str"/>
      <x:c r="T352" t="str"/>
    </x:row>
    <x:row r="353">
      <x:c r="A353" t="str">
        <x:v>爱玛科技集团股份有限公司</x:v>
      </x:c>
      <x:c r="B353" t="str">
        <x:v>2026-08-14</x:v>
      </x:c>
      <x:c r="C353" t="str">
        <x:v>capex_cash</x:v>
      </x:c>
      <x:c r="D353" t="str">
        <x:v>购建固定资产/无形资产及其他长期资产支付现金</x:v>
      </x:c>
      <x:c r="E353" t="str">
        <x:v>2026Q1</x:v>
      </x:c>
      <x:c r="F353" t="str">
        <x:v>China</x:v>
      </x:c>
      <x:c r="G353" t="str">
        <x:v>group</x:v>
      </x:c>
      <x:c r="H353" t="str">
        <x:v>765215755.52</x:v>
      </x:c>
      <x:c r="I353" t="str">
        <x:v>CNY</x:v>
      </x:c>
      <x:c r="J353" t="str">
        <x:v>turn755816search1</x:v>
      </x:c>
      <x:c r="K353" t="str">
        <x:v>company_filing</x:v>
      </x:c>
      <x:c r="L353" t="str">
        <x:v>爱玛科技2026年第一季度报告</x:v>
      </x:c>
      <x:c r="M353" t="str">
        <x:v>https://static.cninfo.com.cn/finalpage/2026-04-23/1225150829.PDF</x:v>
      </x:c>
      <x:c r="N353" t="str">
        <x:v>2026-04-23</x:v>
      </x:c>
      <x:c r="O353" t="str">
        <x:v>financial statements</x:v>
      </x:c>
      <x:c r="P353" t="str">
        <x:v>high</x:v>
      </x:c>
      <x:c r="Q353" t="str">
        <x:v>true</x:v>
      </x:c>
      <x:c r="R353" t="str">
        <x:v>false</x:v>
      </x:c>
      <x:c r="S353" t="str"/>
      <x:c r="T353" t="str"/>
    </x:row>
    <x:row r="354">
      <x:c r="A354" t="str">
        <x:v>爱玛科技集团股份有限公司</x:v>
      </x:c>
      <x:c r="B354" t="str">
        <x:v>2026-08-14</x:v>
      </x:c>
      <x:c r="C354" t="str">
        <x:v>total_assets</x:v>
      </x:c>
      <x:c r="D354" t="str">
        <x:v>总资产</x:v>
      </x:c>
      <x:c r="E354" t="str">
        <x:v>2026Q1</x:v>
      </x:c>
      <x:c r="F354" t="str">
        <x:v>China</x:v>
      </x:c>
      <x:c r="G354" t="str">
        <x:v>group</x:v>
      </x:c>
      <x:c r="H354" t="str">
        <x:v>24937654350.84</x:v>
      </x:c>
      <x:c r="I354" t="str">
        <x:v>CNY</x:v>
      </x:c>
      <x:c r="J354" t="str">
        <x:v>turn755816search1</x:v>
      </x:c>
      <x:c r="K354" t="str">
        <x:v>company_filing</x:v>
      </x:c>
      <x:c r="L354" t="str">
        <x:v>爱玛科技2026年第一季度报告</x:v>
      </x:c>
      <x:c r="M354" t="str">
        <x:v>https://static.cninfo.com.cn/finalpage/2026-04-23/1225150829.PDF</x:v>
      </x:c>
      <x:c r="N354" t="str">
        <x:v>2026-04-23</x:v>
      </x:c>
      <x:c r="O354" t="str">
        <x:v>financial statements</x:v>
      </x:c>
      <x:c r="P354" t="str">
        <x:v>high</x:v>
      </x:c>
      <x:c r="Q354" t="str">
        <x:v>true</x:v>
      </x:c>
      <x:c r="R354" t="str">
        <x:v>false</x:v>
      </x:c>
      <x:c r="S354" t="str"/>
      <x:c r="T354" t="str"/>
    </x:row>
    <x:row r="355">
      <x:c r="A355" t="str">
        <x:v>爱玛科技集团股份有限公司</x:v>
      </x:c>
      <x:c r="B355" t="str">
        <x:v>2026-08-14</x:v>
      </x:c>
      <x:c r="C355" t="str">
        <x:v>equity_attributable</x:v>
      </x:c>
      <x:c r="D355" t="str">
        <x:v>归母权益</x:v>
      </x:c>
      <x:c r="E355" t="str">
        <x:v>2026Q1</x:v>
      </x:c>
      <x:c r="F355" t="str">
        <x:v>China</x:v>
      </x:c>
      <x:c r="G355" t="str">
        <x:v>group</x:v>
      </x:c>
      <x:c r="H355" t="str">
        <x:v>10211025713.19</x:v>
      </x:c>
      <x:c r="I355" t="str">
        <x:v>CNY</x:v>
      </x:c>
      <x:c r="J355" t="str">
        <x:v>turn755816search1</x:v>
      </x:c>
      <x:c r="K355" t="str">
        <x:v>company_filing</x:v>
      </x:c>
      <x:c r="L355" t="str">
        <x:v>爱玛科技2026年第一季度报告</x:v>
      </x:c>
      <x:c r="M355" t="str">
        <x:v>https://static.cninfo.com.cn/finalpage/2026-04-23/1225150829.PDF</x:v>
      </x:c>
      <x:c r="N355" t="str">
        <x:v>2026-04-23</x:v>
      </x:c>
      <x:c r="O355" t="str">
        <x:v>financial statements</x:v>
      </x:c>
      <x:c r="P355" t="str">
        <x:v>high</x:v>
      </x:c>
      <x:c r="Q355" t="str">
        <x:v>true</x:v>
      </x:c>
      <x:c r="R355" t="str">
        <x:v>false</x:v>
      </x:c>
      <x:c r="S355" t="str"/>
      <x:c r="T355" t="str"/>
    </x:row>
    <x:row r="356">
      <x:c r="A356" t="str">
        <x:v>爱玛科技集团股份有限公司</x:v>
      </x:c>
      <x:c r="B356" t="str">
        <x:v>2026-08-14</x:v>
      </x:c>
      <x:c r="C356" t="str">
        <x:v>accounts_receivable</x:v>
      </x:c>
      <x:c r="D356" t="str">
        <x:v>应收账款</x:v>
      </x:c>
      <x:c r="E356" t="str">
        <x:v>2026Q1</x:v>
      </x:c>
      <x:c r="F356" t="str">
        <x:v>China</x:v>
      </x:c>
      <x:c r="G356" t="str">
        <x:v>group</x:v>
      </x:c>
      <x:c r="H356" t="str">
        <x:v>695275000</x:v>
      </x:c>
      <x:c r="I356" t="str">
        <x:v>CNY</x:v>
      </x:c>
      <x:c r="J356" t="str">
        <x:v>turn755816search1</x:v>
      </x:c>
      <x:c r="K356" t="str">
        <x:v>company_filing</x:v>
      </x:c>
      <x:c r="L356" t="str">
        <x:v>爱玛科技2026年第一季度报告</x:v>
      </x:c>
      <x:c r="M356" t="str">
        <x:v>https://static.cninfo.com.cn/finalpage/2026-04-23/1225150829.PDF</x:v>
      </x:c>
      <x:c r="N356" t="str">
        <x:v>2026-04-23</x:v>
      </x:c>
      <x:c r="O356" t="str">
        <x:v>financial statements</x:v>
      </x:c>
      <x:c r="P356" t="str">
        <x:v>high</x:v>
      </x:c>
      <x:c r="Q356" t="str">
        <x:v>true</x:v>
      </x:c>
      <x:c r="R356" t="str">
        <x:v>false</x:v>
      </x:c>
      <x:c r="S356" t="str"/>
      <x:c r="T356" t="str"/>
    </x:row>
    <x:row r="357">
      <x:c r="A357" t="str">
        <x:v>爱玛科技集团股份有限公司</x:v>
      </x:c>
      <x:c r="B357" t="str">
        <x:v>2026-08-14</x:v>
      </x:c>
      <x:c r="C357" t="str">
        <x:v>inventory</x:v>
      </x:c>
      <x:c r="D357" t="str">
        <x:v>存货</x:v>
      </x:c>
      <x:c r="E357" t="str">
        <x:v>2026Q1</x:v>
      </x:c>
      <x:c r="F357" t="str">
        <x:v>China</x:v>
      </x:c>
      <x:c r="G357" t="str">
        <x:v>group</x:v>
      </x:c>
      <x:c r="H357" t="str">
        <x:v>1028717000</x:v>
      </x:c>
      <x:c r="I357" t="str">
        <x:v>CNY</x:v>
      </x:c>
      <x:c r="J357" t="str">
        <x:v>turn755816search1</x:v>
      </x:c>
      <x:c r="K357" t="str">
        <x:v>company_filing</x:v>
      </x:c>
      <x:c r="L357" t="str">
        <x:v>爱玛科技2026年第一季度报告</x:v>
      </x:c>
      <x:c r="M357" t="str">
        <x:v>https://static.cninfo.com.cn/finalpage/2026-04-23/1225150829.PDF</x:v>
      </x:c>
      <x:c r="N357" t="str">
        <x:v>2026-04-23</x:v>
      </x:c>
      <x:c r="O357" t="str">
        <x:v>financial statements</x:v>
      </x:c>
      <x:c r="P357" t="str">
        <x:v>high</x:v>
      </x:c>
      <x:c r="Q357" t="str">
        <x:v>true</x:v>
      </x:c>
      <x:c r="R357" t="str">
        <x:v>false</x:v>
      </x:c>
      <x:c r="S357" t="str"/>
      <x:c r="T357" t="str"/>
    </x:row>
    <x:row r="358">
      <x:c r="A358" t="str">
        <x:v>爱玛科技集团股份有限公司</x:v>
      </x:c>
      <x:c r="B358" t="str">
        <x:v>2026-08-14</x:v>
      </x:c>
      <x:c r="C358" t="str">
        <x:v>notes_payable</x:v>
      </x:c>
      <x:c r="D358" t="str">
        <x:v>应付票据</x:v>
      </x:c>
      <x:c r="E358" t="str">
        <x:v>2026Q1</x:v>
      </x:c>
      <x:c r="F358" t="str">
        <x:v>China</x:v>
      </x:c>
      <x:c r="G358" t="str">
        <x:v>group</x:v>
      </x:c>
      <x:c r="H358" t="str">
        <x:v>5901357000</x:v>
      </x:c>
      <x:c r="I358" t="str">
        <x:v>CNY</x:v>
      </x:c>
      <x:c r="J358" t="str">
        <x:v>turn755816search1</x:v>
      </x:c>
      <x:c r="K358" t="str">
        <x:v>company_filing</x:v>
      </x:c>
      <x:c r="L358" t="str">
        <x:v>爱玛科技2026年第一季度报告</x:v>
      </x:c>
      <x:c r="M358" t="str">
        <x:v>https://static.cninfo.com.cn/finalpage/2026-04-23/1225150829.PDF</x:v>
      </x:c>
      <x:c r="N358" t="str">
        <x:v>2026-04-23</x:v>
      </x:c>
      <x:c r="O358" t="str">
        <x:v>financial statements</x:v>
      </x:c>
      <x:c r="P358" t="str">
        <x:v>high</x:v>
      </x:c>
      <x:c r="Q358" t="str">
        <x:v>true</x:v>
      </x:c>
      <x:c r="R358" t="str">
        <x:v>false</x:v>
      </x:c>
      <x:c r="S358" t="str"/>
      <x:c r="T358" t="str"/>
    </x:row>
    <x:row r="359">
      <x:c r="A359" t="str">
        <x:v>爱玛科技集团股份有限公司</x:v>
      </x:c>
      <x:c r="B359" t="str">
        <x:v>2026-08-14</x:v>
      </x:c>
      <x:c r="C359" t="str">
        <x:v>accounts_payable</x:v>
      </x:c>
      <x:c r="D359" t="str">
        <x:v>应付账款</x:v>
      </x:c>
      <x:c r="E359" t="str">
        <x:v>2026Q1</x:v>
      </x:c>
      <x:c r="F359" t="str">
        <x:v>China</x:v>
      </x:c>
      <x:c r="G359" t="str">
        <x:v>group</x:v>
      </x:c>
      <x:c r="H359" t="str">
        <x:v>3381020000</x:v>
      </x:c>
      <x:c r="I359" t="str">
        <x:v>CNY</x:v>
      </x:c>
      <x:c r="J359" t="str">
        <x:v>turn755816search1</x:v>
      </x:c>
      <x:c r="K359" t="str">
        <x:v>company_filing</x:v>
      </x:c>
      <x:c r="L359" t="str">
        <x:v>爱玛科技2026年第一季度报告</x:v>
      </x:c>
      <x:c r="M359" t="str">
        <x:v>https://static.cninfo.com.cn/finalpage/2026-04-23/1225150829.PDF</x:v>
      </x:c>
      <x:c r="N359" t="str">
        <x:v>2026-04-23</x:v>
      </x:c>
      <x:c r="O359" t="str">
        <x:v>financial statements</x:v>
      </x:c>
      <x:c r="P359" t="str">
        <x:v>high</x:v>
      </x:c>
      <x:c r="Q359" t="str">
        <x:v>true</x:v>
      </x:c>
      <x:c r="R359" t="str">
        <x:v>false</x:v>
      </x:c>
      <x:c r="S359" t="str"/>
      <x:c r="T359" t="str"/>
    </x:row>
    <x:row r="360">
      <x:c r="A360" t="str">
        <x:v>爱玛科技集团股份有限公司</x:v>
      </x:c>
      <x:c r="B360" t="str">
        <x:v>2026-08-14</x:v>
      </x:c>
      <x:c r="C360" t="str">
        <x:v>contract_liabilities</x:v>
      </x:c>
      <x:c r="D360" t="str">
        <x:v>合同负债</x:v>
      </x:c>
      <x:c r="E360" t="str">
        <x:v>2026Q1</x:v>
      </x:c>
      <x:c r="F360" t="str">
        <x:v>China</x:v>
      </x:c>
      <x:c r="G360" t="str">
        <x:v>group</x:v>
      </x:c>
      <x:c r="H360" t="str">
        <x:v>949976000</x:v>
      </x:c>
      <x:c r="I360" t="str">
        <x:v>CNY</x:v>
      </x:c>
      <x:c r="J360" t="str">
        <x:v>turn755816search1</x:v>
      </x:c>
      <x:c r="K360" t="str">
        <x:v>company_filing</x:v>
      </x:c>
      <x:c r="L360" t="str">
        <x:v>爱玛科技2026年第一季度报告</x:v>
      </x:c>
      <x:c r="M360" t="str">
        <x:v>https://static.cninfo.com.cn/finalpage/2026-04-23/1225150829.PDF</x:v>
      </x:c>
      <x:c r="N360" t="str">
        <x:v>2026-04-23</x:v>
      </x:c>
      <x:c r="O360" t="str">
        <x:v>financial statements</x:v>
      </x:c>
      <x:c r="P360" t="str">
        <x:v>high</x:v>
      </x:c>
      <x:c r="Q360" t="str">
        <x:v>true</x:v>
      </x:c>
      <x:c r="R360" t="str">
        <x:v>false</x:v>
      </x:c>
      <x:c r="S360" t="str"/>
      <x:c r="T360" t="str"/>
    </x:row>
    <x:row r="361">
      <x:c r="A361" t="str">
        <x:v>爱玛科技集团股份有限公司</x:v>
      </x:c>
      <x:c r="B361" t="str">
        <x:v>2026-08-14</x:v>
      </x:c>
      <x:c r="C361" t="str">
        <x:v>short_term_interest_debt</x:v>
      </x:c>
      <x:c r="D361" t="str">
        <x:v>短期有息债务</x:v>
      </x:c>
      <x:c r="E361" t="str">
        <x:v>2026Q1</x:v>
      </x:c>
      <x:c r="F361" t="str">
        <x:v>China</x:v>
      </x:c>
      <x:c r="G361" t="str">
        <x:v>group</x:v>
      </x:c>
      <x:c r="H361" t="str">
        <x:v>43598000</x:v>
      </x:c>
      <x:c r="I361" t="str">
        <x:v>CNY</x:v>
      </x:c>
      <x:c r="J361" t="str">
        <x:v>turn755816search1</x:v>
      </x:c>
      <x:c r="K361" t="str">
        <x:v>company_filing</x:v>
      </x:c>
      <x:c r="L361" t="str">
        <x:v>爱玛科技2026年第一季度报告</x:v>
      </x:c>
      <x:c r="M361" t="str">
        <x:v>https://static.cninfo.com.cn/finalpage/2026-04-23/1225150829.PDF</x:v>
      </x:c>
      <x:c r="N361" t="str">
        <x:v>2026-04-23</x:v>
      </x:c>
      <x:c r="O361" t="str">
        <x:v>financial statements</x:v>
      </x:c>
      <x:c r="P361" t="str">
        <x:v>high</x:v>
      </x:c>
      <x:c r="Q361" t="str">
        <x:v>true</x:v>
      </x:c>
      <x:c r="R361" t="str">
        <x:v>false</x:v>
      </x:c>
      <x:c r="S361" t="str"/>
      <x:c r="T361" t="str"/>
    </x:row>
    <x:row r="362">
      <x:c r="A362" t="str">
        <x:v>爱玛科技集团股份有限公司</x:v>
      </x:c>
      <x:c r="B362" t="str">
        <x:v>2026-08-14</x:v>
      </x:c>
      <x:c r="C362" t="str">
        <x:v>convertible_bond_liability</x:v>
      </x:c>
      <x:c r="D362" t="str">
        <x:v>可转债账面负债</x:v>
      </x:c>
      <x:c r="E362" t="str">
        <x:v>2026Q1</x:v>
      </x:c>
      <x:c r="F362" t="str">
        <x:v>China</x:v>
      </x:c>
      <x:c r="G362" t="str">
        <x:v>group</x:v>
      </x:c>
      <x:c r="H362" t="str">
        <x:v>1872203351.39</x:v>
      </x:c>
      <x:c r="I362" t="str">
        <x:v>CNY</x:v>
      </x:c>
      <x:c r="J362" t="str">
        <x:v>turn755816search1</x:v>
      </x:c>
      <x:c r="K362" t="str">
        <x:v>company_filing</x:v>
      </x:c>
      <x:c r="L362" t="str">
        <x:v>爱玛科技2026年第一季度报告</x:v>
      </x:c>
      <x:c r="M362" t="str">
        <x:v>https://static.cninfo.com.cn/finalpage/2026-04-23/1225150829.PDF</x:v>
      </x:c>
      <x:c r="N362" t="str">
        <x:v>2026-04-23</x:v>
      </x:c>
      <x:c r="O362" t="str">
        <x:v>financial statements</x:v>
      </x:c>
      <x:c r="P362" t="str">
        <x:v>high</x:v>
      </x:c>
      <x:c r="Q362" t="str">
        <x:v>true</x:v>
      </x:c>
      <x:c r="R362" t="str">
        <x:v>false</x:v>
      </x:c>
      <x:c r="S362" t="str"/>
      <x:c r="T362" t="str"/>
    </x:row>
    <x:row r="363">
      <x:c r="A363" t="str">
        <x:v>爱玛科技集团股份有限公司</x:v>
      </x:c>
      <x:c r="B363" t="str">
        <x:v>2026-08-14</x:v>
      </x:c>
      <x:c r="C363" t="str">
        <x:v>cash_and_equivalents_balance</x:v>
      </x:c>
      <x:c r="D363" t="str">
        <x:v>货币资金</x:v>
      </x:c>
      <x:c r="E363" t="str">
        <x:v>2026Q1</x:v>
      </x:c>
      <x:c r="F363" t="str">
        <x:v>China</x:v>
      </x:c>
      <x:c r="G363" t="str">
        <x:v>group</x:v>
      </x:c>
      <x:c r="H363" t="str">
        <x:v>2697594000</x:v>
      </x:c>
      <x:c r="I363" t="str">
        <x:v>CNY</x:v>
      </x:c>
      <x:c r="J363" t="str">
        <x:v>turn755816search1</x:v>
      </x:c>
      <x:c r="K363" t="str">
        <x:v>company_filing</x:v>
      </x:c>
      <x:c r="L363" t="str">
        <x:v>爱玛科技2026年第一季度报告</x:v>
      </x:c>
      <x:c r="M363" t="str">
        <x:v>https://static.cninfo.com.cn/finalpage/2026-04-23/1225150829.PDF</x:v>
      </x:c>
      <x:c r="N363" t="str">
        <x:v>2026-04-23</x:v>
      </x:c>
      <x:c r="O363" t="str">
        <x:v>financial statements</x:v>
      </x:c>
      <x:c r="P363" t="str">
        <x:v>high</x:v>
      </x:c>
      <x:c r="Q363" t="str">
        <x:v>true</x:v>
      </x:c>
      <x:c r="R363" t="str">
        <x:v>false</x:v>
      </x:c>
      <x:c r="S363" t="str"/>
      <x:c r="T363" t="str"/>
    </x:row>
    <x:row r="364">
      <x:c r="A364" t="str">
        <x:v>爱玛科技集团股份有限公司</x:v>
      </x:c>
      <x:c r="B364" t="str">
        <x:v>2026-08-14</x:v>
      </x:c>
      <x:c r="C364" t="str">
        <x:v>trading_financial_assets</x:v>
      </x:c>
      <x:c r="D364" t="str">
        <x:v>交易性金融资产</x:v>
      </x:c>
      <x:c r="E364" t="str">
        <x:v>2026Q1</x:v>
      </x:c>
      <x:c r="F364" t="str">
        <x:v>China</x:v>
      </x:c>
      <x:c r="G364" t="str">
        <x:v>group</x:v>
      </x:c>
      <x:c r="H364" t="str">
        <x:v>2619730000</x:v>
      </x:c>
      <x:c r="I364" t="str">
        <x:v>CNY</x:v>
      </x:c>
      <x:c r="J364" t="str">
        <x:v>turn755816search1</x:v>
      </x:c>
      <x:c r="K364" t="str">
        <x:v>company_filing</x:v>
      </x:c>
      <x:c r="L364" t="str">
        <x:v>爱玛科技2026年第一季度报告</x:v>
      </x:c>
      <x:c r="M364" t="str">
        <x:v>https://static.cninfo.com.cn/finalpage/2026-04-23/1225150829.PDF</x:v>
      </x:c>
      <x:c r="N364" t="str">
        <x:v>2026-04-23</x:v>
      </x:c>
      <x:c r="O364" t="str">
        <x:v>financial statements</x:v>
      </x:c>
      <x:c r="P364" t="str">
        <x:v>high</x:v>
      </x:c>
      <x:c r="Q364" t="str">
        <x:v>true</x:v>
      </x:c>
      <x:c r="R364" t="str">
        <x:v>false</x:v>
      </x:c>
      <x:c r="S364" t="str"/>
      <x:c r="T364" t="str"/>
    </x:row>
    <x:row r="365">
      <x:c r="A365" t="str">
        <x:v>爱玛科技集团股份有限公司</x:v>
      </x:c>
      <x:c r="B365" t="str">
        <x:v>2026-08-14</x:v>
      </x:c>
      <x:c r="C365" t="str">
        <x:v>gross_margin</x:v>
      </x:c>
      <x:c r="D365" t="str">
        <x:v>毛利率</x:v>
      </x:c>
      <x:c r="E365" t="str">
        <x:v>2026Q1</x:v>
      </x:c>
      <x:c r="F365" t="str">
        <x:v>China</x:v>
      </x:c>
      <x:c r="G365" t="str">
        <x:v>group</x:v>
      </x:c>
      <x:c r="H365" t="str">
        <x:v>15.827418533364657</x:v>
      </x:c>
      <x:c r="I365" t="str">
        <x:v>pct</x:v>
      </x:c>
      <x:c r="J365" t="str">
        <x:v>turn755816search1</x:v>
      </x:c>
      <x:c r="K365" t="str">
        <x:v>company_filing</x:v>
      </x:c>
      <x:c r="L365" t="str">
        <x:v>爱玛科技2026年第一季度报告</x:v>
      </x:c>
      <x:c r="M365" t="str">
        <x:v>https://static.cninfo.com.cn/finalpage/2026-04-23/1225150829.PDF</x:v>
      </x:c>
      <x:c r="N365" t="str">
        <x:v>2026-04-23</x:v>
      </x:c>
      <x:c r="O365" t="str">
        <x:v>financial statements</x:v>
      </x:c>
      <x:c r="P365" t="str">
        <x:v>high</x:v>
      </x:c>
      <x:c r="Q365" t="str">
        <x:v>false</x:v>
      </x:c>
      <x:c r="R365" t="str">
        <x:v>true</x:v>
      </x:c>
      <x:c r="S365" t="str">
        <x:v>(revenue-cogs)/revenue</x:v>
      </x:c>
      <x:c r="T365" t="str"/>
    </x:row>
    <x:row r="366">
      <x:c r="A366" t="str">
        <x:v>爱玛科技集团股份有限公司</x:v>
      </x:c>
      <x:c r="B366" t="str">
        <x:v>2026-08-14</x:v>
      </x:c>
      <x:c r="C366" t="str">
        <x:v>sales_expense_ratio</x:v>
      </x:c>
      <x:c r="D366" t="str">
        <x:v>销售费用率</x:v>
      </x:c>
      <x:c r="E366" t="str">
        <x:v>2026Q1</x:v>
      </x:c>
      <x:c r="F366" t="str">
        <x:v>China</x:v>
      </x:c>
      <x:c r="G366" t="str">
        <x:v>group</x:v>
      </x:c>
      <x:c r="H366" t="str">
        <x:v>4.123383998023846</x:v>
      </x:c>
      <x:c r="I366" t="str">
        <x:v>pct</x:v>
      </x:c>
      <x:c r="J366" t="str">
        <x:v>turn755816search1</x:v>
      </x:c>
      <x:c r="K366" t="str">
        <x:v>company_filing</x:v>
      </x:c>
      <x:c r="L366" t="str">
        <x:v>爱玛科技2026年第一季度报告</x:v>
      </x:c>
      <x:c r="M366" t="str">
        <x:v>https://static.cninfo.com.cn/finalpage/2026-04-23/1225150829.PDF</x:v>
      </x:c>
      <x:c r="N366" t="str">
        <x:v>2026-04-23</x:v>
      </x:c>
      <x:c r="O366" t="str">
        <x:v>financial statements</x:v>
      </x:c>
      <x:c r="P366" t="str">
        <x:v>high</x:v>
      </x:c>
      <x:c r="Q366" t="str">
        <x:v>false</x:v>
      </x:c>
      <x:c r="R366" t="str">
        <x:v>true</x:v>
      </x:c>
      <x:c r="S366" t="str">
        <x:v>sales_expense/revenue</x:v>
      </x:c>
      <x:c r="T366" t="str"/>
    </x:row>
    <x:row r="367">
      <x:c r="A367" t="str">
        <x:v>爱玛科技集团股份有限公司</x:v>
      </x:c>
      <x:c r="B367" t="str">
        <x:v>2026-08-14</x:v>
      </x:c>
      <x:c r="C367" t="str">
        <x:v>admin_expense_ratio</x:v>
      </x:c>
      <x:c r="D367" t="str">
        <x:v>管理费用率</x:v>
      </x:c>
      <x:c r="E367" t="str">
        <x:v>2026Q1</x:v>
      </x:c>
      <x:c r="F367" t="str">
        <x:v>China</x:v>
      </x:c>
      <x:c r="G367" t="str">
        <x:v>group</x:v>
      </x:c>
      <x:c r="H367" t="str">
        <x:v>3.630420952038444</x:v>
      </x:c>
      <x:c r="I367" t="str">
        <x:v>pct</x:v>
      </x:c>
      <x:c r="J367" t="str">
        <x:v>turn755816search1</x:v>
      </x:c>
      <x:c r="K367" t="str">
        <x:v>company_filing</x:v>
      </x:c>
      <x:c r="L367" t="str">
        <x:v>爱玛科技2026年第一季度报告</x:v>
      </x:c>
      <x:c r="M367" t="str">
        <x:v>https://static.cninfo.com.cn/finalpage/2026-04-23/1225150829.PDF</x:v>
      </x:c>
      <x:c r="N367" t="str">
        <x:v>2026-04-23</x:v>
      </x:c>
      <x:c r="O367" t="str">
        <x:v>financial statements</x:v>
      </x:c>
      <x:c r="P367" t="str">
        <x:v>high</x:v>
      </x:c>
      <x:c r="Q367" t="str">
        <x:v>false</x:v>
      </x:c>
      <x:c r="R367" t="str">
        <x:v>true</x:v>
      </x:c>
      <x:c r="S367" t="str">
        <x:v>admin_expense/revenue</x:v>
      </x:c>
      <x:c r="T367" t="str"/>
    </x:row>
    <x:row r="368">
      <x:c r="A368" t="str">
        <x:v>爱玛科技集团股份有限公司</x:v>
      </x:c>
      <x:c r="B368" t="str">
        <x:v>2026-08-14</x:v>
      </x:c>
      <x:c r="C368" t="str">
        <x:v>R&amp;D_ratio</x:v>
      </x:c>
      <x:c r="D368" t="str">
        <x:v>研发费用率</x:v>
      </x:c>
      <x:c r="E368" t="str">
        <x:v>2026Q1</x:v>
      </x:c>
      <x:c r="F368" t="str">
        <x:v>China</x:v>
      </x:c>
      <x:c r="G368" t="str">
        <x:v>group</x:v>
      </x:c>
      <x:c r="H368" t="str">
        <x:v>3.7425436210682053</x:v>
      </x:c>
      <x:c r="I368" t="str">
        <x:v>pct</x:v>
      </x:c>
      <x:c r="J368" t="str">
        <x:v>turn755816search1</x:v>
      </x:c>
      <x:c r="K368" t="str">
        <x:v>company_filing</x:v>
      </x:c>
      <x:c r="L368" t="str">
        <x:v>爱玛科技2026年第一季度报告</x:v>
      </x:c>
      <x:c r="M368" t="str">
        <x:v>https://static.cninfo.com.cn/finalpage/2026-04-23/1225150829.PDF</x:v>
      </x:c>
      <x:c r="N368" t="str">
        <x:v>2026-04-23</x:v>
      </x:c>
      <x:c r="O368" t="str">
        <x:v>financial statements</x:v>
      </x:c>
      <x:c r="P368" t="str">
        <x:v>high</x:v>
      </x:c>
      <x:c r="Q368" t="str">
        <x:v>false</x:v>
      </x:c>
      <x:c r="R368" t="str">
        <x:v>true</x:v>
      </x:c>
      <x:c r="S368" t="str">
        <x:v>R&amp;D/revenue</x:v>
      </x:c>
      <x:c r="T368" t="str"/>
    </x:row>
    <x:row r="369">
      <x:c r="A369" t="str">
        <x:v>爱玛科技集团股份有限公司</x:v>
      </x:c>
      <x:c r="B369" t="str">
        <x:v>2026-08-14</x:v>
      </x:c>
      <x:c r="C369" t="str">
        <x:v>FCF</x:v>
      </x:c>
      <x:c r="D369" t="str">
        <x:v>自由现金流</x:v>
      </x:c>
      <x:c r="E369" t="str">
        <x:v>2026Q1</x:v>
      </x:c>
      <x:c r="F369" t="str">
        <x:v>China</x:v>
      </x:c>
      <x:c r="G369" t="str">
        <x:v>group</x:v>
      </x:c>
      <x:c r="H369" t="str">
        <x:v>-1692609504.98</x:v>
      </x:c>
      <x:c r="I369" t="str">
        <x:v>CNY</x:v>
      </x:c>
      <x:c r="J369" t="str">
        <x:v>turn755816search1</x:v>
      </x:c>
      <x:c r="K369" t="str">
        <x:v>company_filing</x:v>
      </x:c>
      <x:c r="L369" t="str">
        <x:v>爱玛科技2026年第一季度报告</x:v>
      </x:c>
      <x:c r="M369" t="str">
        <x:v>https://static.cninfo.com.cn/finalpage/2026-04-23/1225150829.PDF</x:v>
      </x:c>
      <x:c r="N369" t="str">
        <x:v>2026-04-23</x:v>
      </x:c>
      <x:c r="O369" t="str">
        <x:v>financial statements</x:v>
      </x:c>
      <x:c r="P369" t="str">
        <x:v>high</x:v>
      </x:c>
      <x:c r="Q369" t="str">
        <x:v>false</x:v>
      </x:c>
      <x:c r="R369" t="str">
        <x:v>true</x:v>
      </x:c>
      <x:c r="S369" t="str">
        <x:v>CFO-capex_cash</x:v>
      </x:c>
      <x:c r="T369" t="str"/>
    </x:row>
    <x:row r="370">
      <x:c r="A370" t="str">
        <x:v>爱玛科技集团股份有限公司</x:v>
      </x:c>
      <x:c r="B370" t="str">
        <x:v>2026-08-14</x:v>
      </x:c>
      <x:c r="C370" t="str">
        <x:v>CFO_to_profit</x:v>
      </x:c>
      <x:c r="D370" t="str">
        <x:v>CFO/归母净利润</x:v>
      </x:c>
      <x:c r="E370" t="str">
        <x:v>2026Q1</x:v>
      </x:c>
      <x:c r="F370" t="str">
        <x:v>China</x:v>
      </x:c>
      <x:c r="G370" t="str">
        <x:v>group</x:v>
      </x:c>
      <x:c r="H370" t="str">
        <x:v>-4.72865142931221</x:v>
      </x:c>
      <x:c r="I370" t="str">
        <x:v>x</x:v>
      </x:c>
      <x:c r="J370" t="str">
        <x:v>turn755816search1</x:v>
      </x:c>
      <x:c r="K370" t="str">
        <x:v>company_filing</x:v>
      </x:c>
      <x:c r="L370" t="str">
        <x:v>爱玛科技2026年第一季度报告</x:v>
      </x:c>
      <x:c r="M370" t="str">
        <x:v>https://static.cninfo.com.cn/finalpage/2026-04-23/1225150829.PDF</x:v>
      </x:c>
      <x:c r="N370" t="str">
        <x:v>2026-04-23</x:v>
      </x:c>
      <x:c r="O370" t="str">
        <x:v>financial statements</x:v>
      </x:c>
      <x:c r="P370" t="str">
        <x:v>high</x:v>
      </x:c>
      <x:c r="Q370" t="str">
        <x:v>false</x:v>
      </x:c>
      <x:c r="R370" t="str">
        <x:v>true</x:v>
      </x:c>
      <x:c r="S370" t="str">
        <x:v>CFO/reported_net_profit</x:v>
      </x:c>
      <x:c r="T370" t="str"/>
    </x:row>
    <x:row r="371">
      <x:c r="A371" t="str">
        <x:v>爱玛科技集团股份有限公司</x:v>
      </x:c>
      <x:c r="B371" t="str">
        <x:v>2026-08-14</x:v>
      </x:c>
      <x:c r="C371" t="str">
        <x:v>FCF_to_profit</x:v>
      </x:c>
      <x:c r="D371" t="str">
        <x:v>FCF/归母净利润</x:v>
      </x:c>
      <x:c r="E371" t="str">
        <x:v>2026Q1</x:v>
      </x:c>
      <x:c r="F371" t="str">
        <x:v>China</x:v>
      </x:c>
      <x:c r="G371" t="str">
        <x:v>group</x:v>
      </x:c>
      <x:c r="H371" t="str">
        <x:v>-8.630379878720893</x:v>
      </x:c>
      <x:c r="I371" t="str">
        <x:v>x</x:v>
      </x:c>
      <x:c r="J371" t="str">
        <x:v>turn755816search1</x:v>
      </x:c>
      <x:c r="K371" t="str">
        <x:v>company_filing</x:v>
      </x:c>
      <x:c r="L371" t="str">
        <x:v>爱玛科技2026年第一季度报告</x:v>
      </x:c>
      <x:c r="M371" t="str">
        <x:v>https://static.cninfo.com.cn/finalpage/2026-04-23/1225150829.PDF</x:v>
      </x:c>
      <x:c r="N371" t="str">
        <x:v>2026-04-23</x:v>
      </x:c>
      <x:c r="O371" t="str">
        <x:v>financial statements</x:v>
      </x:c>
      <x:c r="P371" t="str">
        <x:v>high</x:v>
      </x:c>
      <x:c r="Q371" t="str">
        <x:v>false</x:v>
      </x:c>
      <x:c r="R371" t="str">
        <x:v>true</x:v>
      </x:c>
      <x:c r="S371" t="str">
        <x:v>FCF/reported_net_profit</x:v>
      </x:c>
      <x:c r="T371" t="str"/>
    </x:row>
    <x:row r="372">
      <x:c r="A372" t="str">
        <x:v>爱玛科技集团股份有限公司</x:v>
      </x:c>
      <x:c r="B372" t="str">
        <x:v>2026-08-14</x:v>
      </x:c>
      <x:c r="C372" t="str">
        <x:v>cash_and_equivalents_balance</x:v>
      </x:c>
      <x:c r="D372" t="str">
        <x:v>货币资金</x:v>
      </x:c>
      <x:c r="E372" t="str">
        <x:v>2025</x:v>
      </x:c>
      <x:c r="F372" t="str">
        <x:v>China</x:v>
      </x:c>
      <x:c r="G372" t="str">
        <x:v>group</x:v>
      </x:c>
      <x:c r="H372" t="str">
        <x:v>1969718150.19</x:v>
      </x:c>
      <x:c r="I372" t="str">
        <x:v>CNY</x:v>
      </x:c>
      <x:c r="J372" t="str">
        <x:v>turn755816search0</x:v>
      </x:c>
      <x:c r="K372" t="str">
        <x:v>company_filing</x:v>
      </x:c>
      <x:c r="L372" t="str">
        <x:v>爱玛科技2025年年度报告</x:v>
      </x:c>
      <x:c r="M372" t="str">
        <x:v>https://dataclouds.cninfo.com.cn/shgonggao/hsomarket/2026/20260422/41cfd1a89f72455fada90cc269f73b5d.PDF</x:v>
      </x:c>
      <x:c r="N372" t="str">
        <x:v>2026-04-23</x:v>
      </x:c>
      <x:c r="O372" t="str">
        <x:v>financial statements/notes</x:v>
      </x:c>
      <x:c r="P372" t="str">
        <x:v>high</x:v>
      </x:c>
      <x:c r="Q372" t="str">
        <x:v>true</x:v>
      </x:c>
      <x:c r="R372" t="str">
        <x:v>false</x:v>
      </x:c>
      <x:c r="S372" t="str"/>
      <x:c r="T372" t="str">
        <x:v>账面货币资金；并非全部不受限。</x:v>
      </x:c>
    </x:row>
    <x:row r="373">
      <x:c r="A373" t="str">
        <x:v>爱玛科技集团股份有限公司</x:v>
      </x:c>
      <x:c r="B373" t="str">
        <x:v>2026-08-14</x:v>
      </x:c>
      <x:c r="C373" t="str">
        <x:v>trading_financial_assets</x:v>
      </x:c>
      <x:c r="D373" t="str">
        <x:v>交易性金融资产</x:v>
      </x:c>
      <x:c r="E373" t="str">
        <x:v>2025</x:v>
      </x:c>
      <x:c r="F373" t="str">
        <x:v>China</x:v>
      </x:c>
      <x:c r="G373" t="str">
        <x:v>group</x:v>
      </x:c>
      <x:c r="H373" t="str">
        <x:v>3729622709.66</x:v>
      </x:c>
      <x:c r="I373" t="str">
        <x:v>CNY</x:v>
      </x:c>
      <x:c r="J373" t="str">
        <x:v>turn755816search0</x:v>
      </x:c>
      <x:c r="K373" t="str">
        <x:v>company_filing</x:v>
      </x:c>
      <x:c r="L373" t="str">
        <x:v>爱玛科技2025年年度报告</x:v>
      </x:c>
      <x:c r="M373" t="str">
        <x:v>https://dataclouds.cninfo.com.cn/shgonggao/hsomarket/2026/20260422/41cfd1a89f72455fada90cc269f73b5d.PDF</x:v>
      </x:c>
      <x:c r="N373" t="str">
        <x:v>2026-04-23</x:v>
      </x:c>
      <x:c r="O373" t="str">
        <x:v>financial statements/notes</x:v>
      </x:c>
      <x:c r="P373" t="str">
        <x:v>high</x:v>
      </x:c>
      <x:c r="Q373" t="str">
        <x:v>true</x:v>
      </x:c>
      <x:c r="R373" t="str">
        <x:v>false</x:v>
      </x:c>
      <x:c r="S373" t="str"/>
      <x:c r="T373" t="str">
        <x:v>按年报列示。</x:v>
      </x:c>
    </x:row>
    <x:row r="374">
      <x:c r="A374" t="str">
        <x:v>爱玛科技集团股份有限公司</x:v>
      </x:c>
      <x:c r="B374" t="str">
        <x:v>2026-08-14</x:v>
      </x:c>
      <x:c r="C374" t="str">
        <x:v>restricted_assets_total</x:v>
      </x:c>
      <x:c r="D374" t="str">
        <x:v>受限资产合计</x:v>
      </x:c>
      <x:c r="E374" t="str">
        <x:v>2025</x:v>
      </x:c>
      <x:c r="F374" t="str">
        <x:v>China</x:v>
      </x:c>
      <x:c r="G374" t="str">
        <x:v>group</x:v>
      </x:c>
      <x:c r="H374" t="str">
        <x:v>7475305281.7</x:v>
      </x:c>
      <x:c r="I374" t="str">
        <x:v>CNY</x:v>
      </x:c>
      <x:c r="J374" t="str">
        <x:v>turn755816search0</x:v>
      </x:c>
      <x:c r="K374" t="str">
        <x:v>company_filing</x:v>
      </x:c>
      <x:c r="L374" t="str">
        <x:v>爱玛科技2025年年度报告</x:v>
      </x:c>
      <x:c r="M374" t="str">
        <x:v>https://dataclouds.cninfo.com.cn/shgonggao/hsomarket/2026/20260422/41cfd1a89f72455fada90cc269f73b5d.PDF</x:v>
      </x:c>
      <x:c r="N374" t="str">
        <x:v>2026-04-23</x:v>
      </x:c>
      <x:c r="O374" t="str">
        <x:v>financial statements/notes</x:v>
      </x:c>
      <x:c r="P374" t="str">
        <x:v>high</x:v>
      </x:c>
      <x:c r="Q374" t="str">
        <x:v>true</x:v>
      </x:c>
      <x:c r="R374" t="str">
        <x:v>false</x:v>
      </x:c>
      <x:c r="S374" t="str"/>
      <x:c r="T374" t="str">
        <x:v>包括受限货币资金、一年内到期非流动资产及其他非流动资产。</x:v>
      </x:c>
    </x:row>
    <x:row r="375">
      <x:c r="A375" t="str">
        <x:v>爱玛科技集团股份有限公司</x:v>
      </x:c>
      <x:c r="B375" t="str">
        <x:v>2026-08-14</x:v>
      </x:c>
      <x:c r="C375" t="str">
        <x:v>notes_payable_bank_acceptance</x:v>
      </x:c>
      <x:c r="D375" t="str">
        <x:v>银行承兑汇票</x:v>
      </x:c>
      <x:c r="E375" t="str">
        <x:v>2025</x:v>
      </x:c>
      <x:c r="F375" t="str">
        <x:v>China</x:v>
      </x:c>
      <x:c r="G375" t="str">
        <x:v>group</x:v>
      </x:c>
      <x:c r="H375" t="str">
        <x:v>7497179830.34</x:v>
      </x:c>
      <x:c r="I375" t="str">
        <x:v>CNY</x:v>
      </x:c>
      <x:c r="J375" t="str">
        <x:v>turn755816search0</x:v>
      </x:c>
      <x:c r="K375" t="str">
        <x:v>company_filing</x:v>
      </x:c>
      <x:c r="L375" t="str">
        <x:v>爱玛科技2025年年度报告</x:v>
      </x:c>
      <x:c r="M375" t="str">
        <x:v>https://dataclouds.cninfo.com.cn/shgonggao/hsomarket/2026/20260422/41cfd1a89f72455fada90cc269f73b5d.PDF</x:v>
      </x:c>
      <x:c r="N375" t="str">
        <x:v>2026-04-23</x:v>
      </x:c>
      <x:c r="O375" t="str">
        <x:v>financial statements/notes</x:v>
      </x:c>
      <x:c r="P375" t="str">
        <x:v>high</x:v>
      </x:c>
      <x:c r="Q375" t="str">
        <x:v>true</x:v>
      </x:c>
      <x:c r="R375" t="str">
        <x:v>false</x:v>
      </x:c>
      <x:c r="S375" t="str"/>
      <x:c r="T375" t="str">
        <x:v>占应付票据绝大多数。</x:v>
      </x:c>
    </x:row>
    <x:row r="376">
      <x:c r="A376" t="str">
        <x:v>爱玛科技集团股份有限公司</x:v>
      </x:c>
      <x:c r="B376" t="str">
        <x:v>2026-08-14</x:v>
      </x:c>
      <x:c r="C376" t="str">
        <x:v>notes_payable_commercial_acceptance</x:v>
      </x:c>
      <x:c r="D376" t="str">
        <x:v>商业承兑汇票</x:v>
      </x:c>
      <x:c r="E376" t="str">
        <x:v>2025</x:v>
      </x:c>
      <x:c r="F376" t="str">
        <x:v>China</x:v>
      </x:c>
      <x:c r="G376" t="str">
        <x:v>group</x:v>
      </x:c>
      <x:c r="H376" t="str">
        <x:v>1745708.38</x:v>
      </x:c>
      <x:c r="I376" t="str">
        <x:v>CNY</x:v>
      </x:c>
      <x:c r="J376" t="str">
        <x:v>turn755816search0</x:v>
      </x:c>
      <x:c r="K376" t="str">
        <x:v>company_filing</x:v>
      </x:c>
      <x:c r="L376" t="str">
        <x:v>爱玛科技2025年年度报告</x:v>
      </x:c>
      <x:c r="M376" t="str">
        <x:v>https://dataclouds.cninfo.com.cn/shgonggao/hsomarket/2026/20260422/41cfd1a89f72455fada90cc269f73b5d.PDF</x:v>
      </x:c>
      <x:c r="N376" t="str">
        <x:v>2026-04-23</x:v>
      </x:c>
      <x:c r="O376" t="str">
        <x:v>financial statements/notes</x:v>
      </x:c>
      <x:c r="P376" t="str">
        <x:v>high</x:v>
      </x:c>
      <x:c r="Q376" t="str">
        <x:v>true</x:v>
      </x:c>
      <x:c r="R376" t="str">
        <x:v>false</x:v>
      </x:c>
      <x:c r="S376" t="str"/>
      <x:c r="T376" t="str">
        <x:v>占比很低。</x:v>
      </x:c>
    </x:row>
    <x:row r="377">
      <x:c r="A377" t="str">
        <x:v>爱玛科技集团股份有限公司</x:v>
      </x:c>
      <x:c r="B377" t="str">
        <x:v>2026-08-14</x:v>
      </x:c>
      <x:c r="C377" t="str">
        <x:v>contract_liabilities_total</x:v>
      </x:c>
      <x:c r="D377" t="str">
        <x:v>合同负债</x:v>
      </x:c>
      <x:c r="E377" t="str">
        <x:v>2025</x:v>
      </x:c>
      <x:c r="F377" t="str">
        <x:v>China</x:v>
      </x:c>
      <x:c r="G377" t="str">
        <x:v>group</x:v>
      </x:c>
      <x:c r="H377" t="str">
        <x:v>891159898.58</x:v>
      </x:c>
      <x:c r="I377" t="str">
        <x:v>CNY</x:v>
      </x:c>
      <x:c r="J377" t="str">
        <x:v>turn755816search0</x:v>
      </x:c>
      <x:c r="K377" t="str">
        <x:v>company_filing</x:v>
      </x:c>
      <x:c r="L377" t="str">
        <x:v>爱玛科技2025年年度报告</x:v>
      </x:c>
      <x:c r="M377" t="str">
        <x:v>https://dataclouds.cninfo.com.cn/shgonggao/hsomarket/2026/20260422/41cfd1a89f72455fada90cc269f73b5d.PDF</x:v>
      </x:c>
      <x:c r="N377" t="str">
        <x:v>2026-04-23</x:v>
      </x:c>
      <x:c r="O377" t="str">
        <x:v>financial statements/notes</x:v>
      </x:c>
      <x:c r="P377" t="str">
        <x:v>high</x:v>
      </x:c>
      <x:c r="Q377" t="str">
        <x:v>true</x:v>
      </x:c>
      <x:c r="R377" t="str">
        <x:v>false</x:v>
      </x:c>
      <x:c r="S377" t="str"/>
      <x:c r="T377" t="str">
        <x:v>由客户预付款、销售返利和服务组成。</x:v>
      </x:c>
    </x:row>
    <x:row r="378">
      <x:c r="A378" t="str">
        <x:v>爱玛科技集团股份有限公司</x:v>
      </x:c>
      <x:c r="B378" t="str">
        <x:v>2026-08-14</x:v>
      </x:c>
      <x:c r="C378" t="str">
        <x:v>contract_liabilities_customer_prepay</x:v>
      </x:c>
      <x:c r="D378" t="str">
        <x:v>客户预付款</x:v>
      </x:c>
      <x:c r="E378" t="str">
        <x:v>2025</x:v>
      </x:c>
      <x:c r="F378" t="str">
        <x:v>China</x:v>
      </x:c>
      <x:c r="G378" t="str">
        <x:v>group</x:v>
      </x:c>
      <x:c r="H378" t="str">
        <x:v>270767464.07</x:v>
      </x:c>
      <x:c r="I378" t="str">
        <x:v>CNY</x:v>
      </x:c>
      <x:c r="J378" t="str">
        <x:v>turn755816search0</x:v>
      </x:c>
      <x:c r="K378" t="str">
        <x:v>company_filing</x:v>
      </x:c>
      <x:c r="L378" t="str">
        <x:v>爱玛科技2025年年度报告</x:v>
      </x:c>
      <x:c r="M378" t="str">
        <x:v>https://dataclouds.cninfo.com.cn/shgonggao/hsomarket/2026/20260422/41cfd1a89f72455fada90cc269f73b5d.PDF</x:v>
      </x:c>
      <x:c r="N378" t="str">
        <x:v>2026-04-23</x:v>
      </x:c>
      <x:c r="O378" t="str">
        <x:v>financial statements/notes</x:v>
      </x:c>
      <x:c r="P378" t="str">
        <x:v>high</x:v>
      </x:c>
      <x:c r="Q378" t="str">
        <x:v>true</x:v>
      </x:c>
      <x:c r="R378" t="str">
        <x:v>false</x:v>
      </x:c>
      <x:c r="S378" t="str"/>
      <x:c r="T378" t="str">
        <x:v>真正预收款部分。</x:v>
      </x:c>
    </x:row>
    <x:row r="379">
      <x:c r="A379" t="str">
        <x:v>爱玛科技集团股份有限公司</x:v>
      </x:c>
      <x:c r="B379" t="str">
        <x:v>2026-08-14</x:v>
      </x:c>
      <x:c r="C379" t="str">
        <x:v>contract_liabilities_sales_rebate</x:v>
      </x:c>
      <x:c r="D379" t="str">
        <x:v>应付销售返利</x:v>
      </x:c>
      <x:c r="E379" t="str">
        <x:v>2025</x:v>
      </x:c>
      <x:c r="F379" t="str">
        <x:v>China</x:v>
      </x:c>
      <x:c r="G379" t="str">
        <x:v>group</x:v>
      </x:c>
      <x:c r="H379" t="str">
        <x:v>619688372.39</x:v>
      </x:c>
      <x:c r="I379" t="str">
        <x:v>CNY</x:v>
      </x:c>
      <x:c r="J379" t="str">
        <x:v>turn755816search0</x:v>
      </x:c>
      <x:c r="K379" t="str">
        <x:v>company_filing</x:v>
      </x:c>
      <x:c r="L379" t="str">
        <x:v>爱玛科技2025年年度报告</x:v>
      </x:c>
      <x:c r="M379" t="str">
        <x:v>https://dataclouds.cninfo.com.cn/shgonggao/hsomarket/2026/20260422/41cfd1a89f72455fada90cc269f73b5d.PDF</x:v>
      </x:c>
      <x:c r="N379" t="str">
        <x:v>2026-04-23</x:v>
      </x:c>
      <x:c r="O379" t="str">
        <x:v>financial statements/notes</x:v>
      </x:c>
      <x:c r="P379" t="str">
        <x:v>high</x:v>
      </x:c>
      <x:c r="Q379" t="str">
        <x:v>true</x:v>
      </x:c>
      <x:c r="R379" t="str">
        <x:v>false</x:v>
      </x:c>
      <x:c r="S379" t="str"/>
      <x:c r="T379" t="str">
        <x:v>与经销商购买量和其他业绩/促销政策相关，估计并冲减收入。</x:v>
      </x:c>
    </x:row>
    <x:row r="380">
      <x:c r="A380" t="str">
        <x:v>爱玛科技集团股份有限公司</x:v>
      </x:c>
      <x:c r="B380" t="str">
        <x:v>2026-08-14</x:v>
      </x:c>
      <x:c r="C380" t="str">
        <x:v>stock_based_compensation</x:v>
      </x:c>
      <x:c r="D380" t="str">
        <x:v>股份支付费用</x:v>
      </x:c>
      <x:c r="E380" t="str">
        <x:v>2025</x:v>
      </x:c>
      <x:c r="F380" t="str">
        <x:v>China</x:v>
      </x:c>
      <x:c r="G380" t="str">
        <x:v>group</x:v>
      </x:c>
      <x:c r="H380" t="str">
        <x:v>56591621.56</x:v>
      </x:c>
      <x:c r="I380" t="str">
        <x:v>CNY</x:v>
      </x:c>
      <x:c r="J380" t="str">
        <x:v>turn755816search0</x:v>
      </x:c>
      <x:c r="K380" t="str">
        <x:v>company_filing</x:v>
      </x:c>
      <x:c r="L380" t="str">
        <x:v>爱玛科技2025年年度报告</x:v>
      </x:c>
      <x:c r="M380" t="str">
        <x:v>https://dataclouds.cninfo.com.cn/shgonggao/hsomarket/2026/20260422/41cfd1a89f72455fada90cc269f73b5d.PDF</x:v>
      </x:c>
      <x:c r="N380" t="str">
        <x:v>2026-04-23</x:v>
      </x:c>
      <x:c r="O380" t="str">
        <x:v>financial statements/notes</x:v>
      </x:c>
      <x:c r="P380" t="str">
        <x:v>high</x:v>
      </x:c>
      <x:c r="Q380" t="str">
        <x:v>true</x:v>
      </x:c>
      <x:c r="R380" t="str">
        <x:v>false</x:v>
      </x:c>
      <x:c r="S380" t="str"/>
      <x:c r="T380" t="str">
        <x:v>2025年股份支付费用。</x:v>
      </x:c>
    </x:row>
    <x:row r="381">
      <x:c r="A381" t="str">
        <x:v>爱玛科技集团股份有限公司</x:v>
      </x:c>
      <x:c r="B381" t="str">
        <x:v>2026-08-14</x:v>
      </x:c>
      <x:c r="C381" t="str">
        <x:v>capex_commitment</x:v>
      </x:c>
      <x:c r="D381" t="str">
        <x:v>已签约未拨备资本开支承诺</x:v>
      </x:c>
      <x:c r="E381" t="str">
        <x:v>2025</x:v>
      </x:c>
      <x:c r="F381" t="str">
        <x:v>China</x:v>
      </x:c>
      <x:c r="G381" t="str">
        <x:v>group</x:v>
      </x:c>
      <x:c r="H381" t="str">
        <x:v>1520082604.96</x:v>
      </x:c>
      <x:c r="I381" t="str">
        <x:v>CNY</x:v>
      </x:c>
      <x:c r="J381" t="str">
        <x:v>turn755816search0</x:v>
      </x:c>
      <x:c r="K381" t="str">
        <x:v>company_filing</x:v>
      </x:c>
      <x:c r="L381" t="str">
        <x:v>爱玛科技2025年年度报告</x:v>
      </x:c>
      <x:c r="M381" t="str">
        <x:v>https://dataclouds.cninfo.com.cn/shgonggao/hsomarket/2026/20260422/41cfd1a89f72455fada90cc269f73b5d.PDF</x:v>
      </x:c>
      <x:c r="N381" t="str">
        <x:v>2026-04-23</x:v>
      </x:c>
      <x:c r="O381" t="str">
        <x:v>financial statements/notes</x:v>
      </x:c>
      <x:c r="P381" t="str">
        <x:v>high</x:v>
      </x:c>
      <x:c r="Q381" t="str">
        <x:v>true</x:v>
      </x:c>
      <x:c r="R381" t="str">
        <x:v>false</x:v>
      </x:c>
      <x:c r="S381" t="str"/>
      <x:c r="T381" t="str">
        <x:v>年末已签约但未计提资本性承诺。</x:v>
      </x:c>
    </x:row>
    <x:row r="382">
      <x:c r="A382" t="str">
        <x:v>爱玛科技集团股份有限公司</x:v>
      </x:c>
      <x:c r="B382" t="str">
        <x:v>2026-08-14</x:v>
      </x:c>
      <x:c r="C382" t="str">
        <x:v>gross_liquid_assets_model</x:v>
      </x:c>
      <x:c r="D382" t="str">
        <x:v>模型口径总流动金融资产</x:v>
      </x:c>
      <x:c r="E382" t="str">
        <x:v>2025</x:v>
      </x:c>
      <x:c r="F382" t="str">
        <x:v>China</x:v>
      </x:c>
      <x:c r="G382" t="str">
        <x:v>group</x:v>
      </x:c>
      <x:c r="H382" t="str">
        <x:v>13921671020.50</x:v>
      </x:c>
      <x:c r="I382" t="str">
        <x:v>CNY</x:v>
      </x:c>
      <x:c r="J382" t="str">
        <x:v>turn755816search0</x:v>
      </x:c>
      <x:c r="K382" t="str">
        <x:v>company_filing</x:v>
      </x:c>
      <x:c r="L382" t="str">
        <x:v>爱玛科技2025年年度报告</x:v>
      </x:c>
      <x:c r="M382" t="str">
        <x:v>https://dataclouds.cninfo.com.cn/shgonggao/hsomarket/2026/20260422/41cfd1a89f72455fada90cc269f73b5d.PDF</x:v>
      </x:c>
      <x:c r="N382" t="str">
        <x:v>2026-04-23</x:v>
      </x:c>
      <x:c r="O382" t="str">
        <x:v>financial statements/notes</x:v>
      </x:c>
      <x:c r="P382" t="str">
        <x:v>high</x:v>
      </x:c>
      <x:c r="Q382" t="str">
        <x:v>false</x:v>
      </x:c>
      <x:c r="R382" t="str">
        <x:v>true</x:v>
      </x:c>
      <x:c r="S382" t="str">
        <x:v>cash + trading financial assets + one-year term deposits + three-year term deposits</x:v>
      </x:c>
      <x:c r="T382" t="str">
        <x:v>含受限定存，随后单独扣除restricted_assets_total。</x:v>
      </x:c>
    </x:row>
    <x:row r="383">
      <x:c r="A383" t="str">
        <x:v>爱玛科技集团股份有限公司</x:v>
      </x:c>
      <x:c r="B383" t="str">
        <x:v>2026-08-14</x:v>
      </x:c>
      <x:c r="C383" t="str">
        <x:v>interest_bearing_liabilities_model</x:v>
      </x:c>
      <x:c r="D383" t="str">
        <x:v>模型口径有息负债</x:v>
      </x:c>
      <x:c r="E383" t="str">
        <x:v>2025</x:v>
      </x:c>
      <x:c r="F383" t="str">
        <x:v>China</x:v>
      </x:c>
      <x:c r="G383" t="str">
        <x:v>group</x:v>
      </x:c>
      <x:c r="H383" t="str">
        <x:v>1910474706.93</x:v>
      </x:c>
      <x:c r="I383" t="str">
        <x:v>CNY</x:v>
      </x:c>
      <x:c r="J383" t="str">
        <x:v>turn755816search0</x:v>
      </x:c>
      <x:c r="K383" t="str">
        <x:v>company_filing</x:v>
      </x:c>
      <x:c r="L383" t="str">
        <x:v>爱玛科技2025年年度报告</x:v>
      </x:c>
      <x:c r="M383" t="str">
        <x:v>https://dataclouds.cninfo.com.cn/shgonggao/hsomarket/2026/20260422/41cfd1a89f72455fada90cc269f73b5d.PDF</x:v>
      </x:c>
      <x:c r="N383" t="str">
        <x:v>2026-04-23</x:v>
      </x:c>
      <x:c r="O383" t="str">
        <x:v>financial statements/notes</x:v>
      </x:c>
      <x:c r="P383" t="str">
        <x:v>high</x:v>
      </x:c>
      <x:c r="Q383" t="str">
        <x:v>false</x:v>
      </x:c>
      <x:c r="R383" t="str">
        <x:v>true</x:v>
      </x:c>
      <x:c r="S383" t="str">
        <x:v>short loan + current bond/lease + long-term bond/lease</x:v>
      </x:c>
      <x:c r="T383" t="str">
        <x:v>用于净现金模型；不把应付账款和票据全部视作有息债务。</x:v>
      </x:c>
    </x:row>
    <x:row r="384">
      <x:c r="A384" t="str">
        <x:v>爱玛科技集团股份有限公司</x:v>
      </x:c>
      <x:c r="B384" t="str">
        <x:v>2026-08-14</x:v>
      </x:c>
      <x:c r="C384" t="str">
        <x:v>net_cash</x:v>
      </x:c>
      <x:c r="D384" t="str">
        <x:v>可自由使用净现金（框架口径）</x:v>
      </x:c>
      <x:c r="E384" t="str">
        <x:v>2025</x:v>
      </x:c>
      <x:c r="F384" t="str">
        <x:v>China</x:v>
      </x:c>
      <x:c r="G384" t="str">
        <x:v>group</x:v>
      </x:c>
      <x:c r="H384" t="str">
        <x:v>4535891031.87</x:v>
      </x:c>
      <x:c r="I384" t="str">
        <x:v>CNY</x:v>
      </x:c>
      <x:c r="J384" t="str">
        <x:v>turn755816search0</x:v>
      </x:c>
      <x:c r="K384" t="str">
        <x:v>company_filing</x:v>
      </x:c>
      <x:c r="L384" t="str">
        <x:v>爱玛科技2025年年度报告</x:v>
      </x:c>
      <x:c r="M384" t="str">
        <x:v>https://dataclouds.cninfo.com.cn/shgonggao/hsomarket/2026/20260422/41cfd1a89f72455fada90cc269f73b5d.PDF</x:v>
      </x:c>
      <x:c r="N384" t="str">
        <x:v>2026-04-23</x:v>
      </x:c>
      <x:c r="O384" t="str">
        <x:v>financial statements/notes</x:v>
      </x:c>
      <x:c r="P384" t="str">
        <x:v>high</x:v>
      </x:c>
      <x:c r="Q384" t="str">
        <x:v>false</x:v>
      </x:c>
      <x:c r="R384" t="str">
        <x:v>true</x:v>
      </x:c>
      <x:c r="S384" t="str">
        <x:v>gross liquid assets - restricted financial assets - interest-bearing liabilities</x:v>
      </x:c>
      <x:c r="T384" t="str">
        <x:v>避免把用于银行承兑开票的受限定存当成自由现金。</x:v>
      </x:c>
    </x:row>
    <x:row r="385">
      <x:c r="A385" t="str">
        <x:v>爱玛科技集团股份有限公司</x:v>
      </x:c>
      <x:c r="B385" t="str">
        <x:v>2026-08-14</x:v>
      </x:c>
      <x:c r="C385" t="str">
        <x:v>dividend</x:v>
      </x:c>
      <x:c r="D385" t="str">
        <x:v>现金分红</x:v>
      </x:c>
      <x:c r="E385" t="str">
        <x:v>2025</x:v>
      </x:c>
      <x:c r="F385" t="str">
        <x:v>China</x:v>
      </x:c>
      <x:c r="G385" t="str">
        <x:v>group</x:v>
      </x:c>
      <x:c r="H385" t="str">
        <x:v>1017895898.58</x:v>
      </x:c>
      <x:c r="I385" t="str">
        <x:v>CNY</x:v>
      </x:c>
      <x:c r="J385" t="str">
        <x:v>turn755816search0</x:v>
      </x:c>
      <x:c r="K385" t="str">
        <x:v>company_filing</x:v>
      </x:c>
      <x:c r="L385" t="str">
        <x:v>爱玛科技2025年年度报告</x:v>
      </x:c>
      <x:c r="M385" t="str">
        <x:v>https://dataclouds.cninfo.com.cn/shgonggao/hsomarket/2026/20260422/41cfd1a89f72455fada90cc269f73b5d.PDF</x:v>
      </x:c>
      <x:c r="N385" t="str">
        <x:v>2026-04-23</x:v>
      </x:c>
      <x:c r="O385" t="str">
        <x:v>financial statements/notes</x:v>
      </x:c>
      <x:c r="P385" t="str">
        <x:v>high</x:v>
      </x:c>
      <x:c r="Q385" t="str">
        <x:v>true</x:v>
      </x:c>
      <x:c r="R385" t="str">
        <x:v>false</x:v>
      </x:c>
      <x:c r="S385" t="str"/>
      <x:c r="T385" t="str">
        <x:v>2025年度现金分红总额。</x:v>
      </x:c>
    </x:row>
    <x:row r="386">
      <x:c r="A386" t="str">
        <x:v>爱玛科技集团股份有限公司</x:v>
      </x:c>
      <x:c r="B386" t="str">
        <x:v>2026-08-14</x:v>
      </x:c>
      <x:c r="C386" t="str">
        <x:v>payout_ratio</x:v>
      </x:c>
      <x:c r="D386" t="str">
        <x:v>现金分红支付率</x:v>
      </x:c>
      <x:c r="E386" t="str">
        <x:v>2025</x:v>
      </x:c>
      <x:c r="F386" t="str">
        <x:v>China</x:v>
      </x:c>
      <x:c r="G386" t="str">
        <x:v>group</x:v>
      </x:c>
      <x:c r="H386" t="str">
        <x:v>50.03</x:v>
      </x:c>
      <x:c r="I386" t="str">
        <x:v>pct</x:v>
      </x:c>
      <x:c r="J386" t="str">
        <x:v>turn755816search0</x:v>
      </x:c>
      <x:c r="K386" t="str">
        <x:v>company_filing</x:v>
      </x:c>
      <x:c r="L386" t="str">
        <x:v>爱玛科技2025年年度报告</x:v>
      </x:c>
      <x:c r="M386" t="str">
        <x:v>https://dataclouds.cninfo.com.cn/shgonggao/hsomarket/2026/20260422/41cfd1a89f72455fada90cc269f73b5d.PDF</x:v>
      </x:c>
      <x:c r="N386" t="str">
        <x:v>2026-04-23</x:v>
      </x:c>
      <x:c r="O386" t="str">
        <x:v>financial statements/notes</x:v>
      </x:c>
      <x:c r="P386" t="str">
        <x:v>high</x:v>
      </x:c>
      <x:c r="Q386" t="str">
        <x:v>false</x:v>
      </x:c>
      <x:c r="R386" t="str">
        <x:v>false</x:v>
      </x:c>
      <x:c r="S386" t="str"/>
      <x:c r="T386" t="str">
        <x:v>公司年报披露。</x:v>
      </x:c>
    </x:row>
    <x:row r="387">
      <x:c r="A387" t="str">
        <x:v>爱玛科技集团股份有限公司</x:v>
      </x:c>
      <x:c r="B387" t="str">
        <x:v>2026-08-14</x:v>
      </x:c>
      <x:c r="C387" t="str">
        <x:v>cancellation_buyback</x:v>
      </x:c>
      <x:c r="D387" t="str">
        <x:v>注销回购</x:v>
      </x:c>
      <x:c r="E387" t="str">
        <x:v>2025</x:v>
      </x:c>
      <x:c r="F387" t="str">
        <x:v>China</x:v>
      </x:c>
      <x:c r="G387" t="str">
        <x:v>group</x:v>
      </x:c>
      <x:c r="H387" t="str">
        <x:v>0</x:v>
      </x:c>
      <x:c r="I387" t="str">
        <x:v>CNY</x:v>
      </x:c>
      <x:c r="J387" t="str">
        <x:v>turn755816search0</x:v>
      </x:c>
      <x:c r="K387" t="str">
        <x:v>company_filing</x:v>
      </x:c>
      <x:c r="L387" t="str">
        <x:v>爱玛科技2025年年度报告</x:v>
      </x:c>
      <x:c r="M387" t="str">
        <x:v>https://dataclouds.cninfo.com.cn/shgonggao/hsomarket/2026/20260422/41cfd1a89f72455fada90cc269f73b5d.PDF</x:v>
      </x:c>
      <x:c r="N387" t="str">
        <x:v>2026-04-23</x:v>
      </x:c>
      <x:c r="O387" t="str">
        <x:v>financial statements/notes</x:v>
      </x:c>
      <x:c r="P387" t="str">
        <x:v>high</x:v>
      </x:c>
      <x:c r="Q387" t="str">
        <x:v>true</x:v>
      </x:c>
      <x:c r="R387" t="str">
        <x:v>false</x:v>
      </x:c>
      <x:c r="S387" t="str"/>
      <x:c r="T387" t="str">
        <x:v>2025年不存在作为现金分红统计的注销回购。</x:v>
      </x:c>
    </x:row>
    <x:row r="388">
      <x:c r="A388" t="str">
        <x:v>爱玛科技集团股份有限公司</x:v>
      </x:c>
      <x:c r="B388" t="str">
        <x:v>2026-08-14</x:v>
      </x:c>
      <x:c r="C388" t="str">
        <x:v>cash_shareholder_return</x:v>
      </x:c>
      <x:c r="D388" t="str">
        <x:v>现金股东回报</x:v>
      </x:c>
      <x:c r="E388" t="str">
        <x:v>2025</x:v>
      </x:c>
      <x:c r="F388" t="str">
        <x:v>China</x:v>
      </x:c>
      <x:c r="G388" t="str">
        <x:v>group</x:v>
      </x:c>
      <x:c r="H388" t="str">
        <x:v>1017895898.58</x:v>
      </x:c>
      <x:c r="I388" t="str">
        <x:v>CNY</x:v>
      </x:c>
      <x:c r="J388" t="str">
        <x:v>turn755816search0</x:v>
      </x:c>
      <x:c r="K388" t="str">
        <x:v>company_filing</x:v>
      </x:c>
      <x:c r="L388" t="str">
        <x:v>爱玛科技2025年年度报告</x:v>
      </x:c>
      <x:c r="M388" t="str">
        <x:v>https://dataclouds.cninfo.com.cn/shgonggao/hsomarket/2026/20260422/41cfd1a89f72455fada90cc269f73b5d.PDF</x:v>
      </x:c>
      <x:c r="N388" t="str">
        <x:v>2026-04-23</x:v>
      </x:c>
      <x:c r="O388" t="str">
        <x:v>financial statements/notes</x:v>
      </x:c>
      <x:c r="P388" t="str">
        <x:v>high</x:v>
      </x:c>
      <x:c r="Q388" t="str">
        <x:v>false</x:v>
      </x:c>
      <x:c r="R388" t="str">
        <x:v>true</x:v>
      </x:c>
      <x:c r="S388" t="str">
        <x:v>framework definition</x:v>
      </x:c>
      <x:c r="T388" t="str">
        <x:v>按框架=dividend+cancellation_buyback。</x:v>
      </x:c>
    </x:row>
    <x:row r="389">
      <x:c r="A389" t="str">
        <x:v>爱玛科技集团股份有限公司</x:v>
      </x:c>
      <x:c r="B389" t="str">
        <x:v>2026-08-14</x:v>
      </x:c>
      <x:c r="C389" t="str">
        <x:v>incentive_initial_grant_shares</x:v>
      </x:c>
      <x:c r="D389" t="str">
        <x:v>2025限制性股票首次授予股份</x:v>
      </x:c>
      <x:c r="E389" t="str">
        <x:v>2025</x:v>
      </x:c>
      <x:c r="F389" t="str">
        <x:v>China</x:v>
      </x:c>
      <x:c r="G389" t="str">
        <x:v>group</x:v>
      </x:c>
      <x:c r="H389" t="str">
        <x:v>11968524</x:v>
      </x:c>
      <x:c r="I389" t="str">
        <x:v>shares</x:v>
      </x:c>
      <x:c r="J389" t="str">
        <x:v>turn668100view3</x:v>
      </x:c>
      <x:c r="K389" t="str">
        <x:v>company_filing</x:v>
      </x:c>
      <x:c r="L389" t="str">
        <x:v>爱玛科技2025年年度报告-股权激励</x:v>
      </x:c>
      <x:c r="M389" t="str">
        <x:v>https://dataclouds.cninfo.com.cn/shgonggao/hsomarket/2026/20260422/41cfd1a89f72455fada90cc269f73b5d.PDF</x:v>
      </x:c>
      <x:c r="N389" t="str">
        <x:v>2026-04-23</x:v>
      </x:c>
      <x:c r="O389" t="str">
        <x:v>equity incentive</x:v>
      </x:c>
      <x:c r="P389" t="str">
        <x:v>high</x:v>
      </x:c>
      <x:c r="Q389" t="str">
        <x:v>true</x:v>
      </x:c>
      <x:c r="R389" t="str">
        <x:v>false</x:v>
      </x:c>
      <x:c r="S389" t="str"/>
      <x:c r="T389" t="str">
        <x:v>其中750,524股来自库存股，11,218,000股来自定向增发。</x:v>
      </x:c>
    </x:row>
    <x:row r="390">
      <x:c r="A390" t="str">
        <x:v>爱玛科技集团股份有限公司</x:v>
      </x:c>
      <x:c r="B390" t="str">
        <x:v>2026-08-14</x:v>
      </x:c>
      <x:c r="C390" t="str">
        <x:v>incentive_new_issue_shares</x:v>
      </x:c>
      <x:c r="D390" t="str">
        <x:v>2025限制性股票定向增发来源股份</x:v>
      </x:c>
      <x:c r="E390" t="str">
        <x:v>2025</x:v>
      </x:c>
      <x:c r="F390" t="str">
        <x:v>China</x:v>
      </x:c>
      <x:c r="G390" t="str">
        <x:v>group</x:v>
      </x:c>
      <x:c r="H390" t="str">
        <x:v>11218000</x:v>
      </x:c>
      <x:c r="I390" t="str">
        <x:v>shares</x:v>
      </x:c>
      <x:c r="J390" t="str">
        <x:v>turn668100view3</x:v>
      </x:c>
      <x:c r="K390" t="str">
        <x:v>company_filing</x:v>
      </x:c>
      <x:c r="L390" t="str">
        <x:v>爱玛科技2025年年度报告-股权激励</x:v>
      </x:c>
      <x:c r="M390" t="str">
        <x:v>https://dataclouds.cninfo.com.cn/shgonggao/hsomarket/2026/20260422/41cfd1a89f72455fada90cc269f73b5d.PDF</x:v>
      </x:c>
      <x:c r="N390" t="str">
        <x:v>2026-04-23</x:v>
      </x:c>
      <x:c r="O390" t="str">
        <x:v>equity incentive</x:v>
      </x:c>
      <x:c r="P390" t="str">
        <x:v>high</x:v>
      </x:c>
      <x:c r="Q390" t="str">
        <x:v>true</x:v>
      </x:c>
      <x:c r="R390" t="str">
        <x:v>false</x:v>
      </x:c>
      <x:c r="S390" t="str"/>
      <x:c r="T390" t="str">
        <x:v>对原股东构成稀释来源。</x:v>
      </x:c>
    </x:row>
    <x:row r="391">
      <x:c r="A391" t="str">
        <x:v>爱玛科技集团股份有限公司</x:v>
      </x:c>
      <x:c r="B391" t="str">
        <x:v>2026-08-14</x:v>
      </x:c>
      <x:c r="C391" t="str">
        <x:v>SBC_to_profit</x:v>
      </x:c>
      <x:c r="D391" t="str">
        <x:v>SBC/归母净利润</x:v>
      </x:c>
      <x:c r="E391" t="str">
        <x:v>2025</x:v>
      </x:c>
      <x:c r="F391" t="str">
        <x:v>China</x:v>
      </x:c>
      <x:c r="G391" t="str">
        <x:v>group</x:v>
      </x:c>
      <x:c r="H391" t="str">
        <x:v>0.027815983638475185</x:v>
      </x:c>
      <x:c r="I391" t="str">
        <x:v>x</x:v>
      </x:c>
      <x:c r="J391" t="str">
        <x:v>turn755816search0</x:v>
      </x:c>
      <x:c r="K391" t="str">
        <x:v>company_filing</x:v>
      </x:c>
      <x:c r="L391" t="str">
        <x:v>爱玛科技2025年年度报告</x:v>
      </x:c>
      <x:c r="M391" t="str">
        <x:v>https://dataclouds.cninfo.com.cn/shgonggao/hsomarket/2026/20260422/41cfd1a89f72455fada90cc269f73b5d.PDF</x:v>
      </x:c>
      <x:c r="N391" t="str">
        <x:v>2026-04-23</x:v>
      </x:c>
      <x:c r="O391" t="str">
        <x:v>financial statements/notes</x:v>
      </x:c>
      <x:c r="P391" t="str">
        <x:v>high</x:v>
      </x:c>
      <x:c r="Q391" t="str">
        <x:v>true</x:v>
      </x:c>
      <x:c r="R391" t="str">
        <x:v>true</x:v>
      </x:c>
      <x:c r="S391" t="str">
        <x:v>SBC/reported_net_profit</x:v>
      </x:c>
      <x:c r="T391" t="str">
        <x:v>股份支付费用/归母净利润。</x:v>
      </x:c>
    </x:row>
    <x:row r="392">
      <x:c r="A392" t="str">
        <x:v>爱玛科技集团股份有限公司</x:v>
      </x:c>
      <x:c r="B392" t="str">
        <x:v>2026-08-14</x:v>
      </x:c>
      <x:c r="C392" t="str">
        <x:v>diluted_share_change_legal_proxy</x:v>
      </x:c>
      <x:c r="D392" t="str">
        <x:v>期末法定股本净变化代理</x:v>
      </x:c>
      <x:c r="E392" t="str">
        <x:v>2025</x:v>
      </x:c>
      <x:c r="F392" t="str">
        <x:v>China</x:v>
      </x:c>
      <x:c r="G392" t="str">
        <x:v>group</x:v>
      </x:c>
      <x:c r="H392" t="str">
        <x:v>0.7168254970315147</x:v>
      </x:c>
      <x:c r="I392" t="str">
        <x:v>pct</x:v>
      </x:c>
      <x:c r="J392" t="str">
        <x:v>turn755816search0</x:v>
      </x:c>
      <x:c r="K392" t="str">
        <x:v>company_filing</x:v>
      </x:c>
      <x:c r="L392" t="str">
        <x:v>爱玛科技2025年年度报告</x:v>
      </x:c>
      <x:c r="M392" t="str">
        <x:v>https://dataclouds.cninfo.com.cn/shgonggao/hsomarket/2026/20260422/41cfd1a89f72455fada90cc269f73b5d.PDF</x:v>
      </x:c>
      <x:c r="N392" t="str">
        <x:v>2026-04-23</x:v>
      </x:c>
      <x:c r="O392" t="str">
        <x:v>financial statements/notes</x:v>
      </x:c>
      <x:c r="P392" t="str">
        <x:v>high</x:v>
      </x:c>
      <x:c r="Q392" t="str">
        <x:v>false</x:v>
      </x:c>
      <x:c r="R392" t="str">
        <x:v>true</x:v>
      </x:c>
      <x:c r="S392" t="str">
        <x:v>year-end legal shares / prior year-end legal shares - 1</x:v>
      </x:c>
      <x:c r="T392" t="str">
        <x:v>法定股本净变化代理，不等同完全稀释股数变化。</x:v>
      </x:c>
    </x:row>
    <x:row r="393">
      <x:c r="A393" t="str">
        <x:v>爱玛科技集团股份有限公司</x:v>
      </x:c>
      <x:c r="B393" t="str">
        <x:v>2026-08-14</x:v>
      </x:c>
      <x:c r="C393" t="str">
        <x:v>diluted_share_count_proxy</x:v>
      </x:c>
      <x:c r="D393" t="str">
        <x:v>完全稀释加权股数代理</x:v>
      </x:c>
      <x:c r="E393" t="str">
        <x:v>2025</x:v>
      </x:c>
      <x:c r="F393" t="str">
        <x:v>China</x:v>
      </x:c>
      <x:c r="G393" t="str">
        <x:v>group</x:v>
      </x:c>
      <x:c r="H393" t="str">
        <x:v>900221284.2345133</x:v>
      </x:c>
      <x:c r="I393" t="str">
        <x:v>shares</x:v>
      </x:c>
      <x:c r="J393" t="str">
        <x:v>turn755816search0</x:v>
      </x:c>
      <x:c r="K393" t="str">
        <x:v>company_filing</x:v>
      </x:c>
      <x:c r="L393" t="str">
        <x:v>爱玛科技2025年年度报告</x:v>
      </x:c>
      <x:c r="M393" t="str">
        <x:v>https://dataclouds.cninfo.com.cn/shgonggao/hsomarket/2026/20260422/41cfd1a89f72455fada90cc269f73b5d.PDF</x:v>
      </x:c>
      <x:c r="N393" t="str">
        <x:v>2026-04-23</x:v>
      </x:c>
      <x:c r="O393" t="str">
        <x:v>financial statements/notes</x:v>
      </x:c>
      <x:c r="P393" t="str">
        <x:v>high</x:v>
      </x:c>
      <x:c r="Q393" t="str">
        <x:v>false</x:v>
      </x:c>
      <x:c r="R393" t="str">
        <x:v>true</x:v>
      </x:c>
      <x:c r="S393" t="str">
        <x:v>reported_net_profit / diluted_EPS</x:v>
      </x:c>
      <x:c r="T393" t="str">
        <x:v>仅作Phase 3完全稀释股数锚，需结合可转债和股权激励进一步建模。</x:v>
      </x:c>
    </x:row>
    <x:row r="394">
      <x:c r="A394" t="str">
        <x:v>爱玛科技集团股份有限公司</x:v>
      </x:c>
      <x:c r="B394" t="str">
        <x:v>2026-08-14</x:v>
      </x:c>
      <x:c r="C394" t="str">
        <x:v>basic_weighted_share_count_proxy</x:v>
      </x:c>
      <x:c r="D394" t="str">
        <x:v>基本加权股数代理</x:v>
      </x:c>
      <x:c r="E394" t="str">
        <x:v>2025</x:v>
      </x:c>
      <x:c r="F394" t="str">
        <x:v>China</x:v>
      </x:c>
      <x:c r="G394" t="str">
        <x:v>group</x:v>
      </x:c>
      <x:c r="H394" t="str">
        <x:v>862076314.5635593</x:v>
      </x:c>
      <x:c r="I394" t="str">
        <x:v>shares</x:v>
      </x:c>
      <x:c r="J394" t="str">
        <x:v>turn755816search0</x:v>
      </x:c>
      <x:c r="K394" t="str">
        <x:v>company_filing</x:v>
      </x:c>
      <x:c r="L394" t="str">
        <x:v>爱玛科技2025年年度报告</x:v>
      </x:c>
      <x:c r="M394" t="str">
        <x:v>https://dataclouds.cninfo.com.cn/shgonggao/hsomarket/2026/20260422/41cfd1a89f72455fada90cc269f73b5d.PDF</x:v>
      </x:c>
      <x:c r="N394" t="str">
        <x:v>2026-04-23</x:v>
      </x:c>
      <x:c r="O394" t="str">
        <x:v>financial statements/notes</x:v>
      </x:c>
      <x:c r="P394" t="str">
        <x:v>high</x:v>
      </x:c>
      <x:c r="Q394" t="str">
        <x:v>false</x:v>
      </x:c>
      <x:c r="R394" t="str">
        <x:v>true</x:v>
      </x:c>
      <x:c r="S394" t="str">
        <x:v>reported_net_profit / basic_EPS</x:v>
      </x:c>
      <x:c r="T394" t="str"/>
    </x:row>
    <x:row r="395">
      <x:c r="A395" t="str">
        <x:v>爱玛科技集团股份有限公司</x:v>
      </x:c>
      <x:c r="B395" t="str">
        <x:v>2026-08-14</x:v>
      </x:c>
      <x:c r="C395" t="str">
        <x:v>potential_dilution_proxy</x:v>
      </x:c>
      <x:c r="D395" t="str">
        <x:v>潜在稀释比例代理</x:v>
      </x:c>
      <x:c r="E395" t="str">
        <x:v>2025</x:v>
      </x:c>
      <x:c r="F395" t="str">
        <x:v>China</x:v>
      </x:c>
      <x:c r="G395" t="str">
        <x:v>group</x:v>
      </x:c>
      <x:c r="H395" t="str">
        <x:v>0.04424778761061954</x:v>
      </x:c>
      <x:c r="I395" t="str">
        <x:v>pct</x:v>
      </x:c>
      <x:c r="J395" t="str">
        <x:v>turn755816search0</x:v>
      </x:c>
      <x:c r="K395" t="str">
        <x:v>company_filing</x:v>
      </x:c>
      <x:c r="L395" t="str">
        <x:v>爱玛科技2025年年度报告</x:v>
      </x:c>
      <x:c r="M395" t="str">
        <x:v>https://dataclouds.cninfo.com.cn/shgonggao/hsomarket/2026/20260422/41cfd1a89f72455fada90cc269f73b5d.PDF</x:v>
      </x:c>
      <x:c r="N395" t="str">
        <x:v>2026-04-23</x:v>
      </x:c>
      <x:c r="O395" t="str">
        <x:v>financial statements/notes</x:v>
      </x:c>
      <x:c r="P395" t="str">
        <x:v>high</x:v>
      </x:c>
      <x:c r="Q395" t="str">
        <x:v>false</x:v>
      </x:c>
      <x:c r="R395" t="str">
        <x:v>true</x:v>
      </x:c>
      <x:c r="S395" t="str">
        <x:v>diluted weighted shares/basic weighted shares - 1</x:v>
      </x:c>
      <x:c r="T395" t="str">
        <x:v>包含可转债和激励等综合潜在稀释，不可解释为已实际发行。</x:v>
      </x:c>
    </x:row>
    <x:row r="396">
      <x:c r="A396" t="str">
        <x:v>爱玛科技集团股份有限公司</x:v>
      </x:c>
      <x:c r="B396" t="str">
        <x:v>2026-08-14</x:v>
      </x:c>
      <x:c r="C396" t="str">
        <x:v>employee_buyback</x:v>
      </x:c>
      <x:c r="D396" t="str">
        <x:v>员工持股/股权激励用途回购</x:v>
      </x:c>
      <x:c r="E396" t="str">
        <x:v>2026YTD</x:v>
      </x:c>
      <x:c r="F396" t="str">
        <x:v>China</x:v>
      </x:c>
      <x:c r="G396" t="str">
        <x:v>group</x:v>
      </x:c>
      <x:c r="H396" t="str">
        <x:v>299948409.1</x:v>
      </x:c>
      <x:c r="I396" t="str">
        <x:v>CNY</x:v>
      </x:c>
      <x:c r="J396" t="str">
        <x:v>turn918216view0</x:v>
      </x:c>
      <x:c r="K396" t="str">
        <x:v>company_filing</x:v>
      </x:c>
      <x:c r="L396" t="str">
        <x:v>关于股份回购实施结果暨股份变动的公告</x:v>
      </x:c>
      <x:c r="M396" t="str">
        <x:v>https://dataclouds.cninfo.com.cn/shgonggao/hsomarket/2026/20260807/f8c9f436726a4e19b86905162702fe15.PDF</x:v>
      </x:c>
      <x:c r="N396" t="str">
        <x:v>2026-08-07</x:v>
      </x:c>
      <x:c r="O396" t="str">
        <x:v>repurchase result</x:v>
      </x:c>
      <x:c r="P396" t="str">
        <x:v>high</x:v>
      </x:c>
      <x:c r="Q396" t="str">
        <x:v>true</x:v>
      </x:c>
      <x:c r="R396" t="str">
        <x:v>false</x:v>
      </x:c>
      <x:c r="S396" t="str"/>
      <x:c r="T396" t="str">
        <x:v>2026年集中竞价回购，明确用于员工持股或股权激励，不计入现金股东回报。</x:v>
      </x:c>
    </x:row>
    <x:row r="397">
      <x:c r="A397" t="str">
        <x:v>爱玛科技集团股份有限公司</x:v>
      </x:c>
      <x:c r="B397" t="str">
        <x:v>2026-08-14</x:v>
      </x:c>
      <x:c r="C397" t="str">
        <x:v>employee_buyback_shares</x:v>
      </x:c>
      <x:c r="D397" t="str">
        <x:v>员工激励用途回购股数</x:v>
      </x:c>
      <x:c r="E397" t="str">
        <x:v>2026YTD</x:v>
      </x:c>
      <x:c r="F397" t="str">
        <x:v>China</x:v>
      </x:c>
      <x:c r="G397" t="str">
        <x:v>group</x:v>
      </x:c>
      <x:c r="H397" t="str">
        <x:v>14794934</x:v>
      </x:c>
      <x:c r="I397" t="str">
        <x:v>shares</x:v>
      </x:c>
      <x:c r="J397" t="str">
        <x:v>turn918216view0</x:v>
      </x:c>
      <x:c r="K397" t="str">
        <x:v>company_filing</x:v>
      </x:c>
      <x:c r="L397" t="str">
        <x:v>关于股份回购实施结果暨股份变动的公告</x:v>
      </x:c>
      <x:c r="M397" t="str">
        <x:v>https://dataclouds.cninfo.com.cn/shgonggao/hsomarket/2026/20260807/f8c9f436726a4e19b86905162702fe15.PDF</x:v>
      </x:c>
      <x:c r="N397" t="str">
        <x:v>2026-08-07</x:v>
      </x:c>
      <x:c r="O397" t="str">
        <x:v>repurchase result</x:v>
      </x:c>
      <x:c r="P397" t="str">
        <x:v>high</x:v>
      </x:c>
      <x:c r="Q397" t="str">
        <x:v>true</x:v>
      </x:c>
      <x:c r="R397" t="str">
        <x:v>false</x:v>
      </x:c>
      <x:c r="S397" t="str"/>
      <x:c r="T397" t="str">
        <x:v>占公告时公司总股本约1.71%。</x:v>
      </x:c>
    </x:row>
    <x:row r="398">
      <x:c r="A398" t="str">
        <x:v>爱玛科技集团股份有限公司</x:v>
      </x:c>
      <x:c r="B398" t="str">
        <x:v>2026-08-14</x:v>
      </x:c>
      <x:c r="C398" t="str">
        <x:v>cancellation_buyback</x:v>
      </x:c>
      <x:c r="D398" t="str">
        <x:v>注销回购</x:v>
      </x:c>
      <x:c r="E398" t="str">
        <x:v>2026YTD</x:v>
      </x:c>
      <x:c r="F398" t="str">
        <x:v>China</x:v>
      </x:c>
      <x:c r="G398" t="str">
        <x:v>group</x:v>
      </x:c>
      <x:c r="H398" t="str">
        <x:v>0</x:v>
      </x:c>
      <x:c r="I398" t="str">
        <x:v>CNY</x:v>
      </x:c>
      <x:c r="J398" t="str">
        <x:v>turn918216view0</x:v>
      </x:c>
      <x:c r="K398" t="str">
        <x:v>company_filing</x:v>
      </x:c>
      <x:c r="L398" t="str">
        <x:v>关于股份回购实施结果暨股份变动的公告</x:v>
      </x:c>
      <x:c r="M398" t="str">
        <x:v>https://dataclouds.cninfo.com.cn/shgonggao/hsomarket/2026/20260807/f8c9f436726a4e19b86905162702fe15.PDF</x:v>
      </x:c>
      <x:c r="N398" t="str">
        <x:v>2026-08-07</x:v>
      </x:c>
      <x:c r="O398" t="str">
        <x:v>repurchase result</x:v>
      </x:c>
      <x:c r="P398" t="str">
        <x:v>high</x:v>
      </x:c>
      <x:c r="Q398" t="str">
        <x:v>true</x:v>
      </x:c>
      <x:c r="R398" t="str">
        <x:v>false</x:v>
      </x:c>
      <x:c r="S398" t="str"/>
      <x:c r="T398" t="str">
        <x:v>截至2026-08-07本次回购用途为员工持股/股权激励，不是注销。</x:v>
      </x:c>
    </x:row>
    <x:row r="399">
      <x:c r="A399" t="str">
        <x:v>爱玛科技集团股份有限公司</x:v>
      </x:c>
      <x:c r="B399" t="str">
        <x:v>2026-08-14</x:v>
      </x:c>
      <x:c r="C399" t="str">
        <x:v>FCF_3Y_cumulative</x:v>
      </x:c>
      <x:c r="D399" t="str">
        <x:v>2023-2025累计FCF</x:v>
      </x:c>
      <x:c r="E399" t="str">
        <x:v>2023-2025</x:v>
      </x:c>
      <x:c r="F399" t="str">
        <x:v>China</x:v>
      </x:c>
      <x:c r="G399" t="str">
        <x:v>group</x:v>
      </x:c>
      <x:c r="H399" t="str">
        <x:v>745242530.9400005</x:v>
      </x:c>
      <x:c r="I399" t="str">
        <x:v>CNY</x:v>
      </x:c>
      <x:c r="J399" t="str">
        <x:v>turn755816search0</x:v>
      </x:c>
      <x:c r="K399" t="str">
        <x:v>company_filing</x:v>
      </x:c>
      <x:c r="L399" t="str">
        <x:v>爱玛科技2025年年度报告</x:v>
      </x:c>
      <x:c r="M399" t="str">
        <x:v>https://dataclouds.cninfo.com.cn/shgonggao/hsomarket/2026/20260422/41cfd1a89f72455fada90cc269f73b5d.PDF</x:v>
      </x:c>
      <x:c r="N399" t="str">
        <x:v>2026-04-23</x:v>
      </x:c>
      <x:c r="O399" t="str">
        <x:v>financial statements/notes</x:v>
      </x:c>
      <x:c r="P399" t="str">
        <x:v>high</x:v>
      </x:c>
      <x:c r="Q399" t="str">
        <x:v>false</x:v>
      </x:c>
      <x:c r="R399" t="str">
        <x:v>true</x:v>
      </x:c>
      <x:c r="S399" t="str">
        <x:v>sum(CFO-capex_cash)</x:v>
      </x:c>
      <x:c r="T399" t="str"/>
    </x:row>
    <x:row r="400">
      <x:c r="A400" t="str">
        <x:v>爱玛科技集团股份有限公司</x:v>
      </x:c>
      <x:c r="B400" t="str">
        <x:v>2026-08-14</x:v>
      </x:c>
      <x:c r="C400" t="str">
        <x:v>FCF_to_profit_3Y_cumulative</x:v>
      </x:c>
      <x:c r="D400" t="str">
        <x:v>2023-2025累计FCF/累计归母净利润</x:v>
      </x:c>
      <x:c r="E400" t="str">
        <x:v>2023-2025</x:v>
      </x:c>
      <x:c r="F400" t="str">
        <x:v>China</x:v>
      </x:c>
      <x:c r="G400" t="str">
        <x:v>group</x:v>
      </x:c>
      <x:c r="H400" t="str">
        <x:v>0.12623646319548654</x:v>
      </x:c>
      <x:c r="I400" t="str">
        <x:v>x</x:v>
      </x:c>
      <x:c r="J400" t="str">
        <x:v>turn755816search0</x:v>
      </x:c>
      <x:c r="K400" t="str">
        <x:v>company_filing</x:v>
      </x:c>
      <x:c r="L400" t="str">
        <x:v>爱玛科技2025年年度报告</x:v>
      </x:c>
      <x:c r="M400" t="str">
        <x:v>https://dataclouds.cninfo.com.cn/shgonggao/hsomarket/2026/20260422/41cfd1a89f72455fada90cc269f73b5d.PDF</x:v>
      </x:c>
      <x:c r="N400" t="str">
        <x:v>2026-04-23</x:v>
      </x:c>
      <x:c r="O400" t="str">
        <x:v>financial statements/notes</x:v>
      </x:c>
      <x:c r="P400" t="str">
        <x:v>high</x:v>
      </x:c>
      <x:c r="Q400" t="str">
        <x:v>false</x:v>
      </x:c>
      <x:c r="R400" t="str">
        <x:v>true</x:v>
      </x:c>
      <x:c r="S400" t="str">
        <x:v>cumulative FCF / cumulative reported net profit</x:v>
      </x:c>
      <x:c r="T400" t="str">
        <x:v>高资本开支阶段导致累计现金转化显著弱于单看CFO/利润。</x:v>
      </x:c>
    </x:row>
    <x:row r="401">
      <x:c r="A401" t="str">
        <x:v>爱玛科技集团股份有限公司</x:v>
      </x:c>
      <x:c r="B401" t="str">
        <x:v>2026-08-14</x:v>
      </x:c>
      <x:c r="C401" t="str">
        <x:v>normalized_profit_gap</x:v>
      </x:c>
      <x:c r="D401" t="str">
        <x:v>报告利润与正常化利润差异</x:v>
      </x:c>
      <x:c r="E401" t="str">
        <x:v>2025</x:v>
      </x:c>
      <x:c r="F401" t="str">
        <x:v>China</x:v>
      </x:c>
      <x:c r="G401" t="str">
        <x:v>group</x:v>
      </x:c>
      <x:c r="H401" t="str">
        <x:v>4.152039221900085</x:v>
      </x:c>
      <x:c r="I401" t="str">
        <x:v>pct</x:v>
      </x:c>
      <x:c r="J401" t="str">
        <x:v>turn755816search0</x:v>
      </x:c>
      <x:c r="K401" t="str">
        <x:v>company_filing</x:v>
      </x:c>
      <x:c r="L401" t="str">
        <x:v>爱玛科技2025年年度报告</x:v>
      </x:c>
      <x:c r="M401" t="str">
        <x:v>https://dataclouds.cninfo.com.cn/shgonggao/hsomarket/2026/20260422/41cfd1a89f72455fada90cc269f73b5d.PDF</x:v>
      </x:c>
      <x:c r="N401" t="str">
        <x:v>2026-04-23</x:v>
      </x:c>
      <x:c r="O401" t="str">
        <x:v>financial statements/notes</x:v>
      </x:c>
      <x:c r="P401" t="str">
        <x:v>high</x:v>
      </x:c>
      <x:c r="Q401" t="str">
        <x:v>false</x:v>
      </x:c>
      <x:c r="R401" t="str">
        <x:v>true</x:v>
      </x:c>
      <x:c r="S401" t="str">
        <x:v>(reported NP - deduct NP)/reported NP</x:v>
      </x:c>
      <x:c r="T401" t="str">
        <x:v>2025差异较小，不显示持续依赖一次性收益。</x:v>
      </x:c>
    </x:row>
    <x:row r="402">
      <x:c r="A402" t="str">
        <x:v>爱玛科技集团股份有限公司</x:v>
      </x:c>
      <x:c r="B402" t="str">
        <x:v>2026-08-14</x:v>
      </x:c>
      <x:c r="C402" t="str">
        <x:v>normalized_profit_gap</x:v>
      </x:c>
      <x:c r="D402" t="str">
        <x:v>报告利润与正常化利润差异</x:v>
      </x:c>
      <x:c r="E402" t="str">
        <x:v>2024</x:v>
      </x:c>
      <x:c r="F402" t="str">
        <x:v>China</x:v>
      </x:c>
      <x:c r="G402" t="str">
        <x:v>group</x:v>
      </x:c>
      <x:c r="H402" t="str">
        <x:v>9.876561114303517</x:v>
      </x:c>
      <x:c r="I402" t="str">
        <x:v>pct</x:v>
      </x:c>
      <x:c r="J402" t="str">
        <x:v>turn755816search0</x:v>
      </x:c>
      <x:c r="K402" t="str">
        <x:v>company_filing</x:v>
      </x:c>
      <x:c r="L402" t="str">
        <x:v>爱玛科技2025年年度报告</x:v>
      </x:c>
      <x:c r="M402" t="str">
        <x:v>https://dataclouds.cninfo.com.cn/shgonggao/hsomarket/2026/20260422/41cfd1a89f72455fada90cc269f73b5d.PDF</x:v>
      </x:c>
      <x:c r="N402" t="str">
        <x:v>2026-04-23</x:v>
      </x:c>
      <x:c r="O402" t="str">
        <x:v>financial statements/notes</x:v>
      </x:c>
      <x:c r="P402" t="str">
        <x:v>high</x:v>
      </x:c>
      <x:c r="Q402" t="str">
        <x:v>false</x:v>
      </x:c>
      <x:c r="R402" t="str">
        <x:v>true</x:v>
      </x:c>
      <x:c r="S402" t="str">
        <x:v>(reported NP - deduct NP)/reported NP</x:v>
      </x:c>
      <x:c r="T402" t="str"/>
    </x:row>
    <x:row r="403">
      <x:c r="A403" t="str">
        <x:v>爱玛科技集团股份有限公司</x:v>
      </x:c>
      <x:c r="B403" t="str">
        <x:v>2026-08-14</x:v>
      </x:c>
      <x:c r="C403" t="str">
        <x:v>normalized_profit_gap</x:v>
      </x:c>
      <x:c r="D403" t="str">
        <x:v>报告利润与正常化利润差异</x:v>
      </x:c>
      <x:c r="E403" t="str">
        <x:v>2026Q1</x:v>
      </x:c>
      <x:c r="F403" t="str">
        <x:v>China</x:v>
      </x:c>
      <x:c r="G403" t="str">
        <x:v>group</x:v>
      </x:c>
      <x:c r="H403" t="str">
        <x:v>7.072083485922002</x:v>
      </x:c>
      <x:c r="I403" t="str">
        <x:v>pct</x:v>
      </x:c>
      <x:c r="J403" t="str">
        <x:v>turn755816search1</x:v>
      </x:c>
      <x:c r="K403" t="str">
        <x:v>company_filing</x:v>
      </x:c>
      <x:c r="L403" t="str">
        <x:v>爱玛科技2026年第一季度报告</x:v>
      </x:c>
      <x:c r="M403" t="str">
        <x:v>https://static.cninfo.com.cn/finalpage/2026-04-23/1225150829.PDF</x:v>
      </x:c>
      <x:c r="N403" t="str">
        <x:v>2026-04-23</x:v>
      </x:c>
      <x:c r="O403" t="str">
        <x:v>financial statements</x:v>
      </x:c>
      <x:c r="P403" t="str">
        <x:v>high</x:v>
      </x:c>
      <x:c r="Q403" t="str">
        <x:v>false</x:v>
      </x:c>
      <x:c r="R403" t="str">
        <x:v>true</x:v>
      </x:c>
      <x:c r="S403" t="str">
        <x:v>(reported NP - deduct NP)/reported NP</x:v>
      </x:c>
      <x:c r="T403" t="str"/>
    </x:row>
    <x:row r="404">
      <x:c r="A404" t="str">
        <x:v>爱玛科技集团股份有限公司</x:v>
      </x:c>
      <x:c r="B404" t="str">
        <x:v>2026-08-14</x:v>
      </x:c>
      <x:c r="C404" t="str">
        <x:v>normalized_FCF_proxy</x:v>
      </x:c>
      <x:c r="D404" t="str">
        <x:v>正常化FCF代理</x:v>
      </x:c>
      <x:c r="E404" t="str">
        <x:v>2025</x:v>
      </x:c>
      <x:c r="F404" t="str">
        <x:v>China</x:v>
      </x:c>
      <x:c r="G404" t="str">
        <x:v>group</x:v>
      </x:c>
      <x:c r="H404" t="str">
        <x:v>1069724223.8800001</x:v>
      </x:c>
      <x:c r="I404" t="str">
        <x:v>CNY</x:v>
      </x:c>
      <x:c r="J404" t="str">
        <x:v>turn755816search0</x:v>
      </x:c>
      <x:c r="K404" t="str">
        <x:v>company_filing</x:v>
      </x:c>
      <x:c r="L404" t="str">
        <x:v>爱玛科技2025年年度报告</x:v>
      </x:c>
      <x:c r="M404" t="str">
        <x:v>https://dataclouds.cninfo.com.cn/shgonggao/hsomarket/2026/20260422/41cfd1a89f72455fada90cc269f73b5d.PDF</x:v>
      </x:c>
      <x:c r="N404" t="str">
        <x:v>2026-04-23</x:v>
      </x:c>
      <x:c r="O404" t="str">
        <x:v>financial statements/notes</x:v>
      </x:c>
      <x:c r="P404" t="str">
        <x:v>medium-low</x:v>
      </x:c>
      <x:c r="Q404" t="str">
        <x:v>false</x:v>
      </x:c>
      <x:c r="R404" t="str">
        <x:v>true</x:v>
      </x:c>
      <x:c r="S404" t="str">
        <x:v>reported FCF used as proxy</x:v>
      </x:c>
      <x:c r="T404" t="str">
        <x:v>无法可靠拆分全部非经常性项目对现金流的影响，暂用报告FCF代理；Phase3不额外加回SBC。</x:v>
      </x:c>
    </x:row>
    <x:row r="405">
      <x:c r="A405" t="str">
        <x:v>爱玛科技集团股份有限公司</x:v>
      </x:c>
      <x:c r="B405" t="str">
        <x:v>2026-08-14</x:v>
      </x:c>
      <x:c r="C405" t="str">
        <x:v>accounting_audit_opinion</x:v>
      </x:c>
      <x:c r="D405" t="str">
        <x:v>审计意见</x:v>
      </x:c>
      <x:c r="E405" t="str">
        <x:v>2025</x:v>
      </x:c>
      <x:c r="F405" t="str">
        <x:v>China</x:v>
      </x:c>
      <x:c r="G405" t="str">
        <x:v>group</x:v>
      </x:c>
      <x:c r="H405" t="str">
        <x:v>标准无保留意见</x:v>
      </x:c>
      <x:c r="I405" t="str">
        <x:v>text</x:v>
      </x:c>
      <x:c r="J405" t="str">
        <x:v>turn755816search0</x:v>
      </x:c>
      <x:c r="K405" t="str">
        <x:v>company_filing</x:v>
      </x:c>
      <x:c r="L405" t="str">
        <x:v>爱玛科技2025年年度报告</x:v>
      </x:c>
      <x:c r="M405" t="str">
        <x:v>https://dataclouds.cninfo.com.cn/shgonggao/hsomarket/2026/20260422/41cfd1a89f72455fada90cc269f73b5d.PDF</x:v>
      </x:c>
      <x:c r="N405" t="str">
        <x:v>2026-04-23</x:v>
      </x:c>
      <x:c r="O405" t="str">
        <x:v>financial statements/notes</x:v>
      </x:c>
      <x:c r="P405" t="str">
        <x:v>high</x:v>
      </x:c>
      <x:c r="Q405" t="str">
        <x:v>false</x:v>
      </x:c>
      <x:c r="R405" t="str">
        <x:v>true</x:v>
      </x:c>
      <x:c r="S405" t="str">
        <x:v>analyst assessment based on filings</x:v>
      </x:c>
      <x:c r="T405" t="str">
        <x:v>年报审计意见为标准无保留。</x:v>
      </x:c>
    </x:row>
    <x:row r="406">
      <x:c r="A406" t="str">
        <x:v>爱玛科技集团股份有限公司</x:v>
      </x:c>
      <x:c r="B406" t="str">
        <x:v>2026-08-14</x:v>
      </x:c>
      <x:c r="C406" t="str">
        <x:v>revenue_rebate_accounting</x:v>
      </x:c>
      <x:c r="D406" t="str">
        <x:v>销售返利会计处理</x:v>
      </x:c>
      <x:c r="E406" t="str">
        <x:v>2025</x:v>
      </x:c>
      <x:c r="F406" t="str">
        <x:v>China</x:v>
      </x:c>
      <x:c r="G406" t="str">
        <x:v>group</x:v>
      </x:c>
      <x:c r="H406" t="str">
        <x:v>关键审计事项；估计并冲减收入</x:v>
      </x:c>
      <x:c r="I406" t="str">
        <x:v>text</x:v>
      </x:c>
      <x:c r="J406" t="str">
        <x:v>turn755816search0</x:v>
      </x:c>
      <x:c r="K406" t="str">
        <x:v>company_filing</x:v>
      </x:c>
      <x:c r="L406" t="str">
        <x:v>爱玛科技2025年年度报告</x:v>
      </x:c>
      <x:c r="M406" t="str">
        <x:v>https://dataclouds.cninfo.com.cn/shgonggao/hsomarket/2026/20260422/41cfd1a89f72455fada90cc269f73b5d.PDF</x:v>
      </x:c>
      <x:c r="N406" t="str">
        <x:v>2026-04-23</x:v>
      </x:c>
      <x:c r="O406" t="str">
        <x:v>financial statements/notes</x:v>
      </x:c>
      <x:c r="P406" t="str">
        <x:v>high</x:v>
      </x:c>
      <x:c r="Q406" t="str">
        <x:v>false</x:v>
      </x:c>
      <x:c r="R406" t="str">
        <x:v>true</x:v>
      </x:c>
      <x:c r="S406" t="str">
        <x:v>analyst assessment based on filings</x:v>
      </x:c>
      <x:c r="T406" t="str">
        <x:v>返利与经销商购买量及其他业绩/促销政策相关，是收入确认审计重点。</x:v>
      </x:c>
    </x:row>
    <x:row r="407">
      <x:c r="A407" t="str">
        <x:v>爱玛科技集团股份有限公司</x:v>
      </x:c>
      <x:c r="B407" t="str">
        <x:v>2026-08-14</x:v>
      </x:c>
      <x:c r="C407" t="str">
        <x:v>R&amp;D_capitalization</x:v>
      </x:c>
      <x:c r="D407" t="str">
        <x:v>研发资本化</x:v>
      </x:c>
      <x:c r="E407" t="str">
        <x:v>2025</x:v>
      </x:c>
      <x:c r="F407" t="str">
        <x:v>China</x:v>
      </x:c>
      <x:c r="G407" t="str">
        <x:v>group</x:v>
      </x:c>
      <x:c r="H407" t="str">
        <x:v>0</x:v>
      </x:c>
      <x:c r="I407" t="str">
        <x:v>CNY</x:v>
      </x:c>
      <x:c r="J407" t="str">
        <x:v>turn755816search0</x:v>
      </x:c>
      <x:c r="K407" t="str">
        <x:v>company_filing</x:v>
      </x:c>
      <x:c r="L407" t="str">
        <x:v>爱玛科技2025年年度报告</x:v>
      </x:c>
      <x:c r="M407" t="str">
        <x:v>https://dataclouds.cninfo.com.cn/shgonggao/hsomarket/2026/20260422/41cfd1a89f72455fada90cc269f73b5d.PDF</x:v>
      </x:c>
      <x:c r="N407" t="str">
        <x:v>2026-04-23</x:v>
      </x:c>
      <x:c r="O407" t="str">
        <x:v>financial statements/notes</x:v>
      </x:c>
      <x:c r="P407" t="str">
        <x:v>high</x:v>
      </x:c>
      <x:c r="Q407" t="str">
        <x:v>false</x:v>
      </x:c>
      <x:c r="R407" t="str">
        <x:v>true</x:v>
      </x:c>
      <x:c r="S407" t="str">
        <x:v>analyst assessment based on filings</x:v>
      </x:c>
      <x:c r="T407" t="str">
        <x:v>研发支出全部费用化，未观察到通过研发资本化抬高利润的风险。</x:v>
      </x:c>
    </x:row>
    <x:row r="408">
      <x:c r="A408" t="str">
        <x:v>爱玛科技集团股份有限公司</x:v>
      </x:c>
      <x:c r="B408" t="str">
        <x:v>2026-08-14</x:v>
      </x:c>
      <x:c r="C408" t="str">
        <x:v>negative_working_capital_quality</x:v>
      </x:c>
      <x:c r="D408" t="str">
        <x:v>负营运资本质量</x:v>
      </x:c>
      <x:c r="E408" t="str">
        <x:v>2025</x:v>
      </x:c>
      <x:c r="F408" t="str">
        <x:v>China</x:v>
      </x:c>
      <x:c r="G408" t="str">
        <x:v>group</x:v>
      </x:c>
      <x:c r="H408" t="str">
        <x:v>部分健康、部分金融化</x:v>
      </x:c>
      <x:c r="I408" t="str">
        <x:v>text</x:v>
      </x:c>
      <x:c r="J408" t="str">
        <x:v>turn755816search0</x:v>
      </x:c>
      <x:c r="K408" t="str">
        <x:v>company_filing</x:v>
      </x:c>
      <x:c r="L408" t="str">
        <x:v>爱玛科技2025年年度报告</x:v>
      </x:c>
      <x:c r="M408" t="str">
        <x:v>https://dataclouds.cninfo.com.cn/shgonggao/hsomarket/2026/20260422/41cfd1a89f72455fada90cc269f73b5d.PDF</x:v>
      </x:c>
      <x:c r="N408" t="str">
        <x:v>2026-04-23</x:v>
      </x:c>
      <x:c r="O408" t="str">
        <x:v>financial statements/notes</x:v>
      </x:c>
      <x:c r="P408" t="str">
        <x:v>medium-high</x:v>
      </x:c>
      <x:c r="Q408" t="str">
        <x:v>false</x:v>
      </x:c>
      <x:c r="R408" t="str">
        <x:v>true</x:v>
      </x:c>
      <x:c r="S408" t="str">
        <x:v>analyst assessment based on filings</x:v>
      </x:c>
      <x:c r="T408" t="str">
        <x:v>仅AP口径CCC长期为负，说明真实供应商账期优势；但大量应付票据为银行承兑且由定存/保证金质押，不能把全部超长结算周期视为纯无息供应商信用。</x:v>
      </x:c>
    </x:row>
    <x:row r="409">
      <x:c r="A409" t="str">
        <x:v>爱玛科技集团股份有限公司</x:v>
      </x:c>
      <x:c r="B409" t="str">
        <x:v>2026-08-14</x:v>
      </x:c>
      <x:c r="C409" t="str">
        <x:v>supplier_financing_dependence</x:v>
      </x:c>
      <x:c r="D409" t="str">
        <x:v>供应商/票据融资依赖</x:v>
      </x:c>
      <x:c r="E409" t="str">
        <x:v>2025</x:v>
      </x:c>
      <x:c r="F409" t="str">
        <x:v>China</x:v>
      </x:c>
      <x:c r="G409" t="str">
        <x:v>group</x:v>
      </x:c>
      <x:c r="H409" t="str">
        <x:v>medium-high</x:v>
      </x:c>
      <x:c r="I409" t="str">
        <x:v>score</x:v>
      </x:c>
      <x:c r="J409" t="str">
        <x:v>turn755816search0</x:v>
      </x:c>
      <x:c r="K409" t="str">
        <x:v>company_filing</x:v>
      </x:c>
      <x:c r="L409" t="str">
        <x:v>爱玛科技2025年年度报告</x:v>
      </x:c>
      <x:c r="M409" t="str">
        <x:v>https://dataclouds.cninfo.com.cn/shgonggao/hsomarket/2026/20260422/41cfd1a89f72455fada90cc269f73b5d.PDF</x:v>
      </x:c>
      <x:c r="N409" t="str">
        <x:v>2026-04-23</x:v>
      </x:c>
      <x:c r="O409" t="str">
        <x:v>financial statements/notes</x:v>
      </x:c>
      <x:c r="P409" t="str">
        <x:v>medium-high</x:v>
      </x:c>
      <x:c r="Q409" t="str">
        <x:v>false</x:v>
      </x:c>
      <x:c r="R409" t="str">
        <x:v>true</x:v>
      </x:c>
      <x:c r="S409" t="str">
        <x:v>analyst assessment based on filings</x:v>
      </x:c>
      <x:c r="T409" t="str">
        <x:v>应付票据+应付账款规模高，但大量票据有存款质押且公司净现金为正，流动性脆弱性低于表面融资规模。</x:v>
      </x:c>
    </x:row>
    <x:row r="410">
      <x:c r="A410" t="str">
        <x:v>爱玛科技集团股份有限公司</x:v>
      </x:c>
      <x:c r="B410" t="str">
        <x:v>2026-08-14</x:v>
      </x:c>
      <x:c r="C410" t="str">
        <x:v>dealer_prepay_dependence</x:v>
      </x:c>
      <x:c r="D410" t="str">
        <x:v>经销商预付款依赖</x:v>
      </x:c>
      <x:c r="E410" t="str">
        <x:v>2025</x:v>
      </x:c>
      <x:c r="F410" t="str">
        <x:v>China</x:v>
      </x:c>
      <x:c r="G410" t="str">
        <x:v>group</x:v>
      </x:c>
      <x:c r="H410" t="str">
        <x:v>low</x:v>
      </x:c>
      <x:c r="I410" t="str">
        <x:v>score</x:v>
      </x:c>
      <x:c r="J410" t="str">
        <x:v>turn755816search0</x:v>
      </x:c>
      <x:c r="K410" t="str">
        <x:v>company_filing</x:v>
      </x:c>
      <x:c r="L410" t="str">
        <x:v>爱玛科技2025年年度报告</x:v>
      </x:c>
      <x:c r="M410" t="str">
        <x:v>https://dataclouds.cninfo.com.cn/shgonggao/hsomarket/2026/20260422/41cfd1a89f72455fada90cc269f73b5d.PDF</x:v>
      </x:c>
      <x:c r="N410" t="str">
        <x:v>2026-04-23</x:v>
      </x:c>
      <x:c r="O410" t="str">
        <x:v>financial statements/notes</x:v>
      </x:c>
      <x:c r="P410" t="str">
        <x:v>medium-high</x:v>
      </x:c>
      <x:c r="Q410" t="str">
        <x:v>false</x:v>
      </x:c>
      <x:c r="R410" t="str">
        <x:v>true</x:v>
      </x:c>
      <x:c r="S410" t="str">
        <x:v>analyst assessment based on filings</x:v>
      </x:c>
      <x:c r="T410" t="str">
        <x:v>合同负债中真正客户预付款约2.71亿元，仅占收入约1.08%；大部分合同负债实际是销售返利应付。</x:v>
      </x:c>
    </x:row>
    <x:row r="411">
      <x:c r="A411" t="str">
        <x:v>爱玛科技集团股份有限公司</x:v>
      </x:c>
      <x:c r="B411" t="str">
        <x:v>2026-08-14</x:v>
      </x:c>
      <x:c r="C411" t="str">
        <x:v>FCF_quality</x:v>
      </x:c>
      <x:c r="D411" t="str">
        <x:v>自由现金流质量</x:v>
      </x:c>
      <x:c r="E411" t="str">
        <x:v>2025</x:v>
      </x:c>
      <x:c r="F411" t="str">
        <x:v>China</x:v>
      </x:c>
      <x:c r="G411" t="str">
        <x:v>group</x:v>
      </x:c>
      <x:c r="H411" t="str">
        <x:v>medium</x:v>
      </x:c>
      <x:c r="I411" t="str">
        <x:v>score</x:v>
      </x:c>
      <x:c r="J411" t="str">
        <x:v>turn755816search0</x:v>
      </x:c>
      <x:c r="K411" t="str">
        <x:v>company_filing</x:v>
      </x:c>
      <x:c r="L411" t="str">
        <x:v>爱玛科技2025年年度报告</x:v>
      </x:c>
      <x:c r="M411" t="str">
        <x:v>https://dataclouds.cninfo.com.cn/shgonggao/hsomarket/2026/20260422/41cfd1a89f72455fada90cc269f73b5d.PDF</x:v>
      </x:c>
      <x:c r="N411" t="str">
        <x:v>2026-04-23</x:v>
      </x:c>
      <x:c r="O411" t="str">
        <x:v>financial statements/notes</x:v>
      </x:c>
      <x:c r="P411" t="str">
        <x:v>medium-high</x:v>
      </x:c>
      <x:c r="Q411" t="str">
        <x:v>false</x:v>
      </x:c>
      <x:c r="R411" t="str">
        <x:v>true</x:v>
      </x:c>
      <x:c r="S411" t="str">
        <x:v>analyst assessment based on filings</x:v>
      </x:c>
      <x:c r="T411" t="str">
        <x:v>CFO长期强，但2023-2025累计资本开支约80.70亿元，累计FCF仅约7.45亿元；2025改善，仍需观察资本开支正常化。</x:v>
      </x:c>
    </x:row>
    <x:row r="412">
      <x:c r="A412" t="str">
        <x:v>爱玛科技集团股份有限公司</x:v>
      </x:c>
      <x:c r="B412" t="str">
        <x:v>2026-08-14</x:v>
      </x:c>
      <x:c r="C412" t="str">
        <x:v>governance_red_flag_level</x:v>
      </x:c>
      <x:c r="D412" t="str">
        <x:v>治理红旗等级</x:v>
      </x:c>
      <x:c r="E412" t="str">
        <x:v>2025</x:v>
      </x:c>
      <x:c r="F412" t="str">
        <x:v>China</x:v>
      </x:c>
      <x:c r="G412" t="str">
        <x:v>group</x:v>
      </x:c>
      <x:c r="H412" t="str">
        <x:v>yellow-not-red</x:v>
      </x:c>
      <x:c r="I412" t="str">
        <x:v>score</x:v>
      </x:c>
      <x:c r="J412" t="str">
        <x:v>turn755816search0</x:v>
      </x:c>
      <x:c r="K412" t="str">
        <x:v>company_filing</x:v>
      </x:c>
      <x:c r="L412" t="str">
        <x:v>爱玛科技2025年年度报告</x:v>
      </x:c>
      <x:c r="M412" t="str">
        <x:v>https://dataclouds.cninfo.com.cn/shgonggao/hsomarket/2026/20260422/41cfd1a89f72455fada90cc269f73b5d.PDF</x:v>
      </x:c>
      <x:c r="N412" t="str">
        <x:v>2026-04-23</x:v>
      </x:c>
      <x:c r="O412" t="str">
        <x:v>financial statements/notes</x:v>
      </x:c>
      <x:c r="P412" t="str">
        <x:v>medium-high</x:v>
      </x:c>
      <x:c r="Q412" t="str">
        <x:v>false</x:v>
      </x:c>
      <x:c r="R412" t="str">
        <x:v>true</x:v>
      </x:c>
      <x:c r="S412" t="str">
        <x:v>analyst assessment based on filings</x:v>
      </x:c>
      <x:c r="T412" t="str">
        <x:v>未见重大资金占用/违规担保等红色信号；黄旗包括控股权高度集中、返利估计项、资本开支承诺、股权激励稀释。</x:v>
      </x:c>
    </x:row>
    <x:row r="413">
      <x:c r="A413" t="str">
        <x:v>爱玛科技集团股份有限公司</x:v>
      </x:c>
      <x:c r="B413" t="str">
        <x:v>2026-08-14</x:v>
      </x:c>
      <x:c r="C413" t="str">
        <x:v>management_operating_execution</x:v>
      </x:c>
      <x:c r="D413" t="str">
        <x:v>管理层-经营执行</x:v>
      </x:c>
      <x:c r="E413" t="str">
        <x:v>Phase2</x:v>
      </x:c>
      <x:c r="F413" t="str">
        <x:v>China</x:v>
      </x:c>
      <x:c r="G413" t="str">
        <x:v>group</x:v>
      </x:c>
      <x:c r="H413" t="str">
        <x:v>17</x:v>
      </x:c>
      <x:c r="I413" t="str">
        <x:v>/ 25</x:v>
      </x:c>
      <x:c r="J413" t="str">
        <x:v>turn755816search0</x:v>
      </x:c>
      <x:c r="K413" t="str">
        <x:v>company_filing</x:v>
      </x:c>
      <x:c r="L413" t="str">
        <x:v>爱玛科技2025年年度报告</x:v>
      </x:c>
      <x:c r="M413" t="str">
        <x:v>https://dataclouds.cninfo.com.cn/shgonggao/hsomarket/2026/20260422/41cfd1a89f72455fada90cc269f73b5d.PDF</x:v>
      </x:c>
      <x:c r="N413" t="str">
        <x:v>2026-04-23</x:v>
      </x:c>
      <x:c r="O413" t="str">
        <x:v>financial statements/notes</x:v>
      </x:c>
      <x:c r="P413" t="str">
        <x:v>medium</x:v>
      </x:c>
      <x:c r="Q413" t="str">
        <x:v>false</x:v>
      </x:c>
      <x:c r="R413" t="str">
        <x:v>true</x:v>
      </x:c>
      <x:c r="S413" t="str">
        <x:v>framework Management Score analyst assessment</x:v>
      </x:c>
      <x:c r="T413" t="str">
        <x:v>强执行历史，但2026Q1受到新国标切换冲击且盈利弹性暴露。</x:v>
      </x:c>
    </x:row>
    <x:row r="414">
      <x:c r="A414" t="str">
        <x:v>爱玛科技集团股份有限公司</x:v>
      </x:c>
      <x:c r="B414" t="str">
        <x:v>2026-08-14</x:v>
      </x:c>
      <x:c r="C414" t="str">
        <x:v>management_disclosure_credibility</x:v>
      </x:c>
      <x:c r="D414" t="str">
        <x:v>管理层-披露/承诺兑现</x:v>
      </x:c>
      <x:c r="E414" t="str">
        <x:v>Phase2</x:v>
      </x:c>
      <x:c r="F414" t="str">
        <x:v>China</x:v>
      </x:c>
      <x:c r="G414" t="str">
        <x:v>group</x:v>
      </x:c>
      <x:c r="H414" t="str">
        <x:v>16</x:v>
      </x:c>
      <x:c r="I414" t="str">
        <x:v>/ 20</x:v>
      </x:c>
      <x:c r="J414" t="str">
        <x:v>turn755816search0</x:v>
      </x:c>
      <x:c r="K414" t="str">
        <x:v>company_filing</x:v>
      </x:c>
      <x:c r="L414" t="str">
        <x:v>爱玛科技2025年年度报告</x:v>
      </x:c>
      <x:c r="M414" t="str">
        <x:v>https://dataclouds.cninfo.com.cn/shgonggao/hsomarket/2026/20260422/41cfd1a89f72455fada90cc269f73b5d.PDF</x:v>
      </x:c>
      <x:c r="N414" t="str">
        <x:v>2026-04-23</x:v>
      </x:c>
      <x:c r="O414" t="str">
        <x:v>financial statements/notes</x:v>
      </x:c>
      <x:c r="P414" t="str">
        <x:v>medium</x:v>
      </x:c>
      <x:c r="Q414" t="str">
        <x:v>false</x:v>
      </x:c>
      <x:c r="R414" t="str">
        <x:v>true</x:v>
      </x:c>
      <x:c r="S414" t="str">
        <x:v>framework Management Score analyst assessment</x:v>
      </x:c>
      <x:c r="T414" t="str">
        <x:v>定期报告和返利等披露较完整，但sell-through、渠道库存和低线店效仍缺透明度。</x:v>
      </x:c>
    </x:row>
    <x:row r="415">
      <x:c r="A415" t="str">
        <x:v>爱玛科技集团股份有限公司</x:v>
      </x:c>
      <x:c r="B415" t="str">
        <x:v>2026-08-14</x:v>
      </x:c>
      <x:c r="C415" t="str">
        <x:v>management_capital_allocation</x:v>
      </x:c>
      <x:c r="D415" t="str">
        <x:v>管理层-资本配置</x:v>
      </x:c>
      <x:c r="E415" t="str">
        <x:v>Phase2</x:v>
      </x:c>
      <x:c r="F415" t="str">
        <x:v>China</x:v>
      </x:c>
      <x:c r="G415" t="str">
        <x:v>group</x:v>
      </x:c>
      <x:c r="H415" t="str">
        <x:v>16</x:v>
      </x:c>
      <x:c r="I415" t="str">
        <x:v>/ 25</x:v>
      </x:c>
      <x:c r="J415" t="str">
        <x:v>turn755816search0</x:v>
      </x:c>
      <x:c r="K415" t="str">
        <x:v>company_filing</x:v>
      </x:c>
      <x:c r="L415" t="str">
        <x:v>爱玛科技2025年年度报告</x:v>
      </x:c>
      <x:c r="M415" t="str">
        <x:v>https://dataclouds.cninfo.com.cn/shgonggao/hsomarket/2026/20260422/41cfd1a89f72455fada90cc269f73b5d.PDF</x:v>
      </x:c>
      <x:c r="N415" t="str">
        <x:v>2026-04-23</x:v>
      </x:c>
      <x:c r="O415" t="str">
        <x:v>financial statements/notes</x:v>
      </x:c>
      <x:c r="P415" t="str">
        <x:v>medium</x:v>
      </x:c>
      <x:c r="Q415" t="str">
        <x:v>false</x:v>
      </x:c>
      <x:c r="R415" t="str">
        <x:v>true</x:v>
      </x:c>
      <x:c r="S415" t="str">
        <x:v>framework Management Score analyst assessment</x:v>
      </x:c>
      <x:c r="T415" t="str">
        <x:v>约50%分红积极且净现金为正；但近年资本开支高、可转债、员工激励稀释及非注销回购降低每股价值质量。</x:v>
      </x:c>
    </x:row>
    <x:row r="416">
      <x:c r="A416" t="str">
        <x:v>爱玛科技集团股份有限公司</x:v>
      </x:c>
      <x:c r="B416" t="str">
        <x:v>2026-08-14</x:v>
      </x:c>
      <x:c r="C416" t="str">
        <x:v>management_alignment_governance</x:v>
      </x:c>
      <x:c r="D416" t="str">
        <x:v>管理层-股东一致性/治理</x:v>
      </x:c>
      <x:c r="E416" t="str">
        <x:v>Phase2</x:v>
      </x:c>
      <x:c r="F416" t="str">
        <x:v>China</x:v>
      </x:c>
      <x:c r="G416" t="str">
        <x:v>group</x:v>
      </x:c>
      <x:c r="H416" t="str">
        <x:v>15</x:v>
      </x:c>
      <x:c r="I416" t="str">
        <x:v>/ 20</x:v>
      </x:c>
      <x:c r="J416" t="str">
        <x:v>turn755816search0</x:v>
      </x:c>
      <x:c r="K416" t="str">
        <x:v>company_filing</x:v>
      </x:c>
      <x:c r="L416" t="str">
        <x:v>爱玛科技2025年年度报告</x:v>
      </x:c>
      <x:c r="M416" t="str">
        <x:v>https://dataclouds.cninfo.com.cn/shgonggao/hsomarket/2026/20260422/41cfd1a89f72455fada90cc269f73b5d.PDF</x:v>
      </x:c>
      <x:c r="N416" t="str">
        <x:v>2026-04-23</x:v>
      </x:c>
      <x:c r="O416" t="str">
        <x:v>financial statements/notes</x:v>
      </x:c>
      <x:c r="P416" t="str">
        <x:v>medium</x:v>
      </x:c>
      <x:c r="Q416" t="str">
        <x:v>false</x:v>
      </x:c>
      <x:c r="R416" t="str">
        <x:v>true</x:v>
      </x:c>
      <x:c r="S416" t="str">
        <x:v>framework Management Score analyst assessment</x:v>
      </x:c>
      <x:c r="T416" t="str">
        <x:v>创始人高持股有一致性，但控制权集中且激励存在净稀释。</x:v>
      </x:c>
    </x:row>
    <x:row r="417">
      <x:c r="A417" t="str">
        <x:v>爱玛科技集团股份有限公司</x:v>
      </x:c>
      <x:c r="B417" t="str">
        <x:v>2026-08-14</x:v>
      </x:c>
      <x:c r="C417" t="str">
        <x:v>management_stability_succession</x:v>
      </x:c>
      <x:c r="D417" t="str">
        <x:v>管理层-稳定性/接班</x:v>
      </x:c>
      <x:c r="E417" t="str">
        <x:v>Phase2</x:v>
      </x:c>
      <x:c r="F417" t="str">
        <x:v>China</x:v>
      </x:c>
      <x:c r="G417" t="str">
        <x:v>group</x:v>
      </x:c>
      <x:c r="H417" t="str">
        <x:v>7</x:v>
      </x:c>
      <x:c r="I417" t="str">
        <x:v>/ 10</x:v>
      </x:c>
      <x:c r="J417" t="str">
        <x:v>turn755816search0</x:v>
      </x:c>
      <x:c r="K417" t="str">
        <x:v>company_filing</x:v>
      </x:c>
      <x:c r="L417" t="str">
        <x:v>爱玛科技2025年年度报告</x:v>
      </x:c>
      <x:c r="M417" t="str">
        <x:v>https://dataclouds.cninfo.com.cn/shgonggao/hsomarket/2026/20260422/41cfd1a89f72455fada90cc269f73b5d.PDF</x:v>
      </x:c>
      <x:c r="N417" t="str">
        <x:v>2026-04-23</x:v>
      </x:c>
      <x:c r="O417" t="str">
        <x:v>financial statements/notes</x:v>
      </x:c>
      <x:c r="P417" t="str">
        <x:v>medium</x:v>
      </x:c>
      <x:c r="Q417" t="str">
        <x:v>false</x:v>
      </x:c>
      <x:c r="R417" t="str">
        <x:v>true</x:v>
      </x:c>
      <x:c r="S417" t="str">
        <x:v>framework Management Score analyst assessment</x:v>
      </x:c>
      <x:c r="T417" t="str">
        <x:v>创始人兼董事长总经理稳定，但存在关键人物和接班风险。</x:v>
      </x:c>
    </x:row>
    <x:row r="418">
      <x:c r="A418" t="str">
        <x:v>爱玛科技集团股份有限公司</x:v>
      </x:c>
      <x:c r="B418" t="str">
        <x:v>2026-08-14</x:v>
      </x:c>
      <x:c r="C418" t="str">
        <x:v>management_score_100</x:v>
      </x:c>
      <x:c r="D418" t="str">
        <x:v>管理层综合评分</x:v>
      </x:c>
      <x:c r="E418" t="str">
        <x:v>Phase2</x:v>
      </x:c>
      <x:c r="F418" t="str">
        <x:v>China</x:v>
      </x:c>
      <x:c r="G418" t="str">
        <x:v>group</x:v>
      </x:c>
      <x:c r="H418" t="str">
        <x:v>71</x:v>
      </x:c>
      <x:c r="I418" t="str">
        <x:v>/100</x:v>
      </x:c>
      <x:c r="J418" t="str">
        <x:v>turn755816search0</x:v>
      </x:c>
      <x:c r="K418" t="str">
        <x:v>company_filing</x:v>
      </x:c>
      <x:c r="L418" t="str">
        <x:v>爱玛科技2025年年度报告</x:v>
      </x:c>
      <x:c r="M418" t="str">
        <x:v>https://dataclouds.cninfo.com.cn/shgonggao/hsomarket/2026/20260422/41cfd1a89f72455fada90cc269f73b5d.PDF</x:v>
      </x:c>
      <x:c r="N418" t="str">
        <x:v>2026-04-23</x:v>
      </x:c>
      <x:c r="O418" t="str">
        <x:v>financial statements/notes</x:v>
      </x:c>
      <x:c r="P418" t="str">
        <x:v>medium</x:v>
      </x:c>
      <x:c r="Q418" t="str">
        <x:v>false</x:v>
      </x:c>
      <x:c r="R418" t="str">
        <x:v>true</x:v>
      </x:c>
      <x:c r="S418" t="str">
        <x:v>17+16+16+15+7</x:v>
      </x:c>
      <x:c r="T418" t="str">
        <x:v>分析师评分，非公司披露。</x:v>
      </x:c>
    </x:row>
    <x:row r="419">
      <x:c r="A419" t="str">
        <x:v>爱玛科技集团股份有限公司</x:v>
      </x:c>
      <x:c r="B419" t="str">
        <x:v>2026-08-14</x:v>
      </x:c>
      <x:c r="C419" t="str">
        <x:v>moat_evidence_share</x:v>
      </x:c>
      <x:c r="D419" t="str">
        <x:v>护城河结果-份额稳定</x:v>
      </x:c>
      <x:c r="E419" t="str">
        <x:v>Phase2</x:v>
      </x:c>
      <x:c r="F419" t="str">
        <x:v>China</x:v>
      </x:c>
      <x:c r="G419" t="str">
        <x:v>group</x:v>
      </x:c>
      <x:c r="H419" t="str">
        <x:v>4.0</x:v>
      </x:c>
      <x:c r="I419" t="str">
        <x:v>/5</x:v>
      </x:c>
      <x:c r="J419" t="str">
        <x:v>turn755816search0</x:v>
      </x:c>
      <x:c r="K419" t="str">
        <x:v>company_filing</x:v>
      </x:c>
      <x:c r="L419" t="str">
        <x:v>爱玛科技2025年年度报告</x:v>
      </x:c>
      <x:c r="M419" t="str">
        <x:v>https://dataclouds.cninfo.com.cn/shgonggao/hsomarket/2026/20260422/41cfd1a89f72455fada90cc269f73b5d.PDF</x:v>
      </x:c>
      <x:c r="N419" t="str">
        <x:v>2026-04-23</x:v>
      </x:c>
      <x:c r="O419" t="str">
        <x:v>financial statements/notes</x:v>
      </x:c>
      <x:c r="P419" t="str">
        <x:v>medium</x:v>
      </x:c>
      <x:c r="Q419" t="str">
        <x:v>false</x:v>
      </x:c>
      <x:c r="R419" t="str">
        <x:v>true</x:v>
      </x:c>
      <x:c r="S419" t="str">
        <x:v>framework moat evidence analyst assessment</x:v>
      </x:c>
      <x:c r="T419" t="str">
        <x:v>延续Phase1：2025份额代理稳定/提升，但sell-through口径仍有方法学限制。</x:v>
      </x:c>
    </x:row>
    <x:row r="420">
      <x:c r="A420" t="str">
        <x:v>爱玛科技集团股份有限公司</x:v>
      </x:c>
      <x:c r="B420" t="str">
        <x:v>2026-08-14</x:v>
      </x:c>
      <x:c r="C420" t="str">
        <x:v>moat_evidence_margin</x:v>
      </x:c>
      <x:c r="D420" t="str">
        <x:v>护城河结果-毛利稳定</x:v>
      </x:c>
      <x:c r="E420" t="str">
        <x:v>Phase2</x:v>
      </x:c>
      <x:c r="F420" t="str">
        <x:v>China</x:v>
      </x:c>
      <x:c r="G420" t="str">
        <x:v>group</x:v>
      </x:c>
      <x:c r="H420" t="str">
        <x:v>2.5</x:v>
      </x:c>
      <x:c r="I420" t="str">
        <x:v>/5</x:v>
      </x:c>
      <x:c r="J420" t="str">
        <x:v>turn755816search0</x:v>
      </x:c>
      <x:c r="K420" t="str">
        <x:v>company_filing</x:v>
      </x:c>
      <x:c r="L420" t="str">
        <x:v>爱玛科技2025年年度报告</x:v>
      </x:c>
      <x:c r="M420" t="str">
        <x:v>https://dataclouds.cninfo.com.cn/shgonggao/hsomarket/2026/20260422/41cfd1a89f72455fada90cc269f73b5d.PDF</x:v>
      </x:c>
      <x:c r="N420" t="str">
        <x:v>2026-04-23</x:v>
      </x:c>
      <x:c r="O420" t="str">
        <x:v>financial statements/notes</x:v>
      </x:c>
      <x:c r="P420" t="str">
        <x:v>medium</x:v>
      </x:c>
      <x:c r="Q420" t="str">
        <x:v>false</x:v>
      </x:c>
      <x:c r="R420" t="str">
        <x:v>true</x:v>
      </x:c>
      <x:c r="S420" t="str">
        <x:v>framework moat evidence analyst assessment</x:v>
      </x:c>
      <x:c r="T420" t="str">
        <x:v>2025改善，但2026Q1新国标成本冲击导致毛利明显下行。</x:v>
      </x:c>
    </x:row>
    <x:row r="421">
      <x:c r="A421" t="str">
        <x:v>爱玛科技集团股份有限公司</x:v>
      </x:c>
      <x:c r="B421" t="str">
        <x:v>2026-08-14</x:v>
      </x:c>
      <x:c r="C421" t="str">
        <x:v>moat_evidence_return_on_capital</x:v>
      </x:c>
      <x:c r="D421" t="str">
        <x:v>护城河结果-资本回报</x:v>
      </x:c>
      <x:c r="E421" t="str">
        <x:v>Phase2</x:v>
      </x:c>
      <x:c r="F421" t="str">
        <x:v>China</x:v>
      </x:c>
      <x:c r="G421" t="str">
        <x:v>group</x:v>
      </x:c>
      <x:c r="H421" t="str">
        <x:v>3.5</x:v>
      </x:c>
      <x:c r="I421" t="str">
        <x:v>/5</x:v>
      </x:c>
      <x:c r="J421" t="str">
        <x:v>turn755816search0</x:v>
      </x:c>
      <x:c r="K421" t="str">
        <x:v>company_filing</x:v>
      </x:c>
      <x:c r="L421" t="str">
        <x:v>爱玛科技2025年年度报告</x:v>
      </x:c>
      <x:c r="M421" t="str">
        <x:v>https://dataclouds.cninfo.com.cn/shgonggao/hsomarket/2026/20260422/41cfd1a89f72455fada90cc269f73b5d.PDF</x:v>
      </x:c>
      <x:c r="N421" t="str">
        <x:v>2026-04-23</x:v>
      </x:c>
      <x:c r="O421" t="str">
        <x:v>financial statements/notes</x:v>
      </x:c>
      <x:c r="P421" t="str">
        <x:v>medium</x:v>
      </x:c>
      <x:c r="Q421" t="str">
        <x:v>false</x:v>
      </x:c>
      <x:c r="R421" t="str">
        <x:v>true</x:v>
      </x:c>
      <x:c r="S421" t="str">
        <x:v>framework moat evidence analyst assessment</x:v>
      </x:c>
      <x:c r="T421" t="str">
        <x:v>ROE/ROCE长期高于11%门槛，但趋势下行且受负营运资本/票据结构放大。</x:v>
      </x:c>
    </x:row>
    <x:row r="422">
      <x:c r="A422" t="str">
        <x:v>爱玛科技集团股份有限公司</x:v>
      </x:c>
      <x:c r="B422" t="str">
        <x:v>2026-08-14</x:v>
      </x:c>
      <x:c r="C422" t="str">
        <x:v>moat_evidence_fcf</x:v>
      </x:c>
      <x:c r="D422" t="str">
        <x:v>护城河结果-FCF与现金回报</x:v>
      </x:c>
      <x:c r="E422" t="str">
        <x:v>Phase2</x:v>
      </x:c>
      <x:c r="F422" t="str">
        <x:v>China</x:v>
      </x:c>
      <x:c r="G422" t="str">
        <x:v>group</x:v>
      </x:c>
      <x:c r="H422" t="str">
        <x:v>3.0</x:v>
      </x:c>
      <x:c r="I422" t="str">
        <x:v>/5</x:v>
      </x:c>
      <x:c r="J422" t="str">
        <x:v>turn755816search0</x:v>
      </x:c>
      <x:c r="K422" t="str">
        <x:v>company_filing</x:v>
      </x:c>
      <x:c r="L422" t="str">
        <x:v>爱玛科技2025年年度报告</x:v>
      </x:c>
      <x:c r="M422" t="str">
        <x:v>https://dataclouds.cninfo.com.cn/shgonggao/hsomarket/2026/20260422/41cfd1a89f72455fada90cc269f73b5d.PDF</x:v>
      </x:c>
      <x:c r="N422" t="str">
        <x:v>2026-04-23</x:v>
      </x:c>
      <x:c r="O422" t="str">
        <x:v>financial statements/notes</x:v>
      </x:c>
      <x:c r="P422" t="str">
        <x:v>medium</x:v>
      </x:c>
      <x:c r="Q422" t="str">
        <x:v>false</x:v>
      </x:c>
      <x:c r="R422" t="str">
        <x:v>true</x:v>
      </x:c>
      <x:c r="S422" t="str">
        <x:v>framework moat evidence analyst assessment</x:v>
      </x:c>
      <x:c r="T422" t="str">
        <x:v>CFO与分红较强，但2023-2025高Capex使累计FCF转化仅约12.6%。</x:v>
      </x:c>
    </x:row>
    <x:row r="423">
      <x:c r="A423" t="str">
        <x:v>爱玛科技集团股份有限公司</x:v>
      </x:c>
      <x:c r="B423" t="str">
        <x:v>2026-08-14</x:v>
      </x:c>
      <x:c r="C423" t="str">
        <x:v>moat_evidence_score_20</x:v>
      </x:c>
      <x:c r="D423" t="str">
        <x:v>护城河结果验证总分</x:v>
      </x:c>
      <x:c r="E423" t="str">
        <x:v>Phase2</x:v>
      </x:c>
      <x:c r="F423" t="str">
        <x:v>China</x:v>
      </x:c>
      <x:c r="G423" t="str">
        <x:v>group</x:v>
      </x:c>
      <x:c r="H423" t="str">
        <x:v>13</x:v>
      </x:c>
      <x:c r="I423" t="str">
        <x:v>/20</x:v>
      </x:c>
      <x:c r="J423" t="str">
        <x:v>turn755816search0</x:v>
      </x:c>
      <x:c r="K423" t="str">
        <x:v>company_filing</x:v>
      </x:c>
      <x:c r="L423" t="str">
        <x:v>爱玛科技2025年年度报告</x:v>
      </x:c>
      <x:c r="M423" t="str">
        <x:v>https://dataclouds.cninfo.com.cn/shgonggao/hsomarket/2026/20260422/41cfd1a89f72455fada90cc269f73b5d.PDF</x:v>
      </x:c>
      <x:c r="N423" t="str">
        <x:v>2026-04-23</x:v>
      </x:c>
      <x:c r="O423" t="str">
        <x:v>financial statements/notes</x:v>
      </x:c>
      <x:c r="P423" t="str">
        <x:v>medium</x:v>
      </x:c>
      <x:c r="Q423" t="str">
        <x:v>false</x:v>
      </x:c>
      <x:c r="R423" t="str">
        <x:v>true</x:v>
      </x:c>
      <x:c r="S423" t="str">
        <x:v>4+2.5+3.5+3.0</x:v>
      </x:c>
      <x:c r="T423" t="str"/>
    </x:row>
    <x:row r="424">
      <x:c r="A424" t="str">
        <x:v>爱玛科技集团股份有限公司</x:v>
      </x:c>
      <x:c r="B424" t="str">
        <x:v>2026-08-14</x:v>
      </x:c>
      <x:c r="C424" t="str">
        <x:v>moat_total_score_50</x:v>
      </x:c>
      <x:c r="D424" t="str">
        <x:v>护城河总分</x:v>
      </x:c>
      <x:c r="E424" t="str">
        <x:v>Phase2</x:v>
      </x:c>
      <x:c r="F424" t="str">
        <x:v>China</x:v>
      </x:c>
      <x:c r="G424" t="str">
        <x:v>group</x:v>
      </x:c>
      <x:c r="H424" t="str">
        <x:v>34</x:v>
      </x:c>
      <x:c r="I424" t="str">
        <x:v>/50</x:v>
      </x:c>
      <x:c r="J424" t="str">
        <x:v>turn755816search0</x:v>
      </x:c>
      <x:c r="K424" t="str">
        <x:v>company_filing</x:v>
      </x:c>
      <x:c r="L424" t="str">
        <x:v>爱玛科技2025年年度报告</x:v>
      </x:c>
      <x:c r="M424" t="str">
        <x:v>https://dataclouds.cninfo.com.cn/shgonggao/hsomarket/2026/20260422/41cfd1a89f72455fada90cc269f73b5d.PDF</x:v>
      </x:c>
      <x:c r="N424" t="str">
        <x:v>2026-04-23</x:v>
      </x:c>
      <x:c r="O424" t="str">
        <x:v>financial statements/notes</x:v>
      </x:c>
      <x:c r="P424" t="str">
        <x:v>medium</x:v>
      </x:c>
      <x:c r="Q424" t="str">
        <x:v>false</x:v>
      </x:c>
      <x:c r="R424" t="str">
        <x:v>true</x:v>
      </x:c>
      <x:c r="S424" t="str">
        <x:v>Phase1 structure score 21/30 + Phase2 evidence 13/20</x:v>
      </x:c>
      <x:c r="T424" t="str">
        <x:v>按框架分类为中等护城河。</x:v>
      </x:c>
    </x:row>
    <x:row r="425">
      <x:c r="A425" t="str">
        <x:v>爱玛科技集团股份有限公司</x:v>
      </x:c>
      <x:c r="B425" t="str">
        <x:v>2026-08-14</x:v>
      </x:c>
      <x:c r="C425" t="str">
        <x:v>management_commitment_2025_target</x:v>
      </x:c>
      <x:c r="D425" t="str">
        <x:v>2025股权激励公司层面业绩目标</x:v>
      </x:c>
      <x:c r="E425" t="str">
        <x:v>2025</x:v>
      </x:c>
      <x:c r="F425" t="str">
        <x:v>China</x:v>
      </x:c>
      <x:c r="G425" t="str">
        <x:v>group</x:v>
      </x:c>
      <x:c r="H425" t="str">
        <x:v>营业收入增长率或剔除SBC净利润增长率不低于15%</x:v>
      </x:c>
      <x:c r="I425" t="str">
        <x:v>text</x:v>
      </x:c>
      <x:c r="J425" t="str">
        <x:v>turn486481view0</x:v>
      </x:c>
      <x:c r="K425" t="str">
        <x:v>company_filing</x:v>
      </x:c>
      <x:c r="L425" t="str">
        <x:v>关于2025年限制性股票激励计划首次授予部分第一个解除限售期解除限售条件成就的公告</x:v>
      </x:c>
      <x:c r="M425" t="str">
        <x:v>https://dataclouds.cninfo.com.cn/shgonggao/hsomarket/2026/20260728/fa1e0825178b413b82af95e3f14053f8.PDF</x:v>
      </x:c>
      <x:c r="N425" t="str">
        <x:v>2026-07-29</x:v>
      </x:c>
      <x:c r="O425" t="str">
        <x:v>company-level performance conditions</x:v>
      </x:c>
      <x:c r="P425" t="str">
        <x:v>high</x:v>
      </x:c>
      <x:c r="Q425" t="str">
        <x:v>true</x:v>
      </x:c>
      <x:c r="R425" t="str">
        <x:v>false</x:v>
      </x:c>
      <x:c r="S425" t="str"/>
      <x:c r="T425" t="str">
        <x:v>以2024为基数。</x:v>
      </x:c>
    </x:row>
    <x:row r="426">
      <x:c r="A426" t="str">
        <x:v>爱玛科技集团股份有限公司</x:v>
      </x:c>
      <x:c r="B426" t="str">
        <x:v>2026-08-14</x:v>
      </x:c>
      <x:c r="C426" t="str">
        <x:v>management_commitment_2025_actual</x:v>
      </x:c>
      <x:c r="D426" t="str">
        <x:v>2025股权激励公司层面业绩实际结果</x:v>
      </x:c>
      <x:c r="E426" t="str">
        <x:v>2025</x:v>
      </x:c>
      <x:c r="F426" t="str">
        <x:v>China</x:v>
      </x:c>
      <x:c r="G426" t="str">
        <x:v>group</x:v>
      </x:c>
      <x:c r="H426" t="str">
        <x:v>营业收入同比增长16.14%，达到解除限售目标</x:v>
      </x:c>
      <x:c r="I426" t="str">
        <x:v>text</x:v>
      </x:c>
      <x:c r="J426" t="str">
        <x:v>turn486481view0</x:v>
      </x:c>
      <x:c r="K426" t="str">
        <x:v>company_filing</x:v>
      </x:c>
      <x:c r="L426" t="str">
        <x:v>关于2025年限制性股票激励计划首次授予部分第一个解除限售期解除限售条件成就的公告</x:v>
      </x:c>
      <x:c r="M426" t="str">
        <x:v>https://dataclouds.cninfo.com.cn/shgonggao/hsomarket/2026/20260728/fa1e0825178b413b82af95e3f14053f8.PDF</x:v>
      </x:c>
      <x:c r="N426" t="str">
        <x:v>2026-07-29</x:v>
      </x:c>
      <x:c r="O426" t="str">
        <x:v>company-level performance conditions</x:v>
      </x:c>
      <x:c r="P426" t="str">
        <x:v>high</x:v>
      </x:c>
      <x:c r="Q426" t="str">
        <x:v>true</x:v>
      </x:c>
      <x:c r="R426" t="str">
        <x:v>false</x:v>
      </x:c>
      <x:c r="S426" t="str"/>
      <x:c r="T426" t="str">
        <x:v>公司2026-07公告确认第一期业绩条件成就。</x:v>
      </x:c>
    </x:row>
    <x:row r="427">
      <x:c r="A427" t="str">
        <x:v>爱玛科技集团股份有限公司</x:v>
      </x:c>
      <x:c r="B427" t="str">
        <x:v>2026-08-14</x:v>
      </x:c>
      <x:c r="C427" t="str">
        <x:v>management_commitment_2026_target</x:v>
      </x:c>
      <x:c r="D427" t="str">
        <x:v>2026股权激励公司层面业绩目标</x:v>
      </x:c>
      <x:c r="E427" t="str">
        <x:v>2026</x:v>
      </x:c>
      <x:c r="F427" t="str">
        <x:v>China</x:v>
      </x:c>
      <x:c r="G427" t="str">
        <x:v>group</x:v>
      </x:c>
      <x:c r="H427" t="str">
        <x:v>营业收入增长率或剔除SBC净利润增长率不低于32.25%（较2024）</x:v>
      </x:c>
      <x:c r="I427" t="str">
        <x:v>text</x:v>
      </x:c>
      <x:c r="J427" t="str">
        <x:v>turn486481view0</x:v>
      </x:c>
      <x:c r="K427" t="str">
        <x:v>company_filing</x:v>
      </x:c>
      <x:c r="L427" t="str">
        <x:v>关于2025年限制性股票激励计划首次授予部分第一个解除限售期解除限售条件成就的公告</x:v>
      </x:c>
      <x:c r="M427" t="str">
        <x:v>https://dataclouds.cninfo.com.cn/shgonggao/hsomarket/2026/20260728/fa1e0825178b413b82af95e3f14053f8.PDF</x:v>
      </x:c>
      <x:c r="N427" t="str">
        <x:v>2026-07-29</x:v>
      </x:c>
      <x:c r="O427" t="str">
        <x:v>company-level performance conditions</x:v>
      </x:c>
      <x:c r="P427" t="str">
        <x:v>high</x:v>
      </x:c>
      <x:c r="Q427" t="str">
        <x:v>true</x:v>
      </x:c>
      <x:c r="R427" t="str">
        <x:v>false</x:v>
      </x:c>
      <x:c r="S427" t="str"/>
      <x:c r="T427" t="str">
        <x:v>尚未到考核完成时点，不计入兑现评分。</x:v>
      </x:c>
    </x:row>
    <x:row r="428">
      <x:c r="A428" t="str">
        <x:v>爱玛科技集团股份有限公司</x:v>
      </x:c>
      <x:c r="B428" t="str">
        <x:v>2026-08-14</x:v>
      </x:c>
      <x:c r="C428" t="str">
        <x:v>management_commitment_2027_target</x:v>
      </x:c>
      <x:c r="D428" t="str">
        <x:v>2027股权激励公司层面业绩目标</x:v>
      </x:c>
      <x:c r="E428" t="str">
        <x:v>2027</x:v>
      </x:c>
      <x:c r="F428" t="str">
        <x:v>China</x:v>
      </x:c>
      <x:c r="G428" t="str">
        <x:v>group</x:v>
      </x:c>
      <x:c r="H428" t="str">
        <x:v>营业收入增长率或剔除SBC净利润增长率不低于52.09%（较2024）</x:v>
      </x:c>
      <x:c r="I428" t="str">
        <x:v>text</x:v>
      </x:c>
      <x:c r="J428" t="str">
        <x:v>turn486481view0</x:v>
      </x:c>
      <x:c r="K428" t="str">
        <x:v>company_filing</x:v>
      </x:c>
      <x:c r="L428" t="str">
        <x:v>关于2025年限制性股票激励计划首次授予部分第一个解除限售期解除限售条件成就的公告</x:v>
      </x:c>
      <x:c r="M428" t="str">
        <x:v>https://dataclouds.cninfo.com.cn/shgonggao/hsomarket/2026/20260728/fa1e0825178b413b82af95e3f14053f8.PDF</x:v>
      </x:c>
      <x:c r="N428" t="str">
        <x:v>2026-07-29</x:v>
      </x:c>
      <x:c r="O428" t="str">
        <x:v>company-level performance conditions</x:v>
      </x:c>
      <x:c r="P428" t="str">
        <x:v>high</x:v>
      </x:c>
      <x:c r="Q428" t="str">
        <x:v>true</x:v>
      </x:c>
      <x:c r="R428" t="str">
        <x:v>false</x:v>
      </x:c>
      <x:c r="S428" t="str"/>
      <x:c r="T428" t="str">
        <x:v>尚未到考核完成时点，不计入兑现评分。</x:v>
      </x:c>
    </x:row>
    <x:row r="429">
      <x:c r="A429" t="str">
        <x:v>爱玛科技集团股份有限公司</x:v>
      </x:c>
      <x:c r="B429" t="str">
        <x:v>2026-08-14</x:v>
      </x:c>
      <x:c r="C429" t="str">
        <x:v>disclosure_quality_score_5</x:v>
      </x:c>
      <x:c r="D429" t="str">
        <x:v>信息披露质量评分</x:v>
      </x:c>
      <x:c r="E429" t="str">
        <x:v>Phase2</x:v>
      </x:c>
      <x:c r="F429" t="str">
        <x:v>China</x:v>
      </x:c>
      <x:c r="G429" t="str">
        <x:v>group</x:v>
      </x:c>
      <x:c r="H429" t="str">
        <x:v>3.5</x:v>
      </x:c>
      <x:c r="I429" t="str">
        <x:v>/5</x:v>
      </x:c>
      <x:c r="J429" t="str">
        <x:v>turn486481view0</x:v>
      </x:c>
      <x:c r="K429" t="str">
        <x:v>company_filing</x:v>
      </x:c>
      <x:c r="L429" t="str">
        <x:v>关于2025年限制性股票激励计划首次授予部分第一个解除限售期解除限售条件成就的公告</x:v>
      </x:c>
      <x:c r="M429" t="str">
        <x:v>https://dataclouds.cninfo.com.cn/shgonggao/hsomarket/2026/20260728/fa1e0825178b413b82af95e3f14053f8.PDF</x:v>
      </x:c>
      <x:c r="N429" t="str">
        <x:v>2026-07-29</x:v>
      </x:c>
      <x:c r="O429" t="str">
        <x:v>company-level performance conditions</x:v>
      </x:c>
      <x:c r="P429" t="str">
        <x:v>medium</x:v>
      </x:c>
      <x:c r="Q429" t="str">
        <x:v>false</x:v>
      </x:c>
      <x:c r="R429" t="str">
        <x:v>true</x:v>
      </x:c>
      <x:c r="S429" t="str">
        <x:v>analyst assessment</x:v>
      </x:c>
      <x:c r="T429" t="str">
        <x:v>年报/返利/激励披露较充分，但传统品牌sell-through、渠道库存、低线店效等核心运营数据透明度不足。</x:v>
      </x:c>
    </x:row>
    <x:row r="430">
      <x:c r="A430" t="str">
        <x:v>爱玛科技集团股份有限公司</x:v>
      </x:c>
      <x:c r="B430" t="str">
        <x:v>2026-08-14</x:v>
      </x:c>
      <x:c r="C430" t="str">
        <x:v>operating_profit</x:v>
      </x:c>
      <x:c r="D430" t="str">
        <x:v>营业利润</x:v>
      </x:c>
      <x:c r="E430" t="str">
        <x:v>2023</x:v>
      </x:c>
      <x:c r="F430" t="str">
        <x:v>China</x:v>
      </x:c>
      <x:c r="G430" t="str">
        <x:v>group</x:v>
      </x:c>
      <x:c r="H430" t="str">
        <x:v>2193930571.93</x:v>
      </x:c>
      <x:c r="I430" t="str">
        <x:v>CNY</x:v>
      </x:c>
      <x:c r="J430" t="str">
        <x:v>turn447553view2</x:v>
      </x:c>
      <x:c r="K430" t="str">
        <x:v>company_filing_mirror</x:v>
      </x:c>
      <x:c r="L430" t="str">
        <x:v>爱玛科技2023年年度报告（新浪镜像）</x:v>
      </x:c>
      <x:c r="M430" t="str">
        <x:v>https://money.finance.sina.com.cn/corp/view/vCB_AllBulletinDetail.php?id=9972512&amp;stockid=603529</x:v>
      </x:c>
      <x:c r="N430" t="str">
        <x:v>2024-04-16</x:v>
      </x:c>
      <x:c r="O430" t="str">
        <x:v>financial statements</x:v>
      </x:c>
      <x:c r="P430" t="str">
        <x:v>high</x:v>
      </x:c>
      <x:c r="Q430" t="str">
        <x:v>true</x:v>
      </x:c>
      <x:c r="R430" t="str">
        <x:v>false</x:v>
      </x:c>
      <x:c r="S430" t="str"/>
      <x:c r="T430" t="str"/>
    </x:row>
    <x:row r="431">
      <x:c r="A431" t="str">
        <x:v>爱玛科技集团股份有限公司</x:v>
      </x:c>
      <x:c r="B431" t="str">
        <x:v>2026-08-14</x:v>
      </x:c>
      <x:c r="C431" t="str">
        <x:v>profit_before_tax</x:v>
      </x:c>
      <x:c r="D431" t="str">
        <x:v>利润总额</x:v>
      </x:c>
      <x:c r="E431" t="str">
        <x:v>2023</x:v>
      </x:c>
      <x:c r="F431" t="str">
        <x:v>China</x:v>
      </x:c>
      <x:c r="G431" t="str">
        <x:v>group</x:v>
      </x:c>
      <x:c r="H431" t="str">
        <x:v>2213357953.92</x:v>
      </x:c>
      <x:c r="I431" t="str">
        <x:v>CNY</x:v>
      </x:c>
      <x:c r="J431" t="str">
        <x:v>turn447553view2</x:v>
      </x:c>
      <x:c r="K431" t="str">
        <x:v>company_filing_mirror</x:v>
      </x:c>
      <x:c r="L431" t="str">
        <x:v>爱玛科技2023年年度报告（新浪镜像）</x:v>
      </x:c>
      <x:c r="M431" t="str">
        <x:v>https://money.finance.sina.com.cn/corp/view/vCB_AllBulletinDetail.php?id=9972512&amp;stockid=603529</x:v>
      </x:c>
      <x:c r="N431" t="str">
        <x:v>2024-04-16</x:v>
      </x:c>
      <x:c r="O431" t="str">
        <x:v>financial statements</x:v>
      </x:c>
      <x:c r="P431" t="str">
        <x:v>high</x:v>
      </x:c>
      <x:c r="Q431" t="str">
        <x:v>true</x:v>
      </x:c>
      <x:c r="R431" t="str">
        <x:v>false</x:v>
      </x:c>
      <x:c r="S431" t="str"/>
      <x:c r="T431" t="str"/>
    </x:row>
    <x:row r="432">
      <x:c r="A432" t="str">
        <x:v>爱玛科技集团股份有限公司</x:v>
      </x:c>
      <x:c r="B432" t="str">
        <x:v>2026-08-14</x:v>
      </x:c>
      <x:c r="C432" t="str">
        <x:v>income_tax_expense</x:v>
      </x:c>
      <x:c r="D432" t="str">
        <x:v>所得税费用</x:v>
      </x:c>
      <x:c r="E432" t="str">
        <x:v>2023</x:v>
      </x:c>
      <x:c r="F432" t="str">
        <x:v>China</x:v>
      </x:c>
      <x:c r="G432" t="str">
        <x:v>group</x:v>
      </x:c>
      <x:c r="H432" t="str">
        <x:v>317011002.31</x:v>
      </x:c>
      <x:c r="I432" t="str">
        <x:v>CNY</x:v>
      </x:c>
      <x:c r="J432" t="str">
        <x:v>turn447553view2</x:v>
      </x:c>
      <x:c r="K432" t="str">
        <x:v>company_filing_mirror</x:v>
      </x:c>
      <x:c r="L432" t="str">
        <x:v>爱玛科技2023年年度报告（新浪镜像）</x:v>
      </x:c>
      <x:c r="M432" t="str">
        <x:v>https://money.finance.sina.com.cn/corp/view/vCB_AllBulletinDetail.php?id=9972512&amp;stockid=603529</x:v>
      </x:c>
      <x:c r="N432" t="str">
        <x:v>2024-04-16</x:v>
      </x:c>
      <x:c r="O432" t="str">
        <x:v>financial statements</x:v>
      </x:c>
      <x:c r="P432" t="str">
        <x:v>high</x:v>
      </x:c>
      <x:c r="Q432" t="str">
        <x:v>true</x:v>
      </x:c>
      <x:c r="R432" t="str">
        <x:v>false</x:v>
      </x:c>
      <x:c r="S432" t="str"/>
      <x:c r="T432" t="str"/>
    </x:row>
    <x:row r="433">
      <x:c r="A433" t="str">
        <x:v>爱玛科技集团股份有限公司</x:v>
      </x:c>
      <x:c r="B433" t="str">
        <x:v>2026-08-14</x:v>
      </x:c>
      <x:c r="C433" t="str">
        <x:v>current_liabilities</x:v>
      </x:c>
      <x:c r="D433" t="str">
        <x:v>流动负债合计</x:v>
      </x:c>
      <x:c r="E433" t="str">
        <x:v>2023</x:v>
      </x:c>
      <x:c r="F433" t="str">
        <x:v>China</x:v>
      </x:c>
      <x:c r="G433" t="str">
        <x:v>group</x:v>
      </x:c>
      <x:c r="H433" t="str">
        <x:v>10121823309.96</x:v>
      </x:c>
      <x:c r="I433" t="str">
        <x:v>CNY</x:v>
      </x:c>
      <x:c r="J433" t="str">
        <x:v>turn447553view2</x:v>
      </x:c>
      <x:c r="K433" t="str">
        <x:v>company_filing_mirror</x:v>
      </x:c>
      <x:c r="L433" t="str">
        <x:v>爱玛科技2023年年度报告（新浪镜像）</x:v>
      </x:c>
      <x:c r="M433" t="str">
        <x:v>https://money.finance.sina.com.cn/corp/view/vCB_AllBulletinDetail.php?id=9972512&amp;stockid=603529</x:v>
      </x:c>
      <x:c r="N433" t="str">
        <x:v>2024-04-16</x:v>
      </x:c>
      <x:c r="O433" t="str">
        <x:v>financial statements</x:v>
      </x:c>
      <x:c r="P433" t="str">
        <x:v>high</x:v>
      </x:c>
      <x:c r="Q433" t="str">
        <x:v>true</x:v>
      </x:c>
      <x:c r="R433" t="str">
        <x:v>false</x:v>
      </x:c>
      <x:c r="S433" t="str"/>
      <x:c r="T433" t="str"/>
    </x:row>
    <x:row r="434">
      <x:c r="A434" t="str">
        <x:v>爱玛科技集团股份有限公司</x:v>
      </x:c>
      <x:c r="B434" t="str">
        <x:v>2026-08-14</x:v>
      </x:c>
      <x:c r="C434" t="str">
        <x:v>effective_tax_rate</x:v>
      </x:c>
      <x:c r="D434" t="str">
        <x:v>有效所得税率</x:v>
      </x:c>
      <x:c r="E434" t="str">
        <x:v>2023</x:v>
      </x:c>
      <x:c r="F434" t="str">
        <x:v>China</x:v>
      </x:c>
      <x:c r="G434" t="str">
        <x:v>group</x:v>
      </x:c>
      <x:c r="H434" t="str">
        <x:v>14.322626927495078</x:v>
      </x:c>
      <x:c r="I434" t="str">
        <x:v>pct</x:v>
      </x:c>
      <x:c r="J434" t="str">
        <x:v>turn447553view2</x:v>
      </x:c>
      <x:c r="K434" t="str">
        <x:v>company_filing_mirror</x:v>
      </x:c>
      <x:c r="L434" t="str">
        <x:v>爱玛科技2023年年度报告（新浪镜像）</x:v>
      </x:c>
      <x:c r="M434" t="str">
        <x:v>https://money.finance.sina.com.cn/corp/view/vCB_AllBulletinDetail.php?id=9972512&amp;stockid=603529</x:v>
      </x:c>
      <x:c r="N434" t="str">
        <x:v>2024-04-16</x:v>
      </x:c>
      <x:c r="O434" t="str">
        <x:v>financial statements</x:v>
      </x:c>
      <x:c r="P434" t="str">
        <x:v>high</x:v>
      </x:c>
      <x:c r="Q434" t="str">
        <x:v>false</x:v>
      </x:c>
      <x:c r="R434" t="str">
        <x:v>true</x:v>
      </x:c>
      <x:c r="S434" t="str">
        <x:v>income_tax_expense/profit_before_tax</x:v>
      </x:c>
      <x:c r="T434" t="str"/>
    </x:row>
    <x:row r="435">
      <x:c r="A435" t="str">
        <x:v>爱玛科技集团股份有限公司</x:v>
      </x:c>
      <x:c r="B435" t="str">
        <x:v>2026-08-14</x:v>
      </x:c>
      <x:c r="C435" t="str">
        <x:v>ROCE_proxy</x:v>
      </x:c>
      <x:c r="D435" t="str">
        <x:v>ROCE代理</x:v>
      </x:c>
      <x:c r="E435" t="str">
        <x:v>2023</x:v>
      </x:c>
      <x:c r="F435" t="str">
        <x:v>China</x:v>
      </x:c>
      <x:c r="G435" t="str">
        <x:v>group</x:v>
      </x:c>
      <x:c r="H435" t="str">
        <x:v>22.41572489839068</x:v>
      </x:c>
      <x:c r="I435" t="str">
        <x:v>pct</x:v>
      </x:c>
      <x:c r="J435" t="str">
        <x:v>turn447553view2</x:v>
      </x:c>
      <x:c r="K435" t="str">
        <x:v>company_filing_mirror</x:v>
      </x:c>
      <x:c r="L435" t="str">
        <x:v>爱玛科技2023年年度报告（新浪镜像）</x:v>
      </x:c>
      <x:c r="M435" t="str">
        <x:v>https://money.finance.sina.com.cn/corp/view/vCB_AllBulletinDetail.php?id=9972512&amp;stockid=603529</x:v>
      </x:c>
      <x:c r="N435" t="str">
        <x:v>2024-04-16</x:v>
      </x:c>
      <x:c r="O435" t="str">
        <x:v>financial statements</x:v>
      </x:c>
      <x:c r="P435" t="str">
        <x:v>medium-high</x:v>
      </x:c>
      <x:c r="Q435" t="str">
        <x:v>false</x:v>
      </x:c>
      <x:c r="R435" t="str">
        <x:v>true</x:v>
      </x:c>
      <x:c r="S435" t="str">
        <x:v>operating_profit*(1-effective_tax_rate)/average(total_assets-current_liabilities)</x:v>
      </x:c>
      <x:c r="T435" t="str">
        <x:v>按框架在负营运资本导致ROIC口径失真时使用ROCE代理，并与ROA/FCF交叉验证。</x:v>
      </x:c>
    </x:row>
    <x:row r="436">
      <x:c r="A436" t="str">
        <x:v>爱玛科技集团股份有限公司</x:v>
      </x:c>
      <x:c r="B436" t="str">
        <x:v>2026-08-14</x:v>
      </x:c>
      <x:c r="C436" t="str">
        <x:v>operating_profit</x:v>
      </x:c>
      <x:c r="D436" t="str">
        <x:v>营业利润</x:v>
      </x:c>
      <x:c r="E436" t="str">
        <x:v>2024</x:v>
      </x:c>
      <x:c r="F436" t="str">
        <x:v>China</x:v>
      </x:c>
      <x:c r="G436" t="str">
        <x:v>group</x:v>
      </x:c>
      <x:c r="H436" t="str">
        <x:v>2309828734.29</x:v>
      </x:c>
      <x:c r="I436" t="str">
        <x:v>CNY</x:v>
      </x:c>
      <x:c r="J436" t="str">
        <x:v>turn447553view0</x:v>
      </x:c>
      <x:c r="K436" t="str">
        <x:v>company_filing</x:v>
      </x:c>
      <x:c r="L436" t="str">
        <x:v>爱玛科技2025年年度报告（2024比较数据）</x:v>
      </x:c>
      <x:c r="M436" t="str">
        <x:v>https://dataclouds.cninfo.com.cn/shgonggao/hsomarket/2026/20260422/41cfd1a89f72455fada90cc269f73b5d.PDF</x:v>
      </x:c>
      <x:c r="N436" t="str">
        <x:v>2026-04-23</x:v>
      </x:c>
      <x:c r="O436" t="str">
        <x:v>financial statements</x:v>
      </x:c>
      <x:c r="P436" t="str">
        <x:v>high</x:v>
      </x:c>
      <x:c r="Q436" t="str">
        <x:v>true</x:v>
      </x:c>
      <x:c r="R436" t="str">
        <x:v>false</x:v>
      </x:c>
      <x:c r="S436" t="str"/>
      <x:c r="T436" t="str"/>
    </x:row>
    <x:row r="437">
      <x:c r="A437" t="str">
        <x:v>爱玛科技集团股份有限公司</x:v>
      </x:c>
      <x:c r="B437" t="str">
        <x:v>2026-08-14</x:v>
      </x:c>
      <x:c r="C437" t="str">
        <x:v>profit_before_tax</x:v>
      </x:c>
      <x:c r="D437" t="str">
        <x:v>利润总额</x:v>
      </x:c>
      <x:c r="E437" t="str">
        <x:v>2024</x:v>
      </x:c>
      <x:c r="F437" t="str">
        <x:v>China</x:v>
      </x:c>
      <x:c r="G437" t="str">
        <x:v>group</x:v>
      </x:c>
      <x:c r="H437" t="str">
        <x:v>2332545670.25</x:v>
      </x:c>
      <x:c r="I437" t="str">
        <x:v>CNY</x:v>
      </x:c>
      <x:c r="J437" t="str">
        <x:v>turn447553view0</x:v>
      </x:c>
      <x:c r="K437" t="str">
        <x:v>company_filing</x:v>
      </x:c>
      <x:c r="L437" t="str">
        <x:v>爱玛科技2025年年度报告（2024比较数据）</x:v>
      </x:c>
      <x:c r="M437" t="str">
        <x:v>https://dataclouds.cninfo.com.cn/shgonggao/hsomarket/2026/20260422/41cfd1a89f72455fada90cc269f73b5d.PDF</x:v>
      </x:c>
      <x:c r="N437" t="str">
        <x:v>2026-04-23</x:v>
      </x:c>
      <x:c r="O437" t="str">
        <x:v>financial statements</x:v>
      </x:c>
      <x:c r="P437" t="str">
        <x:v>high</x:v>
      </x:c>
      <x:c r="Q437" t="str">
        <x:v>true</x:v>
      </x:c>
      <x:c r="R437" t="str">
        <x:v>false</x:v>
      </x:c>
      <x:c r="S437" t="str"/>
      <x:c r="T437" t="str"/>
    </x:row>
    <x:row r="438">
      <x:c r="A438" t="str">
        <x:v>爱玛科技集团股份有限公司</x:v>
      </x:c>
      <x:c r="B438" t="str">
        <x:v>2026-08-14</x:v>
      </x:c>
      <x:c r="C438" t="str">
        <x:v>income_tax_expense</x:v>
      </x:c>
      <x:c r="D438" t="str">
        <x:v>所得税费用</x:v>
      </x:c>
      <x:c r="E438" t="str">
        <x:v>2024</x:v>
      </x:c>
      <x:c r="F438" t="str">
        <x:v>China</x:v>
      </x:c>
      <x:c r="G438" t="str">
        <x:v>group</x:v>
      </x:c>
      <x:c r="H438" t="str">
        <x:v>319991628.43</x:v>
      </x:c>
      <x:c r="I438" t="str">
        <x:v>CNY</x:v>
      </x:c>
      <x:c r="J438" t="str">
        <x:v>turn447553view0</x:v>
      </x:c>
      <x:c r="K438" t="str">
        <x:v>company_filing</x:v>
      </x:c>
      <x:c r="L438" t="str">
        <x:v>爱玛科技2025年年度报告（2024比较数据）</x:v>
      </x:c>
      <x:c r="M438" t="str">
        <x:v>https://dataclouds.cninfo.com.cn/shgonggao/hsomarket/2026/20260422/41cfd1a89f72455fada90cc269f73b5d.PDF</x:v>
      </x:c>
      <x:c r="N438" t="str">
        <x:v>2026-04-23</x:v>
      </x:c>
      <x:c r="O438" t="str">
        <x:v>financial statements</x:v>
      </x:c>
      <x:c r="P438" t="str">
        <x:v>high</x:v>
      </x:c>
      <x:c r="Q438" t="str">
        <x:v>true</x:v>
      </x:c>
      <x:c r="R438" t="str">
        <x:v>false</x:v>
      </x:c>
      <x:c r="S438" t="str"/>
      <x:c r="T438" t="str"/>
    </x:row>
    <x:row r="439">
      <x:c r="A439" t="str">
        <x:v>爱玛科技集团股份有限公司</x:v>
      </x:c>
      <x:c r="B439" t="str">
        <x:v>2026-08-14</x:v>
      </x:c>
      <x:c r="C439" t="str">
        <x:v>current_liabilities</x:v>
      </x:c>
      <x:c r="D439" t="str">
        <x:v>流动负债合计</x:v>
      </x:c>
      <x:c r="E439" t="str">
        <x:v>2024</x:v>
      </x:c>
      <x:c r="F439" t="str">
        <x:v>China</x:v>
      </x:c>
      <x:c r="G439" t="str">
        <x:v>group</x:v>
      </x:c>
      <x:c r="H439" t="str">
        <x:v>11932931936.12</x:v>
      </x:c>
      <x:c r="I439" t="str">
        <x:v>CNY</x:v>
      </x:c>
      <x:c r="J439" t="str">
        <x:v>turn447553view0</x:v>
      </x:c>
      <x:c r="K439" t="str">
        <x:v>company_filing</x:v>
      </x:c>
      <x:c r="L439" t="str">
        <x:v>爱玛科技2025年年度报告（2024比较数据）</x:v>
      </x:c>
      <x:c r="M439" t="str">
        <x:v>https://dataclouds.cninfo.com.cn/shgonggao/hsomarket/2026/20260422/41cfd1a89f72455fada90cc269f73b5d.PDF</x:v>
      </x:c>
      <x:c r="N439" t="str">
        <x:v>2026-04-23</x:v>
      </x:c>
      <x:c r="O439" t="str">
        <x:v>financial statements</x:v>
      </x:c>
      <x:c r="P439" t="str">
        <x:v>high</x:v>
      </x:c>
      <x:c r="Q439" t="str">
        <x:v>true</x:v>
      </x:c>
      <x:c r="R439" t="str">
        <x:v>false</x:v>
      </x:c>
      <x:c r="S439" t="str"/>
      <x:c r="T439" t="str"/>
    </x:row>
    <x:row r="440">
      <x:c r="A440" t="str">
        <x:v>爱玛科技集团股份有限公司</x:v>
      </x:c>
      <x:c r="B440" t="str">
        <x:v>2026-08-14</x:v>
      </x:c>
      <x:c r="C440" t="str">
        <x:v>effective_tax_rate</x:v>
      </x:c>
      <x:c r="D440" t="str">
        <x:v>有效所得税率</x:v>
      </x:c>
      <x:c r="E440" t="str">
        <x:v>2024</x:v>
      </x:c>
      <x:c r="F440" t="str">
        <x:v>China</x:v>
      </x:c>
      <x:c r="G440" t="str">
        <x:v>group</x:v>
      </x:c>
      <x:c r="H440" t="str">
        <x:v>13.718557904836375</x:v>
      </x:c>
      <x:c r="I440" t="str">
        <x:v>pct</x:v>
      </x:c>
      <x:c r="J440" t="str">
        <x:v>turn447553view0</x:v>
      </x:c>
      <x:c r="K440" t="str">
        <x:v>company_filing</x:v>
      </x:c>
      <x:c r="L440" t="str">
        <x:v>爱玛科技2025年年度报告（2024比较数据）</x:v>
      </x:c>
      <x:c r="M440" t="str">
        <x:v>https://dataclouds.cninfo.com.cn/shgonggao/hsomarket/2026/20260422/41cfd1a89f72455fada90cc269f73b5d.PDF</x:v>
      </x:c>
      <x:c r="N440" t="str">
        <x:v>2026-04-23</x:v>
      </x:c>
      <x:c r="O440" t="str">
        <x:v>financial statements</x:v>
      </x:c>
      <x:c r="P440" t="str">
        <x:v>high</x:v>
      </x:c>
      <x:c r="Q440" t="str">
        <x:v>false</x:v>
      </x:c>
      <x:c r="R440" t="str">
        <x:v>true</x:v>
      </x:c>
      <x:c r="S440" t="str">
        <x:v>income_tax_expense/profit_before_tax</x:v>
      </x:c>
      <x:c r="T440" t="str"/>
    </x:row>
    <x:row r="441">
      <x:c r="A441" t="str">
        <x:v>爱玛科技集团股份有限公司</x:v>
      </x:c>
      <x:c r="B441" t="str">
        <x:v>2026-08-14</x:v>
      </x:c>
      <x:c r="C441" t="str">
        <x:v>ROCE_proxy</x:v>
      </x:c>
      <x:c r="D441" t="str">
        <x:v>ROCE代理</x:v>
      </x:c>
      <x:c r="E441" t="str">
        <x:v>2024</x:v>
      </x:c>
      <x:c r="F441" t="str">
        <x:v>China</x:v>
      </x:c>
      <x:c r="G441" t="str">
        <x:v>group</x:v>
      </x:c>
      <x:c r="H441" t="str">
        <x:v>18.839816873940734</x:v>
      </x:c>
      <x:c r="I441" t="str">
        <x:v>pct</x:v>
      </x:c>
      <x:c r="J441" t="str">
        <x:v>turn447553view0</x:v>
      </x:c>
      <x:c r="K441" t="str">
        <x:v>company_filing</x:v>
      </x:c>
      <x:c r="L441" t="str">
        <x:v>爱玛科技2025年年度报告（2024比较数据）</x:v>
      </x:c>
      <x:c r="M441" t="str">
        <x:v>https://dataclouds.cninfo.com.cn/shgonggao/hsomarket/2026/20260422/41cfd1a89f72455fada90cc269f73b5d.PDF</x:v>
      </x:c>
      <x:c r="N441" t="str">
        <x:v>2026-04-23</x:v>
      </x:c>
      <x:c r="O441" t="str">
        <x:v>financial statements</x:v>
      </x:c>
      <x:c r="P441" t="str">
        <x:v>medium-high</x:v>
      </x:c>
      <x:c r="Q441" t="str">
        <x:v>false</x:v>
      </x:c>
      <x:c r="R441" t="str">
        <x:v>true</x:v>
      </x:c>
      <x:c r="S441" t="str">
        <x:v>operating_profit*(1-effective_tax_rate)/average(total_assets-current_liabilities)</x:v>
      </x:c>
      <x:c r="T441" t="str">
        <x:v>按框架在负营运资本导致ROIC口径失真时使用ROCE代理，并与ROA/FCF交叉验证。</x:v>
      </x:c>
    </x:row>
    <x:row r="442">
      <x:c r="A442" t="str">
        <x:v>爱玛科技集团股份有限公司</x:v>
      </x:c>
      <x:c r="B442" t="str">
        <x:v>2026-08-14</x:v>
      </x:c>
      <x:c r="C442" t="str">
        <x:v>operating_profit</x:v>
      </x:c>
      <x:c r="D442" t="str">
        <x:v>营业利润</x:v>
      </x:c>
      <x:c r="E442" t="str">
        <x:v>2025</x:v>
      </x:c>
      <x:c r="F442" t="str">
        <x:v>China</x:v>
      </x:c>
      <x:c r="G442" t="str">
        <x:v>group</x:v>
      </x:c>
      <x:c r="H442" t="str">
        <x:v>2364279249.95</x:v>
      </x:c>
      <x:c r="I442" t="str">
        <x:v>CNY</x:v>
      </x:c>
      <x:c r="J442" t="str">
        <x:v>turn447553view0</x:v>
      </x:c>
      <x:c r="K442" t="str">
        <x:v>company_filing</x:v>
      </x:c>
      <x:c r="L442" t="str">
        <x:v>爱玛科技2025年年度报告</x:v>
      </x:c>
      <x:c r="M442" t="str">
        <x:v>https://dataclouds.cninfo.com.cn/shgonggao/hsomarket/2026/20260422/41cfd1a89f72455fada90cc269f73b5d.PDF</x:v>
      </x:c>
      <x:c r="N442" t="str">
        <x:v>2026-04-23</x:v>
      </x:c>
      <x:c r="O442" t="str">
        <x:v>financial statements</x:v>
      </x:c>
      <x:c r="P442" t="str">
        <x:v>high</x:v>
      </x:c>
      <x:c r="Q442" t="str">
        <x:v>true</x:v>
      </x:c>
      <x:c r="R442" t="str">
        <x:v>false</x:v>
      </x:c>
      <x:c r="S442" t="str"/>
      <x:c r="T442" t="str"/>
    </x:row>
    <x:row r="443">
      <x:c r="A443" t="str">
        <x:v>爱玛科技集团股份有限公司</x:v>
      </x:c>
      <x:c r="B443" t="str">
        <x:v>2026-08-14</x:v>
      </x:c>
      <x:c r="C443" t="str">
        <x:v>profit_before_tax</x:v>
      </x:c>
      <x:c r="D443" t="str">
        <x:v>利润总额</x:v>
      </x:c>
      <x:c r="E443" t="str">
        <x:v>2025</x:v>
      </x:c>
      <x:c r="F443" t="str">
        <x:v>China</x:v>
      </x:c>
      <x:c r="G443" t="str">
        <x:v>group</x:v>
      </x:c>
      <x:c r="H443" t="str">
        <x:v>2365175354.96</x:v>
      </x:c>
      <x:c r="I443" t="str">
        <x:v>CNY</x:v>
      </x:c>
      <x:c r="J443" t="str">
        <x:v>turn447553view0</x:v>
      </x:c>
      <x:c r="K443" t="str">
        <x:v>company_filing</x:v>
      </x:c>
      <x:c r="L443" t="str">
        <x:v>爱玛科技2025年年度报告</x:v>
      </x:c>
      <x:c r="M443" t="str">
        <x:v>https://dataclouds.cninfo.com.cn/shgonggao/hsomarket/2026/20260422/41cfd1a89f72455fada90cc269f73b5d.PDF</x:v>
      </x:c>
      <x:c r="N443" t="str">
        <x:v>2026-04-23</x:v>
      </x:c>
      <x:c r="O443" t="str">
        <x:v>financial statements</x:v>
      </x:c>
      <x:c r="P443" t="str">
        <x:v>high</x:v>
      </x:c>
      <x:c r="Q443" t="str">
        <x:v>true</x:v>
      </x:c>
      <x:c r="R443" t="str">
        <x:v>false</x:v>
      </x:c>
      <x:c r="S443" t="str"/>
      <x:c r="T443" t="str"/>
    </x:row>
    <x:row r="444">
      <x:c r="A444" t="str">
        <x:v>爱玛科技集团股份有限公司</x:v>
      </x:c>
      <x:c r="B444" t="str">
        <x:v>2026-08-14</x:v>
      </x:c>
      <x:c r="C444" t="str">
        <x:v>income_tax_expense</x:v>
      </x:c>
      <x:c r="D444" t="str">
        <x:v>所得税费用</x:v>
      </x:c>
      <x:c r="E444" t="str">
        <x:v>2025</x:v>
      </x:c>
      <x:c r="F444" t="str">
        <x:v>China</x:v>
      </x:c>
      <x:c r="G444" t="str">
        <x:v>group</x:v>
      </x:c>
      <x:c r="H444" t="str">
        <x:v>291528386.83</x:v>
      </x:c>
      <x:c r="I444" t="str">
        <x:v>CNY</x:v>
      </x:c>
      <x:c r="J444" t="str">
        <x:v>turn447553view0</x:v>
      </x:c>
      <x:c r="K444" t="str">
        <x:v>company_filing</x:v>
      </x:c>
      <x:c r="L444" t="str">
        <x:v>爱玛科技2025年年度报告</x:v>
      </x:c>
      <x:c r="M444" t="str">
        <x:v>https://dataclouds.cninfo.com.cn/shgonggao/hsomarket/2026/20260422/41cfd1a89f72455fada90cc269f73b5d.PDF</x:v>
      </x:c>
      <x:c r="N444" t="str">
        <x:v>2026-04-23</x:v>
      </x:c>
      <x:c r="O444" t="str">
        <x:v>financial statements</x:v>
      </x:c>
      <x:c r="P444" t="str">
        <x:v>high</x:v>
      </x:c>
      <x:c r="Q444" t="str">
        <x:v>true</x:v>
      </x:c>
      <x:c r="R444" t="str">
        <x:v>false</x:v>
      </x:c>
      <x:c r="S444" t="str"/>
      <x:c r="T444" t="str"/>
    </x:row>
    <x:row r="445">
      <x:c r="A445" t="str">
        <x:v>爱玛科技集团股份有限公司</x:v>
      </x:c>
      <x:c r="B445" t="str">
        <x:v>2026-08-14</x:v>
      </x:c>
      <x:c r="C445" t="str">
        <x:v>current_liabilities</x:v>
      </x:c>
      <x:c r="D445" t="str">
        <x:v>流动负债合计</x:v>
      </x:c>
      <x:c r="E445" t="str">
        <x:v>2025</x:v>
      </x:c>
      <x:c r="F445" t="str">
        <x:v>China</x:v>
      </x:c>
      <x:c r="G445" t="str">
        <x:v>group</x:v>
      </x:c>
      <x:c r="H445" t="str">
        <x:v>13022832589.31</x:v>
      </x:c>
      <x:c r="I445" t="str">
        <x:v>CNY</x:v>
      </x:c>
      <x:c r="J445" t="str">
        <x:v>turn447553view0</x:v>
      </x:c>
      <x:c r="K445" t="str">
        <x:v>company_filing</x:v>
      </x:c>
      <x:c r="L445" t="str">
        <x:v>爱玛科技2025年年度报告</x:v>
      </x:c>
      <x:c r="M445" t="str">
        <x:v>https://dataclouds.cninfo.com.cn/shgonggao/hsomarket/2026/20260422/41cfd1a89f72455fada90cc269f73b5d.PDF</x:v>
      </x:c>
      <x:c r="N445" t="str">
        <x:v>2026-04-23</x:v>
      </x:c>
      <x:c r="O445" t="str">
        <x:v>financial statements</x:v>
      </x:c>
      <x:c r="P445" t="str">
        <x:v>high</x:v>
      </x:c>
      <x:c r="Q445" t="str">
        <x:v>true</x:v>
      </x:c>
      <x:c r="R445" t="str">
        <x:v>false</x:v>
      </x:c>
      <x:c r="S445" t="str"/>
      <x:c r="T445" t="str"/>
    </x:row>
    <x:row r="446">
      <x:c r="A446" t="str">
        <x:v>爱玛科技集团股份有限公司</x:v>
      </x:c>
      <x:c r="B446" t="str">
        <x:v>2026-08-14</x:v>
      </x:c>
      <x:c r="C446" t="str">
        <x:v>effective_tax_rate</x:v>
      </x:c>
      <x:c r="D446" t="str">
        <x:v>有效所得税率</x:v>
      </x:c>
      <x:c r="E446" t="str">
        <x:v>2025</x:v>
      </x:c>
      <x:c r="F446" t="str">
        <x:v>China</x:v>
      </x:c>
      <x:c r="G446" t="str">
        <x:v>group</x:v>
      </x:c>
      <x:c r="H446" t="str">
        <x:v>12.325867772071824</x:v>
      </x:c>
      <x:c r="I446" t="str">
        <x:v>pct</x:v>
      </x:c>
      <x:c r="J446" t="str">
        <x:v>turn447553view0</x:v>
      </x:c>
      <x:c r="K446" t="str">
        <x:v>company_filing</x:v>
      </x:c>
      <x:c r="L446" t="str">
        <x:v>爱玛科技2025年年度报告</x:v>
      </x:c>
      <x:c r="M446" t="str">
        <x:v>https://dataclouds.cninfo.com.cn/shgonggao/hsomarket/2026/20260422/41cfd1a89f72455fada90cc269f73b5d.PDF</x:v>
      </x:c>
      <x:c r="N446" t="str">
        <x:v>2026-04-23</x:v>
      </x:c>
      <x:c r="O446" t="str">
        <x:v>financial statements</x:v>
      </x:c>
      <x:c r="P446" t="str">
        <x:v>high</x:v>
      </x:c>
      <x:c r="Q446" t="str">
        <x:v>false</x:v>
      </x:c>
      <x:c r="R446" t="str">
        <x:v>true</x:v>
      </x:c>
      <x:c r="S446" t="str">
        <x:v>income_tax_expense/profit_before_tax</x:v>
      </x:c>
      <x:c r="T446" t="str"/>
    </x:row>
    <x:row r="447">
      <x:c r="A447" t="str">
        <x:v>爱玛科技集团股份有限公司</x:v>
      </x:c>
      <x:c r="B447" t="str">
        <x:v>2026-08-14</x:v>
      </x:c>
      <x:c r="C447" t="str">
        <x:v>ROCE_proxy</x:v>
      </x:c>
      <x:c r="D447" t="str">
        <x:v>ROCE代理</x:v>
      </x:c>
      <x:c r="E447" t="str">
        <x:v>2025</x:v>
      </x:c>
      <x:c r="F447" t="str">
        <x:v>China</x:v>
      </x:c>
      <x:c r="G447" t="str">
        <x:v>group</x:v>
      </x:c>
      <x:c r="H447" t="str">
        <x:v>17.318563566043668</x:v>
      </x:c>
      <x:c r="I447" t="str">
        <x:v>pct</x:v>
      </x:c>
      <x:c r="J447" t="str">
        <x:v>turn447553view0</x:v>
      </x:c>
      <x:c r="K447" t="str">
        <x:v>company_filing</x:v>
      </x:c>
      <x:c r="L447" t="str">
        <x:v>爱玛科技2025年年度报告</x:v>
      </x:c>
      <x:c r="M447" t="str">
        <x:v>https://dataclouds.cninfo.com.cn/shgonggao/hsomarket/2026/20260422/41cfd1a89f72455fada90cc269f73b5d.PDF</x:v>
      </x:c>
      <x:c r="N447" t="str">
        <x:v>2026-04-23</x:v>
      </x:c>
      <x:c r="O447" t="str">
        <x:v>financial statements</x:v>
      </x:c>
      <x:c r="P447" t="str">
        <x:v>medium-high</x:v>
      </x:c>
      <x:c r="Q447" t="str">
        <x:v>false</x:v>
      </x:c>
      <x:c r="R447" t="str">
        <x:v>true</x:v>
      </x:c>
      <x:c r="S447" t="str">
        <x:v>operating_profit*(1-effective_tax_rate)/average(total_assets-current_liabilities)</x:v>
      </x:c>
      <x:c r="T447" t="str">
        <x:v>按框架在负营运资本导致ROIC口径失真时使用ROCE代理，并与ROA/FCF交叉验证。</x:v>
      </x:c>
    </x:row>
    <x:row r="448">
      <x:c r="A448" t="str">
        <x:v>爱玛科技集团股份有限公司</x:v>
      </x:c>
      <x:c r="B448" t="str">
        <x:v>2026-08-14</x:v>
      </x:c>
      <x:c r="C448" t="str">
        <x:v>distress_type</x:v>
      </x:c>
      <x:c r="D448" t="str">
        <x:v>困境类型</x:v>
      </x:c>
      <x:c r="E448" t="str">
        <x:v>Phase5</x:v>
      </x:c>
      <x:c r="F448" t="str">
        <x:v>China</x:v>
      </x:c>
      <x:c r="G448" t="str">
        <x:v>group</x:v>
      </x:c>
      <x:c r="H448" t="str">
        <x:v>新国标切换型经营困境，叠加重Capex与营运资本逆风；非资产负债表困境</x:v>
      </x:c>
      <x:c r="I448" t="str">
        <x:v>text</x:v>
      </x:c>
      <x:c r="J448" t="str">
        <x:v>phase5_synthesis</x:v>
      </x:c>
      <x:c r="K448" t="str">
        <x:v>analyst_synthesis</x:v>
      </x:c>
      <x:c r="L448" t="str">
        <x:v>Phase 0-4综合结论</x:v>
      </x:c>
      <x:c r="M448" t="str">
        <x:v>/mnt/data/爱玛科技_valuation.csv;/mnt/data/爱玛科技_model.csv</x:v>
      </x:c>
      <x:c r="N448" t="str">
        <x:v>2026-08-15</x:v>
      </x:c>
      <x:c r="O448" t="str">
        <x:v>Phase5</x:v>
      </x:c>
      <x:c r="P448" t="str">
        <x:v>medium-high</x:v>
      </x:c>
      <x:c r="Q448" t="str">
        <x:v>false</x:v>
      </x:c>
      <x:c r="R448" t="str">
        <x:v>true</x:v>
      </x:c>
      <x:c r="S448" t="str">
        <x:v>Phase1-4 evidence synthesis</x:v>
      </x:c>
      <x:c r="T448" t="str">
        <x:v>2026Q1利润与CFO显著承压，但2025严格净现金约45.36亿元。</x:v>
      </x:c>
    </x:row>
    <x:row r="449">
      <x:c r="A449" t="str">
        <x:v>爱玛科技集团股份有限公司</x:v>
      </x:c>
      <x:c r="B449" t="str">
        <x:v>2026-08-14</x:v>
      </x:c>
      <x:c r="C449" t="str">
        <x:v>distress_score_5</x:v>
      </x:c>
      <x:c r="D449" t="str">
        <x:v>困境严重度评分</x:v>
      </x:c>
      <x:c r="E449" t="str">
        <x:v>Phase5</x:v>
      </x:c>
      <x:c r="F449" t="str">
        <x:v>China</x:v>
      </x:c>
      <x:c r="G449" t="str">
        <x:v>group</x:v>
      </x:c>
      <x:c r="H449" t="str">
        <x:v>2.0</x:v>
      </x:c>
      <x:c r="I449" t="str">
        <x:v>/5</x:v>
      </x:c>
      <x:c r="J449" t="str">
        <x:v>phase5_synthesis</x:v>
      </x:c>
      <x:c r="K449" t="str">
        <x:v>analyst_synthesis</x:v>
      </x:c>
      <x:c r="L449" t="str">
        <x:v>Phase 0-4综合结论</x:v>
      </x:c>
      <x:c r="M449" t="str">
        <x:v>/mnt/data/爱玛科技_valuation.csv;/mnt/data/爱玛科技_model.csv</x:v>
      </x:c>
      <x:c r="N449" t="str">
        <x:v>2026-08-15</x:v>
      </x:c>
      <x:c r="O449" t="str">
        <x:v>Phase5</x:v>
      </x:c>
      <x:c r="P449" t="str">
        <x:v>medium</x:v>
      </x:c>
      <x:c r="Q449" t="str">
        <x:v>false</x:v>
      </x:c>
      <x:c r="R449" t="str">
        <x:v>true</x:v>
      </x:c>
      <x:c r="S449" t="str">
        <x:v>0=无困境，5=严重财务/经营困境；结合利润、FCF、净现金及政策切换判断</x:v>
      </x:c>
      <x:c r="T449" t="str">
        <x:v>经营压力真实，但流动性和偿债能力不是当前核心风险。</x:v>
      </x:c>
    </x:row>
    <x:row r="450">
      <x:c r="A450" t="str">
        <x:v>爱玛科技集团股份有限公司</x:v>
      </x:c>
      <x:c r="B450" t="str">
        <x:v>2026-08-14</x:v>
      </x:c>
      <x:c r="C450" t="str">
        <x:v>investment_label</x:v>
      </x:c>
      <x:c r="D450" t="str">
        <x:v>最终投资标签</x:v>
      </x:c>
      <x:c r="E450" t="str">
        <x:v>Phase5</x:v>
      </x:c>
      <x:c r="F450" t="str">
        <x:v>China</x:v>
      </x:c>
      <x:c r="G450" t="str">
        <x:v>group</x:v>
      </x:c>
      <x:c r="H450" t="str">
        <x:v>质量不错但价格过高</x:v>
      </x:c>
      <x:c r="I450" t="str">
        <x:v>text</x:v>
      </x:c>
      <x:c r="J450" t="str">
        <x:v>phase5_synthesis</x:v>
      </x:c>
      <x:c r="K450" t="str">
        <x:v>analyst_synthesis</x:v>
      </x:c>
      <x:c r="L450" t="str">
        <x:v>Phase 0-4综合结论</x:v>
      </x:c>
      <x:c r="M450" t="str">
        <x:v>/mnt/data/爱玛科技_valuation.csv;/mnt/data/爱玛科技_model.csv</x:v>
      </x:c>
      <x:c r="N450" t="str">
        <x:v>2026-08-15</x:v>
      </x:c>
      <x:c r="O450" t="str">
        <x:v>Phase5</x:v>
      </x:c>
      <x:c r="P450" t="str">
        <x:v>medium-high</x:v>
      </x:c>
      <x:c r="Q450" t="str">
        <x:v>false</x:v>
      </x:c>
      <x:c r="R450" t="str">
        <x:v>true</x:v>
      </x:c>
      <x:c r="S450" t="str">
        <x:v>质量/护城河/管理层/FCFE估值/目标回报率综合判断</x:v>
      </x:c>
      <x:c r="T450" t="str">
        <x:v>当前价高于Base主DCF且Base回报低于11%。</x:v>
      </x:c>
    </x:row>
    <x:row r="451">
      <x:c r="A451" t="str">
        <x:v>爱玛科技集团股份有限公司</x:v>
      </x:c>
      <x:c r="B451" t="str">
        <x:v>2026-08-14</x:v>
      </x:c>
      <x:c r="C451" t="str">
        <x:v>base_fair_value_low</x:v>
      </x:c>
      <x:c r="D451" t="str">
        <x:v>Base合理价值下限（主DCF）</x:v>
      </x:c>
      <x:c r="E451" t="str">
        <x:v>current</x:v>
      </x:c>
      <x:c r="F451" t="str">
        <x:v>China</x:v>
      </x:c>
      <x:c r="G451" t="str">
        <x:v>group</x:v>
      </x:c>
      <x:c r="H451" t="str">
        <x:v>17.684390</x:v>
      </x:c>
      <x:c r="I451" t="str">
        <x:v>CNY/share</x:v>
      </x:c>
      <x:c r="J451" t="str">
        <x:v>phase5_synthesis</x:v>
      </x:c>
      <x:c r="K451" t="str">
        <x:v>calculated</x:v>
      </x:c>
      <x:c r="L451" t="str">
        <x:v>Phase 0-4综合结论</x:v>
      </x:c>
      <x:c r="M451" t="str">
        <x:v>/mnt/data/爱玛科技_valuation.csv;/mnt/data/爱玛科技_model.csv</x:v>
      </x:c>
      <x:c r="N451" t="str">
        <x:v>2026-08-15</x:v>
      </x:c>
      <x:c r="O451" t="str">
        <x:v>Phase5</x:v>
      </x:c>
      <x:c r="P451" t="str">
        <x:v>medium-high</x:v>
      </x:c>
      <x:c r="Q451" t="str">
        <x:v>false</x:v>
      </x:c>
      <x:c r="R451" t="str">
        <x:v>true</x:v>
      </x:c>
      <x:c r="S451" t="str">
        <x:v>FCFE DCF 11% cost of equity; current discounted low</x:v>
      </x:c>
      <x:c r="T451" t="str">
        <x:v>主估值锚，不与PE机械平均。</x:v>
      </x:c>
    </x:row>
    <x:row r="452">
      <x:c r="A452" t="str">
        <x:v>爱玛科技集团股份有限公司</x:v>
      </x:c>
      <x:c r="B452" t="str">
        <x:v>2026-08-14</x:v>
      </x:c>
      <x:c r="C452" t="str">
        <x:v>base_fair_value_high</x:v>
      </x:c>
      <x:c r="D452" t="str">
        <x:v>Base合理价值上限（主DCF）</x:v>
      </x:c>
      <x:c r="E452" t="str">
        <x:v>current</x:v>
      </x:c>
      <x:c r="F452" t="str">
        <x:v>China</x:v>
      </x:c>
      <x:c r="G452" t="str">
        <x:v>group</x:v>
      </x:c>
      <x:c r="H452" t="str">
        <x:v>19.011409</x:v>
      </x:c>
      <x:c r="I452" t="str">
        <x:v>CNY/share</x:v>
      </x:c>
      <x:c r="J452" t="str">
        <x:v>phase5_synthesis</x:v>
      </x:c>
      <x:c r="K452" t="str">
        <x:v>calculated</x:v>
      </x:c>
      <x:c r="L452" t="str">
        <x:v>Phase 0-4综合结论</x:v>
      </x:c>
      <x:c r="M452" t="str">
        <x:v>/mnt/data/爱玛科技_valuation.csv;/mnt/data/爱玛科技_model.csv</x:v>
      </x:c>
      <x:c r="N452" t="str">
        <x:v>2026-08-15</x:v>
      </x:c>
      <x:c r="O452" t="str">
        <x:v>Phase5</x:v>
      </x:c>
      <x:c r="P452" t="str">
        <x:v>medium-high</x:v>
      </x:c>
      <x:c r="Q452" t="str">
        <x:v>false</x:v>
      </x:c>
      <x:c r="R452" t="str">
        <x:v>true</x:v>
      </x:c>
      <x:c r="S452" t="str">
        <x:v>FCFE DCF 11% cost of equity; current discounted high</x:v>
      </x:c>
      <x:c r="T452" t="str">
        <x:v>主估值锚，不与PE机械平均。</x:v>
      </x:c>
    </x:row>
    <x:row r="453">
      <x:c r="A453" t="str">
        <x:v>爱玛科技集团股份有限公司</x:v>
      </x:c>
      <x:c r="B453" t="str">
        <x:v>2026-08-14</x:v>
      </x:c>
      <x:c r="C453" t="str">
        <x:v>target_buy_price_11pct_low</x:v>
      </x:c>
      <x:c r="D453" t="str">
        <x:v>Base达到11%目标回报的买入价下限</x:v>
      </x:c>
      <x:c r="E453" t="str">
        <x:v>current</x:v>
      </x:c>
      <x:c r="F453" t="str">
        <x:v>China</x:v>
      </x:c>
      <x:c r="G453" t="str">
        <x:v>group</x:v>
      </x:c>
      <x:c r="H453" t="str">
        <x:v>17.326420</x:v>
      </x:c>
      <x:c r="I453" t="str">
        <x:v>CNY/share</x:v>
      </x:c>
      <x:c r="J453" t="str">
        <x:v>phase5_synthesis</x:v>
      </x:c>
      <x:c r="K453" t="str">
        <x:v>calculated</x:v>
      </x:c>
      <x:c r="L453" t="str">
        <x:v>Phase 0-4综合结论</x:v>
      </x:c>
      <x:c r="M453" t="str">
        <x:v>/mnt/data/爱玛科技_valuation.csv;/mnt/data/爱玛科技_model.csv</x:v>
      </x:c>
      <x:c r="N453" t="str">
        <x:v>2026-08-15</x:v>
      </x:c>
      <x:c r="O453" t="str">
        <x:v>Phase5</x:v>
      </x:c>
      <x:c r="P453" t="str">
        <x:v>medium-high</x:v>
      </x:c>
      <x:c r="Q453" t="str">
        <x:v>false</x:v>
      </x:c>
      <x:c r="R453" t="str">
        <x:v>true</x:v>
      </x:c>
      <x:c r="S453" t="str">
        <x:v>2029/2030 Base DCF退出价值与DPS按11%折现</x:v>
      </x:c>
      <x:c r="T453" t="str">
        <x:v>用于要求回报率门槛，不是短期目标价。</x:v>
      </x:c>
    </x:row>
    <x:row r="454">
      <x:c r="A454" t="str">
        <x:v>爱玛科技集团股份有限公司</x:v>
      </x:c>
      <x:c r="B454" t="str">
        <x:v>2026-08-14</x:v>
      </x:c>
      <x:c r="C454" t="str">
        <x:v>target_buy_price_11pct_high</x:v>
      </x:c>
      <x:c r="D454" t="str">
        <x:v>Base达到11%目标回报的买入价上限</x:v>
      </x:c>
      <x:c r="E454" t="str">
        <x:v>current</x:v>
      </x:c>
      <x:c r="F454" t="str">
        <x:v>China</x:v>
      </x:c>
      <x:c r="G454" t="str">
        <x:v>group</x:v>
      </x:c>
      <x:c r="H454" t="str">
        <x:v>18.290452</x:v>
      </x:c>
      <x:c r="I454" t="str">
        <x:v>CNY/share</x:v>
      </x:c>
      <x:c r="J454" t="str">
        <x:v>phase5_synthesis</x:v>
      </x:c>
      <x:c r="K454" t="str">
        <x:v>calculated</x:v>
      </x:c>
      <x:c r="L454" t="str">
        <x:v>Phase 0-4综合结论</x:v>
      </x:c>
      <x:c r="M454" t="str">
        <x:v>/mnt/data/爱玛科技_valuation.csv;/mnt/data/爱玛科技_model.csv</x:v>
      </x:c>
      <x:c r="N454" t="str">
        <x:v>2026-08-15</x:v>
      </x:c>
      <x:c r="O454" t="str">
        <x:v>Phase5</x:v>
      </x:c>
      <x:c r="P454" t="str">
        <x:v>medium-high</x:v>
      </x:c>
      <x:c r="Q454" t="str">
        <x:v>false</x:v>
      </x:c>
      <x:c r="R454" t="str">
        <x:v>true</x:v>
      </x:c>
      <x:c r="S454" t="str">
        <x:v>2029/2030 Base DCF退出价值与DPS按11%折现</x:v>
      </x:c>
      <x:c r="T454" t="str">
        <x:v>约17-18元区间。</x:v>
      </x:c>
    </x:row>
  </x:sheetData>
  <x:mergeCells>
    <x:mergeCell ref="A1:T1"/>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20" hidden="0" customWidth="1"/>
    <x:col min="4" max="4" width="14" hidden="0" customWidth="1"/>
    <x:col min="5" max="5" width="14" hidden="0" customWidth="1"/>
    <x:col min="6" max="6" width="14" hidden="0" customWidth="1"/>
    <x:col min="7" max="7" width="36" hidden="0" customWidth="1"/>
    <x:col min="8" max="8" width="36" hidden="0" customWidth="1"/>
  </x:cols>
  <x:sheetData>
    <x:row r="1" ht="24" customHeight="1">
      <x:c r="A1" s="20" t="str">
        <x:v>行业与政策基线</x:v>
      </x:c>
      <x:c r="B1" s="20"/>
      <x:c r="C1" s="20"/>
      <x:c r="D1" s="4"/>
      <x:c r="E1" s="4"/>
      <x:c r="F1" s="4"/>
      <x:c r="G1" s="20"/>
      <x:c r="H1" s="20"/>
    </x:row>
    <x:row r="3">
      <x:c r="A3" s="12" t="str">
        <x:v>metric_id</x:v>
      </x:c>
      <x:c r="B3" s="12" t="str">
        <x:v>metric_name</x:v>
      </x:c>
      <x:c r="C3" s="12" t="str">
        <x:v>period</x:v>
      </x:c>
      <x:c r="D3" s="12" t="str">
        <x:v>value</x:v>
      </x:c>
      <x:c r="E3" s="12" t="str">
        <x:v>unit</x:v>
      </x:c>
      <x:c r="F3" s="12" t="str">
        <x:v>confidence</x:v>
      </x:c>
      <x:c r="G3" s="12" t="str">
        <x:v>source_url</x:v>
      </x:c>
      <x:c r="H3" s="12" t="str">
        <x:v>notes</x:v>
      </x:c>
    </x:row>
    <x:row r="4">
      <x:c r="A4" t="str">
        <x:v>gb17761_release_date</x:v>
      </x:c>
      <x:c r="B4" t="str">
        <x:v>GB 17761-2024发布日期</x:v>
      </x:c>
      <x:c r="C4" t="str">
        <x:v>policy</x:v>
      </x:c>
      <x:c r="D4" t="str">
        <x:v>2024-12-31</x:v>
      </x:c>
      <x:c r="E4" t="str">
        <x:v>date</x:v>
      </x:c>
      <x:c r="F4" t="str">
        <x:v>high</x:v>
      </x:c>
      <x:c r="G4" t="str">
        <x:v>https://openstd.samr.gov.cn/bzgk/std/newGbInfo?hcno=32E5D633E04B67FB241D100CA2A4A41D</x:v>
      </x:c>
      <x:c r="H4" t="str"/>
    </x:row>
    <x:row r="5">
      <x:c r="A5" t="str">
        <x:v>gb17761_effective_date</x:v>
      </x:c>
      <x:c r="B5" t="str">
        <x:v>GB 17761-2024实施日期</x:v>
      </x:c>
      <x:c r="C5" t="str">
        <x:v>policy</x:v>
      </x:c>
      <x:c r="D5" t="str">
        <x:v>2025-09-01</x:v>
      </x:c>
      <x:c r="E5" t="str">
        <x:v>date</x:v>
      </x:c>
      <x:c r="F5" t="str">
        <x:v>high</x:v>
      </x:c>
      <x:c r="G5" t="str">
        <x:v>https://openstd.samr.gov.cn/bzgk/std/newGbInfo?hcno=32E5D633E04B67FB241D100CA2A4A41D</x:v>
      </x:c>
      <x:c r="H5" t="str"/>
    </x:row>
    <x:row r="6">
      <x:c r="A6" t="str">
        <x:v>old_standard_sales_end</x:v>
      </x:c>
      <x:c r="B6" t="str">
        <x:v>旧国标车型销售过渡期截止</x:v>
      </x:c>
      <x:c r="C6" t="str">
        <x:v>policy</x:v>
      </x:c>
      <x:c r="D6" t="str">
        <x:v>2025-11-30</x:v>
      </x:c>
      <x:c r="E6" t="str">
        <x:v>date</x:v>
      </x:c>
      <x:c r="F6" t="str">
        <x:v>high</x:v>
      </x:c>
      <x:c r="G6" t="str">
        <x:v>https://www.news.cn/politics/20251130/276b6dd3f43f48dd9caa706985b8b4fa/c.html</x:v>
      </x:c>
      <x:c r="H6" t="str"/>
    </x:row>
    <x:row r="7">
      <x:c r="A7" t="str">
        <x:v>ebike_installed_base</x:v>
      </x:c>
      <x:c r="B7" t="str">
        <x:v>电动自行车社会保有量</x:v>
      </x:c>
      <x:c r="C7" t="str">
        <x:v>2025-07</x:v>
      </x:c>
      <x:c r="D7" t="n">
        <x:v>380000000</x:v>
      </x:c>
      <x:c r="E7" t="str">
        <x:v>units</x:v>
      </x:c>
      <x:c r="F7" t="str">
        <x:v>high</x:v>
      </x:c>
      <x:c r="G7" t="str">
        <x:v>https://www.scio.gov.cn/xwfb/bwxwfb/gbwfbh/gyhxxhb/202507/t20250731_925259.html</x:v>
      </x:c>
      <x:c r="H7" t="str"/>
    </x:row>
    <x:row r="8">
      <x:c r="A8" t="str">
        <x:v>industry_ebike_production</x:v>
      </x:c>
      <x:c r="B8" t="str">
        <x:v>电动自行车产量</x:v>
      </x:c>
      <x:c r="C8" t="str">
        <x:v>2025</x:v>
      </x:c>
      <x:c r="D8" t="n">
        <x:v>54900000</x:v>
      </x:c>
      <x:c r="E8" t="str">
        <x:v>units</x:v>
      </x:c>
      <x:c r="F8" t="str">
        <x:v>medium-high</x:v>
      </x:c>
      <x:c r="G8" t="str">
        <x:v>https://paper.people.com.cn/rmrb/pc/content/202604/14/content_30150963.html</x:v>
      </x:c>
      <x:c r="H8" t="str">
        <x:v>产量口径，不得直接当作国内销量。</x:v>
      </x:c>
    </x:row>
    <x:row r="9">
      <x:c r="A9" t="str">
        <x:v>industry_ebike_production_yoy</x:v>
      </x:c>
      <x:c r="B9" t="str">
        <x:v>电动自行车产量同比</x:v>
      </x:c>
      <x:c r="C9" t="str">
        <x:v>2025</x:v>
      </x:c>
      <x:c r="D9" t="n">
        <x:v>29</x:v>
      </x:c>
      <x:c r="E9" t="str">
        <x:v>%</x:v>
      </x:c>
      <x:c r="F9" t="str">
        <x:v>medium-high</x:v>
      </x:c>
      <x:c r="G9" t="str">
        <x:v>https://paper.people.com.cn/rmrb/pc/content/202604/14/content_30150963.html</x:v>
      </x:c>
      <x:c r="H9" t="str"/>
    </x:row>
    <x:row r="10">
      <x:c r="A10" t="str">
        <x:v>industry_ebike_exports</x:v>
      </x:c>
      <x:c r="B10" t="str">
        <x:v>电动自行车出口量</x:v>
      </x:c>
      <x:c r="C10" t="str">
        <x:v>2024</x:v>
      </x:c>
      <x:c r="D10" t="n">
        <x:v>4672000</x:v>
      </x:c>
      <x:c r="E10" t="str">
        <x:v>units</x:v>
      </x:c>
      <x:c r="F10" t="str">
        <x:v>medium-high</x:v>
      </x:c>
      <x:c r="G10" t="str">
        <x:v>https://www.ln.gov.cn/web/ywdt/rdgz/2025050709141273810/</x:v>
      </x:c>
      <x:c r="H10" t="str"/>
    </x:row>
    <x:row r="11">
      <x:c r="A11" t="str">
        <x:v>industry_ebike_export_value</x:v>
      </x:c>
      <x:c r="B11" t="str">
        <x:v>电动自行车出口额</x:v>
      </x:c>
      <x:c r="C11" t="str">
        <x:v>2024</x:v>
      </x:c>
      <x:c r="D11" t="n">
        <x:v>2100000000</x:v>
      </x:c>
      <x:c r="E11" t="str">
        <x:v>USD</x:v>
      </x:c>
      <x:c r="F11" t="str">
        <x:v>medium-high</x:v>
      </x:c>
      <x:c r="G11" t="str">
        <x:v>https://www.ln.gov.cn/web/ywdt/rdgz/2025050709141273810/</x:v>
      </x:c>
      <x:c r="H11" t="str"/>
    </x:row>
    <x:row r="12">
      <x:c r="A12" t="str">
        <x:v>trade_in_units_2024</x:v>
      </x:c>
      <x:c r="B12" t="str">
        <x:v>电动自行车以旧换新置换量</x:v>
      </x:c>
      <x:c r="C12" t="str">
        <x:v>2024</x:v>
      </x:c>
      <x:c r="D12" t="n">
        <x:v>1380000</x:v>
      </x:c>
      <x:c r="E12" t="str">
        <x:v>units</x:v>
      </x:c>
      <x:c r="F12" t="str">
        <x:v>high</x:v>
      </x:c>
      <x:c r="G12" t="str">
        <x:v>https://www.mofcom.gov.cn/zcjd/gnmy/art/2025/art_8f3102e8de5d40a8af7dd20b9e1a42a0.html</x:v>
      </x:c>
      <x:c r="H12" t="str"/>
    </x:row>
    <x:row r="13">
      <x:c r="A13" t="str">
        <x:v>trade_in_units_2025H1</x:v>
      </x:c>
      <x:c r="B13" t="str">
        <x:v>电动自行车以旧换新换新量</x:v>
      </x:c>
      <x:c r="C13" t="str">
        <x:v>2025H1</x:v>
      </x:c>
      <x:c r="D13" t="n">
        <x:v>8465000</x:v>
      </x:c>
      <x:c r="E13" t="str">
        <x:v>units</x:v>
      </x:c>
      <x:c r="F13" t="str">
        <x:v>high</x:v>
      </x:c>
      <x:c r="G13" t="str">
        <x:v>https://www.mofcom.gov.cn/xwfbzt/2025/swbzklxxwfbh2025n7y3r/index.html</x:v>
      </x:c>
      <x:c r="H13" t="str"/>
    </x:row>
    <x:row r="14">
      <x:c r="A14" t="str">
        <x:v>avc_domestic_sales_proxy</x:v>
      </x:c>
      <x:c r="B14" t="str">
        <x:v>奥维云网全国内销量候选代理</x:v>
      </x:c>
      <x:c r="C14" t="str">
        <x:v>2025H1</x:v>
      </x:c>
      <x:c r="D14" t="n">
        <x:v>32325000</x:v>
      </x:c>
      <x:c r="E14" t="str">
        <x:v>units</x:v>
      </x:c>
      <x:c r="F14" t="str">
        <x:v>medium-low</x:v>
      </x:c>
      <x:c r="G14" t="str">
        <x:v>https://finance.sina.com.cn/tech/roll/2025-07-12/doc-inffcpfe7274113.shtml</x:v>
      </x:c>
      <x:c r="H14" t="str">
        <x:v>仅作为Phase 1候选终端/内销代理；需先核验“内销量”究竟是终端零售、PSI出货还是样本推算，不得直接视为sell-through。</x:v>
      </x:c>
    </x:row>
    <x:row r="15">
      <x:c r="A15" t="str">
        <x:v>new_standard_cost_increase_simple</x:v>
      </x:c>
      <x:c r="B15" t="str">
        <x:v>新国标简易款单车成本增加（受访口径）</x:v>
      </x:c>
      <x:c r="C15" t="str">
        <x:v>2025-12</x:v>
      </x:c>
      <x:c r="D15" t="str">
        <x:v>200-300</x:v>
      </x:c>
      <x:c r="E15" t="str">
        <x:v>CNY/unit</x:v>
      </x:c>
      <x:c r="F15" t="str">
        <x:v>medium-high</x:v>
      </x:c>
      <x:c r="G15" t="str">
        <x:v>https://m.nbd.com.cn/articles/2025-12-09/4173765.html</x:v>
      </x:c>
      <x:c r="H15" t="str"/>
    </x:row>
    <x:row r="16">
      <x:c r="A16" t="str">
        <x:v>new_standard_cost_increase_luxury</x:v>
      </x:c>
      <x:c r="B16" t="str">
        <x:v>新国标豪华款单车成本增加（受访口径）</x:v>
      </x:c>
      <x:c r="C16" t="str">
        <x:v>2025-12</x:v>
      </x:c>
      <x:c r="D16" t="str">
        <x:v>400-600</x:v>
      </x:c>
      <x:c r="E16" t="str">
        <x:v>CNY/unit</x:v>
      </x:c>
      <x:c r="F16" t="str">
        <x:v>medium-high</x:v>
      </x:c>
      <x:c r="G16" t="str">
        <x:v>https://m.nbd.com.cn/articles/2025-12-09/4173765.html</x:v>
      </x:c>
      <x:c r="H16" t="str"/>
    </x:row>
    <x:row r="17">
      <x:c r="A17" t="str">
        <x:v>new_standard_price_range</x:v>
      </x:c>
      <x:c r="B17" t="str">
        <x:v>爱玛新国标车型价格区间（受访口径）</x:v>
      </x:c>
      <x:c r="C17" t="str">
        <x:v>2025-12</x:v>
      </x:c>
      <x:c r="D17" t="str">
        <x:v>2400-5000</x:v>
      </x:c>
      <x:c r="E17" t="str">
        <x:v>CNY/unit</x:v>
      </x:c>
      <x:c r="F17" t="str">
        <x:v>medium-high</x:v>
      </x:c>
      <x:c r="G17" t="str">
        <x:v>https://m.nbd.com.cn/articles/2025-12-09/4173765.html</x:v>
      </x:c>
      <x:c r="H17" t="str">
        <x:v>受访高管口径，不代表全渠道所有SKU。</x:v>
      </x:c>
    </x:row>
  </x:sheetData>
  <x:mergeCells>
    <x:mergeCell ref="A1:H1"/>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20" hidden="0" customWidth="1"/>
    <x:col min="4" max="4" width="20" hidden="0" customWidth="1"/>
    <x:col min="5" max="5" width="20" hidden="0" customWidth="1"/>
    <x:col min="6" max="6" width="14" hidden="0" customWidth="1"/>
    <x:col min="7" max="7" width="20" hidden="0" customWidth="1"/>
    <x:col min="8" max="8" width="14" hidden="0" customWidth="1"/>
    <x:col min="9" max="9" width="14" hidden="0" customWidth="1"/>
    <x:col min="10" max="10" width="14" hidden="0" customWidth="1"/>
    <x:col min="11" max="11" width="36" hidden="0" customWidth="1"/>
    <x:col min="12" max="12" width="20" hidden="0" customWidth="1"/>
    <x:col min="13" max="13" width="20" hidden="0" customWidth="1"/>
    <x:col min="14" max="14" width="14" hidden="0" customWidth="1"/>
    <x:col min="15" max="15" width="20" hidden="0" customWidth="1"/>
    <x:col min="16" max="16" width="36" hidden="0" customWidth="1"/>
    <x:col min="17" max="17" width="14" hidden="0" customWidth="1"/>
    <x:col min="18" max="18" width="36" hidden="0" customWidth="1"/>
  </x:cols>
  <x:sheetData>
    <x:row r="1" ht="24" customHeight="1">
      <x:c r="A1" s="20" t="str">
        <x:v>产品、价格带与Anchor SKU</x:v>
      </x:c>
      <x:c r="B1" s="4"/>
      <x:c r="C1" s="20"/>
      <x:c r="D1" s="20"/>
      <x:c r="E1" s="20"/>
      <x:c r="F1" s="4"/>
      <x:c r="G1" s="20"/>
      <x:c r="H1" s="4"/>
      <x:c r="I1" s="4"/>
      <x:c r="J1" s="4"/>
      <x:c r="K1" s="20"/>
      <x:c r="L1" s="20"/>
      <x:c r="M1" s="20"/>
      <x:c r="N1" s="4"/>
      <x:c r="O1" s="20"/>
      <x:c r="P1" s="20"/>
      <x:c r="Q1" s="4"/>
      <x:c r="R1" s="20"/>
    </x:row>
    <x:row r="3">
      <x:c r="A3" s="12" t="str">
        <x:v>company</x:v>
      </x:c>
      <x:c r="B3" s="12" t="str">
        <x:v>as_of_date</x:v>
      </x:c>
      <x:c r="C3" s="12" t="str">
        <x:v>record_type</x:v>
      </x:c>
      <x:c r="D3" s="12" t="str">
        <x:v>sku</x:v>
      </x:c>
      <x:c r="E3" s="12" t="str">
        <x:v>product_type</x:v>
      </x:c>
      <x:c r="F3" s="12" t="str">
        <x:v>is_anchor</x:v>
      </x:c>
      <x:c r="G3" s="12" t="str">
        <x:v>role</x:v>
      </x:c>
      <x:c r="H3" s="12" t="str">
        <x:v>price_band</x:v>
      </x:c>
      <x:c r="I3" s="12" t="str">
        <x:v>list_price_cny</x:v>
      </x:c>
      <x:c r="J3" s="12" t="str">
        <x:v>observed_price_cny</x:v>
      </x:c>
      <x:c r="K3" s="12" t="str">
        <x:v>features</x:v>
      </x:c>
      <x:c r="L3" s="12" t="str">
        <x:v>target_user</x:v>
      </x:c>
      <x:c r="M3" s="12" t="str">
        <x:v>observation_period</x:v>
      </x:c>
      <x:c r="N3" s="12" t="str">
        <x:v>source_id</x:v>
      </x:c>
      <x:c r="O3" s="12" t="str">
        <x:v>source_type</x:v>
      </x:c>
      <x:c r="P3" s="12" t="str">
        <x:v>source_url</x:v>
      </x:c>
      <x:c r="Q3" s="12" t="str">
        <x:v>confidence</x:v>
      </x:c>
      <x:c r="R3" s="12" t="str">
        <x:v>notes</x:v>
      </x:c>
    </x:row>
    <x:row r="4">
      <x:c r="A4" t="str">
        <x:v>雅迪</x:v>
      </x:c>
      <x:c r="B4" t="str">
        <x:v>2026-08-14</x:v>
      </x:c>
      <x:c r="C4" t="str">
        <x:v>online_sales_value_price_band_proxy</x:v>
      </x:c>
      <x:c r="D4" t="str"/>
      <x:c r="E4" t="str">
        <x:v>two_wheeler</x:v>
      </x:c>
      <x:c r="F4" t="str">
        <x:v>false</x:v>
      </x:c>
      <x:c r="G4" t="str">
        <x:v>price_band_structure_proxy</x:v>
      </x:c>
      <x:c r="H4" t="str">
        <x:v>&lt;2000</x:v>
      </x:c>
      <x:c r="I4"/>
      <x:c r="J4" t="n">
        <x:v>0.9</x:v>
      </x:c>
      <x:c r="K4" t="str"/>
      <x:c r="L4" t="str"/>
      <x:c r="M4" t="str">
        <x:v>2025Q1</x:v>
      </x:c>
      <x:c r="N4" t="str">
        <x:v>turn731033view0</x:v>
      </x:c>
      <x:c r="O4" t="str">
        <x:v>broker_third_party_data</x:v>
      </x:c>
      <x:c r="P4" t="str">
        <x:v>https://pdf.dfcfw.com/pdf/H3_AP202507311718774710_1.pdf?1753950982000.pdf=</x:v>
      </x:c>
      <x:c r="Q4" t="str">
        <x:v>medium</x:v>
      </x:c>
      <x:c r="R4" t="str">
        <x:v>observed_price_cny字段在本record_type下表示线上销额占比(%)；久谦数据中台/国金证券。不是销量占比、不是全国市场份额。</x:v>
      </x:c>
    </x:row>
    <x:row r="5">
      <x:c r="A5" t="str">
        <x:v>雅迪</x:v>
      </x:c>
      <x:c r="B5" t="str">
        <x:v>2026-08-14</x:v>
      </x:c>
      <x:c r="C5" t="str">
        <x:v>online_sales_value_price_band_proxy</x:v>
      </x:c>
      <x:c r="D5" t="str"/>
      <x:c r="E5" t="str">
        <x:v>two_wheeler</x:v>
      </x:c>
      <x:c r="F5" t="str">
        <x:v>false</x:v>
      </x:c>
      <x:c r="G5" t="str">
        <x:v>price_band_structure_proxy</x:v>
      </x:c>
      <x:c r="H5" t="str">
        <x:v>2000-2999</x:v>
      </x:c>
      <x:c r="I5"/>
      <x:c r="J5" t="n">
        <x:v>20.1</x:v>
      </x:c>
      <x:c r="K5" t="str"/>
      <x:c r="L5" t="str"/>
      <x:c r="M5" t="str">
        <x:v>2025Q1</x:v>
      </x:c>
      <x:c r="N5" t="str">
        <x:v>turn731033view0</x:v>
      </x:c>
      <x:c r="O5" t="str">
        <x:v>broker_third_party_data</x:v>
      </x:c>
      <x:c r="P5" t="str">
        <x:v>https://pdf.dfcfw.com/pdf/H3_AP202507311718774710_1.pdf?1753950982000.pdf=</x:v>
      </x:c>
      <x:c r="Q5" t="str">
        <x:v>medium</x:v>
      </x:c>
      <x:c r="R5" t="str">
        <x:v>observed_price_cny字段在本record_type下表示线上销额占比(%)；久谦数据中台/国金证券。不是销量占比、不是全国市场份额。</x:v>
      </x:c>
    </x:row>
    <x:row r="6">
      <x:c r="A6" t="str">
        <x:v>雅迪</x:v>
      </x:c>
      <x:c r="B6" t="str">
        <x:v>2026-08-14</x:v>
      </x:c>
      <x:c r="C6" t="str">
        <x:v>online_sales_value_price_band_proxy</x:v>
      </x:c>
      <x:c r="D6" t="str"/>
      <x:c r="E6" t="str">
        <x:v>two_wheeler</x:v>
      </x:c>
      <x:c r="F6" t="str">
        <x:v>false</x:v>
      </x:c>
      <x:c r="G6" t="str">
        <x:v>price_band_structure_proxy</x:v>
      </x:c>
      <x:c r="H6" t="str">
        <x:v>3000-3999</x:v>
      </x:c>
      <x:c r="I6"/>
      <x:c r="J6" t="n">
        <x:v>42.3</x:v>
      </x:c>
      <x:c r="K6" t="str"/>
      <x:c r="L6" t="str"/>
      <x:c r="M6" t="str">
        <x:v>2025Q1</x:v>
      </x:c>
      <x:c r="N6" t="str">
        <x:v>turn731033view0</x:v>
      </x:c>
      <x:c r="O6" t="str">
        <x:v>broker_third_party_data</x:v>
      </x:c>
      <x:c r="P6" t="str">
        <x:v>https://pdf.dfcfw.com/pdf/H3_AP202507311718774710_1.pdf?1753950982000.pdf=</x:v>
      </x:c>
      <x:c r="Q6" t="str">
        <x:v>medium</x:v>
      </x:c>
      <x:c r="R6" t="str">
        <x:v>observed_price_cny字段在本record_type下表示线上销额占比(%)；久谦数据中台/国金证券。不是销量占比、不是全国市场份额。</x:v>
      </x:c>
    </x:row>
    <x:row r="7">
      <x:c r="A7" t="str">
        <x:v>雅迪</x:v>
      </x:c>
      <x:c r="B7" t="str">
        <x:v>2026-08-14</x:v>
      </x:c>
      <x:c r="C7" t="str">
        <x:v>online_sales_value_price_band_proxy</x:v>
      </x:c>
      <x:c r="D7" t="str"/>
      <x:c r="E7" t="str">
        <x:v>two_wheeler</x:v>
      </x:c>
      <x:c r="F7" t="str">
        <x:v>false</x:v>
      </x:c>
      <x:c r="G7" t="str">
        <x:v>price_band_structure_proxy</x:v>
      </x:c>
      <x:c r="H7" t="str">
        <x:v>4000-4999</x:v>
      </x:c>
      <x:c r="I7"/>
      <x:c r="J7" t="n">
        <x:v>34.1</x:v>
      </x:c>
      <x:c r="K7" t="str"/>
      <x:c r="L7" t="str"/>
      <x:c r="M7" t="str">
        <x:v>2025Q1</x:v>
      </x:c>
      <x:c r="N7" t="str">
        <x:v>turn731033view0</x:v>
      </x:c>
      <x:c r="O7" t="str">
        <x:v>broker_third_party_data</x:v>
      </x:c>
      <x:c r="P7" t="str">
        <x:v>https://pdf.dfcfw.com/pdf/H3_AP202507311718774710_1.pdf?1753950982000.pdf=</x:v>
      </x:c>
      <x:c r="Q7" t="str">
        <x:v>medium</x:v>
      </x:c>
      <x:c r="R7" t="str">
        <x:v>observed_price_cny字段在本record_type下表示线上销额占比(%)；久谦数据中台/国金证券。不是销量占比、不是全国市场份额。</x:v>
      </x:c>
    </x:row>
    <x:row r="8">
      <x:c r="A8" t="str">
        <x:v>雅迪</x:v>
      </x:c>
      <x:c r="B8" t="str">
        <x:v>2026-08-14</x:v>
      </x:c>
      <x:c r="C8" t="str">
        <x:v>online_sales_value_price_band_proxy</x:v>
      </x:c>
      <x:c r="D8" t="str"/>
      <x:c r="E8" t="str">
        <x:v>two_wheeler</x:v>
      </x:c>
      <x:c r="F8" t="str">
        <x:v>false</x:v>
      </x:c>
      <x:c r="G8" t="str">
        <x:v>price_band_structure_proxy</x:v>
      </x:c>
      <x:c r="H8" t="str">
        <x:v>&gt;=5000</x:v>
      </x:c>
      <x:c r="I8"/>
      <x:c r="J8" t="n">
        <x:v>2.5</x:v>
      </x:c>
      <x:c r="K8" t="str"/>
      <x:c r="L8" t="str"/>
      <x:c r="M8" t="str">
        <x:v>2025Q1</x:v>
      </x:c>
      <x:c r="N8" t="str">
        <x:v>turn731033view0</x:v>
      </x:c>
      <x:c r="O8" t="str">
        <x:v>broker_third_party_data</x:v>
      </x:c>
      <x:c r="P8" t="str">
        <x:v>https://pdf.dfcfw.com/pdf/H3_AP202507311718774710_1.pdf?1753950982000.pdf=</x:v>
      </x:c>
      <x:c r="Q8" t="str">
        <x:v>medium</x:v>
      </x:c>
      <x:c r="R8" t="str">
        <x:v>observed_price_cny字段在本record_type下表示线上销额占比(%)；久谦数据中台/国金证券。不是销量占比、不是全国市场份额。</x:v>
      </x:c>
    </x:row>
    <x:row r="9">
      <x:c r="A9" t="str">
        <x:v>爱玛</x:v>
      </x:c>
      <x:c r="B9" t="str">
        <x:v>2026-08-14</x:v>
      </x:c>
      <x:c r="C9" t="str">
        <x:v>online_sales_value_price_band_proxy</x:v>
      </x:c>
      <x:c r="D9" t="str"/>
      <x:c r="E9" t="str">
        <x:v>two_wheeler</x:v>
      </x:c>
      <x:c r="F9" t="str">
        <x:v>false</x:v>
      </x:c>
      <x:c r="G9" t="str">
        <x:v>price_band_structure_proxy</x:v>
      </x:c>
      <x:c r="H9" t="str">
        <x:v>&lt;2000</x:v>
      </x:c>
      <x:c r="I9"/>
      <x:c r="J9" t="n">
        <x:v>49.8</x:v>
      </x:c>
      <x:c r="K9" t="str"/>
      <x:c r="L9" t="str"/>
      <x:c r="M9" t="str">
        <x:v>2025Q1</x:v>
      </x:c>
      <x:c r="N9" t="str">
        <x:v>turn731033view0</x:v>
      </x:c>
      <x:c r="O9" t="str">
        <x:v>broker_third_party_data</x:v>
      </x:c>
      <x:c r="P9" t="str">
        <x:v>https://pdf.dfcfw.com/pdf/H3_AP202507311718774710_1.pdf?1753950982000.pdf=</x:v>
      </x:c>
      <x:c r="Q9" t="str">
        <x:v>medium</x:v>
      </x:c>
      <x:c r="R9" t="str">
        <x:v>observed_price_cny字段在本record_type下表示线上销额占比(%)；久谦数据中台/国金证券。不是销量占比、不是全国市场份额。</x:v>
      </x:c>
    </x:row>
    <x:row r="10">
      <x:c r="A10" t="str">
        <x:v>爱玛</x:v>
      </x:c>
      <x:c r="B10" t="str">
        <x:v>2026-08-14</x:v>
      </x:c>
      <x:c r="C10" t="str">
        <x:v>online_sales_value_price_band_proxy</x:v>
      </x:c>
      <x:c r="D10" t="str"/>
      <x:c r="E10" t="str">
        <x:v>two_wheeler</x:v>
      </x:c>
      <x:c r="F10" t="str">
        <x:v>false</x:v>
      </x:c>
      <x:c r="G10" t="str">
        <x:v>price_band_structure_proxy</x:v>
      </x:c>
      <x:c r="H10" t="str">
        <x:v>2000-2999</x:v>
      </x:c>
      <x:c r="I10"/>
      <x:c r="J10" t="n">
        <x:v>30.5</x:v>
      </x:c>
      <x:c r="K10" t="str"/>
      <x:c r="L10" t="str"/>
      <x:c r="M10" t="str">
        <x:v>2025Q1</x:v>
      </x:c>
      <x:c r="N10" t="str">
        <x:v>turn731033view0</x:v>
      </x:c>
      <x:c r="O10" t="str">
        <x:v>broker_third_party_data</x:v>
      </x:c>
      <x:c r="P10" t="str">
        <x:v>https://pdf.dfcfw.com/pdf/H3_AP202507311718774710_1.pdf?1753950982000.pdf=</x:v>
      </x:c>
      <x:c r="Q10" t="str">
        <x:v>medium</x:v>
      </x:c>
      <x:c r="R10" t="str">
        <x:v>observed_price_cny字段在本record_type下表示线上销额占比(%)；久谦数据中台/国金证券。不是销量占比、不是全国市场份额。</x:v>
      </x:c>
    </x:row>
    <x:row r="11">
      <x:c r="A11" t="str">
        <x:v>爱玛</x:v>
      </x:c>
      <x:c r="B11" t="str">
        <x:v>2026-08-14</x:v>
      </x:c>
      <x:c r="C11" t="str">
        <x:v>online_sales_value_price_band_proxy</x:v>
      </x:c>
      <x:c r="D11" t="str"/>
      <x:c r="E11" t="str">
        <x:v>two_wheeler</x:v>
      </x:c>
      <x:c r="F11" t="str">
        <x:v>false</x:v>
      </x:c>
      <x:c r="G11" t="str">
        <x:v>price_band_structure_proxy</x:v>
      </x:c>
      <x:c r="H11" t="str">
        <x:v>3000-3999</x:v>
      </x:c>
      <x:c r="I11"/>
      <x:c r="J11" t="n">
        <x:v>18.7</x:v>
      </x:c>
      <x:c r="K11" t="str"/>
      <x:c r="L11" t="str"/>
      <x:c r="M11" t="str">
        <x:v>2025Q1</x:v>
      </x:c>
      <x:c r="N11" t="str">
        <x:v>turn731033view0</x:v>
      </x:c>
      <x:c r="O11" t="str">
        <x:v>broker_third_party_data</x:v>
      </x:c>
      <x:c r="P11" t="str">
        <x:v>https://pdf.dfcfw.com/pdf/H3_AP202507311718774710_1.pdf?1753950982000.pdf=</x:v>
      </x:c>
      <x:c r="Q11" t="str">
        <x:v>medium</x:v>
      </x:c>
      <x:c r="R11" t="str">
        <x:v>observed_price_cny字段在本record_type下表示线上销额占比(%)；久谦数据中台/国金证券。不是销量占比、不是全国市场份额。</x:v>
      </x:c>
    </x:row>
    <x:row r="12">
      <x:c r="A12" t="str">
        <x:v>爱玛</x:v>
      </x:c>
      <x:c r="B12" t="str">
        <x:v>2026-08-14</x:v>
      </x:c>
      <x:c r="C12" t="str">
        <x:v>online_sales_value_price_band_proxy</x:v>
      </x:c>
      <x:c r="D12" t="str"/>
      <x:c r="E12" t="str">
        <x:v>two_wheeler</x:v>
      </x:c>
      <x:c r="F12" t="str">
        <x:v>false</x:v>
      </x:c>
      <x:c r="G12" t="str">
        <x:v>price_band_structure_proxy</x:v>
      </x:c>
      <x:c r="H12" t="str">
        <x:v>4000-4999</x:v>
      </x:c>
      <x:c r="I12"/>
      <x:c r="J12" t="n">
        <x:v>1.1</x:v>
      </x:c>
      <x:c r="K12" t="str"/>
      <x:c r="L12" t="str"/>
      <x:c r="M12" t="str">
        <x:v>2025Q1</x:v>
      </x:c>
      <x:c r="N12" t="str">
        <x:v>turn731033view0</x:v>
      </x:c>
      <x:c r="O12" t="str">
        <x:v>broker_third_party_data</x:v>
      </x:c>
      <x:c r="P12" t="str">
        <x:v>https://pdf.dfcfw.com/pdf/H3_AP202507311718774710_1.pdf?1753950982000.pdf=</x:v>
      </x:c>
      <x:c r="Q12" t="str">
        <x:v>medium</x:v>
      </x:c>
      <x:c r="R12" t="str">
        <x:v>observed_price_cny字段在本record_type下表示线上销额占比(%)；久谦数据中台/国金证券。不是销量占比、不是全国市场份额。</x:v>
      </x:c>
    </x:row>
    <x:row r="13">
      <x:c r="A13" t="str">
        <x:v>爱玛</x:v>
      </x:c>
      <x:c r="B13" t="str">
        <x:v>2026-08-14</x:v>
      </x:c>
      <x:c r="C13" t="str">
        <x:v>online_sales_value_price_band_proxy</x:v>
      </x:c>
      <x:c r="D13" t="str"/>
      <x:c r="E13" t="str">
        <x:v>two_wheeler</x:v>
      </x:c>
      <x:c r="F13" t="str">
        <x:v>false</x:v>
      </x:c>
      <x:c r="G13" t="str">
        <x:v>price_band_structure_proxy</x:v>
      </x:c>
      <x:c r="H13" t="str">
        <x:v>&gt;=5000</x:v>
      </x:c>
      <x:c r="I13"/>
      <x:c r="J13" t="n">
        <x:v>0</x:v>
      </x:c>
      <x:c r="K13" t="str"/>
      <x:c r="L13" t="str"/>
      <x:c r="M13" t="str">
        <x:v>2025Q1</x:v>
      </x:c>
      <x:c r="N13" t="str">
        <x:v>turn731033view0</x:v>
      </x:c>
      <x:c r="O13" t="str">
        <x:v>broker_third_party_data</x:v>
      </x:c>
      <x:c r="P13" t="str">
        <x:v>https://pdf.dfcfw.com/pdf/H3_AP202507311718774710_1.pdf?1753950982000.pdf=</x:v>
      </x:c>
      <x:c r="Q13" t="str">
        <x:v>medium</x:v>
      </x:c>
      <x:c r="R13" t="str">
        <x:v>observed_price_cny字段在本record_type下表示线上销额占比(%)；久谦数据中台/国金证券。不是销量占比、不是全国市场份额。</x:v>
      </x:c>
    </x:row>
    <x:row r="14">
      <x:c r="A14" t="str">
        <x:v>九号</x:v>
      </x:c>
      <x:c r="B14" t="str">
        <x:v>2026-08-14</x:v>
      </x:c>
      <x:c r="C14" t="str">
        <x:v>online_sales_value_price_band_proxy</x:v>
      </x:c>
      <x:c r="D14" t="str"/>
      <x:c r="E14" t="str">
        <x:v>two_wheeler</x:v>
      </x:c>
      <x:c r="F14" t="str">
        <x:v>false</x:v>
      </x:c>
      <x:c r="G14" t="str">
        <x:v>price_band_structure_proxy</x:v>
      </x:c>
      <x:c r="H14" t="str">
        <x:v>&lt;2000</x:v>
      </x:c>
      <x:c r="I14"/>
      <x:c r="J14" t="n">
        <x:v>2.3</x:v>
      </x:c>
      <x:c r="K14" t="str"/>
      <x:c r="L14" t="str"/>
      <x:c r="M14" t="str">
        <x:v>2025Q1</x:v>
      </x:c>
      <x:c r="N14" t="str">
        <x:v>turn731033view0</x:v>
      </x:c>
      <x:c r="O14" t="str">
        <x:v>broker_third_party_data</x:v>
      </x:c>
      <x:c r="P14" t="str">
        <x:v>https://pdf.dfcfw.com/pdf/H3_AP202507311718774710_1.pdf?1753950982000.pdf=</x:v>
      </x:c>
      <x:c r="Q14" t="str">
        <x:v>medium</x:v>
      </x:c>
      <x:c r="R14" t="str">
        <x:v>observed_price_cny字段在本record_type下表示线上销额占比(%)；久谦数据中台/国金证券。不是销量占比、不是全国市场份额。</x:v>
      </x:c>
    </x:row>
    <x:row r="15">
      <x:c r="A15" t="str">
        <x:v>九号</x:v>
      </x:c>
      <x:c r="B15" t="str">
        <x:v>2026-08-14</x:v>
      </x:c>
      <x:c r="C15" t="str">
        <x:v>online_sales_value_price_band_proxy</x:v>
      </x:c>
      <x:c r="D15" t="str"/>
      <x:c r="E15" t="str">
        <x:v>two_wheeler</x:v>
      </x:c>
      <x:c r="F15" t="str">
        <x:v>false</x:v>
      </x:c>
      <x:c r="G15" t="str">
        <x:v>price_band_structure_proxy</x:v>
      </x:c>
      <x:c r="H15" t="str">
        <x:v>2000-2999</x:v>
      </x:c>
      <x:c r="I15"/>
      <x:c r="J15" t="n">
        <x:v>3.1</x:v>
      </x:c>
      <x:c r="K15" t="str"/>
      <x:c r="L15" t="str"/>
      <x:c r="M15" t="str">
        <x:v>2025Q1</x:v>
      </x:c>
      <x:c r="N15" t="str">
        <x:v>turn731033view0</x:v>
      </x:c>
      <x:c r="O15" t="str">
        <x:v>broker_third_party_data</x:v>
      </x:c>
      <x:c r="P15" t="str">
        <x:v>https://pdf.dfcfw.com/pdf/H3_AP202507311718774710_1.pdf?1753950982000.pdf=</x:v>
      </x:c>
      <x:c r="Q15" t="str">
        <x:v>medium</x:v>
      </x:c>
      <x:c r="R15" t="str">
        <x:v>observed_price_cny字段在本record_type下表示线上销额占比(%)；久谦数据中台/国金证券。不是销量占比、不是全国市场份额。</x:v>
      </x:c>
    </x:row>
    <x:row r="16">
      <x:c r="A16" t="str">
        <x:v>九号</x:v>
      </x:c>
      <x:c r="B16" t="str">
        <x:v>2026-08-14</x:v>
      </x:c>
      <x:c r="C16" t="str">
        <x:v>online_sales_value_price_band_proxy</x:v>
      </x:c>
      <x:c r="D16" t="str"/>
      <x:c r="E16" t="str">
        <x:v>two_wheeler</x:v>
      </x:c>
      <x:c r="F16" t="str">
        <x:v>false</x:v>
      </x:c>
      <x:c r="G16" t="str">
        <x:v>price_band_structure_proxy</x:v>
      </x:c>
      <x:c r="H16" t="str">
        <x:v>3000-3999</x:v>
      </x:c>
      <x:c r="I16"/>
      <x:c r="J16" t="n">
        <x:v>14.3</x:v>
      </x:c>
      <x:c r="K16" t="str"/>
      <x:c r="L16" t="str"/>
      <x:c r="M16" t="str">
        <x:v>2025Q1</x:v>
      </x:c>
      <x:c r="N16" t="str">
        <x:v>turn731033view0</x:v>
      </x:c>
      <x:c r="O16" t="str">
        <x:v>broker_third_party_data</x:v>
      </x:c>
      <x:c r="P16" t="str">
        <x:v>https://pdf.dfcfw.com/pdf/H3_AP202507311718774710_1.pdf?1753950982000.pdf=</x:v>
      </x:c>
      <x:c r="Q16" t="str">
        <x:v>medium</x:v>
      </x:c>
      <x:c r="R16" t="str">
        <x:v>observed_price_cny字段在本record_type下表示线上销额占比(%)；久谦数据中台/国金证券。不是销量占比、不是全国市场份额。</x:v>
      </x:c>
    </x:row>
    <x:row r="17">
      <x:c r="A17" t="str">
        <x:v>九号</x:v>
      </x:c>
      <x:c r="B17" t="str">
        <x:v>2026-08-14</x:v>
      </x:c>
      <x:c r="C17" t="str">
        <x:v>online_sales_value_price_band_proxy</x:v>
      </x:c>
      <x:c r="D17" t="str"/>
      <x:c r="E17" t="str">
        <x:v>two_wheeler</x:v>
      </x:c>
      <x:c r="F17" t="str">
        <x:v>false</x:v>
      </x:c>
      <x:c r="G17" t="str">
        <x:v>price_band_structure_proxy</x:v>
      </x:c>
      <x:c r="H17" t="str">
        <x:v>4000-4999</x:v>
      </x:c>
      <x:c r="I17"/>
      <x:c r="J17" t="n">
        <x:v>27.7</x:v>
      </x:c>
      <x:c r="K17" t="str"/>
      <x:c r="L17" t="str"/>
      <x:c r="M17" t="str">
        <x:v>2025Q1</x:v>
      </x:c>
      <x:c r="N17" t="str">
        <x:v>turn731033view0</x:v>
      </x:c>
      <x:c r="O17" t="str">
        <x:v>broker_third_party_data</x:v>
      </x:c>
      <x:c r="P17" t="str">
        <x:v>https://pdf.dfcfw.com/pdf/H3_AP202507311718774710_1.pdf?1753950982000.pdf=</x:v>
      </x:c>
      <x:c r="Q17" t="str">
        <x:v>medium</x:v>
      </x:c>
      <x:c r="R17" t="str">
        <x:v>observed_price_cny字段在本record_type下表示线上销额占比(%)；久谦数据中台/国金证券。不是销量占比、不是全国市场份额。</x:v>
      </x:c>
    </x:row>
    <x:row r="18">
      <x:c r="A18" t="str">
        <x:v>九号</x:v>
      </x:c>
      <x:c r="B18" t="str">
        <x:v>2026-08-14</x:v>
      </x:c>
      <x:c r="C18" t="str">
        <x:v>online_sales_value_price_band_proxy</x:v>
      </x:c>
      <x:c r="D18" t="str"/>
      <x:c r="E18" t="str">
        <x:v>two_wheeler</x:v>
      </x:c>
      <x:c r="F18" t="str">
        <x:v>false</x:v>
      </x:c>
      <x:c r="G18" t="str">
        <x:v>price_band_structure_proxy</x:v>
      </x:c>
      <x:c r="H18" t="str">
        <x:v>&gt;=5000</x:v>
      </x:c>
      <x:c r="I18"/>
      <x:c r="J18" t="n">
        <x:v>52.6</x:v>
      </x:c>
      <x:c r="K18" t="str"/>
      <x:c r="L18" t="str"/>
      <x:c r="M18" t="str">
        <x:v>2025Q1</x:v>
      </x:c>
      <x:c r="N18" t="str">
        <x:v>turn731033view0</x:v>
      </x:c>
      <x:c r="O18" t="str">
        <x:v>broker_third_party_data</x:v>
      </x:c>
      <x:c r="P18" t="str">
        <x:v>https://pdf.dfcfw.com/pdf/H3_AP202507311718774710_1.pdf?1753950982000.pdf=</x:v>
      </x:c>
      <x:c r="Q18" t="str">
        <x:v>medium</x:v>
      </x:c>
      <x:c r="R18" t="str">
        <x:v>observed_price_cny字段在本record_type下表示线上销额占比(%)；久谦数据中台/国金证券。不是销量占比、不是全国市场份额。</x:v>
      </x:c>
    </x:row>
    <x:row r="19">
      <x:c r="A19" t="str">
        <x:v>小牛</x:v>
      </x:c>
      <x:c r="B19" t="str">
        <x:v>2026-08-14</x:v>
      </x:c>
      <x:c r="C19" t="str">
        <x:v>online_sales_value_price_band_proxy</x:v>
      </x:c>
      <x:c r="D19" t="str"/>
      <x:c r="E19" t="str">
        <x:v>two_wheeler</x:v>
      </x:c>
      <x:c r="F19" t="str">
        <x:v>false</x:v>
      </x:c>
      <x:c r="G19" t="str">
        <x:v>price_band_structure_proxy</x:v>
      </x:c>
      <x:c r="H19" t="str">
        <x:v>&lt;2000</x:v>
      </x:c>
      <x:c r="I19"/>
      <x:c r="J19" t="n">
        <x:v>0</x:v>
      </x:c>
      <x:c r="K19" t="str"/>
      <x:c r="L19" t="str"/>
      <x:c r="M19" t="str">
        <x:v>2025Q1</x:v>
      </x:c>
      <x:c r="N19" t="str">
        <x:v>turn731033view0</x:v>
      </x:c>
      <x:c r="O19" t="str">
        <x:v>broker_third_party_data</x:v>
      </x:c>
      <x:c r="P19" t="str">
        <x:v>https://pdf.dfcfw.com/pdf/H3_AP202507311718774710_1.pdf?1753950982000.pdf=</x:v>
      </x:c>
      <x:c r="Q19" t="str">
        <x:v>medium</x:v>
      </x:c>
      <x:c r="R19" t="str">
        <x:v>observed_price_cny字段在本record_type下表示线上销额占比(%)；久谦数据中台/国金证券。不是销量占比、不是全国市场份额。</x:v>
      </x:c>
    </x:row>
    <x:row r="20">
      <x:c r="A20" t="str">
        <x:v>小牛</x:v>
      </x:c>
      <x:c r="B20" t="str">
        <x:v>2026-08-14</x:v>
      </x:c>
      <x:c r="C20" t="str">
        <x:v>online_sales_value_price_band_proxy</x:v>
      </x:c>
      <x:c r="D20" t="str"/>
      <x:c r="E20" t="str">
        <x:v>two_wheeler</x:v>
      </x:c>
      <x:c r="F20" t="str">
        <x:v>false</x:v>
      </x:c>
      <x:c r="G20" t="str">
        <x:v>price_band_structure_proxy</x:v>
      </x:c>
      <x:c r="H20" t="str">
        <x:v>2000-2999</x:v>
      </x:c>
      <x:c r="I20"/>
      <x:c r="J20" t="n">
        <x:v>6.1</x:v>
      </x:c>
      <x:c r="K20" t="str"/>
      <x:c r="L20" t="str"/>
      <x:c r="M20" t="str">
        <x:v>2025Q1</x:v>
      </x:c>
      <x:c r="N20" t="str">
        <x:v>turn731033view0</x:v>
      </x:c>
      <x:c r="O20" t="str">
        <x:v>broker_third_party_data</x:v>
      </x:c>
      <x:c r="P20" t="str">
        <x:v>https://pdf.dfcfw.com/pdf/H3_AP202507311718774710_1.pdf?1753950982000.pdf=</x:v>
      </x:c>
      <x:c r="Q20" t="str">
        <x:v>medium</x:v>
      </x:c>
      <x:c r="R20" t="str">
        <x:v>observed_price_cny字段在本record_type下表示线上销额占比(%)；久谦数据中台/国金证券。不是销量占比、不是全国市场份额。</x:v>
      </x:c>
    </x:row>
    <x:row r="21">
      <x:c r="A21" t="str">
        <x:v>小牛</x:v>
      </x:c>
      <x:c r="B21" t="str">
        <x:v>2026-08-14</x:v>
      </x:c>
      <x:c r="C21" t="str">
        <x:v>online_sales_value_price_band_proxy</x:v>
      </x:c>
      <x:c r="D21" t="str"/>
      <x:c r="E21" t="str">
        <x:v>two_wheeler</x:v>
      </x:c>
      <x:c r="F21" t="str">
        <x:v>false</x:v>
      </x:c>
      <x:c r="G21" t="str">
        <x:v>price_band_structure_proxy</x:v>
      </x:c>
      <x:c r="H21" t="str">
        <x:v>3000-3999</x:v>
      </x:c>
      <x:c r="I21"/>
      <x:c r="J21" t="n">
        <x:v>12.1</x:v>
      </x:c>
      <x:c r="K21" t="str"/>
      <x:c r="L21" t="str"/>
      <x:c r="M21" t="str">
        <x:v>2025Q1</x:v>
      </x:c>
      <x:c r="N21" t="str">
        <x:v>turn731033view0</x:v>
      </x:c>
      <x:c r="O21" t="str">
        <x:v>broker_third_party_data</x:v>
      </x:c>
      <x:c r="P21" t="str">
        <x:v>https://pdf.dfcfw.com/pdf/H3_AP202507311718774710_1.pdf?1753950982000.pdf=</x:v>
      </x:c>
      <x:c r="Q21" t="str">
        <x:v>medium</x:v>
      </x:c>
      <x:c r="R21" t="str">
        <x:v>observed_price_cny字段在本record_type下表示线上销额占比(%)；久谦数据中台/国金证券。不是销量占比、不是全国市场份额。</x:v>
      </x:c>
    </x:row>
    <x:row r="22">
      <x:c r="A22" t="str">
        <x:v>小牛</x:v>
      </x:c>
      <x:c r="B22" t="str">
        <x:v>2026-08-14</x:v>
      </x:c>
      <x:c r="C22" t="str">
        <x:v>online_sales_value_price_band_proxy</x:v>
      </x:c>
      <x:c r="D22" t="str"/>
      <x:c r="E22" t="str">
        <x:v>two_wheeler</x:v>
      </x:c>
      <x:c r="F22" t="str">
        <x:v>false</x:v>
      </x:c>
      <x:c r="G22" t="str">
        <x:v>price_band_structure_proxy</x:v>
      </x:c>
      <x:c r="H22" t="str">
        <x:v>4000-4999</x:v>
      </x:c>
      <x:c r="I22"/>
      <x:c r="J22" t="n">
        <x:v>49.4</x:v>
      </x:c>
      <x:c r="K22" t="str"/>
      <x:c r="L22" t="str"/>
      <x:c r="M22" t="str">
        <x:v>2025Q1</x:v>
      </x:c>
      <x:c r="N22" t="str">
        <x:v>turn731033view0</x:v>
      </x:c>
      <x:c r="O22" t="str">
        <x:v>broker_third_party_data</x:v>
      </x:c>
      <x:c r="P22" t="str">
        <x:v>https://pdf.dfcfw.com/pdf/H3_AP202507311718774710_1.pdf?1753950982000.pdf=</x:v>
      </x:c>
      <x:c r="Q22" t="str">
        <x:v>medium</x:v>
      </x:c>
      <x:c r="R22" t="str">
        <x:v>observed_price_cny字段在本record_type下表示线上销额占比(%)；久谦数据中台/国金证券。不是销量占比、不是全国市场份额。</x:v>
      </x:c>
    </x:row>
    <x:row r="23">
      <x:c r="A23" t="str">
        <x:v>小牛</x:v>
      </x:c>
      <x:c r="B23" t="str">
        <x:v>2026-08-14</x:v>
      </x:c>
      <x:c r="C23" t="str">
        <x:v>online_sales_value_price_band_proxy</x:v>
      </x:c>
      <x:c r="D23" t="str"/>
      <x:c r="E23" t="str">
        <x:v>two_wheeler</x:v>
      </x:c>
      <x:c r="F23" t="str">
        <x:v>false</x:v>
      </x:c>
      <x:c r="G23" t="str">
        <x:v>price_band_structure_proxy</x:v>
      </x:c>
      <x:c r="H23" t="str">
        <x:v>&gt;=5000</x:v>
      </x:c>
      <x:c r="I23"/>
      <x:c r="J23" t="n">
        <x:v>32.4</x:v>
      </x:c>
      <x:c r="K23" t="str"/>
      <x:c r="L23" t="str"/>
      <x:c r="M23" t="str">
        <x:v>2025Q1</x:v>
      </x:c>
      <x:c r="N23" t="str">
        <x:v>turn731033view0</x:v>
      </x:c>
      <x:c r="O23" t="str">
        <x:v>broker_third_party_data</x:v>
      </x:c>
      <x:c r="P23" t="str">
        <x:v>https://pdf.dfcfw.com/pdf/H3_AP202507311718774710_1.pdf?1753950982000.pdf=</x:v>
      </x:c>
      <x:c r="Q23" t="str">
        <x:v>medium</x:v>
      </x:c>
      <x:c r="R23" t="str">
        <x:v>observed_price_cny字段在本record_type下表示线上销额占比(%)；久谦数据中台/国金证券。不是销量占比、不是全国市场份额。</x:v>
      </x:c>
    </x:row>
    <x:row r="24">
      <x:c r="A24" t="str">
        <x:v>爱玛</x:v>
      </x:c>
      <x:c r="B24" t="str">
        <x:v>2026-08-14</x:v>
      </x:c>
      <x:c r="C24" t="str">
        <x:v>anchor_sku</x:v>
      </x:c>
      <x:c r="D24" t="str">
        <x:v>糖豆B</x:v>
      </x:c>
      <x:c r="E24" t="str">
        <x:v>e_bike</x:v>
      </x:c>
      <x:c r="F24" t="str">
        <x:v>true</x:v>
      </x:c>
      <x:c r="G24" t="str">
        <x:v>mass_entry</x:v>
      </x:c>
      <x:c r="H24" t="str">
        <x:v>&lt;2000</x:v>
      </x:c>
      <x:c r="I24" t="n">
        <x:v>2099</x:v>
      </x:c>
      <x:c r="J24" t="n">
        <x:v>1799</x:v>
      </x:c>
      <x:c r="K24" t="str">
        <x:v>基础大众代步/价格敏感</x:v>
      </x:c>
      <x:c r="L24" t="str">
        <x:v>大众用户</x:v>
      </x:c>
      <x:c r="M24" t="str">
        <x:v>2025Q1/2025H1 sample</x:v>
      </x:c>
      <x:c r="N24" t="str">
        <x:v>turn349960view1</x:v>
      </x:c>
      <x:c r="O24" t="str">
        <x:v>broker_official_store_sample</x:v>
      </x:c>
      <x:c r="P24" t="str">
        <x:v>https://pdf.dfcfw.com/pdf/H3_AP202507311718774710_1.pdf?1753950982000.pdf=</x:v>
      </x:c>
      <x:c r="Q24" t="str">
        <x:v>medium</x:v>
      </x:c>
      <x:c r="R24" t="str">
        <x:v>京东爱玛官方旗舰店/国金证券样本；到手价会受促销影响，非全国线下成交价。价格带按观察到手价归类。</x:v>
      </x:c>
    </x:row>
    <x:row r="25">
      <x:c r="A25" t="str">
        <x:v>爱玛</x:v>
      </x:c>
      <x:c r="B25" t="str">
        <x:v>2026-08-14</x:v>
      </x:c>
      <x:c r="C25" t="str">
        <x:v>anchor_sku</x:v>
      </x:c>
      <x:c r="D25" t="str">
        <x:v>Q豆（锂电）</x:v>
      </x:c>
      <x:c r="E25" t="str">
        <x:v>e_bike</x:v>
      </x:c>
      <x:c r="F25" t="str">
        <x:v>true</x:v>
      </x:c>
      <x:c r="G25" t="str">
        <x:v>value_smart</x:v>
      </x:c>
      <x:c r="H25" t="str">
        <x:v>2000-2999</x:v>
      </x:c>
      <x:c r="I25" t="n">
        <x:v>2999</x:v>
      </x:c>
      <x:c r="J25" t="n">
        <x:v>2399</x:v>
      </x:c>
      <x:c r="K25" t="str">
        <x:v>智能蓝牙APP/一键启动/一键寻车</x:v>
      </x:c>
      <x:c r="L25" t="str">
        <x:v>偏年轻/轻量需求</x:v>
      </x:c>
      <x:c r="M25" t="str">
        <x:v>2025Q1/2025H1 sample</x:v>
      </x:c>
      <x:c r="N25" t="str">
        <x:v>turn349960view0</x:v>
      </x:c>
      <x:c r="O25" t="str">
        <x:v>broker_official_store_sample</x:v>
      </x:c>
      <x:c r="P25" t="str">
        <x:v>https://pdf.dfcfw.com/pdf/H3_AP202507311718774710_1.pdf?1753950982000.pdf=</x:v>
      </x:c>
      <x:c r="Q25" t="str">
        <x:v>medium</x:v>
      </x:c>
      <x:c r="R25" t="str">
        <x:v>京东爱玛官方旗舰店/国金证券样本；到手价会受促销影响，非全国线下成交价。价格带按观察到手价归类。</x:v>
      </x:c>
    </x:row>
    <x:row r="26">
      <x:c r="A26" t="str">
        <x:v>爱玛</x:v>
      </x:c>
      <x:c r="B26" t="str">
        <x:v>2026-08-14</x:v>
      </x:c>
      <x:c r="C26" t="str">
        <x:v>anchor_sku</x:v>
      </x:c>
      <x:c r="D26" t="str">
        <x:v>元宇宙Pro</x:v>
      </x:c>
      <x:c r="E26" t="str">
        <x:v>e_bike</x:v>
      </x:c>
      <x:c r="F26" t="str">
        <x:v>true</x:v>
      </x:c>
      <x:c r="G26" t="str">
        <x:v>fashion_value</x:v>
      </x:c>
      <x:c r="H26" t="str">
        <x:v>2000-2999</x:v>
      </x:c>
      <x:c r="I26" t="n">
        <x:v>3799</x:v>
      </x:c>
      <x:c r="J26" t="n">
        <x:v>2599</x:v>
      </x:c>
      <x:c r="K26" t="str">
        <x:v>时尚系列；到手价进入3000以下</x:v>
      </x:c>
      <x:c r="L26" t="str">
        <x:v>偏年轻/时尚用户</x:v>
      </x:c>
      <x:c r="M26" t="str">
        <x:v>2025Q1/2025H1 sample</x:v>
      </x:c>
      <x:c r="N26" t="str">
        <x:v>turn349960view1</x:v>
      </x:c>
      <x:c r="O26" t="str">
        <x:v>broker_official_store_sample</x:v>
      </x:c>
      <x:c r="P26" t="str">
        <x:v>https://pdf.dfcfw.com/pdf/H3_AP202507311718774710_1.pdf?1753950982000.pdf=</x:v>
      </x:c>
      <x:c r="Q26" t="str">
        <x:v>medium</x:v>
      </x:c>
      <x:c r="R26" t="str">
        <x:v>京东爱玛官方旗舰店/国金证券样本；到手价会受促销影响，非全国线下成交价。价格带按观察到手价归类。</x:v>
      </x:c>
    </x:row>
    <x:row r="27">
      <x:c r="A27" t="str">
        <x:v>爱玛</x:v>
      </x:c>
      <x:c r="B27" t="str">
        <x:v>2026-08-14</x:v>
      </x:c>
      <x:c r="C27" t="str">
        <x:v>anchor_sku</x:v>
      </x:c>
      <x:c r="D27" t="str">
        <x:v>猎骑</x:v>
      </x:c>
      <x:c r="E27" t="str">
        <x:v>e_bike</x:v>
      </x:c>
      <x:c r="F27" t="str">
        <x:v>true</x:v>
      </x:c>
      <x:c r="G27" t="str">
        <x:v>upgrade_battlefield</x:v>
      </x:c>
      <x:c r="H27" t="str">
        <x:v>3000-3999</x:v>
      </x:c>
      <x:c r="I27" t="n">
        <x:v>3799</x:v>
      </x:c>
      <x:c r="J27" t="n">
        <x:v>3799</x:v>
      </x:c>
      <x:c r="K27" t="str">
        <x:v>TCS/HDC/智能APP/靠近解锁</x:v>
      </x:c>
      <x:c r="L27" t="str">
        <x:v>3000-4000升级用户</x:v>
      </x:c>
      <x:c r="M27" t="str">
        <x:v>2025Q1/2025H1 sample</x:v>
      </x:c>
      <x:c r="N27" t="str">
        <x:v>turn349960view0</x:v>
      </x:c>
      <x:c r="O27" t="str">
        <x:v>broker_official_store_sample</x:v>
      </x:c>
      <x:c r="P27" t="str">
        <x:v>https://pdf.dfcfw.com/pdf/H3_AP202507311718774710_1.pdf?1753950982000.pdf=</x:v>
      </x:c>
      <x:c r="Q27" t="str">
        <x:v>medium</x:v>
      </x:c>
      <x:c r="R27" t="str">
        <x:v>京东爱玛官方旗舰店/国金证券样本；到手价会受促销影响，非全国线下成交价。价格带按观察到手价归类。</x:v>
      </x:c>
    </x:row>
    <x:row r="28">
      <x:c r="A28" t="str">
        <x:v>爱玛</x:v>
      </x:c>
      <x:c r="B28" t="str">
        <x:v>2026-08-14</x:v>
      </x:c>
      <x:c r="C28" t="str">
        <x:v>anchor_sku</x:v>
      </x:c>
      <x:c r="D28" t="str">
        <x:v>露娜</x:v>
      </x:c>
      <x:c r="E28" t="str">
        <x:v>e_bike</x:v>
      </x:c>
      <x:c r="F28" t="str">
        <x:v>true</x:v>
      </x:c>
      <x:c r="G28" t="str">
        <x:v>female_design</x:v>
      </x:c>
      <x:c r="H28" t="str">
        <x:v>2000-2999</x:v>
      </x:c>
      <x:c r="I28" t="n">
        <x:v>3899</x:v>
      </x:c>
      <x:c r="J28" t="n">
        <x:v>2999</x:v>
      </x:c>
      <x:c r="K28" t="str">
        <x:v>外观设计+基础智能；Q系列女性定位样本</x:v>
      </x:c>
      <x:c r="L28" t="str">
        <x:v>女性/时尚用户</x:v>
      </x:c>
      <x:c r="M28" t="str">
        <x:v>2025Q1/2025H1 sample</x:v>
      </x:c>
      <x:c r="N28" t="str">
        <x:v>turn349960view1</x:v>
      </x:c>
      <x:c r="O28" t="str">
        <x:v>broker_official_store_sample</x:v>
      </x:c>
      <x:c r="P28" t="str">
        <x:v>https://pdf.dfcfw.com/pdf/H3_AP202507311718774710_1.pdf?1753950982000.pdf=</x:v>
      </x:c>
      <x:c r="Q28" t="str">
        <x:v>medium</x:v>
      </x:c>
      <x:c r="R28" t="str">
        <x:v>京东爱玛官方旗舰店/国金证券样本；到手价会受促销影响，非全国线下成交价。价格带按观察到手价归类。</x:v>
      </x:c>
    </x:row>
    <x:row r="29">
      <x:c r="A29" t="str">
        <x:v>爱玛</x:v>
      </x:c>
      <x:c r="B29" t="str">
        <x:v>2026-08-14</x:v>
      </x:c>
      <x:c r="C29" t="str">
        <x:v>anchor_sku</x:v>
      </x:c>
      <x:c r="D29" t="str">
        <x:v>元宇宙Play</x:v>
      </x:c>
      <x:c r="E29" t="str">
        <x:v>e_bike</x:v>
      </x:c>
      <x:c r="F29" t="str">
        <x:v>true</x:v>
      </x:c>
      <x:c r="G29" t="str">
        <x:v>fashion_smart</x:v>
      </x:c>
      <x:c r="H29" t="str">
        <x:v>2000-2999</x:v>
      </x:c>
      <x:c r="I29" t="n">
        <x:v>4199</x:v>
      </x:c>
      <x:c r="J29" t="n">
        <x:v>2999</x:v>
      </x:c>
      <x:c r="K29" t="str">
        <x:v>边撑断电/定速巡航/APP+靠近解锁</x:v>
      </x:c>
      <x:c r="L29" t="str">
        <x:v>年轻/时尚用户</x:v>
      </x:c>
      <x:c r="M29" t="str">
        <x:v>2025Q1/2025H1 sample</x:v>
      </x:c>
      <x:c r="N29" t="str">
        <x:v>turn349960view0</x:v>
      </x:c>
      <x:c r="O29" t="str">
        <x:v>broker_official_store_sample</x:v>
      </x:c>
      <x:c r="P29" t="str">
        <x:v>https://pdf.dfcfw.com/pdf/H3_AP202507311718774710_1.pdf?1753950982000.pdf=</x:v>
      </x:c>
      <x:c r="Q29" t="str">
        <x:v>medium</x:v>
      </x:c>
      <x:c r="R29" t="str">
        <x:v>京东爱玛官方旗舰店/国金证券样本；到手价会受促销影响，非全国线下成交价。价格带按观察到手价归类。</x:v>
      </x:c>
    </x:row>
    <x:row r="30">
      <x:c r="A30" t="str">
        <x:v>爱玛</x:v>
      </x:c>
      <x:c r="B30" t="str">
        <x:v>2026-08-14</x:v>
      </x:c>
      <x:c r="C30" t="str">
        <x:v>anchor_sku</x:v>
      </x:c>
      <x:c r="D30" t="str">
        <x:v>露娜Pro（电摩）</x:v>
      </x:c>
      <x:c r="E30" t="str">
        <x:v>e_moto</x:v>
      </x:c>
      <x:c r="F30" t="str">
        <x:v>true</x:v>
      </x:c>
      <x:c r="G30" t="str">
        <x:v>female_upgrade</x:v>
      </x:c>
      <x:c r="H30" t="str">
        <x:v>2000-2999</x:v>
      </x:c>
      <x:c r="I30" t="n">
        <x:v>4299</x:v>
      </x:c>
      <x:c r="J30" t="n">
        <x:v>2999</x:v>
      </x:c>
      <x:c r="K30" t="str">
        <x:v>时尚/女性系列电摩</x:v>
      </x:c>
      <x:c r="L30" t="str">
        <x:v>女性/时尚用户</x:v>
      </x:c>
      <x:c r="M30" t="str">
        <x:v>2025Q1/2025H1 sample</x:v>
      </x:c>
      <x:c r="N30" t="str">
        <x:v>turn349960view1</x:v>
      </x:c>
      <x:c r="O30" t="str">
        <x:v>broker_official_store_sample</x:v>
      </x:c>
      <x:c r="P30" t="str">
        <x:v>https://pdf.dfcfw.com/pdf/H3_AP202507311718774710_1.pdf?1753950982000.pdf=</x:v>
      </x:c>
      <x:c r="Q30" t="str">
        <x:v>medium</x:v>
      </x:c>
      <x:c r="R30" t="str">
        <x:v>京东爱玛官方旗舰店/国金证券样本；到手价会受促销影响，非全国线下成交价。价格带按观察到手价归类。</x:v>
      </x:c>
    </x:row>
    <x:row r="31">
      <x:c r="A31" t="str">
        <x:v>爱玛</x:v>
      </x:c>
      <x:c r="B31" t="str">
        <x:v>2026-08-14</x:v>
      </x:c>
      <x:c r="C31" t="str">
        <x:v>current_product_monitor</x:v>
      </x:c>
      <x:c r="D31" t="str">
        <x:v>元宇宙</x:v>
      </x:c>
      <x:c r="E31" t="str">
        <x:v>e_bike</x:v>
      </x:c>
      <x:c r="F31" t="str">
        <x:v>false</x:v>
      </x:c>
      <x:c r="G31" t="str">
        <x:v>new_standard_monitor</x:v>
      </x:c>
      <x:c r="H31" t="str">
        <x:v>NA</x:v>
      </x:c>
      <x:c r="I31"/>
      <x:c r="J31"/>
      <x:c r="K31" t="str">
        <x:v>公司称新国标落地后外观已恢复时尚美观</x:v>
      </x:c>
      <x:c r="L31" t="str">
        <x:v>NA</x:v>
      </x:c>
      <x:c r="M31" t="str">
        <x:v>2026-02/03 IR</x:v>
      </x:c>
      <x:c r="N31" t="str">
        <x:v>turn399050view0</x:v>
      </x:c>
      <x:c r="O31" t="str">
        <x:v>investor_relations</x:v>
      </x:c>
      <x:c r="P31" t="str">
        <x:v>https://sns.sseinfo.com/resources/images/upload/202603/2026031617000171552925444.pdf</x:v>
      </x:c>
      <x:c r="Q31" t="str">
        <x:v>high</x:v>
      </x:c>
      <x:c r="R31" t="str">
        <x:v>公司投资者关系活动中列举；未取得同口径成交价，因此不强填。</x:v>
      </x:c>
    </x:row>
    <x:row r="32">
      <x:c r="A32" t="str">
        <x:v>爱玛</x:v>
      </x:c>
      <x:c r="B32" t="str">
        <x:v>2026-08-14</x:v>
      </x:c>
      <x:c r="C32" t="str">
        <x:v>current_product_monitor</x:v>
      </x:c>
      <x:c r="D32" t="str">
        <x:v>酷迈25S</x:v>
      </x:c>
      <x:c r="E32" t="str">
        <x:v>e_bike</x:v>
      </x:c>
      <x:c r="F32" t="str">
        <x:v>false</x:v>
      </x:c>
      <x:c r="G32" t="str">
        <x:v>new_standard_monitor</x:v>
      </x:c>
      <x:c r="H32" t="str">
        <x:v>NA</x:v>
      </x:c>
      <x:c r="I32"/>
      <x:c r="J32"/>
      <x:c r="K32" t="str">
        <x:v>公司称新国标落地后外观已恢复时尚美观</x:v>
      </x:c>
      <x:c r="L32" t="str">
        <x:v>NA</x:v>
      </x:c>
      <x:c r="M32" t="str">
        <x:v>2026-02/03 IR</x:v>
      </x:c>
      <x:c r="N32" t="str">
        <x:v>turn399050view0</x:v>
      </x:c>
      <x:c r="O32" t="str">
        <x:v>investor_relations</x:v>
      </x:c>
      <x:c r="P32" t="str">
        <x:v>https://sns.sseinfo.com/resources/images/upload/202603/2026031617000171552925444.pdf</x:v>
      </x:c>
      <x:c r="Q32" t="str">
        <x:v>high</x:v>
      </x:c>
      <x:c r="R32" t="str">
        <x:v>公司投资者关系活动中列举；未取得同口径成交价，因此不强填。</x:v>
      </x:c>
    </x:row>
    <x:row r="33">
      <x:c r="A33" t="str">
        <x:v>爱玛</x:v>
      </x:c>
      <x:c r="B33" t="str">
        <x:v>2026-08-14</x:v>
      </x:c>
      <x:c r="C33" t="str">
        <x:v>current_product_monitor</x:v>
      </x:c>
      <x:c r="D33" t="str">
        <x:v>A35Lite</x:v>
      </x:c>
      <x:c r="E33" t="str">
        <x:v>e_bike</x:v>
      </x:c>
      <x:c r="F33" t="str">
        <x:v>false</x:v>
      </x:c>
      <x:c r="G33" t="str">
        <x:v>new_standard_monitor</x:v>
      </x:c>
      <x:c r="H33" t="str">
        <x:v>NA</x:v>
      </x:c>
      <x:c r="I33"/>
      <x:c r="J33"/>
      <x:c r="K33" t="str">
        <x:v>公司称新国标落地后外观已恢复时尚美观</x:v>
      </x:c>
      <x:c r="L33" t="str">
        <x:v>NA</x:v>
      </x:c>
      <x:c r="M33" t="str">
        <x:v>2026-02/03 IR</x:v>
      </x:c>
      <x:c r="N33" t="str">
        <x:v>turn399050view0</x:v>
      </x:c>
      <x:c r="O33" t="str">
        <x:v>investor_relations</x:v>
      </x:c>
      <x:c r="P33" t="str">
        <x:v>https://sns.sseinfo.com/resources/images/upload/202603/2026031617000171552925444.pdf</x:v>
      </x:c>
      <x:c r="Q33" t="str">
        <x:v>high</x:v>
      </x:c>
      <x:c r="R33" t="str">
        <x:v>公司投资者关系活动中列举；未取得同口径成交价，因此不强填。</x:v>
      </x:c>
    </x:row>
    <x:row r="34">
      <x:c r="A34" t="str">
        <x:v>九号</x:v>
      </x:c>
      <x:c r="B34" t="str">
        <x:v>2026-08-14</x:v>
      </x:c>
      <x:c r="C34" t="str">
        <x:v>competitor_anchor_sku</x:v>
      </x:c>
      <x:c r="D34" t="str">
        <x:v>N3 70C</x:v>
      </x:c>
      <x:c r="E34" t="str">
        <x:v>e_moto</x:v>
      </x:c>
      <x:c r="F34" t="str">
        <x:v>false</x:v>
      </x:c>
      <x:c r="G34" t="str">
        <x:v>direct_upgrade_band_competitor</x:v>
      </x:c>
      <x:c r="H34" t="str">
        <x:v>3000-3999</x:v>
      </x:c>
      <x:c r="I34" t="n">
        <x:v>3499</x:v>
      </x:c>
      <x:c r="J34" t="n">
        <x:v>3499</x:v>
      </x:c>
      <x:c r="K34" t="str">
        <x:v>智能中控；N3系列</x:v>
      </x:c>
      <x:c r="L34" t="str">
        <x:v>3,000-4,000元智能电摩/升级用户</x:v>
      </x:c>
      <x:c r="M34" t="str">
        <x:v>2025-03 launch</x:v>
      </x:c>
      <x:c r="N34" t="str">
        <x:v>turn498911search4</x:v>
      </x:c>
      <x:c r="O34" t="str">
        <x:v>technology_media_launch</x:v>
      </x:c>
      <x:c r="P34" t="str">
        <x:v>https://auto.ithome.com/archiver/835/069.htm</x:v>
      </x:c>
      <x:c r="Q34" t="str">
        <x:v>medium-high</x:v>
      </x:c>
      <x:c r="R34" t="str">
        <x:v>发布起售价；部分车型另有综合服务费。用于证明九号已进入爱玛升级价带，不等于其从爱玛抢得销量。</x:v>
      </x:c>
    </x:row>
    <x:row r="35">
      <x:c r="A35" t="str">
        <x:v>九号</x:v>
      </x:c>
      <x:c r="B35" t="str">
        <x:v>2026-08-14</x:v>
      </x:c>
      <x:c r="C35" t="str">
        <x:v>competitor_anchor_sku</x:v>
      </x:c>
      <x:c r="D35" t="str">
        <x:v>N3 80C</x:v>
      </x:c>
      <x:c r="E35" t="str">
        <x:v>e_moto</x:v>
      </x:c>
      <x:c r="F35" t="str">
        <x:v>false</x:v>
      </x:c>
      <x:c r="G35" t="str">
        <x:v>direct_upgrade_band_competitor</x:v>
      </x:c>
      <x:c r="H35" t="str">
        <x:v>3000-3999</x:v>
      </x:c>
      <x:c r="I35" t="n">
        <x:v>3799</x:v>
      </x:c>
      <x:c r="J35" t="n">
        <x:v>3799</x:v>
      </x:c>
      <x:c r="K35" t="str">
        <x:v>智能中控；N3系列</x:v>
      </x:c>
      <x:c r="L35" t="str">
        <x:v>3,000-4,000元智能电摩/升级用户</x:v>
      </x:c>
      <x:c r="M35" t="str">
        <x:v>2025-03 launch</x:v>
      </x:c>
      <x:c r="N35" t="str">
        <x:v>turn498911search4</x:v>
      </x:c>
      <x:c r="O35" t="str">
        <x:v>technology_media_launch</x:v>
      </x:c>
      <x:c r="P35" t="str">
        <x:v>https://auto.ithome.com/archiver/835/069.htm</x:v>
      </x:c>
      <x:c r="Q35" t="str">
        <x:v>medium-high</x:v>
      </x:c>
      <x:c r="R35" t="str">
        <x:v>发布起售价；部分车型另有综合服务费。用于证明九号已进入爱玛升级价带，不等于其从爱玛抢得销量。</x:v>
      </x:c>
    </x:row>
    <x:row r="36">
      <x:c r="A36" t="str">
        <x:v>九号</x:v>
      </x:c>
      <x:c r="B36" t="str">
        <x:v>2026-08-14</x:v>
      </x:c>
      <x:c r="C36" t="str">
        <x:v>competitor_anchor_sku</x:v>
      </x:c>
      <x:c r="D36" t="str">
        <x:v>N3 85C</x:v>
      </x:c>
      <x:c r="E36" t="str">
        <x:v>e_moto</x:v>
      </x:c>
      <x:c r="F36" t="str">
        <x:v>false</x:v>
      </x:c>
      <x:c r="G36" t="str">
        <x:v>direct_upgrade_band_competitor</x:v>
      </x:c>
      <x:c r="H36" t="str">
        <x:v>4000-4999</x:v>
      </x:c>
      <x:c r="I36" t="n">
        <x:v>4299</x:v>
      </x:c>
      <x:c r="J36" t="n">
        <x:v>4299</x:v>
      </x:c>
      <x:c r="K36" t="str">
        <x:v>智能中控；N3系列</x:v>
      </x:c>
      <x:c r="L36" t="str">
        <x:v>3,000-4,000元智能电摩/升级用户</x:v>
      </x:c>
      <x:c r="M36" t="str">
        <x:v>2025-03 launch</x:v>
      </x:c>
      <x:c r="N36" t="str">
        <x:v>turn498911search4</x:v>
      </x:c>
      <x:c r="O36" t="str">
        <x:v>technology_media_launch</x:v>
      </x:c>
      <x:c r="P36" t="str">
        <x:v>https://auto.ithome.com/archiver/835/069.htm</x:v>
      </x:c>
      <x:c r="Q36" t="str">
        <x:v>medium-high</x:v>
      </x:c>
      <x:c r="R36" t="str">
        <x:v>发布起售价；部分车型另有综合服务费。用于证明九号已进入爱玛升级价带，不等于其从爱玛抢得销量。</x:v>
      </x:c>
    </x:row>
  </x:sheetData>
  <x:mergeCells>
    <x:mergeCell ref="A1:R1"/>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20" hidden="0" customWidth="1"/>
    <x:col min="4" max="4" width="20" hidden="0" customWidth="1"/>
    <x:col min="5" max="5" width="20" hidden="0" customWidth="1"/>
    <x:col min="6" max="6" width="14" hidden="0" customWidth="1"/>
    <x:col min="7" max="7" width="14" hidden="0" customWidth="1"/>
    <x:col min="8" max="8" width="14" hidden="0" customWidth="1"/>
    <x:col min="9" max="9" width="20" hidden="0" customWidth="1"/>
    <x:col min="10" max="10" width="36" hidden="0" customWidth="1"/>
    <x:col min="11" max="11" width="14" hidden="0" customWidth="1"/>
    <x:col min="12" max="12" width="14" hidden="0" customWidth="1"/>
    <x:col min="13" max="13" width="36" hidden="0" customWidth="1"/>
  </x:cols>
  <x:sheetData>
    <x:row r="1" ht="24" customHeight="1">
      <x:c r="A1" s="20" t="str">
        <x:v>渠道、返利、库存与压货证据</x:v>
      </x:c>
      <x:c r="B1" s="4"/>
      <x:c r="C1" s="20"/>
      <x:c r="D1" s="20"/>
      <x:c r="E1" s="20"/>
      <x:c r="F1" s="4"/>
      <x:c r="G1" s="4"/>
      <x:c r="H1" s="4"/>
      <x:c r="I1" s="20"/>
      <x:c r="J1" s="20"/>
      <x:c r="K1" s="4"/>
      <x:c r="L1" s="4"/>
      <x:c r="M1" s="20"/>
    </x:row>
    <x:row r="3">
      <x:c r="A3" s="12" t="str">
        <x:v>company</x:v>
      </x:c>
      <x:c r="B3" s="12" t="str">
        <x:v>as_of_date</x:v>
      </x:c>
      <x:c r="C3" s="12" t="str">
        <x:v>period</x:v>
      </x:c>
      <x:c r="D3" s="12" t="str">
        <x:v>metric_id</x:v>
      </x:c>
      <x:c r="E3" s="12" t="str">
        <x:v>metric_name</x:v>
      </x:c>
      <x:c r="F3" s="12" t="str">
        <x:v>value</x:v>
      </x:c>
      <x:c r="G3" s="12" t="str">
        <x:v>unit</x:v>
      </x:c>
      <x:c r="H3" s="12" t="str">
        <x:v>source_id</x:v>
      </x:c>
      <x:c r="I3" s="12" t="str">
        <x:v>source_type</x:v>
      </x:c>
      <x:c r="J3" s="12" t="str">
        <x:v>source_url</x:v>
      </x:c>
      <x:c r="K3" s="12" t="str">
        <x:v>confidence</x:v>
      </x:c>
      <x:c r="L3" s="12" t="str">
        <x:v>is_estimated</x:v>
      </x:c>
      <x:c r="M3" s="12" t="str">
        <x:v>notes</x:v>
      </x:c>
    </x:row>
    <x:row r="4">
      <x:c r="A4" t="str">
        <x:v>爱玛科技集团股份有限公司</x:v>
      </x:c>
      <x:c r="B4" t="str">
        <x:v>2026-08-14</x:v>
      </x:c>
      <x:c r="C4" t="str">
        <x:v>2025</x:v>
      </x:c>
      <x:c r="D4" t="str">
        <x:v>dealer_mode_revenue</x:v>
      </x:c>
      <x:c r="E4" t="str">
        <x:v>经销模式主营收入</x:v>
      </x:c>
      <x:c r="F4" t="n">
        <x:v>24255465131.71</x:v>
      </x:c>
      <x:c r="G4" t="str">
        <x:v>CNY</x:v>
      </x:c>
      <x:c r="H4" t="str">
        <x:v>turn540030view1</x:v>
      </x:c>
      <x:c r="I4" t="str">
        <x:v>annual_report</x:v>
      </x:c>
      <x:c r="J4" t="str">
        <x:v>https://dataclouds.cninfo.com.cn/shgonggao/hsomarket/2026/20260422/41cfd1a89f72455fada90cc269f73b5d.PDF</x:v>
      </x:c>
      <x:c r="K4" t="str">
        <x:v>high</x:v>
      </x:c>
      <x:c r="L4" t="str">
        <x:v>false</x:v>
      </x:c>
      <x:c r="M4" t="str">
        <x:v>经销毛利率18.27%。</x:v>
      </x:c>
    </x:row>
    <x:row r="5">
      <x:c r="A5" t="str">
        <x:v>爱玛科技集团股份有限公司</x:v>
      </x:c>
      <x:c r="B5" t="str">
        <x:v>2026-08-14</x:v>
      </x:c>
      <x:c r="C5" t="str">
        <x:v>2025</x:v>
      </x:c>
      <x:c r="D5" t="str">
        <x:v>dealer_revenue_share_main</x:v>
      </x:c>
      <x:c r="E5" t="str">
        <x:v>经销模式占主营收入比例</x:v>
      </x:c>
      <x:c r="F5" t="n">
        <x:v>98.01</x:v>
      </x:c>
      <x:c r="G5" t="str">
        <x:v>%</x:v>
      </x:c>
      <x:c r="H5" t="str">
        <x:v>turn540030view1</x:v>
      </x:c>
      <x:c r="I5" t="str">
        <x:v>calculated</x:v>
      </x:c>
      <x:c r="J5" t="str">
        <x:v>https://dataclouds.cninfo.com.cn/shgonggao/hsomarket/2026/20260422/41cfd1a89f72455fada90cc269f73b5d.PDF</x:v>
      </x:c>
      <x:c r="K5" t="str">
        <x:v>high</x:v>
      </x:c>
      <x:c r="L5" t="str">
        <x:v>true</x:v>
      </x:c>
      <x:c r="M5" t="str">
        <x:v>24,255,465,131.71/24,748,030,219.00。</x:v>
      </x:c>
    </x:row>
    <x:row r="6">
      <x:c r="A6" t="str">
        <x:v>爱玛科技集团股份有限公司</x:v>
      </x:c>
      <x:c r="B6" t="str">
        <x:v>2026-08-14</x:v>
      </x:c>
      <x:c r="C6" t="str">
        <x:v>2022</x:v>
      </x:c>
      <x:c r="D6" t="str">
        <x:v>store_count_proxy</x:v>
      </x:c>
      <x:c r="E6" t="str">
        <x:v>历史门店数代理</x:v>
      </x:c>
      <x:c r="F6" t="str">
        <x:v>&gt;30000</x:v>
      </x:c>
      <x:c r="G6" t="str">
        <x:v>stores</x:v>
      </x:c>
      <x:c r="H6" t="str">
        <x:v>turn860924view0</x:v>
      </x:c>
      <x:c r="I6" t="str">
        <x:v>broker_company_disclosure_history</x:v>
      </x:c>
      <x:c r="J6" t="str">
        <x:v>https://pdf.dfcfw.com/pdf/H3_AP202507311718774710_1.pdf?1753950982000.pdf=</x:v>
      </x:c>
      <x:c r="K6" t="str">
        <x:v>medium</x:v>
      </x:c>
      <x:c r="L6" t="str">
        <x:v>false</x:v>
      </x:c>
      <x:c r="M6" t="str">
        <x:v>仅历史代理；2023-2024报告称未公布具体数，不能当2026当前门店。</x:v>
      </x:c>
    </x:row>
    <x:row r="7">
      <x:c r="A7" t="str">
        <x:v>爱玛科技集团股份有限公司</x:v>
      </x:c>
      <x:c r="B7" t="str">
        <x:v>2026-08-14</x:v>
      </x:c>
      <x:c r="C7" t="str">
        <x:v>2026-2027</x:v>
      </x:c>
      <x:c r="D7" t="str">
        <x:v>store_productivity_plan</x:v>
      </x:c>
      <x:c r="E7" t="str">
        <x:v>万店千台计划</x:v>
      </x:c>
      <x:c r="F7" t="str">
        <x:v>大幅提升年销&gt;1000台门店数量</x:v>
      </x:c>
      <x:c r="G7" t="str">
        <x:v>text</x:v>
      </x:c>
      <x:c r="H7" t="str">
        <x:v>turn399050view0</x:v>
      </x:c>
      <x:c r="I7" t="str">
        <x:v>investor_relations</x:v>
      </x:c>
      <x:c r="J7" t="str">
        <x:v>https://sns.sseinfo.com/resources/images/upload/202603/2026031617000171552925444.pdf</x:v>
      </x:c>
      <x:c r="K7" t="str">
        <x:v>high</x:v>
      </x:c>
      <x:c r="L7" t="str">
        <x:v>false</x:v>
      </x:c>
      <x:c r="M7" t="str">
        <x:v>公司强调门店增长与销量业绩匹配。</x:v>
      </x:c>
    </x:row>
    <x:row r="8">
      <x:c r="A8" t="str">
        <x:v>爱玛科技集团股份有限公司</x:v>
      </x:c>
      <x:c r="B8" t="str">
        <x:v>2026-08-14</x:v>
      </x:c>
      <x:c r="C8" t="str">
        <x:v>2025YE</x:v>
      </x:c>
      <x:c r="D8" t="str">
        <x:v>sales_rebate_liability</x:v>
      </x:c>
      <x:c r="E8" t="str">
        <x:v>应付销售返利</x:v>
      </x:c>
      <x:c r="F8" t="n">
        <x:v>619688372.39</x:v>
      </x:c>
      <x:c r="G8" t="str">
        <x:v>CNY</x:v>
      </x:c>
      <x:c r="H8" t="str">
        <x:v>turn540030view3</x:v>
      </x:c>
      <x:c r="I8" t="str">
        <x:v>annual_report</x:v>
      </x:c>
      <x:c r="J8" t="str">
        <x:v>https://dataclouds.cninfo.com.cn/shgonggao/hsomarket/2026/20260422/41cfd1a89f72455fada90cc269f73b5d.PDF</x:v>
      </x:c>
      <x:c r="K8" t="str">
        <x:v>high</x:v>
      </x:c>
      <x:c r="L8" t="str">
        <x:v>false</x:v>
      </x:c>
      <x:c r="M8" t="str">
        <x:v>基于经销商购买量及其他返利/促销政策，抵减收入。</x:v>
      </x:c>
    </x:row>
    <x:row r="9">
      <x:c r="A9" t="str">
        <x:v>爱玛科技集团股份有限公司</x:v>
      </x:c>
      <x:c r="B9" t="str">
        <x:v>2026-08-14</x:v>
      </x:c>
      <x:c r="C9" t="str">
        <x:v>2025</x:v>
      </x:c>
      <x:c r="D9" t="str">
        <x:v>sales_rebate_to_revenue</x:v>
      </x:c>
      <x:c r="E9" t="str">
        <x:v>期末应付返利/集团收入</x:v>
      </x:c>
      <x:c r="F9" t="n">
        <x:v>2.47</x:v>
      </x:c>
      <x:c r="G9" t="str">
        <x:v>%</x:v>
      </x:c>
      <x:c r="H9" t="str">
        <x:v>turn540030view3</x:v>
      </x:c>
      <x:c r="I9" t="str">
        <x:v>calculated</x:v>
      </x:c>
      <x:c r="J9" t="str">
        <x:v>https://dataclouds.cninfo.com.cn/shgonggao/hsomarket/2026/20260422/41cfd1a89f72455fada90cc269f73b5d.PDF</x:v>
      </x:c>
      <x:c r="K9" t="str">
        <x:v>high</x:v>
      </x:c>
      <x:c r="L9" t="str">
        <x:v>true</x:v>
      </x:c>
      <x:c r="M9" t="str">
        <x:v>粗指标，不等于全年返利费用率。</x:v>
      </x:c>
    </x:row>
    <x:row r="10">
      <x:c r="A10" t="str">
        <x:v>爱玛科技集团股份有限公司</x:v>
      </x:c>
      <x:c r="B10" t="str">
        <x:v>2026-08-14</x:v>
      </x:c>
      <x:c r="C10" t="str">
        <x:v>2025YE</x:v>
      </x:c>
      <x:c r="D10" t="str">
        <x:v>manufacturer_inventory_total</x:v>
      </x:c>
      <x:c r="E10" t="str">
        <x:v>厂家库存总量</x:v>
      </x:c>
      <x:c r="F10" t="n">
        <x:v>294967</x:v>
      </x:c>
      <x:c r="G10" t="str">
        <x:v>units</x:v>
      </x:c>
      <x:c r="H10" t="str">
        <x:v>turn540030view2</x:v>
      </x:c>
      <x:c r="I10" t="str">
        <x:v>annual_report</x:v>
      </x:c>
      <x:c r="J10" t="str">
        <x:v>https://dataclouds.cninfo.com.cn/shgonggao/hsomarket/2026/20260422/41cfd1a89f72455fada90cc269f73b5d.PDF</x:v>
      </x:c>
      <x:c r="K10" t="str">
        <x:v>high</x:v>
      </x:c>
      <x:c r="L10" t="str">
        <x:v>false</x:v>
      </x:c>
      <x:c r="M10" t="str">
        <x:v>同比-24.62%；不是经销商库存。</x:v>
      </x:c>
    </x:row>
    <x:row r="11">
      <x:c r="A11" t="str">
        <x:v>爱玛科技集团股份有限公司</x:v>
      </x:c>
      <x:c r="B11" t="str">
        <x:v>2026-08-14</x:v>
      </x:c>
      <x:c r="C11" t="str">
        <x:v>2025</x:v>
      </x:c>
      <x:c r="D11" t="str">
        <x:v>manufacturer_inventory_days_total</x:v>
      </x:c>
      <x:c r="E11" t="str">
        <x:v>厂家库存天数估算</x:v>
      </x:c>
      <x:c r="F11" t="n">
        <x:v>9.25</x:v>
      </x:c>
      <x:c r="G11" t="str">
        <x:v>days</x:v>
      </x:c>
      <x:c r="H11" t="str">
        <x:v>turn540030view2</x:v>
      </x:c>
      <x:c r="I11" t="str">
        <x:v>calculated</x:v>
      </x:c>
      <x:c r="J11" t="str">
        <x:v>https://dataclouds.cninfo.com.cn/shgonggao/hsomarket/2026/20260422/41cfd1a89f72455fada90cc269f73b5d.PDF</x:v>
      </x:c>
      <x:c r="K11" t="str">
        <x:v>high</x:v>
      </x:c>
      <x:c r="L11" t="str">
        <x:v>true</x:v>
      </x:c>
      <x:c r="M11" t="str">
        <x:v>294,967/11,639,817*365；不可替代渠道库存天数。</x:v>
      </x:c>
    </x:row>
    <x:row r="12">
      <x:c r="A12" t="str">
        <x:v>爱玛科技集团股份有限公司</x:v>
      </x:c>
      <x:c r="B12" t="str">
        <x:v>2026-08-14</x:v>
      </x:c>
      <x:c r="C12" t="str">
        <x:v>2026Q1</x:v>
      </x:c>
      <x:c r="D12" t="str">
        <x:v>accounts_receivable</x:v>
      </x:c>
      <x:c r="E12" t="str">
        <x:v>应收账款</x:v>
      </x:c>
      <x:c r="F12" t="n">
        <x:v>695275462.61</x:v>
      </x:c>
      <x:c r="G12" t="str">
        <x:v>CNY</x:v>
      </x:c>
      <x:c r="H12" t="str">
        <x:v>turn183756view0</x:v>
      </x:c>
      <x:c r="I12" t="str">
        <x:v>quarterly_report</x:v>
      </x:c>
      <x:c r="J12" t="str">
        <x:v>https://static.cninfo.com.cn/finalpage/2026-04-23/1225150829.PDF</x:v>
      </x:c>
      <x:c r="K12" t="str">
        <x:v>high</x:v>
      </x:c>
      <x:c r="L12" t="str">
        <x:v>false</x:v>
      </x:c>
      <x:c r="M12" t="str">
        <x:v>较2025YE约+37.65%，作为渠道/回款风险信号之一，不能单独证明压货。</x:v>
      </x:c>
    </x:row>
    <x:row r="13">
      <x:c r="A13" t="str">
        <x:v>爱玛科技集团股份有限公司</x:v>
      </x:c>
      <x:c r="B13" t="str">
        <x:v>2026-08-14</x:v>
      </x:c>
      <x:c r="C13" t="str">
        <x:v>2026Q1</x:v>
      </x:c>
      <x:c r="D13" t="str">
        <x:v>company_inventory</x:v>
      </x:c>
      <x:c r="E13" t="str">
        <x:v>公司存货</x:v>
      </x:c>
      <x:c r="F13" t="n">
        <x:v>1028716611.53</x:v>
      </x:c>
      <x:c r="G13" t="str">
        <x:v>CNY</x:v>
      </x:c>
      <x:c r="H13" t="str">
        <x:v>turn183756view0</x:v>
      </x:c>
      <x:c r="I13" t="str">
        <x:v>quarterly_report</x:v>
      </x:c>
      <x:c r="J13" t="str">
        <x:v>https://static.cninfo.com.cn/finalpage/2026-04-23/1225150829.PDF</x:v>
      </x:c>
      <x:c r="K13" t="str">
        <x:v>high</x:v>
      </x:c>
      <x:c r="L13" t="str">
        <x:v>false</x:v>
      </x:c>
      <x:c r="M13" t="str">
        <x:v>较2025YE约+17.67%；不是经销商库存。</x:v>
      </x:c>
    </x:row>
    <x:row r="14">
      <x:c r="A14" t="str">
        <x:v>爱玛科技集团股份有限公司</x:v>
      </x:c>
      <x:c r="B14" t="str">
        <x:v>2026-08-14</x:v>
      </x:c>
      <x:c r="C14" t="str">
        <x:v>2026Q1</x:v>
      </x:c>
      <x:c r="D14" t="str">
        <x:v>contract_liability</x:v>
      </x:c>
      <x:c r="E14" t="str">
        <x:v>合同负债</x:v>
      </x:c>
      <x:c r="F14" t="n">
        <x:v>949975562.65</x:v>
      </x:c>
      <x:c r="G14" t="str">
        <x:v>CNY</x:v>
      </x:c>
      <x:c r="H14" t="str">
        <x:v>turn183756view0</x:v>
      </x:c>
      <x:c r="I14" t="str">
        <x:v>quarterly_report</x:v>
      </x:c>
      <x:c r="J14" t="str">
        <x:v>https://static.cninfo.com.cn/finalpage/2026-04-23/1225150829.PDF</x:v>
      </x:c>
      <x:c r="K14" t="str">
        <x:v>high</x:v>
      </x:c>
      <x:c r="L14" t="str">
        <x:v>false</x:v>
      </x:c>
      <x:c r="M14" t="str">
        <x:v>较2025YE约+6.60%。</x:v>
      </x:c>
    </x:row>
    <x:row r="15">
      <x:c r="A15" t="str">
        <x:v>爱玛科技集团股份有限公司</x:v>
      </x:c>
      <x:c r="B15" t="str">
        <x:v>2026-08-14</x:v>
      </x:c>
      <x:c r="C15" t="str">
        <x:v>2026Q1</x:v>
      </x:c>
      <x:c r="D15" t="str">
        <x:v>CFO</x:v>
      </x:c>
      <x:c r="E15" t="str">
        <x:v>经营现金流净额</x:v>
      </x:c>
      <x:c r="F15" t="n">
        <x:v>-927393749.46</x:v>
      </x:c>
      <x:c r="G15" t="str">
        <x:v>CNY</x:v>
      </x:c>
      <x:c r="H15" t="str">
        <x:v>turn731033view2</x:v>
      </x:c>
      <x:c r="I15" t="str">
        <x:v>quarterly_report</x:v>
      </x:c>
      <x:c r="J15" t="str">
        <x:v>https://static.cninfo.com.cn/finalpage/2026-04-23/1225150829.PDF</x:v>
      </x:c>
      <x:c r="K15" t="str">
        <x:v>high</x:v>
      </x:c>
      <x:c r="L15" t="str">
        <x:v>false</x:v>
      </x:c>
      <x:c r="M15" t="str">
        <x:v>公司解释为收入下降导致回款减少及结算周期导致现金采购增加。</x:v>
      </x:c>
    </x:row>
    <x:row r="16">
      <x:c r="A16" t="str">
        <x:v>爱玛科技集团股份有限公司</x:v>
      </x:c>
      <x:c r="B16" t="str">
        <x:v>2026-08-14</x:v>
      </x:c>
      <x:c r="C16" t="str">
        <x:v>2025-12</x:v>
      </x:c>
      <x:c r="D16" t="str">
        <x:v>dealer_margin_sample</x:v>
      </x:c>
      <x:c r="E16" t="str">
        <x:v>杭州爱玛经销商老国标单车扣赠品后利润样本</x:v>
      </x:c>
      <x:c r="F16" t="str">
        <x:v>&lt;50</x:v>
      </x:c>
      <x:c r="G16" t="str">
        <x:v>CNY/unit</x:v>
      </x:c>
      <x:c r="H16" t="str">
        <x:v>turn605514search5</x:v>
      </x:c>
      <x:c r="I16" t="str">
        <x:v>media_dealer_sample</x:v>
      </x:c>
      <x:c r="J16" t="str">
        <x:v>https://www.nbd.com.cn/articles/2025-12-03/4167170.html</x:v>
      </x:c>
      <x:c r="K16" t="str">
        <x:v>low</x:v>
      </x:c>
      <x:c r="L16" t="str">
        <x:v>false</x:v>
      </x:c>
      <x:c r="M16" t="str">
        <x:v>极小样本，只用于渠道压力方向判断。</x:v>
      </x:c>
    </x:row>
    <x:row r="17">
      <x:c r="A17" t="str">
        <x:v>爱玛科技集团股份有限公司</x:v>
      </x:c>
      <x:c r="B17" t="str">
        <x:v>2026-08-14</x:v>
      </x:c>
      <x:c r="C17" t="str">
        <x:v>Phase1</x:v>
      </x:c>
      <x:c r="D17" t="str">
        <x:v>channel_inventory_units</x:v>
      </x:c>
      <x:c r="E17" t="str">
        <x:v>经销商渠道库存台数</x:v>
      </x:c>
      <x:c r="F17"/>
      <x:c r="G17" t="str">
        <x:v>NA</x:v>
      </x:c>
      <x:c r="H17" t="str">
        <x:v>phase1_data_gap</x:v>
      </x:c>
      <x:c r="I17" t="str">
        <x:v>data_gap</x:v>
      </x:c>
      <x:c r="J17" t="str"/>
      <x:c r="K17" t="str">
        <x:v>high</x:v>
      </x:c>
      <x:c r="L17" t="str">
        <x:v>false</x:v>
      </x:c>
      <x:c r="M17" t="str">
        <x:v>无可靠全国数据，不强填。</x:v>
      </x:c>
    </x:row>
    <x:row r="18">
      <x:c r="A18" t="str">
        <x:v>爱玛科技集团股份有限公司</x:v>
      </x:c>
      <x:c r="B18" t="str">
        <x:v>2026-08-14</x:v>
      </x:c>
      <x:c r="C18" t="str">
        <x:v>Phase1</x:v>
      </x:c>
      <x:c r="D18" t="str">
        <x:v>channel_inventory_days</x:v>
      </x:c>
      <x:c r="E18" t="str">
        <x:v>经销商渠道库存天数</x:v>
      </x:c>
      <x:c r="F18"/>
      <x:c r="G18" t="str">
        <x:v>NA</x:v>
      </x:c>
      <x:c r="H18" t="str">
        <x:v>phase1_data_gap</x:v>
      </x:c>
      <x:c r="I18" t="str">
        <x:v>data_gap</x:v>
      </x:c>
      <x:c r="J18" t="str"/>
      <x:c r="K18" t="str">
        <x:v>high</x:v>
      </x:c>
      <x:c r="L18" t="str">
        <x:v>false</x:v>
      </x:c>
      <x:c r="M18" t="str">
        <x:v>无可靠全国数据，不用厂家库存替代。</x:v>
      </x:c>
    </x:row>
    <x:row r="19">
      <x:c r="A19" t="str">
        <x:v>爱玛科技集团股份有限公司</x:v>
      </x:c>
      <x:c r="B19" t="str">
        <x:v>2026-08-14</x:v>
      </x:c>
      <x:c r="C19" t="str">
        <x:v>Phase1</x:v>
      </x:c>
      <x:c r="D19" t="str">
        <x:v>pct_store_tier3_lower</x:v>
      </x:c>
      <x:c r="E19" t="str">
        <x:v>三线及以下门店占比</x:v>
      </x:c>
      <x:c r="F19"/>
      <x:c r="G19" t="str">
        <x:v>NA</x:v>
      </x:c>
      <x:c r="H19" t="str">
        <x:v>phase1_data_gap</x:v>
      </x:c>
      <x:c r="I19" t="str">
        <x:v>data_gap</x:v>
      </x:c>
      <x:c r="J19" t="str"/>
      <x:c r="K19" t="str">
        <x:v>high</x:v>
      </x:c>
      <x:c r="L19" t="str">
        <x:v>false</x:v>
      </x:c>
      <x:c r="M19" t="str">
        <x:v>公司强调县域扁平网络，但未取得可审计比例。</x:v>
      </x:c>
    </x:row>
    <x:row r="20">
      <x:c r="A20" t="str">
        <x:v>爱玛科技集团股份有限公司</x:v>
      </x:c>
      <x:c r="B20" t="str">
        <x:v>2026-08-14</x:v>
      </x:c>
      <x:c r="C20" t="str">
        <x:v>Phase1</x:v>
      </x:c>
      <x:c r="D20" t="str">
        <x:v>net_store_openings</x:v>
      </x:c>
      <x:c r="E20" t="str">
        <x:v>净新增门店</x:v>
      </x:c>
      <x:c r="F20"/>
      <x:c r="G20" t="str">
        <x:v>NA</x:v>
      </x:c>
      <x:c r="H20" t="str">
        <x:v>phase1_data_gap</x:v>
      </x:c>
      <x:c r="I20" t="str">
        <x:v>data_gap</x:v>
      </x:c>
      <x:c r="J20" t="str"/>
      <x:c r="K20" t="str">
        <x:v>high</x:v>
      </x:c>
      <x:c r="L20" t="str">
        <x:v>false</x:v>
      </x:c>
      <x:c r="M20" t="str">
        <x:v>未取得同口径数据。</x:v>
      </x:c>
    </x:row>
    <x:row r="21">
      <x:c r="A21" t="str">
        <x:v>爱玛科技集团股份有限公司</x:v>
      </x:c>
      <x:c r="B21" t="str">
        <x:v>2026-08-14</x:v>
      </x:c>
      <x:c r="C21" t="str">
        <x:v>Phase1</x:v>
      </x:c>
      <x:c r="D21" t="str">
        <x:v>channel_stuffing_score_5</x:v>
      </x:c>
      <x:c r="E21" t="str">
        <x:v>渠道压货风险评分（5=高风险）</x:v>
      </x:c>
      <x:c r="F21" t="n">
        <x:v>2</x:v>
      </x:c>
      <x:c r="G21" t="str">
        <x:v>score/5</x:v>
      </x:c>
      <x:c r="H21" t="str">
        <x:v>multi_source_phase1</x:v>
      </x:c>
      <x:c r="I21" t="str">
        <x:v>analyst_estimate</x:v>
      </x:c>
      <x:c r="J21" t="str"/>
      <x:c r="K21" t="str">
        <x:v>medium-low</x:v>
      </x:c>
      <x:c r="L21" t="str">
        <x:v>true</x:v>
      </x:c>
      <x:c r="M21" t="str">
        <x:v>2025厂家库存没有累积、AVC份额未弱化且返利规模未显示异常跃升，反对严重压货；但渠道库存不可得、返利与采购量挂钩、2026Q1应收/存货/CFO恶化，故保留风险。</x:v>
      </x:c>
    </x:row>
    <x:row r="25">
      <x:c r="A25" s="18"/>
      <x:c r="B25" s="18"/>
      <x:c r="C25" s="18"/>
      <x:c r="D25" s="18"/>
      <x:c r="E25" s="18"/>
      <x:c r="F25" s="18"/>
      <x:c r="G25" s="18"/>
      <x:c r="H25" s="18"/>
      <x:c r="I25" s="18"/>
      <x:c r="J25" s="18"/>
      <x:c r="K25" s="18"/>
      <x:c r="L25" s="18"/>
      <x:c r="M25" s="18"/>
    </x:row>
    <x:row r="26">
      <x:c r="A26" s="18"/>
      <x:c r="B26" s="18"/>
      <x:c r="C26" s="18"/>
      <x:c r="D26" s="18"/>
      <x:c r="E26" s="18"/>
      <x:c r="F26" s="18"/>
      <x:c r="G26" s="18"/>
      <x:c r="H26" s="18"/>
      <x:c r="I26" s="18"/>
      <x:c r="J26" s="18"/>
      <x:c r="K26" s="18"/>
      <x:c r="L26" s="18"/>
      <x:c r="M26" s="18"/>
    </x:row>
    <x:row r="27">
      <x:c r="A27" s="18"/>
      <x:c r="B27" s="18"/>
      <x:c r="C27" s="18"/>
      <x:c r="D27" s="18"/>
      <x:c r="E27" s="18"/>
      <x:c r="F27" s="18"/>
      <x:c r="G27" s="18"/>
      <x:c r="H27" s="18"/>
      <x:c r="I27" s="18"/>
      <x:c r="J27" s="18"/>
      <x:c r="K27" s="18"/>
      <x:c r="L27" s="18"/>
      <x:c r="M27" s="18"/>
    </x:row>
    <x:row r="28">
      <x:c r="A28" s="18"/>
      <x:c r="B28" s="18"/>
      <x:c r="C28" s="18"/>
      <x:c r="D28" s="18"/>
      <x:c r="E28" s="18"/>
      <x:c r="F28" s="18"/>
      <x:c r="G28" s="18"/>
      <x:c r="H28" s="18"/>
      <x:c r="I28" s="18"/>
      <x:c r="J28" s="18"/>
      <x:c r="K28" s="18"/>
      <x:c r="L28" s="18"/>
      <x:c r="M28" s="18"/>
    </x:row>
    <x:row r="29">
      <x:c r="A29" s="18"/>
      <x:c r="B29" s="18"/>
      <x:c r="C29" s="18"/>
      <x:c r="D29" s="18"/>
      <x:c r="E29" s="18"/>
      <x:c r="F29" s="18"/>
      <x:c r="G29" s="18"/>
      <x:c r="H29" s="18"/>
      <x:c r="I29" s="18"/>
      <x:c r="J29" s="18"/>
      <x:c r="K29" s="18"/>
      <x:c r="L29" s="18"/>
      <x:c r="M29" s="18"/>
    </x:row>
  </x:sheetData>
  <x:mergeCells>
    <x:mergeCell ref="A1:M1"/>
  </x:mergeCell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20" hidden="0" customWidth="1"/>
    <x:col min="2" max="2" width="20"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20" hidden="0" customWidth="1"/>
    <x:col min="13" max="13" width="36" hidden="0" customWidth="1"/>
    <x:col min="14" max="14" width="14" hidden="0" customWidth="1"/>
    <x:col min="15" max="15" width="14" hidden="0" customWidth="1"/>
    <x:col min="16" max="16" width="36" hidden="0" customWidth="1"/>
    <x:col min="17" max="17" width="14" hidden="0" customWidth="1"/>
    <x:col min="18" max="18" width="14" hidden="0" customWidth="1"/>
    <x:col min="19" max="19" width="14" hidden="0" customWidth="1"/>
    <x:col min="20" max="20" width="14" hidden="0" customWidth="1"/>
    <x:col min="21" max="21" width="14" hidden="0" customWidth="1"/>
    <x:col min="22" max="22" width="14" hidden="0" customWidth="1"/>
    <x:col min="23" max="23" width="14" hidden="0" customWidth="1"/>
    <x:col min="24" max="24" width="14" hidden="0" customWidth="1"/>
    <x:col min="25" max="25" width="14" hidden="0" customWidth="1"/>
    <x:col min="26" max="26" width="14" hidden="0" customWidth="1"/>
    <x:col min="27" max="27" width="36" hidden="0" customWidth="1"/>
  </x:cols>
  <x:sheetData>
    <x:row r="1" ht="24" customHeight="1">
      <x:c r="A1" s="20" t="str">
        <x:v>同行比较（缺失财务不强填）</x:v>
      </x:c>
      <x:c r="B1" s="20"/>
      <x:c r="C1" s="4"/>
      <x:c r="D1" s="4"/>
      <x:c r="E1" s="4"/>
      <x:c r="F1" s="4"/>
      <x:c r="G1" s="4"/>
      <x:c r="H1" s="4"/>
      <x:c r="I1" s="4"/>
      <x:c r="J1" s="4"/>
      <x:c r="K1" s="4"/>
      <x:c r="L1" s="20"/>
      <x:c r="M1" s="20"/>
      <x:c r="N1" s="4"/>
      <x:c r="O1" s="4"/>
      <x:c r="P1" s="20"/>
      <x:c r="Q1" s="4"/>
      <x:c r="R1" s="4"/>
      <x:c r="S1" s="4"/>
      <x:c r="T1" s="4"/>
      <x:c r="U1" s="4"/>
      <x:c r="V1" s="4"/>
      <x:c r="W1" s="4"/>
      <x:c r="X1" s="4"/>
      <x:c r="Y1" s="4"/>
      <x:c r="Z1" s="4"/>
      <x:c r="AA1" s="20"/>
    </x:row>
    <x:row r="3">
      <x:c r="A3" s="12" t="str">
        <x:v>company</x:v>
      </x:c>
      <x:c r="B3" s="12" t="str">
        <x:v>period</x:v>
      </x:c>
      <x:c r="C3" s="12" t="str">
        <x:v>market_share_proxy_pct</x:v>
      </x:c>
      <x:c r="D3" s="12" t="str">
        <x:v>share_change_ppt</x:v>
      </x:c>
      <x:c r="E3" s="12" t="str">
        <x:v>sell_in_units</x:v>
      </x:c>
      <x:c r="F3" s="12" t="str">
        <x:v>revenue_metric</x:v>
      </x:c>
      <x:c r="G3" s="12" t="str">
        <x:v>gross_margin_metric</x:v>
      </x:c>
      <x:c r="H3" s="12" t="str">
        <x:v>store_count_or_points</x:v>
      </x:c>
      <x:c r="I3" s="12" t="str">
        <x:v>online_value_lt3000_pct</x:v>
      </x:c>
      <x:c r="J3" s="12" t="str">
        <x:v>online_value_3000_3999_pct</x:v>
      </x:c>
      <x:c r="K3" s="12" t="str">
        <x:v>online_value_ge4000_pct</x:v>
      </x:c>
      <x:c r="L3" s="12" t="str">
        <x:v>price_position_proxy</x:v>
      </x:c>
      <x:c r="M3" s="12" t="str">
        <x:v>strategic_note</x:v>
      </x:c>
      <x:c r="N3" s="12" t="str">
        <x:v>source_ids</x:v>
      </x:c>
      <x:c r="O3" s="12" t="str">
        <x:v>confidence</x:v>
      </x:c>
      <x:c r="P3" s="12" t="str">
        <x:v>notes</x:v>
      </x:c>
      <x:c r="Q3" s="12" t="str">
        <x:v>2025_revenue_bn_CNY</x:v>
      </x:c>
      <x:c r="R3" s="12" t="str">
        <x:v>2025_normalized_net_profit_bn_CNY</x:v>
      </x:c>
      <x:c r="S3" s="12" t="str">
        <x:v>2025_gross_margin_pct</x:v>
      </x:c>
      <x:c r="T3" s="12" t="str">
        <x:v>2025_ROE_pct</x:v>
      </x:c>
      <x:c r="U3" s="12" t="str">
        <x:v>2025_FCF_bn_CNY</x:v>
      </x:c>
      <x:c r="V3" s="12" t="str">
        <x:v>current_price_CNY</x:v>
      </x:c>
      <x:c r="W3" s="12" t="str">
        <x:v>current_normalized_PE_x</x:v>
      </x:c>
      <x:c r="X3" s="12" t="str">
        <x:v>moat_total_score_50</x:v>
      </x:c>
      <x:c r="Y3" s="12" t="str">
        <x:v>management_score_100</x:v>
      </x:c>
      <x:c r="Z3" s="12" t="str">
        <x:v>channel_stuffing_score_5</x:v>
      </x:c>
      <x:c r="AA3" s="12" t="str">
        <x:v>investment_view</x:v>
      </x:c>
    </x:row>
    <x:row r="4">
      <x:c r="A4" t="str">
        <x:v>爱玛</x:v>
      </x:c>
      <x:c r="B4" t="str">
        <x:v>2025 / 2025Q1 proxy</x:v>
      </x:c>
      <x:c r="C4" t="n">
        <x:v>19.4</x:v>
      </x:c>
      <x:c r="D4" t="n">
        <x:v>0.6</x:v>
      </x:c>
      <x:c r="E4" t="str">
        <x:v>10950062</x:v>
      </x:c>
      <x:c r="F4" t="str">
        <x:v>两轮车收入20.9853bn CNY</x:v>
      </x:c>
      <x:c r="G4" t="str">
        <x:v>e-bike 19.62%; e-moto 18.04%</x:v>
      </x:c>
      <x:c r="H4" t="str">
        <x:v>&gt;30,000（2022历史披露）</x:v>
      </x:c>
      <x:c r="I4" t="n">
        <x:v>80.3</x:v>
      </x:c>
      <x:c r="J4" t="n">
        <x:v>18.7</x:v>
      </x:c>
      <x:c r="K4" t="n">
        <x:v>1.1</x:v>
      </x:c>
      <x:c r="L4" t="str">
        <x:v>大众/性价比，3000-4000为升级争夺带</x:v>
      </x:c>
      <x:c r="M4" t="str">
        <x:v>2025份额代理仍增；2026Q1新国标成本传导承压，九号下沉威胁升级带。</x:v>
      </x:c>
      <x:c r="N4" t="str">
        <x:v>turn864492view0;turn540030view0;turn860924view0;turn731033view0</x:v>
      </x:c>
      <x:c r="O4" t="str">
        <x:v>medium</x:v>
      </x:c>
      <x:c r="P4" t="str">
        <x:v>市场份额为奥维“内销”代理；价格带为2025Q1线上销额占比。</x:v>
      </x:c>
      <x:c r="Q4" t="n">
        <x:v>25.095</x:v>
      </x:c>
      <x:c r="R4" t="n">
        <x:v>1.95</x:v>
      </x:c>
      <x:c r="S4" t="n">
        <x:v>18.29</x:v>
      </x:c>
      <x:c r="T4" t="n">
        <x:v>21.18</x:v>
      </x:c>
      <x:c r="U4" t="n">
        <x:v>1.07</x:v>
      </x:c>
      <x:c r="V4" t="n">
        <x:v>20.53</x:v>
      </x:c>
      <x:c r="W4" t="n">
        <x:v>9.1</x:v>
      </x:c>
      <x:c r="X4" t="n">
        <x:v>34</x:v>
      </x:c>
      <x:c r="Y4" t="n">
        <x:v>71</x:v>
      </x:c>
      <x:c r="Z4" t="n">
        <x:v>2</x:v>
      </x:c>
      <x:c r="AA4" t="str">
        <x:v>中等护城河、经营性困境；当前价格已计入Base+恢复，Base安全边际不足。</x:v>
      </x:c>
    </x:row>
    <x:row r="5">
      <x:c r="A5" t="str">
        <x:v>雅迪</x:v>
      </x:c>
      <x:c r="B5" t="str">
        <x:v>2025 / 2025Q1 proxy</x:v>
      </x:c>
      <x:c r="C5" t="n">
        <x:v>25.5</x:v>
      </x:c>
      <x:c r="D5" t="n">
        <x:v>1</x:v>
      </x:c>
      <x:c r="E5" t="str">
        <x:v>~16.3m</x:v>
      </x:c>
      <x:c r="F5" t="str">
        <x:v>集团收入约37.0bn CNY</x:v>
      </x:c>
      <x:c r="G5" t="str">
        <x:v>集团毛利率约19.1%</x:v>
      </x:c>
      <x:c r="H5" t="str">
        <x:v>&gt;40,000销售点（历史/2025公开口径）</x:v>
      </x:c>
      <x:c r="I5" t="n">
        <x:v>21</x:v>
      </x:c>
      <x:c r="J5" t="n">
        <x:v>42.3</x:v>
      </x:c>
      <x:c r="K5" t="n">
        <x:v>36.6</x:v>
      </x:c>
      <x:c r="L5" t="str">
        <x:v>爱玛之上的中端结构更强</x:v>
      </x:c>
      <x:c r="M5" t="str">
        <x:v>规模/渠道第一，对爱玛形成传统龙头直接竞争。</x:v>
      </x:c>
      <x:c r="N5" t="str">
        <x:v>turn864492view0;turn731033view0</x:v>
      </x:c>
      <x:c r="O5" t="str">
        <x:v>medium</x:v>
      </x:c>
      <x:c r="P5" t="str">
        <x:v>价格带为线上销额，不是销量。雅迪财务为公开年报二手汇总，Phase2/Peer深挖时再锁官方数。</x:v>
      </x:c>
      <x:c r="Q5"/>
      <x:c r="R5"/>
      <x:c r="S5"/>
      <x:c r="T5"/>
      <x:c r="U5"/>
      <x:c r="V5"/>
      <x:c r="W5"/>
      <x:c r="X5"/>
      <x:c r="Y5"/>
      <x:c r="Z5"/>
      <x:c r="AA5" t="str">
        <x:v>NA</x:v>
      </x:c>
    </x:row>
    <x:row r="6">
      <x:c r="A6" t="str">
        <x:v>九号</x:v>
      </x:c>
      <x:c r="B6" t="str">
        <x:v>2025 / 2025Q1 proxy</x:v>
      </x:c>
      <x:c r="C6" t="str">
        <x:v>~6.9</x:v>
      </x:c>
      <x:c r="D6" t="str">
        <x:v>~+1.8</x:v>
      </x:c>
      <x:c r="E6" t="str">
        <x:v>~4.09m</x:v>
      </x:c>
      <x:c r="F6" t="str">
        <x:v>两轮车收入约11.86bn CNY</x:v>
      </x:c>
      <x:c r="G6" t="str">
        <x:v>NA in this Phase1 table</x:v>
      </x:c>
      <x:c r="H6" t="str">
        <x:v>&gt;10,000（2026公开口径）</x:v>
      </x:c>
      <x:c r="I6" t="n">
        <x:v>5.4</x:v>
      </x:c>
      <x:c r="J6" t="n">
        <x:v>14.3</x:v>
      </x:c>
      <x:c r="K6" t="n">
        <x:v>80.3</x:v>
      </x:c>
      <x:c r="L6" t="str">
        <x:v>高端/智能为主，正在向3,000-4,000下沉</x:v>
      </x:c>
      <x:c r="M6" t="str">
        <x:v>2025增长并未对应爱玛/雅迪份额下降；但2026年6月份额代理10.6%，进入更直接竞争区。</x:v>
      </x:c>
      <x:c r="N6" t="str">
        <x:v>turn731033view0;turn731033view3</x:v>
      </x:c>
      <x:c r="O6" t="str">
        <x:v>medium-low</x:v>
      </x:c>
      <x:c r="P6" t="str">
        <x:v>销量/收入和门店为公开摘要，Phase2正式同行财务比较再锁官方数。</x:v>
      </x:c>
      <x:c r="Q6"/>
      <x:c r="R6"/>
      <x:c r="S6"/>
      <x:c r="T6"/>
      <x:c r="U6"/>
      <x:c r="V6"/>
      <x:c r="W6"/>
      <x:c r="X6"/>
      <x:c r="Y6"/>
      <x:c r="Z6"/>
      <x:c r="AA6" t="str">
        <x:v>NA</x:v>
      </x:c>
    </x:row>
    <x:row r="7">
      <x:c r="A7" t="str">
        <x:v>台铃</x:v>
      </x:c>
      <x:c r="B7" t="str">
        <x:v>2025</x:v>
      </x:c>
      <x:c r="C7" t="str">
        <x:v>~11.7</x:v>
      </x:c>
      <x:c r="D7" t="str">
        <x:v>~-2.4</x:v>
      </x:c>
      <x:c r="E7" t="str">
        <x:v>NA</x:v>
      </x:c>
      <x:c r="F7" t="str">
        <x:v>NA</x:v>
      </x:c>
      <x:c r="G7" t="str">
        <x:v>NA</x:v>
      </x:c>
      <x:c r="H7" t="str">
        <x:v>&gt;27,000（2025公开口径）</x:v>
      </x:c>
      <x:c r="I7"/>
      <x:c r="J7"/>
      <x:c r="K7"/>
      <x:c r="L7" t="str">
        <x:v>传统大众市场</x:v>
      </x:c>
      <x:c r="M7" t="str">
        <x:v>2025份额代理下降，是传统品牌中更明显的份额让出方。</x:v>
      </x:c>
      <x:c r="N7" t="str">
        <x:v>turn864492view0</x:v>
      </x:c>
      <x:c r="O7" t="str">
        <x:v>medium-low</x:v>
      </x:c>
      <x:c r="P7" t="str">
        <x:v>非上市，财务不强填。</x:v>
      </x:c>
      <x:c r="Q7"/>
      <x:c r="R7"/>
      <x:c r="S7"/>
      <x:c r="T7"/>
      <x:c r="U7"/>
      <x:c r="V7"/>
      <x:c r="W7"/>
      <x:c r="X7"/>
      <x:c r="Y7"/>
      <x:c r="Z7"/>
      <x:c r="AA7" t="str">
        <x:v>NA</x:v>
      </x:c>
    </x:row>
    <x:row r="8">
      <x:c r="A8" t="str">
        <x:v>小牛</x:v>
      </x:c>
      <x:c r="B8" t="str">
        <x:v>2025Q1 proxy</x:v>
      </x:c>
      <x:c r="C8"/>
      <x:c r="D8"/>
      <x:c r="E8" t="str">
        <x:v>NA</x:v>
      </x:c>
      <x:c r="F8" t="str">
        <x:v>NA</x:v>
      </x:c>
      <x:c r="G8" t="str">
        <x:v>NA</x:v>
      </x:c>
      <x:c r="H8" t="str">
        <x:v>NA</x:v>
      </x:c>
      <x:c r="I8" t="n">
        <x:v>6.1</x:v>
      </x:c>
      <x:c r="J8" t="n">
        <x:v>12.1</x:v>
      </x:c>
      <x:c r="K8" t="n">
        <x:v>81.8</x:v>
      </x:c>
      <x:c r="L8" t="str">
        <x:v>高端/智能</x:v>
      </x:c>
      <x:c r="M8" t="str">
        <x:v>与九号一起作为智能化、高端定价参照。</x:v>
      </x:c>
      <x:c r="N8" t="str">
        <x:v>turn731033view0</x:v>
      </x:c>
      <x:c r="O8" t="str">
        <x:v>medium</x:v>
      </x:c>
      <x:c r="P8" t="str">
        <x:v>价格带为线上销额占比。</x:v>
      </x:c>
      <x:c r="Q8"/>
      <x:c r="R8"/>
      <x:c r="S8"/>
      <x:c r="T8"/>
      <x:c r="U8"/>
      <x:c r="V8"/>
      <x:c r="W8"/>
      <x:c r="X8"/>
      <x:c r="Y8"/>
      <x:c r="Z8"/>
      <x:c r="AA8" t="str">
        <x:v>NA</x:v>
      </x:c>
    </x:row>
    <x:row r="9">
      <x:c r="A9" t="str">
        <x:v>绿源</x:v>
      </x:c>
      <x:c r="B9" t="str">
        <x:v>Phase1</x:v>
      </x:c>
      <x:c r="C9"/>
      <x:c r="D9"/>
      <x:c r="E9" t="str">
        <x:v>NA</x:v>
      </x:c>
      <x:c r="F9" t="str">
        <x:v>NA</x:v>
      </x:c>
      <x:c r="G9" t="str">
        <x:v>NA</x:v>
      </x:c>
      <x:c r="H9" t="str">
        <x:v>NA</x:v>
      </x:c>
      <x:c r="I9"/>
      <x:c r="J9"/>
      <x:c r="K9"/>
      <x:c r="L9" t="str">
        <x:v>传统渠道/产品差异化参照</x:v>
      </x:c>
      <x:c r="M9" t="str">
        <x:v>保留为后续财务估值同行；本Phase不伪填缺失经营数据。</x:v>
      </x:c>
      <x:c r="N9" t="str">
        <x:v>NA</x:v>
      </x:c>
      <x:c r="O9" t="str">
        <x:v>NA</x:v>
      </x:c>
      <x:c r="P9" t="str">
        <x:v>NA</x:v>
      </x:c>
      <x:c r="Q9"/>
      <x:c r="R9"/>
      <x:c r="S9"/>
      <x:c r="T9"/>
      <x:c r="U9"/>
      <x:c r="V9"/>
      <x:c r="W9"/>
      <x:c r="X9"/>
      <x:c r="Y9"/>
      <x:c r="Z9"/>
      <x:c r="AA9" t="str">
        <x:v>NA</x:v>
      </x:c>
    </x:row>
    <x:row r="10">
      <x:c r="A10" t="str">
        <x:v>新日</x:v>
      </x:c>
      <x:c r="B10" t="str">
        <x:v>Phase1</x:v>
      </x:c>
      <x:c r="C10" t="str">
        <x:v>~3.4 (2025 AVC repost)</x:v>
      </x:c>
      <x:c r="D10"/>
      <x:c r="E10" t="str">
        <x:v>NA</x:v>
      </x:c>
      <x:c r="F10" t="str">
        <x:v>NA</x:v>
      </x:c>
      <x:c r="G10" t="str">
        <x:v>NA</x:v>
      </x:c>
      <x:c r="H10" t="str">
        <x:v>NA</x:v>
      </x:c>
      <x:c r="I10"/>
      <x:c r="J10"/>
      <x:c r="K10"/>
      <x:c r="L10" t="str">
        <x:v>传统上市小品牌参照</x:v>
      </x:c>
      <x:c r="M10" t="str">
        <x:v>用于后续困境/渠道效率比较，不作为爱玛核心竞争对手。</x:v>
      </x:c>
      <x:c r="N10" t="str">
        <x:v>turn893640search7</x:v>
      </x:c>
      <x:c r="O10" t="str">
        <x:v>medium-low</x:v>
      </x:c>
      <x:c r="P10" t="str">
        <x:v>奥维数据转载；后续Phase2财务比较再统一口径。</x:v>
      </x:c>
      <x:c r="Q10"/>
      <x:c r="R10"/>
      <x:c r="S10"/>
      <x:c r="T10"/>
      <x:c r="U10"/>
      <x:c r="V10"/>
      <x:c r="W10"/>
      <x:c r="X10"/>
      <x:c r="Y10"/>
      <x:c r="Z10"/>
      <x:c r="AA10" t="str">
        <x:v>NA</x:v>
      </x:c>
    </x:row>
  </x:sheetData>
  <x:mergeCells>
    <x:mergeCell ref="A1:AA1"/>
  </x:mergeCell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20"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 min="14" max="14" width="14" hidden="0" customWidth="1"/>
    <x:col min="15" max="15" width="14" hidden="0" customWidth="1"/>
    <x:col min="16" max="16" width="14" hidden="0" customWidth="1"/>
    <x:col min="17" max="17" width="14" hidden="0" customWidth="1"/>
    <x:col min="18" max="18" width="14" hidden="0" customWidth="1"/>
    <x:col min="19" max="19" width="14" hidden="0" customWidth="1"/>
    <x:col min="20" max="20" width="14" hidden="0" customWidth="1"/>
    <x:col min="21" max="21" width="36" hidden="0" customWidth="1"/>
    <x:col min="22" max="22" width="40" hidden="0" customWidth="1"/>
  </x:cols>
  <x:sheetData>
    <x:row r="1" ht="24" customHeight="1">
      <x:c r="A1" s="20" t="str">
        <x:v>历史财务质量｜2019–2026Q1</x:v>
      </x:c>
      <x:c r="B1" s="4"/>
      <x:c r="C1" s="4"/>
      <x:c r="D1" s="4"/>
      <x:c r="E1" s="4"/>
      <x:c r="F1" s="4"/>
      <x:c r="G1" s="4"/>
      <x:c r="H1" s="4"/>
      <x:c r="I1" s="4"/>
      <x:c r="J1" s="4"/>
      <x:c r="K1" s="4"/>
      <x:c r="L1" s="4"/>
      <x:c r="M1" s="4"/>
      <x:c r="N1" s="4"/>
      <x:c r="O1" s="4"/>
      <x:c r="P1" s="4"/>
      <x:c r="Q1" s="4"/>
      <x:c r="R1" s="4"/>
      <x:c r="S1" s="4"/>
      <x:c r="T1" s="4"/>
      <x:c r="U1" s="20"/>
      <x:c r="V1" s="4"/>
    </x:row>
    <x:row r="3">
      <x:c r="A3" s="80" t="str">
        <x:v>Period</x:v>
      </x:c>
      <x:c r="B3" s="80" t="str">
        <x:v>Revenue (亿元)</x:v>
      </x:c>
      <x:c r="C3" s="80" t="str">
        <x:v>Gross Margin (%)</x:v>
      </x:c>
      <x:c r="D3" s="80" t="str">
        <x:v>Reported NP (亿元)</x:v>
      </x:c>
      <x:c r="E3" s="80" t="str">
        <x:v>Normalized NP (亿元)</x:v>
      </x:c>
      <x:c r="F3" s="80" t="str">
        <x:v>CFO (亿元)</x:v>
      </x:c>
      <x:c r="G3" s="80" t="str">
        <x:v>Capex (亿元)</x:v>
      </x:c>
      <x:c r="H3" s="80" t="str">
        <x:v>FCF (亿元)</x:v>
      </x:c>
      <x:c r="I3" s="80" t="str">
        <x:v>CFO/NP (x)</x:v>
      </x:c>
      <x:c r="J3" s="80" t="str">
        <x:v>FCF/NP (x)</x:v>
      </x:c>
      <x:c r="K3" s="80" t="str">
        <x:v>ROE (%)</x:v>
      </x:c>
      <x:c r="L3" s="80" t="str">
        <x:v>ROA (%)</x:v>
      </x:c>
      <x:c r="M3" s="80" t="str">
        <x:v>ROCE proxy (%)</x:v>
      </x:c>
      <x:c r="N3" s="80" t="str">
        <x:v>DSO (days)</x:v>
      </x:c>
      <x:c r="O3" s="80" t="str">
        <x:v>DIO (days)</x:v>
      </x:c>
      <x:c r="P3" s="80" t="str">
        <x:v>DPO AP-only (days)</x:v>
      </x:c>
      <x:c r="Q3" s="80" t="str">
        <x:v>CCC AP-only (days)</x:v>
      </x:c>
      <x:c r="R3" s="80" t="str">
        <x:v>A/R (亿元)</x:v>
      </x:c>
      <x:c r="S3" s="80" t="str">
        <x:v>Inventory (亿元)</x:v>
      </x:c>
      <x:c r="T3" s="80" t="str">
        <x:v>A/P (亿元)</x:v>
      </x:c>
      <x:c r="U3" s="80" t="str">
        <x:v>Notes Payable (亿元)</x:v>
      </x:c>
      <x:c r="V3" s="80" t="str">
        <x:v>Source</x:v>
      </x:c>
    </x:row>
    <x:row r="4">
      <x:c r="A4" s="81" t="str">
        <x:v>2019</x:v>
      </x:c>
      <x:c r="B4" s="82" t="n">
        <x:v>104.2383098966</x:v>
      </x:c>
      <x:c r="C4" s="83" t="n">
        <x:v>13.677983912098176</x:v>
      </x:c>
      <x:c r="D4" s="82" t="n">
        <x:v>5.2152843385</x:v>
      </x:c>
      <x:c r="E4" s="82" t="n">
        <x:v>5.0969200338</x:v>
      </x:c>
      <x:c r="F4" s="82" t="n">
        <x:v>14.1366078204</x:v>
      </x:c>
      <x:c r="G4" s="82" t="n">
        <x:v>6.0590662042</x:v>
      </x:c>
      <x:c r="H4" s="84" t="n">
        <x:f>F4-G4</x:f>
        <x:v>8.077541616200001</x:v>
      </x:c>
      <x:c r="I4" s="85" t="n">
        <x:f>IFERROR(F4/D4,"")</x:f>
        <x:v>2.7106111388868044</x:v>
      </x:c>
      <x:c r="J4" s="85" t="n">
        <x:f>IFERROR(H4/D4,"")</x:f>
        <x:v>1.5488209447316985</x:v>
      </x:c>
      <x:c r="K4" s="83" t="n">
        <x:v>29.43</x:v>
      </x:c>
      <x:c r="L4" s="83" t="n">
        <x:v>7.487059827546642</x:v>
      </x:c>
      <x:c r="M4" s="83"/>
      <x:c r="N4" s="86" t="n">
        <x:v>6.308380053862026</x:v>
      </x:c>
      <x:c r="O4" s="86" t="n">
        <x:v>16.909915805189993</x:v>
      </x:c>
      <x:c r="P4" s="86" t="n">
        <x:v>57.57981956583501</x:v>
      </x:c>
      <x:c r="Q4" s="86" t="n">
        <x:v>-34.36152370678299</x:v>
      </x:c>
      <x:c r="R4" s="82" t="n">
        <x:v>1.1875</x:v>
      </x:c>
      <x:c r="S4" s="82" t="n">
        <x:v>5.4343</x:v>
      </x:c>
      <x:c r="T4" s="82" t="n">
        <x:v>15.30231</x:v>
      </x:c>
      <x:c r="U4" s="82" t="n">
        <x:v>33.48461</x:v>
      </x:c>
      <x:c r="V4" s="87" t="str">
        <x:v>https://money.finance.sina.com.cn/corp/view/vCB_AllBulletinDetail.php?id=7297177&amp;stockid=603529</x:v>
      </x:c>
    </x:row>
    <x:row r="5">
      <x:c r="A5" s="81" t="str">
        <x:v>2020</x:v>
      </x:c>
      <x:c r="B5" s="82" t="n">
        <x:v>129.0458609911</x:v>
      </x:c>
      <x:c r="C5" s="83" t="n">
        <x:v>11.417368255938209</x:v>
      </x:c>
      <x:c r="D5" s="82" t="n">
        <x:v>5.9852458435</x:v>
      </x:c>
      <x:c r="E5" s="82" t="n">
        <x:v>5.1350307075999995</x:v>
      </x:c>
      <x:c r="F5" s="82" t="n">
        <x:v>11.5457984477</x:v>
      </x:c>
      <x:c r="G5" s="82" t="n">
        <x:v>3.6350927415</x:v>
      </x:c>
      <x:c r="H5" s="84" t="n">
        <x:f>F5-G5</x:f>
        <x:v>7.9107057062</x:v>
      </x:c>
      <x:c r="I5" s="85" t="n">
        <x:f>IFERROR(F5/D5,"")</x:f>
        <x:v>1.9290433090962804</x:v>
      </x:c>
      <x:c r="J5" s="85" t="n">
        <x:f>IFERROR(H5/D5,"")</x:f>
        <x:v>1.3217010483856826</x:v>
      </x:c>
      <x:c r="K5" s="83" t="n">
        <x:v>25.65</x:v>
      </x:c>
      <x:c r="L5" s="83" t="n">
        <x:v>6.883031977906989</x:v>
      </x:c>
      <x:c r="M5" s="83"/>
      <x:c r="N5" s="86" t="n">
        <x:v>4.333895296638547</x:v>
      </x:c>
      <x:c r="O5" s="86" t="n">
        <x:v>16.574608803316725</x:v>
      </x:c>
      <x:c r="P5" s="86" t="n">
        <x:v>46.49411329990273</x:v>
      </x:c>
      <x:c r="Q5" s="86" t="n">
        <x:v>-25.585609199947456</x:v>
      </x:c>
      <x:c r="R5" s="82" t="n">
        <x:v>1.877</x:v>
      </x:c>
      <x:c r="S5" s="82" t="n">
        <x:v>4.94751</x:v>
      </x:c>
      <x:c r="T5" s="82" t="n">
        <x:v>13.82013</x:v>
      </x:c>
      <x:c r="U5" s="82" t="n">
        <x:v>45.55248</x:v>
      </x:c>
      <x:c r="V5" s="87" t="str">
        <x:v>https://money.finance.sina.com.cn/corp/view/vCB_AllBulletinDetail.php?id=7297177&amp;stockid=603529</x:v>
      </x:c>
    </x:row>
    <x:row r="6">
      <x:c r="A6" s="81" t="str">
        <x:v>2021</x:v>
      </x:c>
      <x:c r="B6" s="82" t="n">
        <x:v>153.98710870719998</x:v>
      </x:c>
      <x:c r="C6" s="83" t="n">
        <x:v>11.722441289499958</x:v>
      </x:c>
      <x:c r="D6" s="82" t="n">
        <x:v>6.639980929</x:v>
      </x:c>
      <x:c r="E6" s="82" t="n">
        <x:v>6.162146208899999</x:v>
      </x:c>
      <x:c r="F6" s="82" t="n">
        <x:v>20.9418737397</x:v>
      </x:c>
      <x:c r="G6" s="82" t="n">
        <x:v>6.595920551799999</x:v>
      </x:c>
      <x:c r="H6" s="84" t="n">
        <x:f>F6-G6</x:f>
        <x:v>14.345953187900001</x:v>
      </x:c>
      <x:c r="I6" s="85" t="n">
        <x:f>IFERROR(F6/D6,"")</x:f>
        <x:v>3.1539057059993554</x:v>
      </x:c>
      <x:c r="J6" s="85" t="n">
        <x:f>IFERROR(H6/D6,"")</x:f>
        <x:v>2.1605413240336735</x:v>
      </x:c>
      <x:c r="K6" s="83" t="n">
        <x:v>17.46</x:v>
      </x:c>
      <x:c r="L6" s="83" t="n">
        <x:v>5.785104075792119</x:v>
      </x:c>
      <x:c r="M6" s="83"/>
      <x:c r="N6" s="86" t="n">
        <x:v>4.685309413607204</x:v>
      </x:c>
      <x:c r="O6" s="86" t="n">
        <x:v>17.324711300877894</x:v>
      </x:c>
      <x:c r="P6" s="86" t="n">
        <x:v>47.17865102206134</x:v>
      </x:c>
      <x:c r="Q6" s="86" t="n">
        <x:v>-25.16863030757624</x:v>
      </x:c>
      <x:c r="R6" s="82" t="n">
        <x:v>2.0763</x:v>
      </x:c>
      <x:c r="S6" s="82" t="n">
        <x:v>7.95689</x:v>
      </x:c>
      <x:c r="T6" s="82" t="n">
        <x:v>21.32113</x:v>
      </x:c>
      <x:c r="U6" s="82" t="n">
        <x:v>49.26338</x:v>
      </x:c>
      <x:c r="V6" s="87" t="str">
        <x:v>https://money.finance.sina.com.cn/corp/view/vCB_AllBulletinDetail.php?id=7997200&amp;stockid=603529</x:v>
      </x:c>
    </x:row>
    <x:row r="7">
      <x:c r="A7" s="81" t="str">
        <x:v>2022</x:v>
      </x:c>
      <x:c r="B7" s="82" t="n">
        <x:v>208.02212994459998</x:v>
      </x:c>
      <x:c r="C7" s="83" t="n">
        <x:v>16.36225128070012</x:v>
      </x:c>
      <x:c r="D7" s="82" t="n">
        <x:v>18.7343334324</x:v>
      </x:c>
      <x:c r="E7" s="82" t="n">
        <x:v>17.9735770942</x:v>
      </x:c>
      <x:c r="F7" s="82" t="n">
        <x:v>50.5145411694</x:v>
      </x:c>
      <x:c r="G7" s="82" t="n">
        <x:v>8.4228884659</x:v>
      </x:c>
      <x:c r="H7" s="84" t="n">
        <x:f>F7-G7</x:f>
        <x:v>42.091652703499996</x:v>
      </x:c>
      <x:c r="I7" s="85" t="n">
        <x:f>IFERROR(F7/D7,"")</x:f>
        <x:v>2.6963618082102605</x:v>
      </x:c>
      <x:c r="J7" s="85" t="n">
        <x:f>IFERROR(H7/D7,"")</x:f>
        <x:v>2.246765429652533</x:v>
      </x:c>
      <x:c r="K7" s="83" t="n">
        <x:v>31.15</x:v>
      </x:c>
      <x:c r="L7" s="83" t="n">
        <x:v>11.757347203452097</x:v>
      </x:c>
      <x:c r="M7" s="83"/>
      <x:c r="N7" s="86" t="n">
        <x:v>4.3689712255231745</x:v>
      </x:c>
      <x:c r="O7" s="86" t="n">
        <x:v>16.848087803532923</x:v>
      </x:c>
      <x:c r="P7" s="86" t="n">
        <x:v>48.96398158514662</x:v>
      </x:c>
      <x:c r="Q7" s="86" t="n">
        <x:v>-27.74692255609052</x:v>
      </x:c>
      <x:c r="R7" s="82" t="n">
        <x:v>2.90366</x:v>
      </x:c>
      <x:c r="S7" s="82" t="n">
        <x:v>8.10511</x:v>
      </x:c>
      <x:c r="T7" s="82" t="n">
        <x:v>25.35832</x:v>
      </x:c>
      <x:c r="U7" s="82" t="n">
        <x:v>68.53339</x:v>
      </x:c>
      <x:c r="V7" s="87" t="str">
        <x:v>https://money.finance.sina.com.cn/corp/view/vCB_AllBulletinDetail.php?id=8992475&amp;stockid=603529</x:v>
      </x:c>
    </x:row>
    <x:row r="8">
      <x:c r="A8" s="81" t="str">
        <x:v>2023</x:v>
      </x:c>
      <x:c r="B8" s="82" t="n">
        <x:v>210.36120862290002</x:v>
      </x:c>
      <x:c r="C8" s="83" t="n">
        <x:v>16.510909679104692</x:v>
      </x:c>
      <x:c r="D8" s="82" t="n">
        <x:v>18.8111578235</x:v>
      </x:c>
      <x:c r="E8" s="82" t="n">
        <x:v>17.644679993900002</x:v>
      </x:c>
      <x:c r="F8" s="82" t="n">
        <x:v>18.642762339</x:v>
      </x:c>
      <x:c r="G8" s="82" t="n">
        <x:v>19.6019741609</x:v>
      </x:c>
      <x:c r="H8" s="84" t="n">
        <x:f>F8-G8</x:f>
        <x:v>-0.9592118218999985</x:v>
      </x:c>
      <x:c r="I8" s="85" t="n">
        <x:f>IFERROR(F8/D8,"")</x:f>
        <x:v>0.991048106337738</x:v>
      </x:c>
      <x:c r="J8" s="85" t="n">
        <x:f>IFERROR(H8/D8,"")</x:f>
        <x:v>-0.05099164181705471</x:v>
      </x:c>
      <x:c r="K8" s="83" t="n">
        <x:v>25.4</x:v>
      </x:c>
      <x:c r="L8" s="83" t="n">
        <x:v>9.80662864623603</x:v>
      </x:c>
      <x:c r="M8" s="83" t="n">
        <x:v>22.41572489839068</x:v>
      </x:c>
      <x:c r="N8" s="86" t="n">
        <x:v>5.623546079356481</x:v>
      </x:c>
      <x:c r="O8" s="86" t="n">
        <x:v>14.400713885030271</x:v>
      </x:c>
      <x:c r="P8" s="86" t="n">
        <x:v>51.905617811182545</x:v>
      </x:c>
      <x:c r="Q8" s="86" t="n">
        <x:v>-31.881357846795794</x:v>
      </x:c>
      <x:c r="R8" s="82" t="n">
        <x:v>3.5784</x:v>
      </x:c>
      <x:c r="S8" s="82" t="n">
        <x:v>5.7534</x:v>
      </x:c>
      <x:c r="T8" s="82" t="n">
        <x:v>24.59299</x:v>
      </x:c>
      <x:c r="U8" s="82" t="n">
        <x:v>60.32204</x:v>
      </x:c>
      <x:c r="V8" s="87" t="str">
        <x:v>https://money.finance.sina.com.cn/corp/view/vCB_AllBulletinDetail.php?id=9972512&amp;stockid=603529</x:v>
      </x:c>
    </x:row>
    <x:row r="9">
      <x:c r="A9" s="81" t="str">
        <x:v>2024</x:v>
      </x:c>
      <x:c r="B9" s="82" t="n">
        <x:v>216.06294218189998</x:v>
      </x:c>
      <x:c r="C9" s="83" t="n">
        <x:v>17.82178637981435</x:v>
      </x:c>
      <x:c r="D9" s="82" t="n">
        <x:v>19.8792824251</x:v>
      </x:c>
      <x:c r="E9" s="82" t="n">
        <x:v>17.9158929473</x:v>
      </x:c>
      <x:c r="F9" s="82" t="n">
        <x:v>31.6601087752</x:v>
      </x:c>
      <x:c r="G9" s="82" t="n">
        <x:v>33.9457138827</x:v>
      </x:c>
      <x:c r="H9" s="84" t="n">
        <x:f>F9-G9</x:f>
        <x:v>-2.285605107499997</x:v>
      </x:c>
      <x:c r="I9" s="85" t="n">
        <x:f>IFERROR(F9/D9,"")</x:f>
        <x:v>1.5926182896433565</x:v>
      </x:c>
      <x:c r="J9" s="85" t="n">
        <x:f>IFERROR(H9/D9,"")</x:f>
        <x:v>-0.11497422586109766</x:v>
      </x:c>
      <x:c r="K9" s="83" t="n">
        <x:v>23.75</x:v>
      </x:c>
      <x:c r="L9" s="83" t="n">
        <x:v>9.200905089895942</x:v>
      </x:c>
      <x:c r="M9" s="83" t="n">
        <x:v>18.839816873940734</x:v>
      </x:c>
      <x:c r="N9" s="86" t="n">
        <x:v>6.174573869899657</x:v>
      </x:c>
      <x:c r="O9" s="86" t="n">
        <x:v>14.246757079124867</x:v>
      </x:c>
      <x:c r="P9" s="86" t="n">
        <x:v>58.10021711278941</x:v>
      </x:c>
      <x:c r="Q9" s="86" t="n">
        <x:v>-37.678886163764886</x:v>
      </x:c>
      <x:c r="R9" s="82" t="n">
        <x:v>3.73171834</x:v>
      </x:c>
      <x:c r="S9" s="82" t="n">
        <x:v>8.10745858</x:v>
      </x:c>
      <x:c r="T9" s="82" t="n">
        <x:v>31.933480437800004</x:v>
      </x:c>
      <x:c r="U9" s="82" t="n">
        <x:v>61.721294397</x:v>
      </x:c>
      <x:c r="V9" s="87" t="str">
        <x:v>https://dataclouds.cninfo.com.cn/shgonggao/hsomarket/2026/20260422/41cfd1a89f72455fada90cc269f73b5d.PDF</x:v>
      </x:c>
    </x:row>
    <x:row r="10">
      <x:c r="A10" s="81" t="str">
        <x:v>2025</x:v>
      </x:c>
      <x:c r="B10" s="82" t="n">
        <x:v>250.94567853889998</x:v>
      </x:c>
      <x:c r="C10" s="83" t="n">
        <x:v>18.290924570667517</x:v>
      </x:c>
      <x:c r="D10" s="82" t="n">
        <x:v>20.3450010237</x:v>
      </x:c>
      <x:c r="E10" s="82" t="n">
        <x:v>19.5002686015</x:v>
      </x:c>
      <x:c r="F10" s="82" t="n">
        <x:v>37.8488431319</x:v>
      </x:c>
      <x:c r="G10" s="82" t="n">
        <x:v>27.1516008931</x:v>
      </x:c>
      <x:c r="H10" s="84" t="n">
        <x:f>F10-G10</x:f>
        <x:v>10.697242238799998</x:v>
      </x:c>
      <x:c r="I10" s="85" t="n">
        <x:f>IFERROR(F10/D10,"")</x:f>
        <x:v>1.8603510065106252</x:v>
      </x:c>
      <x:c r="J10" s="85" t="n">
        <x:f>IFERROR(H10/D10,"")</x:f>
        <x:v>0.5257921700932197</x:v>
      </x:c>
      <x:c r="K10" s="83" t="n">
        <x:v>21.18</x:v>
      </x:c>
      <x:c r="L10" s="83" t="n">
        <x:v>8.322120206374567</x:v>
      </x:c>
      <x:c r="M10" s="83" t="n">
        <x:v>17.318563566043668</x:v>
      </x:c>
      <x:c r="N10" s="86" t="n">
        <x:v>6.387156624746537</x:v>
      </x:c>
      <x:c r="O10" s="86" t="n">
        <x:v>14.997305256168612</x:v>
      </x:c>
      <x:c r="P10" s="86" t="n">
        <x:v>53.66408972183361</x:v>
      </x:c>
      <x:c r="Q10" s="86" t="n">
        <x:v>-32.279627840918465</x:v>
      </x:c>
      <x:c r="R10" s="82" t="n">
        <x:v>5.0509082525</x:v>
      </x:c>
      <x:c r="S10" s="82" t="n">
        <x:v>8.74255984</x:v>
      </x:c>
      <x:c r="T10" s="82" t="n">
        <x:v>28.3600779622</x:v>
      </x:c>
      <x:c r="U10" s="82" t="n">
        <x:v>74.9892553872</x:v>
      </x:c>
      <x:c r="V10" s="87" t="str">
        <x:v>https://dataclouds.cninfo.com.cn/shgonggao/hsomarket/2026/20260422/41cfd1a89f72455fada90cc269f73b5d.PDF</x:v>
      </x:c>
    </x:row>
    <x:row r="11">
      <x:c r="A11" s="81" t="str">
        <x:v>2026Q1</x:v>
      </x:c>
      <x:c r="B11" s="82" t="n">
        <x:v>50.822358844200004</x:v>
      </x:c>
      <x:c r="C11" s="83" t="n">
        <x:v>15.827418533364657</x:v>
      </x:c>
      <x:c r="D11" s="82" t="n">
        <x:v>1.9612224824000002</x:v>
      </x:c>
      <x:c r="E11" s="82" t="n">
        <x:v>1.8225231911000002</x:v>
      </x:c>
      <x:c r="F11" s="82" t="n">
        <x:v>-9.2739374946</x:v>
      </x:c>
      <x:c r="G11" s="82" t="n">
        <x:v>7.6521575552</x:v>
      </x:c>
      <x:c r="H11" s="84" t="n">
        <x:f>F11-G11</x:f>
        <x:v>-16.9260950498</x:v>
      </x:c>
      <x:c r="I11" s="85" t="n">
        <x:f>IFERROR(F11/D11,"")</x:f>
        <x:v>-4.728651429312209</x:v>
      </x:c>
      <x:c r="J11" s="85" t="n">
        <x:f>IFERROR(H11/D11,"")</x:f>
        <x:v>-8.630379878720893</x:v>
      </x:c>
      <x:c r="K11" s="83"/>
      <x:c r="L11" s="83"/>
      <x:c r="M11" s="83"/>
      <x:c r="N11" s="86"/>
      <x:c r="O11" s="86"/>
      <x:c r="P11" s="86"/>
      <x:c r="Q11" s="86"/>
      <x:c r="R11" s="82" t="n">
        <x:v>6.95275</x:v>
      </x:c>
      <x:c r="S11" s="82" t="n">
        <x:v>10.28717</x:v>
      </x:c>
      <x:c r="T11" s="82" t="n">
        <x:v>33.8102</x:v>
      </x:c>
      <x:c r="U11" s="82" t="n">
        <x:v>59.01357</x:v>
      </x:c>
      <x:c r="V11" s="87" t="str">
        <x:v>https://static.cninfo.com.cn/finalpage/2026-04-23/1225150829.PDF</x:v>
      </x:c>
    </x:row>
  </x:sheetData>
  <x:mergeCells>
    <x:mergeCell ref="A1:V1"/>
  </x:mergeCells>
  <x:pageMargins left="0.7" right="0.7" top="0.75" bottom="0.75" header="0.3" footer="0.3"/>
</x:worksheet>
</file>