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61e2f0041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Control" sheetId="1" r:id="R37b91bf814654f4f"/>
    <x:sheet xmlns:r="http://schemas.openxmlformats.org/officeDocument/2006/relationships" name="01_Actuals" sheetId="2" r:id="Rde40b85769f04ec2"/>
    <x:sheet xmlns:r="http://schemas.openxmlformats.org/officeDocument/2006/relationships" name="02_Drivers" sheetId="3" r:id="R6a0226188abf4ac6"/>
    <x:sheet xmlns:r="http://schemas.openxmlformats.org/officeDocument/2006/relationships" name="03_Forecast" sheetId="4" r:id="R172f299a0eb34cc6"/>
    <x:sheet xmlns:r="http://schemas.openxmlformats.org/officeDocument/2006/relationships" name="04_Valuation" sheetId="5" r:id="R299a5169812b4756"/>
    <x:sheet xmlns:r="http://schemas.openxmlformats.org/officeDocument/2006/relationships" name="05_Checks" sheetId="6" r:id="R1d8f71e902e443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%;[Red](0.0%);-"/>
    <x:numFmt numFmtId="201" formatCode="#,##0;[Red](#,##0);-"/>
    <x:numFmt numFmtId="202" formatCode="0.0000;[Red](0.0000);-"/>
    <x:numFmt numFmtId="203" formatCode="@"/>
    <x:numFmt numFmtId="204" formatCode="#,##0.00;[Red](#,##0.00);-"/>
    <x:numFmt numFmtId="205" formatCode="0.0x;[Red](0.0x);-"/>
    <x:numFmt numFmtId="206" formatCode="#,##0.0;[Red](#,##0.0);-"/>
    <x:numFmt numFmtId="207" formatCode="0.00;[Red](0.00);-"/>
  </x:numFmts>
  <x:fonts count="23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000FF"/>
      <x:name val="Carlito"/>
    </x:font>
    <x:font>
      <x:b/>
      <x:sz val="11"/>
      <x:color rgb="FF000000"/>
      <x:name val="Carlito"/>
    </x:font>
    <x:font>
      <x:sz val="11"/>
      <x:color rgb="FF000000"/>
      <x:name val="Carlito"/>
    </x:font>
    <x:font>
      <x:b/>
      <x:sz val="11"/>
      <x:name val="Carlito"/>
    </x:font>
    <x:font>
      <x:sz val="11"/>
      <x:color rgb="FF008000"/>
      <x:name val="Carlito"/>
    </x:font>
    <x:font>
      <x:b/>
      <x:sz val="10"/>
      <x:color rgb="FFFFFFFF"/>
      <x:name val="Aptos"/>
    </x:font>
    <x:font>
      <x:i/>
      <x:sz val="10"/>
      <x:name val="Aptos"/>
    </x:font>
    <x:font>
      <x:sz val="10"/>
      <x:name val="Aptos"/>
    </x:font>
    <x:font>
      <x:sz val="10"/>
      <x:color rgb="FF0000FF"/>
      <x:name val="Aptos"/>
    </x:font>
    <x:font>
      <x:b/>
      <x:sz val="15"/>
      <x:color rgb="FFFFFFFF"/>
      <x:name val="Aptos"/>
    </x:font>
    <x:font>
      <x:b/>
      <x:sz val="10"/>
      <x:color rgb="FF0000FF"/>
      <x:name val="Aptos"/>
    </x:font>
    <x:font>
      <x:b/>
      <x:sz val="10"/>
      <x:color rgb="FF000000"/>
      <x:name val="Aptos"/>
    </x:font>
    <x:font>
      <x:sz val="10"/>
      <x:color rgb="FF000000"/>
      <x:name val="Aptos"/>
    </x:font>
    <x:font>
      <x:b/>
      <x:sz val="10"/>
      <x:name val="Aptos"/>
    </x:font>
    <x:font>
      <x:sz val="10"/>
      <x:color rgb="FF008000"/>
      <x:name val="Aptos"/>
    </x:font>
    <x:font>
      <x:b/>
      <x:sz val="10"/>
      <x:color rgb="FF008000"/>
      <x:name val="Aptos"/>
    </x:font>
    <x:font>
      <x:b/>
      <x:sz val="11"/>
      <x:color rgb="FF008000"/>
      <x:name val="Carlito"/>
    </x:font>
    <x:font>
      <x:i/>
      <x:sz val="10"/>
      <x:color rgb="FF000000"/>
      <x:name val="Aptos"/>
    </x:font>
  </x:fonts>
  <x:fills count="3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0F6B78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0F6B78"/>
      </x:patternFill>
    </x:fill>
    <x:fill>
      <x:patternFill patternType="solid">
        <x:fgColor rgb="FF17365D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0F6B78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E2F0D9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0F6B78"/>
      </x:patternFill>
    </x:fill>
    <x:fill>
      <x:patternFill patternType="solid">
        <x:fgColor rgb="FFFFFFFF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0F6B78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</x:fills>
  <x:borders count="3">
    <x:border/>
    <x:border/>
    <x:border>
      <x:top style="thin">
        <x:color rgb="FF000000"/>
      </x:top>
    </x:border>
  </x:borders>
  <x:cellStyleXfs count="1">
    <x:xf numFmtId="0" fontId="0" fillId="0" borderId="0"/>
  </x:cellStyleXfs>
  <x:cellXfs count="6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201" fontId="4" fillId="0" borderId="0" xfId="0" applyNumberFormat="1" applyFont="1" applyFill="1" applyBorder="1" applyAlignment="1">
      <x:alignment wrapText="1"/>
    </x:xf>
    <x:xf numFmtId="201" fontId="7" fillId="0" borderId="0" xfId="0" applyNumberFormat="1" applyFont="1" applyFill="1" applyBorder="1" applyAlignment="1">
      <x:alignment wrapText="1"/>
    </x:xf>
    <x:xf numFmtId="201" fontId="4" fillId="0" borderId="1" xfId="0" applyNumberFormat="1" applyFont="1" applyFill="1" applyBorder="1" applyAlignment="1">
      <x:alignment wrapText="1"/>
    </x:xf>
    <x:xf numFmtId="201" fontId="7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202" fontId="4" fillId="0" borderId="0" xfId="0" applyNumberFormat="1" applyFont="1" applyFill="1" applyBorder="1" applyAlignment="1">
      <x:alignment wrapText="1"/>
    </x:xf>
    <x:xf numFmtId="202" fontId="7" fillId="0" borderId="0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wrapText="1"/>
    </x:xf>
    <x:xf numFmtId="202" fontId="7" fillId="0" borderId="1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wrapText="1"/>
    </x:xf>
    <x:xf numFmtId="203" fontId="7" fillId="0" borderId="0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wrapText="1"/>
    </x:xf>
    <x:xf numFmtId="203" fontId="7" fillId="0" borderId="1" xfId="0" applyNumberFormat="1" applyFont="1" applyFill="1" applyBorder="1" applyAlignment="1">
      <x:alignment wrapText="1"/>
    </x:xf>
    <x:xf numFmtId="204" fontId="4" fillId="0" borderId="0" xfId="0" applyNumberFormat="1" applyFont="1" applyFill="1" applyBorder="1" applyAlignment="1">
      <x:alignment wrapText="1"/>
    </x:xf>
    <x:xf numFmtId="204" fontId="7" fillId="0" borderId="0" xfId="0" applyNumberFormat="1" applyFont="1" applyFill="1" applyBorder="1" applyAlignment="1">
      <x:alignment wrapText="1"/>
    </x:xf>
    <x:xf numFmtId="204" fontId="4" fillId="0" borderId="1" xfId="0" applyNumberFormat="1" applyFont="1" applyFill="1" applyBorder="1" applyAlignment="1">
      <x:alignment wrapText="1"/>
    </x:xf>
    <x:xf numFmtId="204" fontId="7" fillId="0" borderId="1" xfId="0" applyNumberFormat="1" applyFont="1" applyFill="1" applyBorder="1" applyAlignment="1">
      <x:alignment wrapText="1"/>
    </x:xf>
    <x:xf numFmtId="205" fontId="4" fillId="0" borderId="0" xfId="0" applyNumberFormat="1" applyFont="1" applyFill="1" applyBorder="1" applyAlignment="1">
      <x:alignment wrapText="1"/>
    </x:xf>
    <x:xf numFmtId="205" fontId="7" fillId="0" borderId="0" xfId="0" applyNumberFormat="1" applyFont="1" applyFill="1" applyBorder="1" applyAlignment="1">
      <x:alignment wrapText="1"/>
    </x:xf>
    <x:xf numFmtId="205" fontId="4" fillId="0" borderId="1" xfId="0" applyNumberFormat="1" applyFont="1" applyFill="1" applyBorder="1" applyAlignment="1">
      <x:alignment wrapText="1"/>
    </x:xf>
    <x:xf numFmtId="205" fontId="7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201" fontId="3" fillId="4" borderId="0" xfId="0" applyNumberFormat="1" applyFont="1" applyFill="1" applyBorder="1"/>
    <x:xf numFmtId="201" fontId="9" fillId="0" borderId="0" xfId="0" applyNumberFormat="1" applyFont="1" applyFill="1" applyBorder="1"/>
    <x:xf numFmtId="201" fontId="3" fillId="4" borderId="1" xfId="0" applyNumberFormat="1" applyFont="1" applyFill="1" applyBorder="1"/>
    <x:xf numFmtId="201" fontId="9" fillId="0" borderId="1" xfId="0" applyNumberFormat="1" applyFont="1" applyFill="1" applyBorder="1"/>
    <x:xf numFmtId="202" fontId="9" fillId="0" borderId="0" xfId="0" applyNumberFormat="1" applyFont="1" applyFill="1" applyBorder="1"/>
    <x:xf numFmtId="202" fontId="9" fillId="0" borderId="1" xfId="0" applyNumberFormat="1" applyFont="1" applyFill="1" applyBorder="1"/>
    <x:xf numFmtId="200" fontId="9" fillId="0" borderId="0" xfId="0" applyNumberFormat="1" applyFont="1" applyFill="1" applyBorder="1"/>
    <x:xf numFmtId="200" fontId="9" fillId="0" borderId="1" xfId="0" applyNumberFormat="1" applyFont="1" applyFill="1" applyBorder="1"/>
    <x:xf numFmtId="201" fontId="6" fillId="4" borderId="0" xfId="0" applyNumberFormat="1" applyFont="1" applyFill="1" applyBorder="1"/>
    <x:xf numFmtId="201" fontId="7" fillId="0" borderId="0" xfId="0" applyNumberFormat="1" applyFont="1" applyFill="1" applyBorder="1"/>
    <x:xf numFmtId="202" fontId="7" fillId="0" borderId="0" xfId="0" applyNumberFormat="1" applyFont="1" applyFill="1" applyBorder="1"/>
    <x:xf numFmtId="200" fontId="7" fillId="0" borderId="0" xfId="0" applyNumberFormat="1" applyFont="1" applyFill="1" applyBorder="1"/>
    <x:xf numFmtId="201" fontId="6" fillId="4" borderId="1" xfId="0" applyNumberFormat="1" applyFont="1" applyFill="1" applyBorder="1"/>
    <x:xf numFmtId="201" fontId="7" fillId="0" borderId="1" xfId="0" applyNumberFormat="1" applyFont="1" applyFill="1" applyBorder="1"/>
    <x:xf numFmtId="202" fontId="7" fillId="0" borderId="1" xfId="0" applyNumberFormat="1" applyFont="1" applyFill="1" applyBorder="1"/>
    <x:xf numFmtId="200" fontId="7" fillId="0" borderId="1" xfId="0" applyNumberFormat="1" applyFont="1" applyFill="1" applyBorder="1"/>
    <x:xf numFmtId="201" fontId="4" fillId="0" borderId="0" xfId="0" applyNumberFormat="1" applyFont="1" applyFill="1" applyBorder="1"/>
    <x:xf numFmtId="201" fontId="4" fillId="0" borderId="1" xfId="0" applyNumberFormat="1" applyFont="1" applyFill="1" applyBorder="1"/>
    <x:xf numFmtId="0" fontId="10" fillId="2" borderId="0" xfId="0" applyNumberFormat="1" applyFont="1" applyFill="1" applyBorder="1" applyAlignment="1">
      <x:alignment horizontal="left" vertical="center"/>
    </x:xf>
    <x:xf numFmtId="0" fontId="11" fillId="3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0" fillId="4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2" fillId="6" borderId="0" xfId="0" applyNumberFormat="1" applyFont="1" applyFill="1" applyBorder="1"/>
    <x:xf numFmtId="200" fontId="13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201" fontId="12" fillId="0" borderId="0" xfId="0" applyNumberFormat="1" applyFont="1" applyFill="1" applyBorder="1" applyAlignment="1">
      <x:alignment wrapText="1"/>
    </x:xf>
    <x:xf numFmtId="200" fontId="12" fillId="0" borderId="0" xfId="0" applyNumberFormat="1" applyFont="1" applyFill="1" applyBorder="1" applyAlignment="1">
      <x:alignment wrapText="1"/>
    </x:xf>
    <x:xf numFmtId="202" fontId="12" fillId="0" borderId="0" xfId="0" applyNumberFormat="1" applyFont="1" applyFill="1" applyBorder="1" applyAlignment="1">
      <x:alignment wrapText="1"/>
    </x:xf>
    <x:xf numFmtId="0" fontId="10" fillId="2" borderId="1" xfId="0" applyNumberFormat="1" applyFont="1" applyFill="1" applyBorder="1" applyAlignment="1">
      <x:alignment horizontal="left" vertical="center"/>
    </x:xf>
    <x:xf numFmtId="0" fontId="11" fillId="3" borderId="1" xfId="0" applyNumberFormat="1" applyFont="1" applyFill="1" applyBorder="1" applyAlignment="1">
      <x:alignment wrapText="1"/>
    </x:xf>
    <x:xf numFmtId="0" fontId="12" fillId="0" borderId="1" xfId="0" applyNumberFormat="1" applyFont="1" applyFill="1" applyBorder="1"/>
    <x:xf numFmtId="0" fontId="10" fillId="4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center" vertical="center" wrapText="1"/>
    </x:xf>
    <x:xf numFmtId="0" fontId="13" fillId="0" borderId="1" xfId="0" applyNumberFormat="1" applyFont="1" applyFill="1" applyBorder="1"/>
    <x:xf numFmtId="0" fontId="12" fillId="6" borderId="1" xfId="0" applyNumberFormat="1" applyFont="1" applyFill="1" applyBorder="1"/>
    <x:xf numFmtId="200" fontId="13" fillId="0" borderId="1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201" fontId="12" fillId="0" borderId="1" xfId="0" applyNumberFormat="1" applyFont="1" applyFill="1" applyBorder="1" applyAlignment="1">
      <x:alignment wrapText="1"/>
    </x:xf>
    <x:xf numFmtId="200" fontId="12" fillId="0" borderId="1" xfId="0" applyNumberFormat="1" applyFont="1" applyFill="1" applyBorder="1" applyAlignment="1">
      <x:alignment wrapText="1"/>
    </x:xf>
    <x:xf numFmtId="202" fontId="12" fillId="0" borderId="1" xfId="0" applyNumberFormat="1" applyFont="1" applyFill="1" applyBorder="1" applyAlignment="1">
      <x:alignment wrapText="1"/>
    </x:xf>
    <x:xf numFmtId="0" fontId="14" fillId="2" borderId="0" xfId="0" applyNumberFormat="1" applyFont="1" applyFill="1" applyBorder="1" applyAlignment="1">
      <x:alignment horizontal="left" vertical="center"/>
    </x:xf>
    <x:xf numFmtId="0" fontId="14" fillId="2" borderId="1" xfId="0" applyNumberFormat="1" applyFont="1" applyFill="1" applyBorder="1" applyAlignment="1">
      <x:alignment horizontal="left" vertical="center"/>
    </x:xf>
    <x:xf numFmtId="0" fontId="10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wrapText="1"/>
    </x:xf>
    <x:xf numFmtId="201" fontId="13" fillId="0" borderId="0" xfId="0" applyNumberFormat="1" applyFont="1" applyFill="1" applyBorder="1" applyAlignment="1">
      <x:alignment wrapText="1"/>
    </x:xf>
    <x:xf numFmtId="201" fontId="17" fillId="0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 applyAlignment="1">
      <x:alignment wrapText="1"/>
    </x:xf>
    <x:xf numFmtId="200" fontId="17" fillId="0" borderId="0" xfId="0" applyNumberFormat="1" applyFont="1" applyFill="1" applyBorder="1" applyAlignment="1">
      <x:alignment wrapText="1"/>
    </x:xf>
    <x:xf numFmtId="202" fontId="13" fillId="0" borderId="0" xfId="0" applyNumberFormat="1" applyFont="1" applyFill="1" applyBorder="1" applyAlignment="1">
      <x:alignment wrapText="1"/>
    </x:xf>
    <x:xf numFmtId="202" fontId="17" fillId="0" borderId="0" xfId="0" applyNumberFormat="1" applyFont="1" applyFill="1" applyBorder="1" applyAlignment="1">
      <x:alignment wrapText="1"/>
    </x:xf>
    <x:xf numFmtId="203" fontId="13" fillId="0" borderId="0" xfId="0" applyNumberFormat="1" applyFont="1" applyFill="1" applyBorder="1" applyAlignment="1">
      <x:alignment wrapText="1"/>
    </x:xf>
    <x:xf numFmtId="203" fontId="17" fillId="0" borderId="0" xfId="0" applyNumberFormat="1" applyFont="1" applyFill="1" applyBorder="1" applyAlignment="1">
      <x:alignment wrapText="1"/>
    </x:xf>
    <x:xf numFmtId="204" fontId="13" fillId="0" borderId="0" xfId="0" applyNumberFormat="1" applyFont="1" applyFill="1" applyBorder="1" applyAlignment="1">
      <x:alignment wrapText="1"/>
    </x:xf>
    <x:xf numFmtId="204" fontId="17" fillId="0" borderId="0" xfId="0" applyNumberFormat="1" applyFont="1" applyFill="1" applyBorder="1" applyAlignment="1">
      <x:alignment wrapText="1"/>
    </x:xf>
    <x:xf numFmtId="205" fontId="13" fillId="0" borderId="0" xfId="0" applyNumberFormat="1" applyFont="1" applyFill="1" applyBorder="1" applyAlignment="1">
      <x:alignment wrapText="1"/>
    </x:xf>
    <x:xf numFmtId="205" fontId="17" fillId="0" borderId="0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wrapText="1"/>
    </x:xf>
    <x:xf numFmtId="0" fontId="15" fillId="4" borderId="1" xfId="0" applyNumberFormat="1" applyFont="1" applyFill="1" applyBorder="1" applyAlignment="1">
      <x:alignment wrapText="1"/>
    </x:xf>
    <x:xf numFmtId="0" fontId="16" fillId="4" borderId="1" xfId="0" applyNumberFormat="1" applyFont="1" applyFill="1" applyBorder="1" applyAlignment="1">
      <x:alignment wrapText="1"/>
    </x:xf>
    <x:xf numFmtId="201" fontId="13" fillId="0" borderId="1" xfId="0" applyNumberFormat="1" applyFont="1" applyFill="1" applyBorder="1" applyAlignment="1">
      <x:alignment wrapText="1"/>
    </x:xf>
    <x:xf numFmtId="201" fontId="17" fillId="0" borderId="1" xfId="0" applyNumberFormat="1" applyFont="1" applyFill="1" applyBorder="1" applyAlignment="1">
      <x:alignment wrapText="1"/>
    </x:xf>
    <x:xf numFmtId="200" fontId="13" fillId="0" borderId="1" xfId="0" applyNumberFormat="1" applyFont="1" applyFill="1" applyBorder="1" applyAlignment="1">
      <x:alignment wrapText="1"/>
    </x:xf>
    <x:xf numFmtId="200" fontId="17" fillId="0" borderId="1" xfId="0" applyNumberFormat="1" applyFont="1" applyFill="1" applyBorder="1" applyAlignment="1">
      <x:alignment wrapText="1"/>
    </x:xf>
    <x:xf numFmtId="202" fontId="13" fillId="0" borderId="1" xfId="0" applyNumberFormat="1" applyFont="1" applyFill="1" applyBorder="1" applyAlignment="1">
      <x:alignment wrapText="1"/>
    </x:xf>
    <x:xf numFmtId="202" fontId="17" fillId="0" borderId="1" xfId="0" applyNumberFormat="1" applyFont="1" applyFill="1" applyBorder="1" applyAlignment="1">
      <x:alignment wrapText="1"/>
    </x:xf>
    <x:xf numFmtId="203" fontId="13" fillId="0" borderId="1" xfId="0" applyNumberFormat="1" applyFont="1" applyFill="1" applyBorder="1" applyAlignment="1">
      <x:alignment wrapText="1"/>
    </x:xf>
    <x:xf numFmtId="203" fontId="17" fillId="0" borderId="1" xfId="0" applyNumberFormat="1" applyFont="1" applyFill="1" applyBorder="1" applyAlignment="1">
      <x:alignment wrapText="1"/>
    </x:xf>
    <x:xf numFmtId="204" fontId="13" fillId="0" borderId="1" xfId="0" applyNumberFormat="1" applyFont="1" applyFill="1" applyBorder="1" applyAlignment="1">
      <x:alignment wrapText="1"/>
    </x:xf>
    <x:xf numFmtId="204" fontId="17" fillId="0" borderId="1" xfId="0" applyNumberFormat="1" applyFont="1" applyFill="1" applyBorder="1" applyAlignment="1">
      <x:alignment wrapText="1"/>
    </x:xf>
    <x:xf numFmtId="205" fontId="13" fillId="0" borderId="1" xfId="0" applyNumberFormat="1" applyFont="1" applyFill="1" applyBorder="1" applyAlignment="1">
      <x:alignment wrapText="1"/>
    </x:xf>
    <x:xf numFmtId="205" fontId="17" fillId="0" borderId="1" xfId="0" applyNumberFormat="1" applyFont="1" applyFill="1" applyBorder="1" applyAlignment="1">
      <x:alignment wrapText="1"/>
    </x:xf>
    <x:xf numFmtId="0" fontId="18" fillId="7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0" fontId="18" fillId="7" borderId="1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201" fontId="16" fillId="4" borderId="0" xfId="0" applyNumberFormat="1" applyFont="1" applyFill="1" applyBorder="1"/>
    <x:xf numFmtId="201" fontId="13" fillId="0" borderId="0" xfId="0" applyNumberFormat="1" applyFont="1" applyFill="1" applyBorder="1"/>
    <x:xf numFmtId="201" fontId="17" fillId="0" borderId="0" xfId="0" applyNumberFormat="1" applyFont="1" applyFill="1" applyBorder="1"/>
    <x:xf numFmtId="202" fontId="17" fillId="0" borderId="0" xfId="0" applyNumberFormat="1" applyFont="1" applyFill="1" applyBorder="1"/>
    <x:xf numFmtId="200" fontId="17" fillId="0" borderId="0" xfId="0" applyNumberFormat="1" applyFont="1" applyFill="1" applyBorder="1"/>
    <x:xf numFmtId="0" fontId="10" fillId="4" borderId="1" xfId="0" applyNumberFormat="1" applyFont="1" applyFill="1" applyBorder="1"/>
    <x:xf numFmtId="201" fontId="16" fillId="4" borderId="1" xfId="0" applyNumberFormat="1" applyFont="1" applyFill="1" applyBorder="1"/>
    <x:xf numFmtId="201" fontId="13" fillId="0" borderId="1" xfId="0" applyNumberFormat="1" applyFont="1" applyFill="1" applyBorder="1"/>
    <x:xf numFmtId="201" fontId="17" fillId="0" borderId="1" xfId="0" applyNumberFormat="1" applyFont="1" applyFill="1" applyBorder="1"/>
    <x:xf numFmtId="202" fontId="17" fillId="0" borderId="1" xfId="0" applyNumberFormat="1" applyFont="1" applyFill="1" applyBorder="1"/>
    <x:xf numFmtId="200" fontId="17" fillId="0" borderId="1" xfId="0" applyNumberFormat="1" applyFont="1" applyFill="1" applyBorder="1"/>
    <x:xf numFmtId="200" fontId="12" fillId="0" borderId="0" xfId="0" applyNumberFormat="1" applyFont="1" applyFill="1" applyBorder="1"/>
    <x:xf numFmtId="201" fontId="12" fillId="0" borderId="0" xfId="0" applyNumberFormat="1" applyFont="1" applyFill="1" applyBorder="1"/>
    <x:xf numFmtId="0" fontId="19" fillId="0" borderId="0" xfId="0" applyNumberFormat="1" applyFont="1" applyFill="1" applyBorder="1"/>
    <x:xf numFmtId="200" fontId="12" fillId="0" borderId="1" xfId="0" applyNumberFormat="1" applyFont="1" applyFill="1" applyBorder="1"/>
    <x:xf numFmtId="201" fontId="12" fillId="0" borderId="1" xfId="0" applyNumberFormat="1" applyFont="1" applyFill="1" applyBorder="1"/>
    <x:xf numFmtId="0" fontId="19" fillId="0" borderId="1" xfId="0" applyNumberFormat="1" applyFont="1" applyFill="1" applyBorder="1"/>
    <x:xf numFmtId="0" fontId="12" fillId="7" borderId="0" xfId="0" applyNumberFormat="1" applyFont="1" applyFill="1" applyBorder="1"/>
    <x:xf numFmtId="0" fontId="12" fillId="7" borderId="1" xfId="0" applyNumberFormat="1" applyFont="1" applyFill="1" applyBorder="1"/>
    <x:xf numFmtId="202" fontId="19" fillId="0" borderId="0" xfId="0" applyNumberFormat="1" applyFont="1" applyFill="1" applyBorder="1"/>
    <x:xf numFmtId="0" fontId="0" fillId="0" borderId="0" xfId="0" applyNumberFormat="1" applyFont="1" applyFill="1" applyBorder="1"/>
    <x:xf numFmtId="0" fontId="12" fillId="8" borderId="0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left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206" fontId="0" fillId="0" borderId="0" xfId="0" applyNumberFormat="1" applyFont="1" applyFill="1" applyBorder="1"/>
    <x:xf numFmtId="205" fontId="0" fillId="0" borderId="0" xfId="0" applyNumberFormat="1" applyFont="1" applyFill="1" applyBorder="1"/>
    <x:xf numFmtId="206" fontId="0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left" wrapText="1"/>
    </x:xf>
    <x:xf numFmtId="0" fontId="14" fillId="11" borderId="0" xfId="0" applyNumberFormat="1" applyFont="1" applyFill="1" applyBorder="1" applyAlignment="1">
      <x:alignment horizontal="left" vertical="center"/>
    </x:xf>
    <x:xf numFmtId="0" fontId="18" fillId="8" borderId="0" xfId="0" applyNumberFormat="1" applyFont="1" applyFill="1" applyBorder="1" applyAlignment="1">
      <x:alignment wrapText="1"/>
    </x:xf>
    <x:xf numFmtId="0" fontId="10" fillId="10" borderId="0" xfId="0" applyNumberFormat="1" applyFont="1" applyFill="1" applyBorder="1" applyAlignment="1">
      <x:alignment horizontal="center" vertical="center" wrapText="1"/>
    </x:xf>
    <x:xf numFmtId="206" fontId="13" fillId="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0" fillId="9" borderId="0" xfId="0" applyNumberFormat="1" applyFont="1" applyFill="1" applyBorder="1" applyAlignment="1">
      <x:alignment horizontal="left"/>
    </x:xf>
    <x:xf numFmtId="0" fontId="12" fillId="12" borderId="0" xfId="0" applyNumberFormat="1" applyFont="1" applyFill="1" applyBorder="1"/>
    <x:xf numFmtId="0" fontId="12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10" borderId="0" xfId="0" applyNumberFormat="1" applyFont="1" applyFill="1" applyBorder="1" applyAlignment="1">
      <x:alignment horizontal="left"/>
    </x:xf>
    <x:xf numFmtId="0" fontId="10" fillId="10" borderId="0" xfId="0" applyNumberFormat="1" applyFont="1" applyFill="1" applyBorder="1" applyAlignment="1">
      <x:alignment horizontal="left" wrapText="1"/>
    </x:xf>
    <x:xf numFmtId="0" fontId="10" fillId="10" borderId="0" xfId="0" applyNumberFormat="1" applyFont="1" applyFill="1" applyBorder="1" applyAlignment="1">
      <x:alignment horizontal="center" wrapText="1"/>
    </x:xf>
    <x:xf numFmtId="206" fontId="10" fillId="5" borderId="0" xfId="0" applyNumberFormat="1" applyFont="1" applyFill="1" applyBorder="1" applyAlignment="1">
      <x:alignment horizontal="center" vertical="center" wrapText="1"/>
    </x:xf>
    <x:xf numFmtId="206" fontId="12" fillId="0" borderId="0" xfId="0" applyNumberFormat="1" applyFont="1" applyFill="1" applyBorder="1"/>
    <x:xf numFmtId="206" fontId="10" fillId="4" borderId="0" xfId="0" applyNumberFormat="1" applyFont="1" applyFill="1" applyBorder="1" applyAlignment="1">
      <x:alignment horizontal="left"/>
    </x:xf>
    <x:xf numFmtId="200" fontId="10" fillId="5" borderId="0" xfId="0" applyNumberFormat="1" applyFont="1" applyFill="1" applyBorder="1" applyAlignment="1">
      <x:alignment horizontal="center" vertical="center" wrapText="1"/>
    </x:xf>
    <x:xf numFmtId="200" fontId="10" fillId="4" borderId="0" xfId="0" applyNumberFormat="1" applyFont="1" applyFill="1" applyBorder="1" applyAlignment="1">
      <x:alignment horizontal="left"/>
    </x:xf>
    <x:xf numFmtId="206" fontId="12" fillId="0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horizontal="left" wrapText="1"/>
    </x:xf>
    <x:xf numFmtId="206" fontId="10" fillId="4" borderId="0" xfId="0" applyNumberFormat="1" applyFont="1" applyFill="1" applyBorder="1" applyAlignment="1">
      <x:alignment horizontal="left" wrapText="1"/>
    </x:xf>
    <x:xf numFmtId="200" fontId="10" fillId="4" borderId="0" xfId="0" applyNumberFormat="1" applyFont="1" applyFill="1" applyBorder="1" applyAlignment="1">
      <x:alignment horizontal="left" wrapText="1"/>
    </x:xf>
    <x:xf numFmtId="201" fontId="12" fillId="9" borderId="0" xfId="0" applyNumberFormat="1" applyFont="1" applyFill="1" applyBorder="1"/>
    <x:xf numFmtId="201" fontId="10" fillId="9" borderId="0" xfId="0" applyNumberFormat="1" applyFont="1" applyFill="1" applyBorder="1"/>
    <x:xf numFmtId="201" fontId="10" fillId="9" borderId="0" xfId="0" applyNumberFormat="1" applyFont="1" applyFill="1" applyBorder="1" applyAlignment="1">
      <x:alignment horizontal="left"/>
    </x:xf>
    <x:xf numFmtId="0" fontId="12" fillId="10" borderId="0" xfId="0" applyNumberFormat="1" applyFont="1" applyFill="1" applyBorder="1"/>
    <x:xf numFmtId="201" fontId="12" fillId="10" borderId="0" xfId="0" applyNumberFormat="1" applyFont="1" applyFill="1" applyBorder="1"/>
    <x:xf numFmtId="0" fontId="10" fillId="10" borderId="0" xfId="0" applyNumberFormat="1" applyFont="1" applyFill="1" applyBorder="1"/>
    <x:xf numFmtId="201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wrapText="1"/>
    </x:xf>
    <x:xf numFmtId="201" fontId="10" fillId="10" borderId="0" xfId="0" applyNumberFormat="1" applyFont="1" applyFill="1" applyBorder="1" applyAlignment="1">
      <x:alignment wrapText="1"/>
    </x:xf>
    <x:xf numFmtId="201" fontId="10" fillId="10" borderId="0" xfId="0" applyNumberFormat="1" applyFont="1" applyFill="1" applyBorder="1" applyAlignment="1">
      <x:alignment horizontal="center" wrapText="1"/>
    </x:xf>
    <x:xf numFmtId="201" fontId="10" fillId="10" borderId="0" xfId="0" applyNumberFormat="1" applyFont="1" applyFill="1" applyBorder="1" applyAlignment="1">
      <x:alignment horizontal="center" vertical="center" wrapText="1"/>
    </x:xf>
    <x:xf numFmtId="0" fontId="10" fillId="4" borderId="2" xfId="0" applyNumberFormat="1" applyFont="1" applyFill="1" applyBorder="1" applyAlignment="1">
      <x:alignment horizontal="left"/>
    </x:xf>
    <x:xf numFmtId="206" fontId="10" fillId="4" borderId="2" xfId="0" applyNumberFormat="1" applyFont="1" applyFill="1" applyBorder="1" applyAlignment="1">
      <x:alignment horizontal="left"/>
    </x:xf>
    <x:xf numFmtId="0" fontId="12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horizontal="left" wrapText="1"/>
    </x:xf>
    <x:xf numFmtId="0" fontId="12" fillId="10" borderId="0" xfId="0" applyNumberFormat="1" applyFont="1" applyFill="1" applyBorder="1" applyAlignment="1">
      <x:alignment wrapText="1"/>
    </x:xf>
    <x:xf numFmtId="205" fontId="12" fillId="0" borderId="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horizontal="left" vertical="center"/>
    </x:xf>
    <x:xf numFmtId="0" fontId="10" fillId="11" borderId="0" xfId="0" applyNumberFormat="1" applyFont="1" applyFill="1" applyBorder="1"/>
    <x:xf numFmtId="0" fontId="14" fillId="11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 wrapText="1"/>
    </x:xf>
    <x:xf numFmtId="0" fontId="12" fillId="4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wrapText="1"/>
    </x:xf>
    <x:xf numFmtId="0" fontId="10" fillId="5" borderId="0" xfId="0" applyNumberFormat="1" applyFont="1" applyFill="1" applyBorder="1" applyAlignment="1">
      <x:alignment horizontal="center" wrapText="1"/>
    </x:xf>
    <x:xf numFmtId="201" fontId="12" fillId="4" borderId="0" xfId="0" applyNumberFormat="1" applyFont="1" applyFill="1" applyBorder="1"/>
    <x:xf numFmtId="201" fontId="10" fillId="4" borderId="0" xfId="0" applyNumberFormat="1" applyFont="1" applyFill="1" applyBorder="1"/>
    <x:xf numFmtId="201" fontId="10" fillId="4" borderId="0" xfId="0" applyNumberFormat="1" applyFont="1" applyFill="1" applyBorder="1" applyAlignment="1">
      <x:alignment horizontal="left"/>
    </x:xf>
    <x:xf numFmtId="0" fontId="12" fillId="5" borderId="0" xfId="0" applyNumberFormat="1" applyFont="1" applyFill="1" applyBorder="1"/>
    <x:xf numFmtId="201" fontId="12" fillId="5" borderId="0" xfId="0" applyNumberFormat="1" applyFont="1" applyFill="1" applyBorder="1"/>
    <x:xf numFmtId="0" fontId="10" fillId="5" borderId="0" xfId="0" applyNumberFormat="1" applyFont="1" applyFill="1" applyBorder="1"/>
    <x:xf numFmtId="201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201" fontId="10" fillId="5" borderId="0" xfId="0" applyNumberFormat="1" applyFont="1" applyFill="1" applyBorder="1" applyAlignment="1">
      <x:alignment wrapText="1"/>
    </x:xf>
    <x:xf numFmtId="201" fontId="10" fillId="5" borderId="0" xfId="0" applyNumberFormat="1" applyFont="1" applyFill="1" applyBorder="1" applyAlignment="1">
      <x:alignment horizontal="center" wrapText="1"/>
    </x:xf>
    <x:xf numFmtId="201" fontId="10" fillId="5" borderId="0" xfId="0" applyNumberFormat="1" applyFont="1" applyFill="1" applyBorder="1" applyAlignment="1">
      <x:alignment horizontal="center" vertical="center" wrapText="1"/>
    </x:xf>
    <x:xf numFmtId="0" fontId="12" fillId="4" borderId="0" xfId="0" applyNumberFormat="1" applyFont="1" applyFill="1" applyBorder="1" applyAlignment="1">
      <x:alignment wrapText="1"/>
    </x:xf>
    <x:xf numFmtId="0" fontId="12" fillId="5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4" fillId="2" borderId="0" xfId="0" applyNumberFormat="1" applyFont="1" applyFill="1" applyBorder="1"/>
    <x:xf numFmtId="0" fontId="12" fillId="13" borderId="0" xfId="0" applyNumberFormat="1" applyFont="1" applyFill="1" applyBorder="1"/>
    <x:xf numFmtId="0" fontId="10" fillId="14" borderId="0" xfId="0" applyNumberFormat="1" applyFont="1" applyFill="1" applyBorder="1" applyAlignment="1">
      <x:alignment horizontal="left"/>
    </x:xf>
    <x:xf numFmtId="0" fontId="10" fillId="15" borderId="0" xfId="0" applyNumberFormat="1" applyFont="1" applyFill="1" applyBorder="1" applyAlignment="1">
      <x:alignment horizontal="center" vertical="center" wrapText="1"/>
    </x:xf>
    <x:xf numFmtId="0" fontId="12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horizontal="center" wrapText="1"/>
    </x:xf>
    <x:xf numFmtId="202" fontId="12" fillId="0" borderId="0" xfId="0" applyNumberFormat="1" applyFont="1" applyFill="1" applyBorder="1"/>
    <x:xf numFmtId="0" fontId="12" fillId="14" borderId="0" xfId="0" applyNumberFormat="1" applyFont="1" applyFill="1" applyBorder="1" applyAlignment="1">
      <x:alignment wrapText="1"/>
    </x:xf>
    <x:xf numFmtId="0" fontId="12" fillId="14" borderId="0" xfId="0" applyNumberFormat="1" applyFont="1" applyFill="1" applyBorder="1"/>
    <x:xf numFmtId="0" fontId="10" fillId="14" borderId="0" xfId="0" applyNumberFormat="1" applyFont="1" applyFill="1" applyBorder="1" applyAlignment="1">
      <x:alignment wrapText="1"/>
    </x:xf>
    <x:xf numFmtId="0" fontId="10" fillId="14" borderId="0" xfId="0" applyNumberFormat="1" applyFont="1" applyFill="1" applyBorder="1"/>
    <x:xf numFmtId="0" fontId="12" fillId="15" borderId="0" xfId="0" applyNumberFormat="1" applyFont="1" applyFill="1" applyBorder="1" applyAlignment="1">
      <x:alignment wrapText="1"/>
    </x:xf>
    <x:xf numFmtId="201" fontId="10" fillId="4" borderId="0" xfId="0" applyNumberFormat="1" applyFont="1" applyFill="1" applyBorder="1" applyAlignment="1">
      <x:alignment horizontal="left" wrapText="1"/>
    </x:xf>
    <x:xf numFmtId="205" fontId="12" fillId="14" borderId="0" xfId="0" applyNumberFormat="1" applyFont="1" applyFill="1" applyBorder="1" applyAlignment="1">
      <x:alignment wrapText="1"/>
    </x:xf>
    <x:xf numFmtId="205" fontId="10" fillId="14" borderId="0" xfId="0" applyNumberFormat="1" applyFont="1" applyFill="1" applyBorder="1" applyAlignment="1">
      <x:alignment wrapText="1"/>
    </x:xf>
    <x:xf numFmtId="205" fontId="12" fillId="15" borderId="0" xfId="0" applyNumberFormat="1" applyFont="1" applyFill="1" applyBorder="1" applyAlignment="1">
      <x:alignment wrapText="1"/>
    </x:xf>
    <x:xf numFmtId="205" fontId="10" fillId="15" borderId="0" xfId="0" applyNumberFormat="1" applyFont="1" applyFill="1" applyBorder="1" applyAlignment="1">
      <x:alignment wrapText="1"/>
    </x:xf>
    <x:xf numFmtId="205" fontId="10" fillId="15" borderId="0" xfId="0" applyNumberFormat="1" applyFont="1" applyFill="1" applyBorder="1" applyAlignment="1">
      <x:alignment horizontal="center" wrapText="1"/>
    </x:xf>
    <x:xf numFmtId="205" fontId="10" fillId="15" borderId="0" xfId="0" applyNumberFormat="1" applyFont="1" applyFill="1" applyBorder="1" applyAlignment="1">
      <x:alignment horizontal="center" vertical="center" wrapText="1"/>
    </x:xf>
    <x:xf numFmtId="0" fontId="14" fillId="16" borderId="0" xfId="0" applyNumberFormat="1" applyFont="1" applyFill="1" applyBorder="1" applyAlignment="1">
      <x:alignment horizontal="left" vertical="center"/>
    </x:xf>
    <x:xf numFmtId="0" fontId="18" fillId="13" borderId="0" xfId="0" applyNumberFormat="1" applyFont="1" applyFill="1" applyBorder="1" applyAlignment="1">
      <x:alignment wrapText="1"/>
    </x:xf>
    <x:xf numFmtId="0" fontId="10" fillId="14" borderId="0" xfId="0" applyNumberFormat="1" applyFont="1" applyFill="1" applyBorder="1" applyAlignment="1">
      <x:alignment horizontal="center" vertical="center" wrapText="1"/>
    </x:xf>
    <x:xf numFmtId="200" fontId="13" fillId="15" borderId="0" xfId="0" applyNumberFormat="1" applyFont="1" applyFill="1" applyBorder="1" applyAlignment="1">
      <x:alignment wrapText="1"/>
    </x:xf>
    <x:xf numFmtId="200" fontId="10" fillId="15" borderId="0" xfId="0" applyNumberFormat="1" applyFont="1" applyFill="1" applyBorder="1" applyAlignment="1">
      <x:alignment wrapText="1"/>
    </x:xf>
    <x:xf numFmtId="200" fontId="10" fillId="15" borderId="0" xfId="0" applyNumberFormat="1" applyFont="1" applyFill="1" applyBorder="1" applyAlignment="1">
      <x:alignment horizontal="center" wrapText="1"/>
    </x:xf>
    <x:xf numFmtId="200" fontId="10" fillId="15" borderId="0" xfId="0" applyNumberFormat="1" applyFont="1" applyFill="1" applyBorder="1" applyAlignment="1">
      <x:alignment horizontal="center" vertical="center" wrapText="1"/>
    </x:xf>
    <x:xf numFmtId="200" fontId="13" fillId="14" borderId="0" xfId="0" applyNumberFormat="1" applyFont="1" applyFill="1" applyBorder="1" applyAlignment="1">
      <x:alignment wrapText="1"/>
    </x:xf>
    <x:xf numFmtId="200" fontId="10" fillId="14" borderId="0" xfId="0" applyNumberFormat="1" applyFont="1" applyFill="1" applyBorder="1" applyAlignment="1">
      <x:alignment wrapText="1"/>
    </x:xf>
    <x:xf numFmtId="206" fontId="13" fillId="0" borderId="0" xfId="0" applyNumberFormat="1" applyFont="1" applyFill="1" applyBorder="1"/>
    <x:xf numFmtId="206" fontId="4" fillId="0" borderId="0" xfId="0" applyNumberFormat="1" applyFont="1" applyFill="1" applyBorder="1"/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14" fillId="16" borderId="0" xfId="0" applyNumberFormat="1" applyFont="1" applyFill="1" applyBorder="1" applyAlignment="1">
      <x:alignment horizontal="left" vertical="center" wrapText="1"/>
    </x:xf>
    <x:xf numFmtId="206" fontId="4" fillId="0" borderId="0" xfId="0" applyNumberFormat="1" applyFont="1" applyFill="1" applyBorder="1" applyAlignment="1">
      <x:alignment wrapText="1"/>
    </x:xf>
    <x:xf numFmtId="0" fontId="3" fillId="14" borderId="0" xfId="0" applyNumberFormat="1" applyFont="1" applyFill="1" applyBorder="1" applyAlignment="1">
      <x:alignment wrapText="1"/>
    </x:xf>
    <x:xf numFmtId="0" fontId="12" fillId="17" borderId="0" xfId="0" applyNumberFormat="1" applyFont="1" applyFill="1" applyBorder="1"/>
    <x:xf numFmtId="0" fontId="11" fillId="17" borderId="0" xfId="0" applyNumberFormat="1" applyFont="1" applyFill="1" applyBorder="1"/>
    <x:xf numFmtId="0" fontId="11" fillId="17" borderId="0" xfId="0" applyNumberFormat="1" applyFont="1" applyFill="1" applyBorder="1" applyAlignment="1">
      <x:alignment wrapText="1"/>
    </x:xf>
    <x:xf numFmtId="201" fontId="16" fillId="14" borderId="0" xfId="0" applyNumberFormat="1" applyFont="1" applyFill="1" applyBorder="1"/>
    <x:xf numFmtId="201" fontId="10" fillId="14" borderId="0" xfId="0" applyNumberFormat="1" applyFont="1" applyFill="1" applyBorder="1"/>
    <x:xf numFmtId="201" fontId="13" fillId="15" borderId="0" xfId="0" applyNumberFormat="1" applyFont="1" applyFill="1" applyBorder="1"/>
    <x:xf numFmtId="201" fontId="10" fillId="15" borderId="0" xfId="0" applyNumberFormat="1" applyFont="1" applyFill="1" applyBorder="1"/>
    <x:xf numFmtId="201" fontId="10" fillId="15" borderId="0" xfId="0" applyNumberFormat="1" applyFont="1" applyFill="1" applyBorder="1" applyAlignment="1">
      <x:alignment wrapText="1"/>
    </x:xf>
    <x:xf numFmtId="201" fontId="10" fillId="15" borderId="0" xfId="0" applyNumberFormat="1" applyFont="1" applyFill="1" applyBorder="1" applyAlignment="1">
      <x:alignment horizontal="center" wrapText="1"/>
    </x:xf>
    <x:xf numFmtId="201" fontId="10" fillId="15" borderId="0" xfId="0" applyNumberFormat="1" applyFont="1" applyFill="1" applyBorder="1" applyAlignment="1">
      <x:alignment horizontal="center" vertical="center" wrapText="1"/>
    </x:xf>
    <x:xf numFmtId="202" fontId="13" fillId="0" borderId="0" xfId="0" applyNumberFormat="1" applyFont="1" applyFill="1" applyBorder="1"/>
    <x:xf numFmtId="200" fontId="16" fillId="4" borderId="0" xfId="0" applyNumberFormat="1" applyFont="1" applyFill="1" applyBorder="1"/>
    <x:xf numFmtId="203" fontId="13" fillId="0" borderId="0" xfId="0" applyNumberFormat="1" applyFont="1" applyFill="1" applyBorder="1"/>
    <x:xf numFmtId="203" fontId="17" fillId="0" borderId="0" xfId="0" applyNumberFormat="1" applyFont="1" applyFill="1" applyBorder="1"/>
    <x:xf numFmtId="203" fontId="16" fillId="4" borderId="0" xfId="0" applyNumberFormat="1" applyFont="1" applyFill="1" applyBorder="1"/>
    <x:xf numFmtId="201" fontId="16" fillId="4" borderId="0" xfId="0" applyNumberFormat="1" applyFont="1" applyFill="1" applyBorder="1" applyAlignment="1">
      <x:alignment wrapText="1"/>
    </x:xf>
    <x:xf numFmtId="200" fontId="16" fillId="4" borderId="0" xfId="0" applyNumberFormat="1" applyFont="1" applyFill="1" applyBorder="1" applyAlignment="1">
      <x:alignment wrapText="1"/>
    </x:xf>
    <x:xf numFmtId="203" fontId="16" fillId="4" borderId="0" xfId="0" applyNumberFormat="1" applyFont="1" applyFill="1" applyBorder="1" applyAlignment="1">
      <x:alignment wrapText="1"/>
    </x:xf>
    <x:xf numFmtId="201" fontId="17" fillId="14" borderId="0" xfId="0" applyNumberFormat="1" applyFont="1" applyFill="1" applyBorder="1"/>
    <x:xf numFmtId="201" fontId="17" fillId="15" borderId="0" xfId="0" applyNumberFormat="1" applyFont="1" applyFill="1" applyBorder="1"/>
    <x:xf numFmtId="201" fontId="19" fillId="0" borderId="0" xfId="0" applyNumberFormat="1" applyFont="1" applyFill="1" applyBorder="1"/>
    <x:xf numFmtId="201" fontId="3" fillId="14" borderId="0" xfId="0" applyNumberFormat="1" applyFont="1" applyFill="1" applyBorder="1"/>
    <x:xf numFmtId="201" fontId="20" fillId="14" borderId="0" xfId="0" applyNumberFormat="1" applyFont="1" applyFill="1" applyBorder="1"/>
    <x:xf numFmtId="201" fontId="20" fillId="4" borderId="0" xfId="0" applyNumberFormat="1" applyFont="1" applyFill="1" applyBorder="1"/>
    <x:xf numFmtId="201" fontId="21" fillId="14" borderId="0" xfId="0" applyNumberFormat="1" applyFont="1" applyFill="1" applyBorder="1"/>
    <x:xf numFmtId="206" fontId="9" fillId="0" borderId="0" xfId="0" applyNumberFormat="1" applyFont="1" applyFill="1" applyBorder="1"/>
    <x:xf numFmtId="205" fontId="9" fillId="0" borderId="0" xfId="0" applyNumberFormat="1" applyFont="1" applyFill="1" applyBorder="1"/>
    <x:xf numFmtId="201" fontId="6" fillId="14" borderId="0" xfId="0" applyNumberFormat="1" applyFont="1" applyFill="1" applyBorder="1"/>
    <x:xf numFmtId="206" fontId="7" fillId="0" borderId="0" xfId="0" applyNumberFormat="1" applyFont="1" applyFill="1" applyBorder="1"/>
    <x:xf numFmtId="205" fontId="7" fillId="0" borderId="0" xfId="0" applyNumberFormat="1" applyFont="1" applyFill="1" applyBorder="1"/>
    <x:xf numFmtId="0" fontId="12" fillId="0" borderId="2" xfId="0" applyNumberFormat="1" applyFont="1" applyFill="1" applyBorder="1"/>
    <x:xf numFmtId="201" fontId="19" fillId="0" borderId="2" xfId="0" applyNumberFormat="1" applyFont="1" applyFill="1" applyBorder="1"/>
    <x:xf numFmtId="201" fontId="17" fillId="0" borderId="2" xfId="0" applyNumberFormat="1" applyFont="1" applyFill="1" applyBorder="1"/>
    <x:xf numFmtId="0" fontId="0" fillId="0" borderId="2" xfId="0" applyNumberFormat="1" applyFont="1" applyFill="1" applyBorder="1"/>
    <x:xf numFmtId="201" fontId="9" fillId="0" borderId="2" xfId="0" applyNumberFormat="1" applyFont="1" applyFill="1" applyBorder="1"/>
    <x:xf numFmtId="201" fontId="7" fillId="0" borderId="2" xfId="0" applyNumberFormat="1" applyFont="1" applyFill="1" applyBorder="1"/>
    <x:xf numFmtId="201" fontId="10" fillId="14" borderId="0" xfId="0" applyNumberFormat="1" applyFont="1" applyFill="1" applyBorder="1" applyAlignment="1">
      <x:alignment wrapText="1"/>
    </x:xf>
    <x:xf numFmtId="201" fontId="20" fillId="14" borderId="0" xfId="0" applyNumberFormat="1" applyFont="1" applyFill="1" applyBorder="1" applyAlignment="1">
      <x:alignment wrapText="1"/>
    </x:xf>
    <x:xf numFmtId="201" fontId="16" fillId="14" borderId="0" xfId="0" applyNumberFormat="1" applyFont="1" applyFill="1" applyBorder="1" applyAlignment="1">
      <x:alignment wrapText="1"/>
    </x:xf>
    <x:xf numFmtId="201" fontId="19" fillId="0" borderId="0" xfId="0" applyNumberFormat="1" applyFont="1" applyFill="1" applyBorder="1" applyAlignment="1">
      <x:alignment wrapText="1"/>
    </x:xf>
    <x:xf numFmtId="201" fontId="20" fillId="4" borderId="0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wrapText="1"/>
    </x:xf>
    <x:xf numFmtId="201" fontId="19" fillId="0" borderId="2" xfId="0" applyNumberFormat="1" applyFont="1" applyFill="1" applyBorder="1" applyAlignment="1">
      <x:alignment wrapText="1"/>
    </x:xf>
    <x:xf numFmtId="201" fontId="17" fillId="0" borderId="2" xfId="0" applyNumberFormat="1" applyFont="1" applyFill="1" applyBorder="1" applyAlignment="1">
      <x:alignment wrapText="1"/>
    </x:xf>
    <x:xf numFmtId="200" fontId="9" fillId="0" borderId="0" xfId="0" applyNumberFormat="1" applyFont="1" applyFill="1" applyBorder="1" applyAlignment="1">
      <x:alignment wrapText="1"/>
    </x:xf>
    <x:xf numFmtId="201" fontId="21" fillId="14" borderId="0" xfId="0" applyNumberFormat="1" applyFont="1" applyFill="1" applyBorder="1" applyAlignment="1">
      <x:alignment wrapText="1"/>
    </x:xf>
    <x:xf numFmtId="201" fontId="6" fillId="14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1" fontId="9" fillId="0" borderId="2" xfId="0" applyNumberFormat="1" applyFont="1" applyFill="1" applyBorder="1" applyAlignment="1">
      <x:alignment wrapText="1"/>
    </x:xf>
    <x:xf numFmtId="201" fontId="7" fillId="0" borderId="2" xfId="0" applyNumberFormat="1" applyFont="1" applyFill="1" applyBorder="1" applyAlignment="1">
      <x:alignment wrapText="1"/>
    </x:xf>
    <x:xf numFmtId="202" fontId="9" fillId="0" borderId="0" xfId="0" applyNumberFormat="1" applyFont="1" applyFill="1" applyBorder="1" applyAlignment="1">
      <x:alignment wrapText="1"/>
    </x:xf>
    <x:xf numFmtId="206" fontId="9" fillId="0" borderId="0" xfId="0" applyNumberFormat="1" applyFont="1" applyFill="1" applyBorder="1" applyAlignment="1">
      <x:alignment wrapText="1"/>
    </x:xf>
    <x:xf numFmtId="206" fontId="7" fillId="0" borderId="0" xfId="0" applyNumberFormat="1" applyFont="1" applyFill="1" applyBorder="1" applyAlignment="1">
      <x:alignment wrapText="1"/>
    </x:xf>
    <x:xf numFmtId="205" fontId="9" fillId="0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14" fillId="16" borderId="0" xfId="0" applyNumberFormat="1" applyFont="1" applyFill="1" applyBorder="1"/>
    <x:xf numFmtId="206" fontId="12" fillId="6" borderId="0" xfId="0" applyNumberFormat="1" applyFont="1" applyFill="1" applyBorder="1"/>
    <x:xf numFmtId="201" fontId="12" fillId="6" borderId="0" xfId="0" applyNumberFormat="1" applyFont="1" applyFill="1" applyBorder="1"/>
    <x:xf numFmtId="0" fontId="10" fillId="15" borderId="0" xfId="0" applyNumberFormat="1" applyFont="1" applyFill="1" applyBorder="1" applyAlignment="1">
      <x:alignment horizontal="left"/>
    </x:xf>
    <x:xf numFmtId="0" fontId="10" fillId="15" borderId="0" xfId="0" applyNumberFormat="1" applyFont="1" applyFill="1" applyBorder="1" applyAlignment="1">
      <x:alignment horizontal="left" wrapText="1"/>
    </x:xf>
    <x:xf numFmtId="206" fontId="12" fillId="14" borderId="0" xfId="0" applyNumberFormat="1" applyFont="1" applyFill="1" applyBorder="1" applyAlignment="1">
      <x:alignment wrapText="1"/>
    </x:xf>
    <x:xf numFmtId="200" fontId="12" fillId="14" borderId="0" xfId="0" applyNumberFormat="1" applyFont="1" applyFill="1" applyBorder="1" applyAlignment="1">
      <x:alignment wrapText="1"/>
    </x:xf>
    <x:xf numFmtId="201" fontId="12" fillId="14" borderId="0" xfId="0" applyNumberFormat="1" applyFont="1" applyFill="1" applyBorder="1" applyAlignment="1">
      <x:alignment wrapText="1"/>
    </x:xf>
    <x:xf numFmtId="201" fontId="12" fillId="14" borderId="0" xfId="0" applyNumberFormat="1" applyFont="1" applyFill="1" applyBorder="1"/>
    <x:xf numFmtId="206" fontId="10" fillId="14" borderId="0" xfId="0" applyNumberFormat="1" applyFont="1" applyFill="1" applyBorder="1" applyAlignment="1">
      <x:alignment wrapText="1"/>
    </x:xf>
    <x:xf numFmtId="206" fontId="12" fillId="15" borderId="0" xfId="0" applyNumberFormat="1" applyFont="1" applyFill="1" applyBorder="1" applyAlignment="1">
      <x:alignment wrapText="1"/>
    </x:xf>
    <x:xf numFmtId="200" fontId="12" fillId="15" borderId="0" xfId="0" applyNumberFormat="1" applyFont="1" applyFill="1" applyBorder="1" applyAlignment="1">
      <x:alignment wrapText="1"/>
    </x:xf>
    <x:xf numFmtId="206" fontId="10" fillId="15" borderId="0" xfId="0" applyNumberFormat="1" applyFont="1" applyFill="1" applyBorder="1" applyAlignment="1">
      <x:alignment wrapText="1"/>
    </x:xf>
    <x:xf numFmtId="206" fontId="10" fillId="15" borderId="0" xfId="0" applyNumberFormat="1" applyFont="1" applyFill="1" applyBorder="1" applyAlignment="1">
      <x:alignment horizontal="center" wrapText="1"/>
    </x:xf>
    <x:xf numFmtId="206" fontId="10" fillId="15" borderId="0" xfId="0" applyNumberFormat="1" applyFont="1" applyFill="1" applyBorder="1" applyAlignment="1">
      <x:alignment horizontal="center" vertical="center" wrapText="1"/>
    </x:xf>
    <x:xf numFmtId="0" fontId="10" fillId="14" borderId="2" xfId="0" applyNumberFormat="1" applyFont="1" applyFill="1" applyBorder="1" applyAlignment="1">
      <x:alignment horizontal="left"/>
    </x:xf>
    <x:xf numFmtId="206" fontId="10" fillId="14" borderId="2" xfId="0" applyNumberFormat="1" applyFont="1" applyFill="1" applyBorder="1" applyAlignment="1">
      <x:alignment horizontal="left"/>
    </x:xf>
    <x:xf numFmtId="201" fontId="12" fillId="0" borderId="2" xfId="0" applyNumberFormat="1" applyFont="1" applyFill="1" applyBorder="1" applyAlignment="1">
      <x:alignment wrapText="1"/>
    </x:xf>
    <x:xf numFmtId="0" fontId="14" fillId="16" borderId="0" xfId="0" applyNumberFormat="1" applyFont="1" applyFill="1" applyBorder="1" applyAlignment="1">
      <x:alignment wrapText="1"/>
    </x:xf>
    <x:xf numFmtId="0" fontId="10" fillId="14" borderId="0" xfId="0" applyNumberFormat="1" applyFont="1" applyFill="1" applyBorder="1" applyAlignment="1">
      <x:alignment horizontal="left" wrapText="1"/>
    </x:xf>
    <x:xf numFmtId="206" fontId="12" fillId="6" borderId="0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wrapText="1"/>
    </x:xf>
    <x:xf numFmtId="201" fontId="12" fillId="6" borderId="0" xfId="0" applyNumberFormat="1" applyFont="1" applyFill="1" applyBorder="1" applyAlignment="1">
      <x:alignment wrapText="1"/>
    </x:xf>
    <x:xf numFmtId="0" fontId="12" fillId="13" borderId="0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wrapText="1"/>
    </x:xf>
    <x:xf numFmtId="0" fontId="10" fillId="14" borderId="2" xfId="0" applyNumberFormat="1" applyFont="1" applyFill="1" applyBorder="1" applyAlignment="1">
      <x:alignment horizontal="left" wrapText="1"/>
    </x:xf>
    <x:xf numFmtId="206" fontId="10" fillId="14" borderId="2" xfId="0" applyNumberFormat="1" applyFont="1" applyFill="1" applyBorder="1" applyAlignment="1">
      <x:alignment horizontal="left" wrapText="1"/>
    </x:xf>
    <x:xf numFmtId="0" fontId="10" fillId="16" borderId="0" xfId="0" applyNumberFormat="1" applyFont="1" applyFill="1" applyBorder="1" applyAlignment="1">
      <x:alignment horizontal="left" vertical="center" wrapText="1"/>
    </x:xf>
    <x:xf numFmtId="200" fontId="19" fillId="0" borderId="0" xfId="0" applyNumberFormat="1" applyFont="1" applyFill="1" applyBorder="1" applyAlignment="1">
      <x:alignment wrapText="1"/>
    </x:xf>
    <x:xf numFmtId="202" fontId="19" fillId="0" borderId="0" xfId="0" applyNumberFormat="1" applyFont="1" applyFill="1" applyBorder="1" applyAlignment="1">
      <x:alignment wrapText="1"/>
    </x:xf>
    <x:xf numFmtId="206" fontId="19" fillId="0" borderId="0" xfId="0" applyNumberFormat="1" applyFont="1" applyFill="1" applyBorder="1" applyAlignment="1">
      <x:alignment wrapText="1"/>
    </x:xf>
    <x:xf numFmtId="206" fontId="17" fillId="0" borderId="0" xfId="0" applyNumberFormat="1" applyFont="1" applyFill="1" applyBorder="1" applyAlignment="1">
      <x:alignment wrapText="1"/>
    </x:xf>
    <x:xf numFmtId="205" fontId="19" fillId="0" borderId="0" xfId="0" applyNumberFormat="1" applyFont="1" applyFill="1" applyBorder="1" applyAlignment="1">
      <x:alignment wrapText="1"/>
    </x:xf>
    <x:xf numFmtId="0" fontId="10" fillId="16" borderId="0" xfId="0" applyNumberFormat="1" applyFont="1" applyFill="1" applyBorder="1" applyAlignment="1">
      <x:alignment wrapText="1"/>
    </x:xf>
    <x:xf numFmtId="0" fontId="14" fillId="18" borderId="0" xfId="0" applyNumberFormat="1" applyFont="1" applyFill="1" applyBorder="1" applyAlignment="1">
      <x:alignment horizontal="left" vertical="center" wrapText="1"/>
    </x:xf>
    <x:xf numFmtId="0" fontId="18" fillId="18" borderId="0" xfId="0" applyNumberFormat="1" applyFont="1" applyFill="1" applyBorder="1" applyAlignment="1">
      <x:alignment wrapText="1"/>
    </x:xf>
    <x:xf numFmtId="0" fontId="12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horizontal="center" vertical="center" wrapText="1"/>
    </x:xf>
    <x:xf numFmtId="200" fontId="10" fillId="18" borderId="0" xfId="0" applyNumberFormat="1" applyFont="1" applyFill="1" applyBorder="1" applyAlignment="1">
      <x:alignment horizontal="center" vertical="center" wrapText="1"/>
    </x:xf>
    <x:xf numFmtId="200" fontId="13" fillId="18" borderId="0" xfId="0" applyNumberFormat="1" applyFont="1" applyFill="1" applyBorder="1" applyAlignment="1">
      <x:alignment wrapText="1"/>
    </x:xf>
    <x:xf numFmtId="201" fontId="13" fillId="18" borderId="0" xfId="0" applyNumberFormat="1" applyFont="1" applyFill="1" applyBorder="1" applyAlignment="1">
      <x:alignment wrapText="1"/>
    </x:xf>
    <x:xf numFmtId="206" fontId="13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wrapText="1"/>
    </x:xf>
    <x:xf numFmtId="200" fontId="1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16" fillId="18" borderId="0" xfId="0" applyNumberFormat="1" applyFont="1" applyFill="1" applyBorder="1" applyAlignment="1">
      <x:alignment horizontal="left" vertical="center" wrapText="1"/>
    </x:xf>
    <x:xf numFmtId="0" fontId="16" fillId="18" borderId="0" xfId="0" applyNumberFormat="1" applyFont="1" applyFill="1" applyBorder="1" applyAlignment="1">
      <x:alignment wrapText="1"/>
    </x:xf>
    <x:xf numFmtId="0" fontId="17" fillId="18" borderId="0" xfId="0" applyNumberFormat="1" applyFont="1" applyFill="1" applyBorder="1" applyAlignment="1">
      <x:alignment wrapText="1"/>
    </x:xf>
    <x:xf numFmtId="0" fontId="16" fillId="18" borderId="0" xfId="0" applyNumberFormat="1" applyFont="1" applyFill="1" applyBorder="1" applyAlignment="1">
      <x:alignment horizontal="center" vertical="center" wrapText="1"/>
    </x:xf>
    <x:xf numFmtId="200" fontId="16" fillId="18" borderId="0" xfId="0" applyNumberFormat="1" applyFont="1" applyFill="1" applyBorder="1" applyAlignment="1">
      <x:alignment horizontal="center" vertical="center" wrapText="1"/>
    </x:xf>
    <x:xf numFmtId="200" fontId="17" fillId="18" borderId="0" xfId="0" applyNumberFormat="1" applyFont="1" applyFill="1" applyBorder="1" applyAlignment="1">
      <x:alignment wrapText="1"/>
    </x:xf>
    <x:xf numFmtId="201" fontId="17" fillId="18" borderId="0" xfId="0" applyNumberFormat="1" applyFont="1" applyFill="1" applyBorder="1" applyAlignment="1">
      <x:alignment wrapText="1"/>
    </x:xf>
    <x:xf numFmtId="206" fontId="17" fillId="18" borderId="0" xfId="0" applyNumberFormat="1" applyFont="1" applyFill="1" applyBorder="1" applyAlignment="1">
      <x:alignment wrapText="1"/>
    </x:xf>
    <x:xf numFmtId="200" fontId="16" fillId="18" borderId="0" xfId="0" applyNumberFormat="1" applyFont="1" applyFill="1" applyBorder="1" applyAlignment="1">
      <x:alignment wrapText="1"/>
    </x:xf>
    <x:xf numFmtId="0" fontId="17" fillId="18" borderId="0" xfId="0" applyNumberFormat="1" applyFont="1" applyFill="1" applyBorder="1"/>
    <x:xf numFmtId="0" fontId="16" fillId="18" borderId="0" xfId="0" applyNumberFormat="1" applyFont="1" applyFill="1" applyBorder="1" applyAlignment="1">
      <x:alignment horizontal="left" vertical="center" wrapText="0"/>
    </x:xf>
    <x:xf numFmtId="0" fontId="16" fillId="18" borderId="0" xfId="0" applyNumberFormat="1" applyFont="1" applyFill="1" applyBorder="1" applyAlignment="1">
      <x:alignment wrapText="0"/>
    </x:xf>
    <x:xf numFmtId="0" fontId="17" fillId="18" borderId="0" xfId="0" applyNumberFormat="1" applyFont="1" applyFill="1" applyBorder="1" applyAlignment="1">
      <x:alignment wrapText="0"/>
    </x:xf>
    <x:xf numFmtId="0" fontId="16" fillId="18" borderId="0" xfId="0" applyNumberFormat="1" applyFont="1" applyFill="1" applyBorder="1" applyAlignment="1">
      <x:alignment horizontal="center" vertical="center" wrapText="0"/>
    </x:xf>
    <x:xf numFmtId="200" fontId="16" fillId="18" borderId="0" xfId="0" applyNumberFormat="1" applyFont="1" applyFill="1" applyBorder="1" applyAlignment="1">
      <x:alignment horizontal="center" vertical="center" wrapText="0"/>
    </x:xf>
    <x:xf numFmtId="200" fontId="17" fillId="18" borderId="0" xfId="0" applyNumberFormat="1" applyFont="1" applyFill="1" applyBorder="1" applyAlignment="1">
      <x:alignment wrapText="0"/>
    </x:xf>
    <x:xf numFmtId="201" fontId="17" fillId="18" borderId="0" xfId="0" applyNumberFormat="1" applyFont="1" applyFill="1" applyBorder="1" applyAlignment="1">
      <x:alignment wrapText="0"/>
    </x:xf>
    <x:xf numFmtId="206" fontId="17" fillId="18" borderId="0" xfId="0" applyNumberFormat="1" applyFont="1" applyFill="1" applyBorder="1" applyAlignment="1">
      <x:alignment wrapText="0"/>
    </x:xf>
    <x:xf numFmtId="200" fontId="16" fillId="18" borderId="0" xfId="0" applyNumberFormat="1" applyFont="1" applyFill="1" applyBorder="1" applyAlignment="1">
      <x:alignment wrapText="0"/>
    </x:xf>
    <x:xf numFmtId="0" fontId="16" fillId="16" borderId="0" xfId="0" applyNumberFormat="1" applyFont="1" applyFill="1" applyBorder="1" applyAlignment="1">
      <x:alignment horizontal="left" vertical="center" wrapText="0"/>
    </x:xf>
    <x:xf numFmtId="0" fontId="14" fillId="16" borderId="0" xfId="0" applyNumberFormat="1" applyFont="1" applyFill="1" applyBorder="1" applyAlignment="1">
      <x:alignment horizontal="left" vertical="center" wrapText="0"/>
    </x:xf>
    <x:xf numFmtId="0" fontId="16" fillId="13" borderId="0" xfId="0" applyNumberFormat="1" applyFont="1" applyFill="1" applyBorder="1" applyAlignment="1">
      <x:alignment wrapText="0"/>
    </x:xf>
    <x:xf numFmtId="0" fontId="16" fillId="13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horizontal="center" vertical="center" wrapText="0"/>
    </x:xf>
    <x:xf numFmtId="0" fontId="10" fillId="14" borderId="0" xfId="0" applyNumberFormat="1" applyFont="1" applyFill="1" applyBorder="1" applyAlignment="1">
      <x:alignment horizontal="center" vertical="center" wrapText="0"/>
    </x:xf>
    <x:xf numFmtId="0" fontId="16" fillId="14" borderId="0" xfId="0" applyNumberFormat="1" applyFont="1" applyFill="1" applyBorder="1" applyAlignment="1">
      <x:alignment wrapText="0"/>
    </x:xf>
    <x:xf numFmtId="200" fontId="16" fillId="14" borderId="0" xfId="0" applyNumberFormat="1" applyFont="1" applyFill="1" applyBorder="1" applyAlignment="1">
      <x:alignment wrapText="0"/>
    </x:xf>
    <x:xf numFmtId="0" fontId="10" fillId="14" borderId="0" xfId="0" applyNumberFormat="1" applyFont="1" applyFill="1" applyBorder="1" applyAlignment="1">
      <x:alignment wrapText="0"/>
    </x:xf>
    <x:xf numFmtId="200" fontId="10" fillId="14" borderId="0" xfId="0" applyNumberFormat="1" applyFont="1" applyFill="1" applyBorder="1" applyAlignment="1">
      <x:alignment wrapText="0"/>
    </x:xf>
    <x:xf numFmtId="0" fontId="16" fillId="15" borderId="0" xfId="0" applyNumberFormat="1" applyFont="1" applyFill="1" applyBorder="1" applyAlignment="1">
      <x:alignment horizontal="center" vertical="center" wrapText="0"/>
    </x:xf>
    <x:xf numFmtId="200" fontId="16" fillId="15" borderId="0" xfId="0" applyNumberFormat="1" applyFont="1" applyFill="1" applyBorder="1" applyAlignment="1">
      <x:alignment horizontal="center" vertical="center" wrapText="0"/>
    </x:xf>
    <x:xf numFmtId="200" fontId="17" fillId="15" borderId="0" xfId="0" applyNumberFormat="1" applyFont="1" applyFill="1" applyBorder="1" applyAlignment="1">
      <x:alignment wrapText="0"/>
    </x:xf>
    <x:xf numFmtId="0" fontId="17" fillId="15" borderId="0" xfId="0" applyNumberFormat="1" applyFont="1" applyFill="1" applyBorder="1" applyAlignment="1">
      <x:alignment wrapText="0"/>
    </x:xf>
    <x:xf numFmtId="0" fontId="10" fillId="15" borderId="0" xfId="0" applyNumberFormat="1" applyFont="1" applyFill="1" applyBorder="1" applyAlignment="1">
      <x:alignment horizontal="center" vertical="center" wrapText="0"/>
    </x:xf>
    <x:xf numFmtId="200" fontId="10" fillId="15" borderId="0" xfId="0" applyNumberFormat="1" applyFont="1" applyFill="1" applyBorder="1" applyAlignment="1">
      <x:alignment horizontal="center" vertical="center" wrapText="0"/>
    </x:xf>
    <x:xf numFmtId="200" fontId="10" fillId="15" borderId="0" xfId="0" applyNumberFormat="1" applyFont="1" applyFill="1" applyBorder="1" applyAlignment="1">
      <x:alignment wrapText="0"/>
    </x:xf>
    <x:xf numFmtId="0" fontId="10" fillId="15" borderId="0" xfId="0" applyNumberFormat="1" applyFont="1" applyFill="1" applyBorder="1" applyAlignment="1">
      <x:alignment wrapText="0"/>
    </x:xf>
    <x:xf numFmtId="203" fontId="10" fillId="15" borderId="0" xfId="0" applyNumberFormat="1" applyFont="1" applyFill="1" applyBorder="1" applyAlignment="1">
      <x:alignment horizontal="center" vertical="center" wrapText="1"/>
    </x:xf>
    <x:xf numFmtId="200" fontId="13" fillId="18" borderId="0" xfId="0" applyNumberFormat="1" applyFont="1" applyFill="1" applyBorder="1" applyAlignment="1">
      <x:alignment wrapText="0"/>
    </x:xf>
    <x:xf numFmtId="201" fontId="13" fillId="18" borderId="0" xfId="0" applyNumberFormat="1" applyFont="1" applyFill="1" applyBorder="1" applyAlignment="1">
      <x:alignment wrapText="0"/>
    </x:xf>
    <x:xf numFmtId="206" fontId="13" fillId="18" borderId="0" xfId="0" applyNumberFormat="1" applyFont="1" applyFill="1" applyBorder="1" applyAlignment="1">
      <x:alignment wrapText="0"/>
    </x:xf>
    <x:xf numFmtId="0" fontId="11" fillId="18" borderId="0" xfId="0" applyNumberFormat="1" applyFont="1" applyFill="1" applyBorder="1" applyAlignment="1">
      <x:alignment wrapText="1"/>
    </x:xf>
    <x:xf numFmtId="201" fontId="10" fillId="18" borderId="0" xfId="0" applyNumberFormat="1" applyFont="1" applyFill="1" applyBorder="1" applyAlignment="1">
      <x:alignment wrapText="1"/>
    </x:xf>
    <x:xf numFmtId="201" fontId="10" fillId="18" borderId="0" xfId="0" applyNumberFormat="1" applyFont="1" applyFill="1" applyBorder="1" applyAlignment="1">
      <x:alignment horizontal="center" vertical="center" wrapText="1"/>
    </x:xf>
    <x:xf numFmtId="203" fontId="13" fillId="18" borderId="0" xfId="0" applyNumberFormat="1" applyFont="1" applyFill="1" applyBorder="1" applyAlignment="1">
      <x:alignment wrapText="1"/>
    </x:xf>
    <x:xf numFmtId="202" fontId="13" fillId="18" borderId="0" xfId="0" applyNumberFormat="1" applyFont="1" applyFill="1" applyBorder="1" applyAlignment="1">
      <x:alignment wrapText="1"/>
    </x:xf>
    <x:xf numFmtId="203" fontId="17" fillId="18" borderId="0" xfId="0" applyNumberFormat="1" applyFont="1" applyFill="1" applyBorder="1" applyAlignment="1">
      <x:alignment wrapText="1"/>
    </x:xf>
    <x:xf numFmtId="201" fontId="16" fillId="18" borderId="0" xfId="0" applyNumberFormat="1" applyFont="1" applyFill="1" applyBorder="1" applyAlignment="1">
      <x:alignment wrapText="1"/>
    </x:xf>
    <x:xf numFmtId="203" fontId="16" fillId="18" borderId="0" xfId="0" applyNumberFormat="1" applyFont="1" applyFill="1" applyBorder="1" applyAlignment="1">
      <x:alignment wrapText="1"/>
    </x:xf>
    <x:xf numFmtId="202" fontId="17" fillId="18" borderId="0" xfId="0" applyNumberFormat="1" applyFont="1" applyFill="1" applyBorder="1" applyAlignment="1">
      <x:alignment wrapText="1"/>
    </x:xf>
    <x:xf numFmtId="201" fontId="20" fillId="18" borderId="0" xfId="0" applyNumberFormat="1" applyFont="1" applyFill="1" applyBorder="1" applyAlignment="1">
      <x:alignment wrapText="1"/>
    </x:xf>
    <x:xf numFmtId="201" fontId="19" fillId="18" borderId="0" xfId="0" applyNumberFormat="1" applyFont="1" applyFill="1" applyBorder="1" applyAlignment="1">
      <x:alignment wrapText="1"/>
    </x:xf>
    <x:xf numFmtId="0" fontId="12" fillId="18" borderId="2" xfId="0" applyNumberFormat="1" applyFont="1" applyFill="1" applyBorder="1" applyAlignment="1">
      <x:alignment wrapText="1"/>
    </x:xf>
    <x:xf numFmtId="201" fontId="19" fillId="18" borderId="2" xfId="0" applyNumberFormat="1" applyFont="1" applyFill="1" applyBorder="1" applyAlignment="1">
      <x:alignment wrapText="1"/>
    </x:xf>
    <x:xf numFmtId="201" fontId="17" fillId="18" borderId="2" xfId="0" applyNumberFormat="1" applyFont="1" applyFill="1" applyBorder="1" applyAlignment="1">
      <x:alignment wrapText="1"/>
    </x:xf>
    <x:xf numFmtId="200" fontId="19" fillId="18" borderId="0" xfId="0" applyNumberFormat="1" applyFont="1" applyFill="1" applyBorder="1" applyAlignment="1">
      <x:alignment wrapText="1"/>
    </x:xf>
    <x:xf numFmtId="202" fontId="19" fillId="18" borderId="0" xfId="0" applyNumberFormat="1" applyFont="1" applyFill="1" applyBorder="1" applyAlignment="1">
      <x:alignment wrapText="1"/>
    </x:xf>
    <x:xf numFmtId="206" fontId="19" fillId="18" borderId="0" xfId="0" applyNumberFormat="1" applyFont="1" applyFill="1" applyBorder="1" applyAlignment="1">
      <x:alignment wrapText="1"/>
    </x:xf>
    <x:xf numFmtId="205" fontId="19" fillId="18" borderId="0" xfId="0" applyNumberFormat="1" applyFont="1" applyFill="1" applyBorder="1" applyAlignment="1">
      <x:alignment wrapText="1"/>
    </x:xf>
    <x:xf numFmtId="205" fontId="17" fillId="18" borderId="0" xfId="0" applyNumberFormat="1" applyFont="1" applyFill="1" applyBorder="1" applyAlignment="1">
      <x:alignment wrapText="1"/>
    </x:xf>
    <x:xf numFmtId="0" fontId="22" fillId="18" borderId="0" xfId="0" applyNumberFormat="1" applyFont="1" applyFill="1" applyBorder="1" applyAlignment="1">
      <x:alignment wrapText="1"/>
    </x:xf>
    <x:xf numFmtId="201" fontId="16" fillId="18" borderId="0" xfId="0" applyNumberFormat="1" applyFont="1" applyFill="1" applyBorder="1" applyAlignment="1">
      <x:alignment horizontal="center" vertical="center" wrapText="1"/>
    </x:xf>
    <x:xf numFmtId="0" fontId="17" fillId="18" borderId="2" xfId="0" applyNumberFormat="1" applyFont="1" applyFill="1" applyBorder="1" applyAlignment="1">
      <x:alignment wrapText="1"/>
    </x:xf>
    <x:xf numFmtId="0" fontId="22" fillId="18" borderId="0" xfId="0" applyNumberFormat="1" applyFont="1" applyFill="1" applyBorder="1" applyAlignment="1">
      <x:alignment wrapText="0"/>
    </x:xf>
    <x:xf numFmtId="201" fontId="16" fillId="18" borderId="0" xfId="0" applyNumberFormat="1" applyFont="1" applyFill="1" applyBorder="1" applyAlignment="1">
      <x:alignment wrapText="0"/>
    </x:xf>
    <x:xf numFmtId="201" fontId="16" fillId="18" borderId="0" xfId="0" applyNumberFormat="1" applyFont="1" applyFill="1" applyBorder="1" applyAlignment="1">
      <x:alignment horizontal="center" vertical="center" wrapText="0"/>
    </x:xf>
    <x:xf numFmtId="203" fontId="17" fillId="18" borderId="0" xfId="0" applyNumberFormat="1" applyFont="1" applyFill="1" applyBorder="1" applyAlignment="1">
      <x:alignment wrapText="0"/>
    </x:xf>
    <x:xf numFmtId="202" fontId="17" fillId="18" borderId="0" xfId="0" applyNumberFormat="1" applyFont="1" applyFill="1" applyBorder="1" applyAlignment="1">
      <x:alignment wrapText="0"/>
    </x:xf>
    <x:xf numFmtId="203" fontId="16" fillId="18" borderId="0" xfId="0" applyNumberFormat="1" applyFont="1" applyFill="1" applyBorder="1" applyAlignment="1">
      <x:alignment wrapText="0"/>
    </x:xf>
    <x:xf numFmtId="0" fontId="17" fillId="18" borderId="2" xfId="0" applyNumberFormat="1" applyFont="1" applyFill="1" applyBorder="1" applyAlignment="1">
      <x:alignment wrapText="0"/>
    </x:xf>
    <x:xf numFmtId="201" fontId="17" fillId="18" borderId="2" xfId="0" applyNumberFormat="1" applyFont="1" applyFill="1" applyBorder="1" applyAlignment="1">
      <x:alignment wrapText="0"/>
    </x:xf>
    <x:xf numFmtId="205" fontId="17" fillId="18" borderId="0" xfId="0" applyNumberFormat="1" applyFont="1" applyFill="1" applyBorder="1" applyAlignment="1">
      <x:alignment wrapText="0"/>
    </x:xf>
    <x:xf numFmtId="0" fontId="22" fillId="17" borderId="0" xfId="0" applyNumberFormat="1" applyFont="1" applyFill="1" applyBorder="1" applyAlignment="1">
      <x:alignment wrapText="0"/>
    </x:xf>
    <x:xf numFmtId="0" fontId="22" fillId="17" borderId="0" xfId="0" applyNumberFormat="1" applyFont="1" applyFill="1" applyBorder="1" applyAlignment="1">
      <x:alignment wrapText="1"/>
    </x:xf>
    <x:xf numFmtId="201" fontId="16" fillId="14" borderId="0" xfId="0" applyNumberFormat="1" applyFont="1" applyFill="1" applyBorder="1" applyAlignment="1">
      <x:alignment wrapText="0"/>
    </x:xf>
    <x:xf numFmtId="201" fontId="10" fillId="14" borderId="0" xfId="0" applyNumberFormat="1" applyFont="1" applyFill="1" applyBorder="1" applyAlignment="1">
      <x:alignment wrapText="0"/>
    </x:xf>
    <x:xf numFmtId="201" fontId="16" fillId="15" borderId="0" xfId="0" applyNumberFormat="1" applyFont="1" applyFill="1" applyBorder="1" applyAlignment="1">
      <x:alignment horizontal="center" vertical="center" wrapText="0"/>
    </x:xf>
    <x:xf numFmtId="201" fontId="10" fillId="15" borderId="0" xfId="0" applyNumberFormat="1" applyFont="1" applyFill="1" applyBorder="1" applyAlignment="1">
      <x:alignment horizontal="center" vertical="center" wrapText="0"/>
    </x:xf>
    <x:xf numFmtId="201" fontId="20" fillId="14" borderId="0" xfId="0" applyNumberFormat="1" applyFont="1" applyFill="1" applyBorder="1" applyAlignment="1">
      <x:alignment wrapText="0"/>
    </x:xf>
    <x:xf numFmtId="201" fontId="19" fillId="18" borderId="0" xfId="0" applyNumberFormat="1" applyFont="1" applyFill="1" applyBorder="1" applyAlignment="1">
      <x:alignment wrapText="0"/>
    </x:xf>
    <x:xf numFmtId="201" fontId="20" fillId="18" borderId="0" xfId="0" applyNumberFormat="1" applyFont="1" applyFill="1" applyBorder="1" applyAlignment="1">
      <x:alignment wrapText="0"/>
    </x:xf>
    <x:xf numFmtId="201" fontId="19" fillId="18" borderId="2" xfId="0" applyNumberFormat="1" applyFont="1" applyFill="1" applyBorder="1" applyAlignment="1">
      <x:alignment wrapText="0"/>
    </x:xf>
    <x:xf numFmtId="200" fontId="19" fillId="18" borderId="0" xfId="0" applyNumberFormat="1" applyFont="1" applyFill="1" applyBorder="1" applyAlignment="1">
      <x:alignment wrapText="0"/>
    </x:xf>
    <x:xf numFmtId="202" fontId="19" fillId="18" borderId="0" xfId="0" applyNumberFormat="1" applyFont="1" applyFill="1" applyBorder="1" applyAlignment="1">
      <x:alignment wrapText="0"/>
    </x:xf>
    <x:xf numFmtId="206" fontId="19" fillId="18" borderId="0" xfId="0" applyNumberFormat="1" applyFont="1" applyFill="1" applyBorder="1" applyAlignment="1">
      <x:alignment wrapText="0"/>
    </x:xf>
    <x:xf numFmtId="205" fontId="19" fillId="18" borderId="0" xfId="0" applyNumberFormat="1" applyFont="1" applyFill="1" applyBorder="1" applyAlignment="1">
      <x:alignment wrapText="0"/>
    </x:xf>
    <x:xf numFmtId="0" fontId="14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horizontal="left" wrapText="1"/>
    </x:xf>
    <x:xf numFmtId="206" fontId="12" fillId="18" borderId="0" xfId="0" applyNumberFormat="1" applyFont="1" applyFill="1" applyBorder="1" applyAlignment="1">
      <x:alignment wrapText="1"/>
    </x:xf>
    <x:xf numFmtId="201" fontId="12" fillId="18" borderId="0" xfId="0" applyNumberFormat="1" applyFont="1" applyFill="1" applyBorder="1" applyAlignment="1">
      <x:alignment wrapText="1"/>
    </x:xf>
    <x:xf numFmtId="200" fontId="12" fillId="18" borderId="0" xfId="0" applyNumberFormat="1" applyFont="1" applyFill="1" applyBorder="1" applyAlignment="1">
      <x:alignment wrapText="1"/>
    </x:xf>
    <x:xf numFmtId="206" fontId="10" fillId="18" borderId="0" xfId="0" applyNumberFormat="1" applyFont="1" applyFill="1" applyBorder="1" applyAlignment="1">
      <x:alignment wrapText="1"/>
    </x:xf>
    <x:xf numFmtId="206" fontId="10" fillId="18" borderId="0" xfId="0" applyNumberFormat="1" applyFont="1" applyFill="1" applyBorder="1" applyAlignment="1">
      <x:alignment horizontal="center" vertical="center" wrapText="1"/>
    </x:xf>
    <x:xf numFmtId="206" fontId="10" fillId="18" borderId="0" xfId="0" applyNumberFormat="1" applyFont="1" applyFill="1" applyBorder="1" applyAlignment="1">
      <x:alignment horizontal="left" wrapText="1"/>
    </x:xf>
    <x:xf numFmtId="201" fontId="10" fillId="18" borderId="0" xfId="0" applyNumberFormat="1" applyFont="1" applyFill="1" applyBorder="1" applyAlignment="1">
      <x:alignment horizontal="left" wrapText="1"/>
    </x:xf>
    <x:xf numFmtId="202" fontId="12" fillId="18" borderId="0" xfId="0" applyNumberFormat="1" applyFont="1" applyFill="1" applyBorder="1" applyAlignment="1">
      <x:alignment wrapText="1"/>
    </x:xf>
    <x:xf numFmtId="200" fontId="10" fillId="18" borderId="0" xfId="0" applyNumberFormat="1" applyFont="1" applyFill="1" applyBorder="1" applyAlignment="1">
      <x:alignment horizontal="left" wrapText="1"/>
    </x:xf>
    <x:xf numFmtId="0" fontId="10" fillId="18" borderId="2" xfId="0" applyNumberFormat="1" applyFont="1" applyFill="1" applyBorder="1" applyAlignment="1">
      <x:alignment horizontal="left" wrapText="1"/>
    </x:xf>
    <x:xf numFmtId="206" fontId="10" fillId="18" borderId="2" xfId="0" applyNumberFormat="1" applyFont="1" applyFill="1" applyBorder="1" applyAlignment="1">
      <x:alignment horizontal="left" wrapText="1"/>
    </x:xf>
    <x:xf numFmtId="201" fontId="12" fillId="18" borderId="2" xfId="0" applyNumberFormat="1" applyFont="1" applyFill="1" applyBorder="1" applyAlignment="1">
      <x:alignment wrapText="1"/>
    </x:xf>
    <x:xf numFmtId="0" fontId="12" fillId="18" borderId="0" xfId="0" applyNumberFormat="1" applyFont="1" applyFill="1" applyBorder="1"/>
    <x:xf numFmtId="0" fontId="16" fillId="18" borderId="0" xfId="0" applyNumberFormat="1" applyFont="1" applyFill="1" applyBorder="1" applyAlignment="1">
      <x:alignment horizontal="left" wrapText="1"/>
    </x:xf>
    <x:xf numFmtId="206" fontId="16" fillId="18" borderId="0" xfId="0" applyNumberFormat="1" applyFont="1" applyFill="1" applyBorder="1" applyAlignment="1">
      <x:alignment wrapText="1"/>
    </x:xf>
    <x:xf numFmtId="206" fontId="16" fillId="18" borderId="0" xfId="0" applyNumberFormat="1" applyFont="1" applyFill="1" applyBorder="1" applyAlignment="1">
      <x:alignment horizontal="center" vertical="center" wrapText="1"/>
    </x:xf>
    <x:xf numFmtId="206" fontId="16" fillId="18" borderId="0" xfId="0" applyNumberFormat="1" applyFont="1" applyFill="1" applyBorder="1" applyAlignment="1">
      <x:alignment horizontal="left" wrapText="1"/>
    </x:xf>
    <x:xf numFmtId="201" fontId="16" fillId="18" borderId="0" xfId="0" applyNumberFormat="1" applyFont="1" applyFill="1" applyBorder="1" applyAlignment="1">
      <x:alignment horizontal="left" wrapText="1"/>
    </x:xf>
    <x:xf numFmtId="200" fontId="16" fillId="18" borderId="0" xfId="0" applyNumberFormat="1" applyFont="1" applyFill="1" applyBorder="1" applyAlignment="1">
      <x:alignment horizontal="left" wrapText="1"/>
    </x:xf>
    <x:xf numFmtId="0" fontId="16" fillId="18" borderId="2" xfId="0" applyNumberFormat="1" applyFont="1" applyFill="1" applyBorder="1" applyAlignment="1">
      <x:alignment horizontal="left" wrapText="1"/>
    </x:xf>
    <x:xf numFmtId="206" fontId="16" fillId="18" borderId="2" xfId="0" applyNumberFormat="1" applyFont="1" applyFill="1" applyBorder="1" applyAlignment="1">
      <x:alignment horizontal="left" wrapText="1"/>
    </x:xf>
    <x:xf numFmtId="0" fontId="16" fillId="18" borderId="0" xfId="0" applyNumberFormat="1" applyFont="1" applyFill="1" applyBorder="1" applyAlignment="1">
      <x:alignment horizontal="left" wrapText="0"/>
    </x:xf>
    <x:xf numFmtId="206" fontId="16" fillId="18" borderId="0" xfId="0" applyNumberFormat="1" applyFont="1" applyFill="1" applyBorder="1" applyAlignment="1">
      <x:alignment wrapText="0"/>
    </x:xf>
    <x:xf numFmtId="206" fontId="16" fillId="18" borderId="0" xfId="0" applyNumberFormat="1" applyFont="1" applyFill="1" applyBorder="1" applyAlignment="1">
      <x:alignment horizontal="center" vertical="center" wrapText="0"/>
    </x:xf>
    <x:xf numFmtId="206" fontId="16" fillId="18" borderId="0" xfId="0" applyNumberFormat="1" applyFont="1" applyFill="1" applyBorder="1" applyAlignment="1">
      <x:alignment horizontal="left" wrapText="0"/>
    </x:xf>
    <x:xf numFmtId="201" fontId="16" fillId="18" borderId="0" xfId="0" applyNumberFormat="1" applyFont="1" applyFill="1" applyBorder="1" applyAlignment="1">
      <x:alignment horizontal="left" wrapText="0"/>
    </x:xf>
    <x:xf numFmtId="200" fontId="16" fillId="18" borderId="0" xfId="0" applyNumberFormat="1" applyFont="1" applyFill="1" applyBorder="1" applyAlignment="1">
      <x:alignment horizontal="left" wrapText="0"/>
    </x:xf>
    <x:xf numFmtId="0" fontId="16" fillId="18" borderId="2" xfId="0" applyNumberFormat="1" applyFont="1" applyFill="1" applyBorder="1" applyAlignment="1">
      <x:alignment horizontal="left" wrapText="0"/>
    </x:xf>
    <x:xf numFmtId="206" fontId="16" fillId="18" borderId="2" xfId="0" applyNumberFormat="1" applyFont="1" applyFill="1" applyBorder="1" applyAlignment="1">
      <x:alignment horizontal="left" wrapText="0"/>
    </x:xf>
    <x:xf numFmtId="0" fontId="16" fillId="16" borderId="0" xfId="0" applyNumberFormat="1" applyFont="1" applyFill="1" applyBorder="1" applyAlignment="1">
      <x:alignment wrapText="0"/>
    </x:xf>
    <x:xf numFmtId="0" fontId="14" fillId="16" borderId="0" xfId="0" applyNumberFormat="1" applyFont="1" applyFill="1" applyBorder="1" applyAlignment="1">
      <x:alignment wrapText="0"/>
    </x:xf>
    <x:xf numFmtId="0" fontId="16" fillId="14" borderId="0" xfId="0" applyNumberFormat="1" applyFont="1" applyFill="1" applyBorder="1" applyAlignment="1">
      <x:alignment horizontal="left" wrapText="0"/>
    </x:xf>
    <x:xf numFmtId="0" fontId="10" fillId="14" borderId="0" xfId="0" applyNumberFormat="1" applyFont="1" applyFill="1" applyBorder="1" applyAlignment="1">
      <x:alignment horizontal="left" wrapText="0"/>
    </x:xf>
    <x:xf numFmtId="206" fontId="16" fillId="14" borderId="0" xfId="0" applyNumberFormat="1" applyFont="1" applyFill="1" applyBorder="1" applyAlignment="1">
      <x:alignment wrapText="0"/>
    </x:xf>
    <x:xf numFmtId="206" fontId="10" fillId="14" borderId="0" xfId="0" applyNumberFormat="1" applyFont="1" applyFill="1" applyBorder="1" applyAlignment="1">
      <x:alignment wrapText="0"/>
    </x:xf>
    <x:xf numFmtId="0" fontId="16" fillId="14" borderId="2" xfId="0" applyNumberFormat="1" applyFont="1" applyFill="1" applyBorder="1" applyAlignment="1">
      <x:alignment horizontal="left" wrapText="0"/>
    </x:xf>
    <x:xf numFmtId="206" fontId="16" fillId="14" borderId="2" xfId="0" applyNumberFormat="1" applyFont="1" applyFill="1" applyBorder="1" applyAlignment="1">
      <x:alignment horizontal="left" wrapText="0"/>
    </x:xf>
    <x:xf numFmtId="0" fontId="10" fillId="14" borderId="2" xfId="0" applyNumberFormat="1" applyFont="1" applyFill="1" applyBorder="1" applyAlignment="1">
      <x:alignment horizontal="left" wrapText="0"/>
    </x:xf>
    <x:xf numFmtId="206" fontId="10" fillId="14" borderId="2" xfId="0" applyNumberFormat="1" applyFont="1" applyFill="1" applyBorder="1" applyAlignment="1">
      <x:alignment horizontal="left" wrapText="0"/>
    </x:xf>
    <x:xf numFmtId="206" fontId="16" fillId="15" borderId="0" xfId="0" applyNumberFormat="1" applyFont="1" applyFill="1" applyBorder="1" applyAlignment="1">
      <x:alignment horizontal="center" vertical="center" wrapText="0"/>
    </x:xf>
    <x:xf numFmtId="206" fontId="10" fillId="15" borderId="0" xfId="0" applyNumberFormat="1" applyFont="1" applyFill="1" applyBorder="1" applyAlignment="1">
      <x:alignment horizontal="center" vertical="center" wrapText="0"/>
    </x:xf>
    <x:xf numFmtId="0" fontId="17" fillId="13" borderId="0" xfId="0" applyNumberFormat="1" applyFont="1" applyFill="1" applyBorder="1" applyAlignment="1">
      <x:alignment wrapText="1"/>
    </x:xf>
    <x:xf numFmtId="205" fontId="12" fillId="4" borderId="0" xfId="0" applyNumberFormat="1" applyFont="1" applyFill="1" applyBorder="1" applyAlignment="1">
      <x:alignment wrapText="1"/>
    </x:xf>
    <x:xf numFmtId="205" fontId="10" fillId="4" borderId="0" xfId="0" applyNumberFormat="1" applyFont="1" applyFill="1" applyBorder="1" applyAlignment="1">
      <x:alignment wrapText="1"/>
    </x:xf>
    <x:xf numFmtId="205" fontId="12" fillId="5" borderId="0" xfId="0" applyNumberFormat="1" applyFont="1" applyFill="1" applyBorder="1" applyAlignment="1">
      <x:alignment wrapText="1"/>
    </x:xf>
    <x:xf numFmtId="205" fontId="10" fillId="5" borderId="0" xfId="0" applyNumberFormat="1" applyFont="1" applyFill="1" applyBorder="1" applyAlignment="1">
      <x:alignment wrapText="1"/>
    </x:xf>
    <x:xf numFmtId="205" fontId="10" fillId="5" borderId="0" xfId="0" applyNumberFormat="1" applyFont="1" applyFill="1" applyBorder="1" applyAlignment="1">
      <x:alignment horizontal="center" wrapText="1"/>
    </x:xf>
    <x:xf numFmtId="205" fontId="10" fillId="5" borderId="0" xfId="0" applyNumberFormat="1" applyFont="1" applyFill="1" applyBorder="1" applyAlignment="1">
      <x:alignment horizontal="center" vertical="center" wrapText="1"/>
    </x:xf>
    <x:xf numFmtId="0" fontId="10" fillId="4" borderId="0" xfId="0" applyNumberFormat="1" applyFont="1" applyFill="1" applyBorder="1" applyAlignment="1">
      <x:alignment horizontal="center" vertical="center" wrapText="1"/>
    </x:xf>
    <x:xf numFmtId="200" fontId="13" fillId="5" borderId="0" xfId="0" applyNumberFormat="1" applyFont="1" applyFill="1" applyBorder="1" applyAlignment="1">
      <x:alignment wrapText="1"/>
    </x:xf>
    <x:xf numFmtId="200" fontId="10" fillId="5" borderId="0" xfId="0" applyNumberFormat="1" applyFont="1" applyFill="1" applyBorder="1" applyAlignment="1">
      <x:alignment wrapText="1"/>
    </x:xf>
    <x:xf numFmtId="200" fontId="10" fillId="5" borderId="0" xfId="0" applyNumberFormat="1" applyFont="1" applyFill="1" applyBorder="1" applyAlignment="1">
      <x:alignment horizontal="center" wrapText="1"/>
    </x:xf>
    <x:xf numFmtId="200" fontId="13" fillId="4" borderId="0" xfId="0" applyNumberFormat="1" applyFont="1" applyFill="1" applyBorder="1" applyAlignment="1">
      <x:alignment wrapText="1"/>
    </x:xf>
    <x:xf numFmtId="200" fontId="10" fillId="4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/>
    <x:xf numFmtId="0" fontId="11" fillId="3" borderId="0" xfId="0" applyNumberFormat="1" applyFont="1" applyFill="1" applyBorder="1"/>
    <x:xf numFmtId="201" fontId="13" fillId="5" borderId="0" xfId="0" applyNumberFormat="1" applyFont="1" applyFill="1" applyBorder="1"/>
    <x:xf numFmtId="201" fontId="17" fillId="4" borderId="0" xfId="0" applyNumberFormat="1" applyFont="1" applyFill="1" applyBorder="1"/>
    <x:xf numFmtId="201" fontId="17" fillId="5" borderId="0" xfId="0" applyNumberFormat="1" applyFont="1" applyFill="1" applyBorder="1"/>
    <x:xf numFmtId="201" fontId="21" fillId="4" borderId="0" xfId="0" applyNumberFormat="1" applyFont="1" applyFill="1" applyBorder="1"/>
    <x:xf numFmtId="201" fontId="10" fillId="4" borderId="0" xfId="0" applyNumberFormat="1" applyFont="1" applyFill="1" applyBorder="1" applyAlignment="1">
      <x:alignment wrapText="1"/>
    </x:xf>
    <x:xf numFmtId="201" fontId="21" fillId="4" borderId="0" xfId="0" applyNumberFormat="1" applyFont="1" applyFill="1" applyBorder="1" applyAlignment="1">
      <x:alignment wrapText="1"/>
    </x:xf>
    <x:xf numFmtId="201" fontId="6" fillId="4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206" fontId="12" fillId="4" borderId="0" xfId="0" applyNumberFormat="1" applyFont="1" applyFill="1" applyBorder="1" applyAlignment="1">
      <x:alignment wrapText="1"/>
    </x:xf>
    <x:xf numFmtId="200" fontId="12" fillId="4" borderId="0" xfId="0" applyNumberFormat="1" applyFont="1" applyFill="1" applyBorder="1" applyAlignment="1">
      <x:alignment wrapText="1"/>
    </x:xf>
    <x:xf numFmtId="201" fontId="12" fillId="4" borderId="0" xfId="0" applyNumberFormat="1" applyFont="1" applyFill="1" applyBorder="1" applyAlignment="1">
      <x:alignment wrapText="1"/>
    </x:xf>
    <x:xf numFmtId="206" fontId="10" fillId="4" borderId="0" xfId="0" applyNumberFormat="1" applyFont="1" applyFill="1" applyBorder="1" applyAlignment="1">
      <x:alignment wrapText="1"/>
    </x:xf>
    <x:xf numFmtId="206" fontId="12" fillId="5" borderId="0" xfId="0" applyNumberFormat="1" applyFont="1" applyFill="1" applyBorder="1" applyAlignment="1">
      <x:alignment wrapText="1"/>
    </x:xf>
    <x:xf numFmtId="200" fontId="12" fillId="5" borderId="0" xfId="0" applyNumberFormat="1" applyFont="1" applyFill="1" applyBorder="1" applyAlignment="1">
      <x:alignment wrapText="1"/>
    </x:xf>
    <x:xf numFmtId="206" fontId="10" fillId="5" borderId="0" xfId="0" applyNumberFormat="1" applyFont="1" applyFill="1" applyBorder="1" applyAlignment="1">
      <x:alignment wrapText="1"/>
    </x:xf>
    <x:xf numFmtId="206" fontId="10" fillId="5" borderId="0" xfId="0" applyNumberFormat="1" applyFont="1" applyFill="1" applyBorder="1" applyAlignment="1">
      <x:alignment horizontal="center" wrapText="1"/>
    </x:xf>
    <x:xf numFmtId="0" fontId="14" fillId="2" borderId="0" xfId="0" applyNumberFormat="1" applyFont="1" applyFill="1" applyBorder="1" applyAlignment="1">
      <x:alignment wrapText="1"/>
    </x:xf>
    <x:xf numFmtId="0" fontId="10" fillId="4" borderId="2" xfId="0" applyNumberFormat="1" applyFont="1" applyFill="1" applyBorder="1" applyAlignment="1">
      <x:alignment horizontal="left" wrapText="1"/>
    </x:xf>
    <x:xf numFmtId="206" fontId="10" fillId="4" borderId="2" xfId="0" applyNumberFormat="1" applyFont="1" applyFill="1" applyBorder="1" applyAlignment="1">
      <x:alignment horizontal="left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 applyAlignment="1">
      <x:alignment horizontal="left" vertical="center" wrapText="0"/>
    </x:xf>
    <x:xf numFmtId="0" fontId="14" fillId="2" borderId="0" xfId="0" applyNumberFormat="1" applyFont="1" applyFill="1" applyBorder="1" applyAlignment="1">
      <x:alignment horizontal="left" vertical="center" wrapText="0"/>
    </x:xf>
    <x:xf numFmtId="0" fontId="16" fillId="7" borderId="0" xfId="0" applyNumberFormat="1" applyFont="1" applyFill="1" applyBorder="1" applyAlignment="1">
      <x:alignment wrapText="0"/>
    </x:xf>
    <x:xf numFmtId="0" fontId="16" fillId="7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horizontal="center" vertical="center" wrapText="0"/>
    </x:xf>
    <x:xf numFmtId="0" fontId="10" fillId="4" borderId="0" xfId="0" applyNumberFormat="1" applyFont="1" applyFill="1" applyBorder="1" applyAlignment="1">
      <x:alignment horizontal="center" vertical="center" wrapText="0"/>
    </x:xf>
    <x:xf numFmtId="0" fontId="16" fillId="4" borderId="0" xfId="0" applyNumberFormat="1" applyFont="1" applyFill="1" applyBorder="1" applyAlignment="1">
      <x:alignment wrapText="0"/>
    </x:xf>
    <x:xf numFmtId="200" fontId="16" fillId="4" borderId="0" xfId="0" applyNumberFormat="1" applyFont="1" applyFill="1" applyBorder="1" applyAlignment="1">
      <x:alignment wrapText="0"/>
    </x:xf>
    <x:xf numFmtId="0" fontId="10" fillId="4" borderId="0" xfId="0" applyNumberFormat="1" applyFont="1" applyFill="1" applyBorder="1" applyAlignment="1">
      <x:alignment wrapText="0"/>
    </x:xf>
    <x:xf numFmtId="200" fontId="10" fillId="4" borderId="0" xfId="0" applyNumberFormat="1" applyFont="1" applyFill="1" applyBorder="1" applyAlignment="1">
      <x:alignment wrapText="0"/>
    </x:xf>
    <x:xf numFmtId="0" fontId="16" fillId="5" borderId="0" xfId="0" applyNumberFormat="1" applyFont="1" applyFill="1" applyBorder="1" applyAlignment="1">
      <x:alignment horizontal="center" vertical="center" wrapText="0"/>
    </x:xf>
    <x:xf numFmtId="200" fontId="16" fillId="5" borderId="0" xfId="0" applyNumberFormat="1" applyFont="1" applyFill="1" applyBorder="1" applyAlignment="1">
      <x:alignment horizontal="center" vertical="center" wrapText="0"/>
    </x:xf>
    <x:xf numFmtId="200" fontId="17" fillId="5" borderId="0" xfId="0" applyNumberFormat="1" applyFont="1" applyFill="1" applyBorder="1" applyAlignment="1">
      <x:alignment wrapText="0"/>
    </x:xf>
    <x:xf numFmtId="0" fontId="17" fillId="5" borderId="0" xfId="0" applyNumberFormat="1" applyFont="1" applyFill="1" applyBorder="1" applyAlignment="1">
      <x:alignment wrapText="0"/>
    </x:xf>
    <x:xf numFmtId="0" fontId="10" fillId="5" borderId="0" xfId="0" applyNumberFormat="1" applyFont="1" applyFill="1" applyBorder="1" applyAlignment="1">
      <x:alignment horizontal="center" vertical="center" wrapText="0"/>
    </x:xf>
    <x:xf numFmtId="200" fontId="10" fillId="5" borderId="0" xfId="0" applyNumberFormat="1" applyFont="1" applyFill="1" applyBorder="1" applyAlignment="1">
      <x:alignment horizontal="center" vertical="center" wrapText="0"/>
    </x:xf>
    <x:xf numFmtId="200" fontId="10" fillId="5" borderId="0" xfId="0" applyNumberFormat="1" applyFont="1" applyFill="1" applyBorder="1" applyAlignment="1">
      <x:alignment wrapText="0"/>
    </x:xf>
    <x:xf numFmtId="0" fontId="10" fillId="5" borderId="0" xfId="0" applyNumberFormat="1" applyFont="1" applyFill="1" applyBorder="1" applyAlignment="1">
      <x:alignment wrapText="0"/>
    </x:xf>
    <x:xf numFmtId="203" fontId="10" fillId="5" borderId="0" xfId="0" applyNumberFormat="1" applyFont="1" applyFill="1" applyBorder="1" applyAlignment="1">
      <x:alignment horizontal="center" vertical="center" wrapText="1"/>
    </x:xf>
    <x:xf numFmtId="0" fontId="22" fillId="3" borderId="0" xfId="0" applyNumberFormat="1" applyFont="1" applyFill="1" applyBorder="1" applyAlignment="1">
      <x:alignment wrapText="0"/>
    </x:xf>
    <x:xf numFmtId="0" fontId="22" fillId="3" borderId="0" xfId="0" applyNumberFormat="1" applyFont="1" applyFill="1" applyBorder="1" applyAlignment="1">
      <x:alignment wrapText="1"/>
    </x:xf>
    <x:xf numFmtId="201" fontId="16" fillId="4" borderId="0" xfId="0" applyNumberFormat="1" applyFont="1" applyFill="1" applyBorder="1" applyAlignment="1">
      <x:alignment wrapText="0"/>
    </x:xf>
    <x:xf numFmtId="201" fontId="10" fillId="4" borderId="0" xfId="0" applyNumberFormat="1" applyFont="1" applyFill="1" applyBorder="1" applyAlignment="1">
      <x:alignment wrapText="0"/>
    </x:xf>
    <x:xf numFmtId="201" fontId="16" fillId="5" borderId="0" xfId="0" applyNumberFormat="1" applyFont="1" applyFill="1" applyBorder="1" applyAlignment="1">
      <x:alignment horizontal="center" vertical="center" wrapText="0"/>
    </x:xf>
    <x:xf numFmtId="201" fontId="10" fillId="5" borderId="0" xfId="0" applyNumberFormat="1" applyFont="1" applyFill="1" applyBorder="1" applyAlignment="1">
      <x:alignment horizontal="center" vertical="center" wrapText="0"/>
    </x:xf>
    <x:xf numFmtId="201" fontId="20" fillId="4" borderId="0" xfId="0" applyNumberFormat="1" applyFont="1" applyFill="1" applyBorder="1" applyAlignment="1">
      <x:alignment wrapText="0"/>
    </x:xf>
    <x:xf numFmtId="0" fontId="16" fillId="2" borderId="0" xfId="0" applyNumberFormat="1" applyFont="1" applyFill="1" applyBorder="1" applyAlignment="1">
      <x:alignment wrapText="0"/>
    </x:xf>
    <x:xf numFmtId="0" fontId="14" fillId="2" borderId="0" xfId="0" applyNumberFormat="1" applyFont="1" applyFill="1" applyBorder="1" applyAlignment="1">
      <x:alignment wrapText="0"/>
    </x:xf>
    <x:xf numFmtId="0" fontId="16" fillId="4" borderId="0" xfId="0" applyNumberFormat="1" applyFont="1" applyFill="1" applyBorder="1" applyAlignment="1">
      <x:alignment horizontal="left" wrapText="0"/>
    </x:xf>
    <x:xf numFmtId="0" fontId="10" fillId="4" borderId="0" xfId="0" applyNumberFormat="1" applyFont="1" applyFill="1" applyBorder="1" applyAlignment="1">
      <x:alignment horizontal="left" wrapText="0"/>
    </x:xf>
    <x:xf numFmtId="206" fontId="16" fillId="4" borderId="0" xfId="0" applyNumberFormat="1" applyFont="1" applyFill="1" applyBorder="1" applyAlignment="1">
      <x:alignment wrapText="0"/>
    </x:xf>
    <x:xf numFmtId="206" fontId="10" fillId="4" borderId="0" xfId="0" applyNumberFormat="1" applyFont="1" applyFill="1" applyBorder="1" applyAlignment="1">
      <x:alignment wrapText="0"/>
    </x:xf>
    <x:xf numFmtId="0" fontId="16" fillId="4" borderId="2" xfId="0" applyNumberFormat="1" applyFont="1" applyFill="1" applyBorder="1" applyAlignment="1">
      <x:alignment horizontal="left" wrapText="0"/>
    </x:xf>
    <x:xf numFmtId="206" fontId="16" fillId="4" borderId="2" xfId="0" applyNumberFormat="1" applyFont="1" applyFill="1" applyBorder="1" applyAlignment="1">
      <x:alignment horizontal="left" wrapText="0"/>
    </x:xf>
    <x:xf numFmtId="0" fontId="10" fillId="4" borderId="2" xfId="0" applyNumberFormat="1" applyFont="1" applyFill="1" applyBorder="1" applyAlignment="1">
      <x:alignment horizontal="left" wrapText="0"/>
    </x:xf>
    <x:xf numFmtId="206" fontId="10" fillId="4" borderId="2" xfId="0" applyNumberFormat="1" applyFont="1" applyFill="1" applyBorder="1" applyAlignment="1">
      <x:alignment horizontal="left" wrapText="0"/>
    </x:xf>
    <x:xf numFmtId="206" fontId="16" fillId="5" borderId="0" xfId="0" applyNumberFormat="1" applyFont="1" applyFill="1" applyBorder="1" applyAlignment="1">
      <x:alignment horizontal="center" vertical="center" wrapText="0"/>
    </x:xf>
    <x:xf numFmtId="206" fontId="10" fillId="5" borderId="0" xfId="0" applyNumberFormat="1" applyFont="1" applyFill="1" applyBorder="1" applyAlignment="1">
      <x:alignment horizontal="center" vertical="center" wrapText="0"/>
    </x:xf>
    <x:xf numFmtId="0" fontId="17" fillId="7" borderId="0" xfId="0" applyNumberFormat="1" applyFont="1" applyFill="1" applyBorder="1" applyAlignment="1">
      <x:alignment wrapText="1"/>
    </x:xf>
    <x:xf numFmtId="0" fontId="12" fillId="19" borderId="0" xfId="0" applyNumberFormat="1" applyFont="1" applyFill="1" applyBorder="1"/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3" fillId="22" borderId="0" xfId="0" applyNumberFormat="1" applyFont="1" applyFill="1" applyBorder="1"/>
    <x:xf numFmtId="0" fontId="3" fillId="22" borderId="0" xfId="0" applyNumberFormat="1" applyFont="1" applyFill="1" applyBorder="1" applyAlignment="1">
      <x:alignment horizontal="left"/>
    </x:xf>
    <x:xf numFmtId="0" fontId="0" fillId="23" borderId="0" xfId="0" applyNumberFormat="1" applyFont="1" applyFill="1" applyBorder="1"/>
    <x:xf numFmtId="0" fontId="3" fillId="23" borderId="0" xfId="0" applyNumberFormat="1" applyFont="1" applyFill="1" applyBorder="1"/>
    <x:xf numFmtId="0" fontId="3" fillId="23" borderId="0" xfId="0" applyNumberFormat="1" applyFont="1" applyFill="1" applyBorder="1" applyAlignment="1">
      <x:alignment wrapText="1"/>
    </x:xf>
    <x:xf numFmtId="0" fontId="3" fillId="23" borderId="0" xfId="0" applyNumberFormat="1" applyFont="1" applyFill="1" applyBorder="1" applyAlignment="1">
      <x:alignment horizontal="center" wrapText="1"/>
    </x:xf>
    <x:xf numFmtId="0" fontId="3" fillId="23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202" fontId="4" fillId="0" borderId="0" xfId="0" applyNumberFormat="1" applyFont="1" applyFill="1" applyBorder="1"/>
    <x:xf numFmtId="205" fontId="4" fillId="0" borderId="0" xfId="0" applyNumberFormat="1" applyFont="1" applyFill="1" applyBorder="1"/>
    <x:xf numFmtId="207" fontId="0" fillId="0" borderId="0" xfId="0" applyNumberFormat="1" applyFont="1" applyFill="1" applyBorder="1"/>
    <x:xf numFmtId="200" fontId="3" fillId="23" borderId="0" xfId="0" applyNumberFormat="1" applyFont="1" applyFill="1" applyBorder="1" applyAlignment="1">
      <x:alignment horizontal="center" vertical="center" wrapText="1"/>
    </x:xf>
    <x:xf numFmtId="0" fontId="1" fillId="20" borderId="0" xfId="0" applyNumberFormat="1" applyFont="1" applyFill="1" applyBorder="1" applyAlignment="1">
      <x:alignment wrapText="1"/>
    </x:xf>
    <x:xf numFmtId="0" fontId="3" fillId="22" borderId="0" xfId="0" applyNumberFormat="1" applyFont="1" applyFill="1" applyBorder="1" applyAlignment="1">
      <x:alignment horizontal="left" wrapText="1"/>
    </x:xf>
    <x:xf numFmtId="207" fontId="0" fillId="0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1" fillId="21" borderId="0" xfId="0" applyNumberFormat="1" applyFont="1" applyFill="1" applyBorder="1" applyAlignment="1">
      <x:alignment wrapText="1"/>
    </x:xf>
    <x:xf numFmtId="0" fontId="10" fillId="22" borderId="0" xfId="0" applyNumberFormat="1" applyFont="1" applyFill="1" applyBorder="1" applyAlignment="1">
      <x:alignment horizontal="left" wrapText="1"/>
    </x:xf>
    <x:xf numFmtId="0" fontId="10" fillId="23" borderId="0" xfId="0" applyNumberFormat="1" applyFont="1" applyFill="1" applyBorder="1" applyAlignment="1">
      <x:alignment horizontal="center" vertical="center" wrapText="1"/>
    </x:xf>
    <x:xf numFmtId="207" fontId="12" fillId="0" borderId="0" xfId="0" applyNumberFormat="1" applyFont="1" applyFill="1" applyBorder="1" applyAlignment="1">
      <x:alignment wrapText="1"/>
    </x:xf>
    <x:xf numFmtId="200" fontId="10" fillId="23" borderId="0" xfId="0" applyNumberFormat="1" applyFont="1" applyFill="1" applyBorder="1" applyAlignment="1">
      <x:alignment horizontal="center" vertical="center" wrapText="1"/>
    </x:xf>
    <x:xf numFmtId="0" fontId="10" fillId="20" borderId="0" xfId="0" applyNumberFormat="1" applyFont="1" applyFill="1" applyBorder="1"/>
    <x:xf numFmtId="0" fontId="10" fillId="22" borderId="0" xfId="0" applyNumberFormat="1" applyFont="1" applyFill="1" applyBorder="1" applyAlignment="1">
      <x:alignment horizontal="left"/>
    </x:xf>
    <x:xf numFmtId="0" fontId="14" fillId="20" borderId="0" xfId="0" applyNumberFormat="1" applyFont="1" applyFill="1" applyBorder="1" applyAlignment="1">
      <x:alignment wrapText="1"/>
    </x:xf>
    <x:xf numFmtId="0" fontId="14" fillId="20" borderId="0" xfId="0" applyNumberFormat="1" applyFont="1" applyFill="1" applyBorder="1"/>
    <x:xf numFmtId="207" fontId="12" fillId="24" borderId="0" xfId="0" applyNumberFormat="1" applyFont="1" applyFill="1" applyBorder="1" applyAlignment="1">
      <x:alignment wrapText="1"/>
    </x:xf>
    <x:xf numFmtId="200" fontId="12" fillId="24" borderId="0" xfId="0" applyNumberFormat="1" applyFont="1" applyFill="1" applyBorder="1" applyAlignment="1">
      <x:alignment wrapText="1"/>
    </x:xf>
    <x:xf numFmtId="0" fontId="12" fillId="24" borderId="0" xfId="0" applyNumberFormat="1" applyFont="1" applyFill="1" applyBorder="1" applyAlignment="1">
      <x:alignment wrapText="1"/>
    </x:xf>
    <x:xf numFmtId="200" fontId="3" fillId="5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wrapText="1"/>
    </x:xf>
    <x:xf numFmtId="207" fontId="12" fillId="18" borderId="0" xfId="0" applyNumberFormat="1" applyFont="1" applyFill="1" applyBorder="1" applyAlignment="1">
      <x:alignment wrapText="1"/>
    </x:xf>
    <x:xf numFmtId="0" fontId="14" fillId="25" borderId="0" xfId="0" applyNumberFormat="1" applyFont="1" applyFill="1" applyBorder="1" applyAlignment="1">
      <x:alignment horizontal="left" vertical="center"/>
    </x:xf>
    <x:xf numFmtId="0" fontId="11" fillId="26" borderId="0" xfId="0" applyNumberFormat="1" applyFont="1" applyFill="1" applyBorder="1" applyAlignment="1">
      <x:alignment wrapText="1"/>
    </x:xf>
    <x:xf numFmtId="0" fontId="12" fillId="27" borderId="0" xfId="0" applyNumberFormat="1" applyFont="1" applyFill="1" applyBorder="1"/>
    <x:xf numFmtId="0" fontId="10" fillId="28" borderId="0" xfId="0" applyNumberFormat="1" applyFont="1" applyFill="1" applyBorder="1" applyAlignment="1">
      <x:alignment horizontal="left"/>
    </x:xf>
    <x:xf numFmtId="0" fontId="10" fillId="28" borderId="0" xfId="0" applyNumberFormat="1" applyFont="1" applyFill="1" applyBorder="1" applyAlignment="1">
      <x:alignment horizontal="left" wrapText="1"/>
    </x:xf>
    <x:xf numFmtId="0" fontId="10" fillId="28" borderId="0" xfId="0" applyNumberFormat="1" applyFont="1" applyFill="1" applyBorder="1" applyAlignment="1">
      <x:alignment horizontal="center" wrapText="1"/>
    </x:xf>
    <x:xf numFmtId="0" fontId="10" fillId="28" borderId="0" xfId="0" applyNumberFormat="1" applyFont="1" applyFill="1" applyBorder="1" applyAlignment="1">
      <x:alignment horizontal="center" vertical="center" wrapText="1"/>
    </x:xf>
    <x:xf numFmtId="207" fontId="13" fillId="0" borderId="0" xfId="0" applyNumberFormat="1" applyFont="1" applyFill="1" applyBorder="1"/>
    <x:xf numFmtId="207" fontId="12" fillId="0" borderId="0" xfId="0" applyNumberFormat="1" applyFont="1" applyFill="1" applyBorder="1"/>
    <x:xf numFmtId="207" fontId="19" fillId="0" borderId="0" xfId="0" applyNumberFormat="1" applyFont="1" applyFill="1" applyBorder="1"/>
    <x:xf numFmtId="207" fontId="13" fillId="0" borderId="0" xfId="0" applyNumberFormat="1" applyFont="1" applyFill="1" applyBorder="1" applyAlignment="1">
      <x:alignment wrapText="1"/>
    </x:xf>
    <x:xf numFmtId="207" fontId="19" fillId="0" borderId="0" xfId="0" applyNumberFormat="1" applyFont="1" applyFill="1" applyBorder="1" applyAlignment="1">
      <x:alignment wrapText="1"/>
    </x:xf>
    <x:xf numFmtId="0" fontId="12" fillId="29" borderId="0" xfId="0" applyNumberFormat="1" applyFont="1" applyFill="1" applyBorder="1"/>
    <x:xf numFmtId="0" fontId="10" fillId="29" borderId="0" xfId="0" applyNumberFormat="1" applyFont="1" applyFill="1" applyBorder="1"/>
    <x:xf numFmtId="0" fontId="10" fillId="29" borderId="0" xfId="0" applyNumberFormat="1" applyFont="1" applyFill="1" applyBorder="1" applyAlignment="1">
      <x:alignment horizontal="left"/>
    </x:xf>
    <x:xf numFmtId="0" fontId="12" fillId="28" borderId="0" xfId="0" applyNumberFormat="1" applyFont="1" applyFill="1" applyBorder="1"/>
    <x:xf numFmtId="0" fontId="10" fillId="28" borderId="0" xfId="0" applyNumberFormat="1" applyFont="1" applyFill="1" applyBorder="1"/>
    <x:xf numFmtId="0" fontId="10" fillId="28" borderId="0" xfId="0" applyNumberFormat="1" applyFont="1" applyFill="1" applyBorder="1" applyAlignment="1">
      <x:alignment wrapText="1"/>
    </x:xf>
    <x:xf numFmtId="0" fontId="12" fillId="29" borderId="0" xfId="0" applyNumberFormat="1" applyFont="1" applyFill="1" applyBorder="1" applyAlignment="1">
      <x:alignment wrapText="1"/>
    </x:xf>
    <x:xf numFmtId="0" fontId="10" fillId="29" borderId="0" xfId="0" applyNumberFormat="1" applyFont="1" applyFill="1" applyBorder="1" applyAlignment="1">
      <x:alignment wrapText="1"/>
    </x:xf>
    <x:xf numFmtId="0" fontId="10" fillId="29" borderId="0" xfId="0" applyNumberFormat="1" applyFont="1" applyFill="1" applyBorder="1" applyAlignment="1">
      <x:alignment horizontal="left" wrapText="1"/>
    </x:xf>
    <x:xf numFmtId="0" fontId="12" fillId="28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horizontal="left" vertical="center"/>
    </x:xf>
    <x:xf numFmtId="0" fontId="10" fillId="30" borderId="0" xfId="0" applyNumberFormat="1" applyFont="1" applyFill="1" applyBorder="1" applyAlignment="1">
      <x:alignment horizontal="left"/>
    </x:xf>
    <x:xf numFmtId="0" fontId="10" fillId="30" borderId="0" xfId="0" applyNumberFormat="1" applyFont="1" applyFill="1" applyBorder="1" applyAlignment="1">
      <x:alignment horizontal="left" wrapText="1"/>
    </x:xf>
    <x:xf numFmtId="0" fontId="14" fillId="31" borderId="0" xfId="0" applyNumberFormat="1" applyFont="1" applyFill="1" applyBorder="1"/>
    <x:xf numFmtId="0" fontId="10" fillId="32" borderId="0" xfId="0" applyNumberFormat="1" applyFont="1" applyFill="1" applyBorder="1" applyAlignment="1">
      <x:alignment horizontal="left"/>
    </x:xf>
    <x:xf numFmtId="0" fontId="12" fillId="33" borderId="0" xfId="0" applyNumberFormat="1" applyFont="1" applyFill="1" applyBorder="1"/>
    <x:xf numFmtId="0" fontId="12" fillId="34" borderId="0" xfId="0" applyNumberFormat="1" applyFont="1" applyFill="1" applyBorder="1" applyAlignment="1">
      <x:alignment wrapText="1"/>
    </x:xf>
    <x:xf numFmtId="207" fontId="12" fillId="34" borderId="0" xfId="0" applyNumberFormat="1" applyFont="1" applyFill="1" applyBorder="1" applyAlignment="1">
      <x:alignment wrapText="1"/>
    </x:xf>
    <x:xf numFmtId="200" fontId="12" fillId="34" borderId="0" xfId="0" applyNumberFormat="1" applyFont="1" applyFill="1" applyBorder="1" applyAlignment="1">
      <x:alignment wrapText="1"/>
    </x:xf>
    <x:xf numFmtId="0" fontId="17" fillId="34" borderId="0" xfId="0" applyNumberFormat="1" applyFont="1" applyFill="1" applyBorder="1" applyAlignment="1">
      <x:alignment wrapText="1"/>
    </x:xf>
    <x:xf numFmtId="207" fontId="17" fillId="34" borderId="0" xfId="0" applyNumberFormat="1" applyFont="1" applyFill="1" applyBorder="1" applyAlignment="1">
      <x:alignment wrapText="1"/>
    </x:xf>
    <x:xf numFmtId="200" fontId="17" fillId="34" borderId="0" xfId="0" applyNumberFormat="1" applyFont="1" applyFill="1" applyBorder="1" applyAlignment="1">
      <x:alignment wrapText="1"/>
    </x:xf>
  </x:cellXfs>
  <x:cellStyles count="1">
    <x:cellStyle name="Normal" xfId="0"/>
  </x:cellStyles>
  <x:dxfs count="51">
    <x:dxf>
      <x:fill>
        <x:patternFill>
          <x:bgColor rgb="FFFFF2CC"/>
        </x:patternFill>
      </x:fill>
    </x:dxf>
    <x:dxf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D9EAF7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D9EAF7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b49971ed14027" /><Relationship Type="http://schemas.openxmlformats.org/officeDocument/2006/relationships/theme" Target="/xl/theme/theme1.xml" Id="R4b0d2a38e7d547e1" /><Relationship Type="http://schemas.openxmlformats.org/officeDocument/2006/relationships/sharedStrings" Target="/xl/sharedStrings.xml" Id="R1bfd424a843544c2" /><Relationship Type="http://schemas.openxmlformats.org/officeDocument/2006/relationships/worksheet" Target="/xl/worksheets/sheet1.xml" Id="R37b91bf814654f4f" /><Relationship Type="http://schemas.openxmlformats.org/officeDocument/2006/relationships/worksheet" Target="/xl/worksheets/sheet2.xml" Id="Rde40b85769f04ec2" /><Relationship Type="http://schemas.openxmlformats.org/officeDocument/2006/relationships/worksheet" Target="/xl/worksheets/sheet3.xml" Id="R6a0226188abf4ac6" /><Relationship Type="http://schemas.openxmlformats.org/officeDocument/2006/relationships/worksheet" Target="/xl/worksheets/sheet4.xml" Id="R172f299a0eb34cc6" /><Relationship Type="http://schemas.openxmlformats.org/officeDocument/2006/relationships/worksheet" Target="/xl/worksheets/sheet5.xml" Id="R299a5169812b4756" /><Relationship Type="http://schemas.openxmlformats.org/officeDocument/2006/relationships/worksheet" Target="/xl/worksheets/sheet6.xml" Id="R1d8f71e902e443e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4026903038d470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2be810aa98ba474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收入增长与自由现金流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'00_Control'!$G$17:$G$20</c:f>
              <c:strCache>
                <c:ptCount val="0"/>
              </c:strCache>
            </c:strRef>
          </c:cat>
          <c:val>
            <c:numRef>
              <c:f>'00_Control'!$H$17:$H$20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'00_Control'!$G$17:$G$20</c:f>
              <c:strCache>
                <c:ptCount val="0"/>
              </c:strCache>
            </c:strRef>
          </c:cat>
          <c:val>
            <c:numRef>
              <c:f>'00_Control'!$I$17:$I$20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'00_Control'!$G$17:$G$20</c:f>
              <c:strCache>
                <c:ptCount val="0"/>
              </c:strCache>
            </c:strRef>
          </c:cat>
          <c:val>
            <c:numRef>
              <c:f>'00_Control'!$J$17:$J$20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'00_Control'!$G$17:$G$20</c:f>
              <c:strCache>
                <c:ptCount val="0"/>
              </c:strCache>
            </c:strRef>
          </c:cat>
          <c:val>
            <c:numRef>
              <c:f>'00_Control'!$K$17:$K$20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'00_Control'!$G$17:$G$20</c:f>
              <c:strCache>
                <c:ptCount val="0"/>
              </c:strCache>
            </c:strRef>
          </c:cat>
          <c:val>
            <c:numRef>
              <c:f>'00_Control'!$L$17:$L$20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Series 6</c:v>
          </c:tx>
          <c:cat>
            <c:strRef>
              <c:f>'00_Control'!$G$17:$G$20</c:f>
              <c:strCache>
                <c:ptCount val="0"/>
              </c:strCache>
            </c:strRef>
          </c:cat>
          <c:val>
            <c:numRef>
              <c:f>'00_Control'!$M$17:$M$20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A/H股各情景合理价格对比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2025A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'04_Valuation'!$B$36:$B$41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2026E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'04_Valuation'!$C$36:$C$41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2027E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'04_Valuation'!$D$36:$D$41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2028E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'04_Valuation'!$E$36:$E$41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2029E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'04_Valuation'!$F$36:$F$41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2030E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'04_Valuation'!$G$36:$G$41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2031E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'04_Valuation'!$H$36:$H$41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2032E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'04_Valuation'!$I$36:$I$41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2033E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'04_Valuation'!$J$36:$J$41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9"/>
          <c:order val="9"/>
          <c:tx>
            <c:v>2034E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'04_Valuation'!$K$36:$K$41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10"/>
          <c:order val="10"/>
          <c:tx>
            <c:v>2035E</c:v>
          </c:tx>
          <c:cat>
            <c:strRef>
              <c:f>'04_Valuation'!$A$36:$A$41</c:f>
              <c:strCache>
                <c:ptCount val="0"/>
              </c:strCache>
            </c:strRef>
          </c:cat>
          <c:val>
            <c:numRef>
              <c:f>'04_Valuation'!$L$36:$L$41</c:f>
              <c:numCache>
                <c:formatCode>0.00;[Red](0.00);-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20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4026903038d470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14</xdr:col>
      <xdr:colOff>0</xdr:colOff>
      <xdr:row>23</xdr:row>
      <xdr:rowOff>0</xdr:rowOff>
    </xdr:from>
    <xdr:to>
      <xdr:col>19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e810aa98ba474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ac1ce7eb90641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be9ffc5e388c42a7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30" hidden="0" customWidth="1"/>
    <x:col min="8" max="8" width="18" hidden="0" customWidth="1"/>
    <x:col min="9" max="9" width="14" hidden="0" customWidth="1"/>
    <x:col min="10" max="10" width="34" hidden="0" customWidth="1"/>
    <x:col min="11" max="11" width="14" hidden="0" customWidth="1"/>
    <x:col min="12" max="12" width="14" hidden="0" customWidth="1"/>
    <x:col min="13" max="13" width="14" hidden="0" customWidth="1"/>
    <x:col min="14" max="14" width="40" hidden="0" customWidth="1"/>
  </x:cols>
  <x:sheetData>
    <x:row r="1" ht="28" customHeight="1">
      <x:c r="A1" s="136" t="str">
        <x:v>中国电信运营商投资价值模型｜Phase 5封版 / Gate G4</x:v>
      </x:c>
      <x:c r="B1" s="136"/>
      <x:c r="C1" s="136"/>
      <x:c r="D1" s="136"/>
      <x:c r="E1" s="136"/>
      <x:c r="F1" s="136"/>
      <x:c r="G1" s="136"/>
      <x:c r="H1" s="136"/>
      <x:c r="I1" s="136"/>
      <x:c r="J1" s="136"/>
      <x:c r="K1" s="136"/>
      <x:c r="L1" s="136"/>
      <x:c r="M1" s="136"/>
      <x:c r="N1" s="136"/>
    </x:row>
    <x:row r="2">
      <x:c r="A2" s="658" t="str">
        <x:v>封版已完成：历史数据、预测、估值、A/H税费、套餐/渠道敏感性和报告口径均已复核。蓝字为输入，绿字为跨表链接，黑字为公式。</x:v>
      </x:c>
      <x:c r="B2" s="658"/>
      <x:c r="C2" s="658"/>
      <x:c r="D2" s="658"/>
      <x:c r="E2" s="658"/>
      <x:c r="F2" s="658"/>
      <x:c r="G2" s="658"/>
      <x:c r="H2" s="658"/>
      <x:c r="I2" s="658"/>
      <x:c r="J2" s="658"/>
      <x:c r="K2" s="658"/>
      <x:c r="L2" s="658"/>
      <x:c r="M2" s="658"/>
      <x:c r="N2" s="658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</x:row>
    <x:row r="4" ht="20" customHeight="1">
      <x:c r="A4" s="115" t="str">
        <x:v>A. 运行控制</x:v>
      </x:c>
      <x:c r="B4" s="115"/>
      <x:c r="C4" s="115"/>
      <x:c r="D4" s="115"/>
      <x:c r="E4" s="115"/>
      <x:c r="F4" s="115"/>
      <x:c r="G4" s="663" t="str">
        <x:v>市场与封版输入</x:v>
      </x:c>
      <x:c r="H4" s="663" t="str">
        <x:v>数值</x:v>
      </x:c>
      <x:c r="I4" s="663" t="str">
        <x:v>单位</x:v>
      </x:c>
      <x:c r="J4" s="663" t="str">
        <x:v>说明</x:v>
      </x:c>
      <x:c r="K4" s="115"/>
      <x:c r="L4" s="115"/>
      <x:c r="M4" s="115"/>
      <x:c r="N4" s="115"/>
    </x:row>
    <x:row r="5">
      <x:c r="A5" s="116" t="str">
        <x:v>参数</x:v>
      </x:c>
      <x:c r="B5" s="116" t="str">
        <x:v>值</x:v>
      </x:c>
      <x:c r="C5" s="116" t="str">
        <x:v>说明</x:v>
      </x:c>
      <x:c r="D5" s="116" t="str">
        <x:v>状态</x:v>
      </x:c>
      <x:c r="E5" s="114"/>
      <x:c r="F5" s="114"/>
      <x:c r="G5" s="120" t="str">
        <x:v>估值基准日</x:v>
      </x:c>
      <x:c r="H5" s="120" t="str">
        <x:v>2026-07-31</x:v>
      </x:c>
      <x:c r="I5" s="120" t="str"/>
      <x:c r="J5" s="120" t="str">
        <x:v>最后一个共同完成的交易日</x:v>
      </x:c>
      <x:c r="K5" s="114"/>
      <x:c r="L5" s="114"/>
      <x:c r="M5" s="114"/>
      <x:c r="N5" s="114"/>
    </x:row>
    <x:row r="6">
      <x:c r="A6" s="114" t="str">
        <x:v>公司</x:v>
      </x:c>
      <x:c r="B6" s="117" t="str">
        <x:v>中国电信股份有限公司</x:v>
      </x:c>
      <x:c r="C6" s="114" t="str">
        <x:v>A/H同一合并经营主体</x:v>
      </x:c>
      <x:c r="D6" s="114" t="str">
        <x:v>确认</x:v>
      </x:c>
      <x:c r="E6" s="114"/>
      <x:c r="F6" s="114"/>
      <x:c r="G6" s="120" t="str">
        <x:v>A股价格</x:v>
      </x:c>
      <x:c r="H6" s="667" t="n">
        <x:v>6.3</x:v>
      </x:c>
      <x:c r="I6" s="120" t="str">
        <x:v>RMB/share</x:v>
      </x:c>
      <x:c r="J6" s="120" t="str">
        <x:v>硬编码市场输入</x:v>
      </x:c>
      <x:c r="K6" s="114"/>
      <x:c r="L6" s="114"/>
      <x:c r="M6" s="114"/>
      <x:c r="N6" s="114"/>
    </x:row>
    <x:row r="7">
      <x:c r="A7" s="114" t="str">
        <x:v>研究期</x:v>
      </x:c>
      <x:c r="B7" s="117" t="str">
        <x:v>2020A-2025A；最新2026Q1</x:v>
      </x:c>
      <x:c r="C7" s="114" t="str">
        <x:v>IFRS主口径</x:v>
      </x:c>
      <x:c r="D7" s="114" t="str">
        <x:v>确认</x:v>
      </x:c>
      <x:c r="E7" s="114"/>
      <x:c r="F7" s="114"/>
      <x:c r="G7" s="120" t="str">
        <x:v>H股价格</x:v>
      </x:c>
      <x:c r="H7" s="667" t="n">
        <x:v>4.74</x:v>
      </x:c>
      <x:c r="I7" s="120" t="str">
        <x:v>HKD/share</x:v>
      </x:c>
      <x:c r="J7" s="120" t="str">
        <x:v>硬编码市场输入</x:v>
      </x:c>
      <x:c r="K7" s="114"/>
      <x:c r="L7" s="114"/>
      <x:c r="M7" s="114"/>
      <x:c r="N7" s="114"/>
    </x:row>
    <x:row r="8">
      <x:c r="A8" s="114" t="str">
        <x:v>执行模式</x:v>
      </x:c>
      <x:c r="B8" s="117" t="str">
        <x:v>单公司深度+两家同业轻量对标</x:v>
      </x:c>
      <x:c r="C8" s="114" t="str"/>
      <x:c r="D8" s="114" t="str">
        <x:v>确认</x:v>
      </x:c>
      <x:c r="E8" s="114"/>
      <x:c r="F8" s="114"/>
      <x:c r="G8" s="120" t="str">
        <x:v>HKD/CNY</x:v>
      </x:c>
      <x:c r="H8" s="667" t="n">
        <x:v>0.8608</x:v>
      </x:c>
      <x:c r="I8" s="120" t="str">
        <x:v>CNY/HKD</x:v>
      </x:c>
      <x:c r="J8" s="120" t="str">
        <x:v>1港元兑人民币</x:v>
      </x:c>
      <x:c r="K8" s="114"/>
      <x:c r="L8" s="114"/>
      <x:c r="M8" s="114"/>
      <x:c r="N8" s="114"/>
    </x:row>
    <x:row r="9">
      <x:c r="A9" s="114" t="str">
        <x:v>当前Phase</x:v>
      </x:c>
      <x:c r="B9" s="117" t="str">
        <x:v>Phase 5：总复核与封版</x:v>
      </x:c>
      <x:c r="C9" s="114" t="str"/>
      <x:c r="D9" s="114" t="str">
        <x:v>完成</x:v>
      </x:c>
      <x:c r="E9" s="114"/>
      <x:c r="F9" s="114"/>
      <x:c r="G9" s="120" t="str">
        <x:v>A/H溢价</x:v>
      </x:c>
      <x:c r="H9" s="122" t="n">
        <x:f>H6/(H7*H8)-1</x:f>
        <x:v>0.5440449861183001</x:v>
      </x:c>
      <x:c r="I9" s="120" t="str">
        <x:v>%</x:v>
      </x:c>
      <x:c r="J9" s="120" t="str">
        <x:v>A/(H×FX)-1</x:v>
      </x:c>
      <x:c r="K9" s="114"/>
      <x:c r="L9" s="114"/>
      <x:c r="M9" s="114"/>
      <x:c r="N9" s="114"/>
    </x:row>
    <x:row r="10">
      <x:c r="A10" s="114" t="str">
        <x:v>当前Gate</x:v>
      </x:c>
      <x:c r="B10" s="117" t="str">
        <x:v>G4</x:v>
      </x:c>
      <x:c r="C10" s="114" t="str">
        <x:v>Phase 5一致性审计完成</x:v>
      </x:c>
      <x:c r="D10" s="659" t="str">
        <x:v>PASS / SEALED</x:v>
      </x:c>
      <x:c r="E10" s="114"/>
      <x:c r="F10" s="114"/>
      <x:c r="G10" s="120" t="str">
        <x:v>A股Base 2026年末市场调整价</x:v>
      </x:c>
      <x:c r="H10" s="668" t="n">
        <x:f>'04_Valuation'!H27</x:f>
        <x:v>6.520617759085323</x:v>
      </x:c>
      <x:c r="I10" s="120" t="str">
        <x:v>RMB/share</x:v>
      </x:c>
      <x:c r="J10" s="120" t="str">
        <x:v>链接04_Valuation</x:v>
      </x:c>
      <x:c r="K10" s="114"/>
      <x:c r="L10" s="114"/>
      <x:c r="M10" s="114"/>
      <x:c r="N10" s="114"/>
    </x:row>
    <x:row r="11">
      <x:c r="A11" s="114" t="str">
        <x:v>估值日期</x:v>
      </x:c>
      <x:c r="B11" s="117" t="str">
        <x:v>2026-07-31</x:v>
      </x:c>
      <x:c r="C11" s="114" t="str">
        <x:v>市场价和汇率Phase 4刷新</x:v>
      </x:c>
      <x:c r="D11" s="114" t="str"/>
      <x:c r="E11" s="114"/>
      <x:c r="F11" s="114"/>
      <x:c r="G11" s="120" t="str">
        <x:v>H股Base 2026年末市场调整价</x:v>
      </x:c>
      <x:c r="H11" s="668" t="n">
        <x:f>'04_Valuation'!H30</x:f>
        <x:v>5.971738849572589</x:v>
      </x:c>
      <x:c r="I11" s="120" t="str">
        <x:v>HKD/share</x:v>
      </x:c>
      <x:c r="J11" s="120" t="str">
        <x:v>链接04_Valuation</x:v>
      </x:c>
      <x:c r="K11" s="114"/>
      <x:c r="L11" s="114"/>
      <x:c r="M11" s="114"/>
      <x:c r="N11" s="114"/>
    </x:row>
    <x:row r="12">
      <x:c r="A12" s="114" t="str">
        <x:v>WACC/要求回报率</x:v>
      </x:c>
      <x:c r="B12" s="119" t="n">
        <x:v>0.11</x:v>
      </x:c>
      <x:c r="C12" s="114" t="str">
        <x:v>用户指定</x:v>
      </x:c>
      <x:c r="D12" s="114" t="str">
        <x:v>冻结</x:v>
      </x:c>
      <x:c r="E12" s="114"/>
      <x:c r="F12" s="114"/>
      <x:c r="G12" s="114"/>
      <x:c r="H12" s="114"/>
      <x:c r="I12" s="114"/>
      <x:c r="J12" s="114"/>
      <x:c r="K12" s="114"/>
      <x:c r="L12" s="114"/>
      <x:c r="M12" s="114"/>
      <x:c r="N12" s="114"/>
    </x:row>
    <x:row r="13">
      <x:c r="A13" s="114" t="str">
        <x:v>永续增长率</x:v>
      </x:c>
      <x:c r="B13" s="119" t="n">
        <x:v>0.02</x:v>
      </x:c>
      <x:c r="C13" s="114" t="str">
        <x:v>2035年以后</x:v>
      </x:c>
      <x:c r="D13" s="114" t="str">
        <x:v>冻结</x:v>
      </x:c>
      <x:c r="E13" s="114"/>
      <x:c r="F13" s="114"/>
      <x:c r="G13" s="114"/>
      <x:c r="H13" s="114"/>
      <x:c r="I13" s="114"/>
      <x:c r="J13" s="114"/>
      <x:c r="K13" s="114"/>
      <x:c r="L13" s="114"/>
      <x:c r="M13" s="114"/>
      <x:c r="N13" s="114"/>
    </x:row>
    <x:row r="14">
      <x:c r="A14" s="114" t="str">
        <x:v>情景</x:v>
      </x:c>
      <x:c r="B14" s="117" t="str">
        <x:v>Base</x:v>
      </x:c>
      <x:c r="C14" s="114" t="str">
        <x:v>Bear/Base/Bull</x:v>
      </x:c>
      <x:c r="D14" s="114" t="str">
        <x:v>Phase 2后启用</x:v>
      </x:c>
      <x:c r="E14" s="114"/>
      <x:c r="F14" s="114"/>
      <x:c r="G14" s="114"/>
      <x:c r="H14" s="114"/>
      <x:c r="I14" s="114"/>
      <x:c r="J14" s="114"/>
      <x:c r="K14" s="114"/>
      <x:c r="L14" s="114"/>
      <x:c r="M14" s="114"/>
      <x:c r="N14" s="114"/>
    </x:row>
    <x:row r="15">
      <x:c r="A15" s="114"/>
      <x:c r="B15" s="114"/>
      <x:c r="C15" s="114"/>
      <x:c r="D15" s="114"/>
      <x:c r="E15" s="114"/>
      <x:c r="F15" s="114"/>
      <x:c r="G15" s="114"/>
      <x:c r="H15" s="114"/>
      <x:c r="I15" s="114"/>
      <x:c r="J15" s="114"/>
      <x:c r="K15" s="114"/>
      <x:c r="L15" s="114"/>
      <x:c r="M15" s="114"/>
      <x:c r="N15" s="114"/>
    </x:row>
    <x:row r="16" ht="20" customHeight="1">
      <x:c r="A16" s="115" t="str">
        <x:v>B. 历史关键指标</x:v>
      </x:c>
      <x:c r="B16" s="115"/>
      <x:c r="C16" s="115"/>
      <x:c r="D16" s="115"/>
      <x:c r="E16" s="115"/>
      <x:c r="F16" s="115"/>
      <x:c r="G16" s="115"/>
      <x:c r="H16" s="115"/>
      <x:c r="I16" s="115"/>
      <x:c r="J16" s="115"/>
      <x:c r="K16" s="115"/>
      <x:c r="L16" s="115"/>
      <x:c r="M16" s="115"/>
      <x:c r="N16" s="115"/>
    </x:row>
    <x:row r="17">
      <x:c r="A17" s="116" t="str">
        <x:v>指标</x:v>
      </x:c>
      <x:c r="B17" s="116" t="str">
        <x:v>2020A</x:v>
      </x:c>
      <x:c r="C17" s="116" t="str">
        <x:v>2025A</x:v>
      </x:c>
      <x:c r="D17" s="116" t="str">
        <x:v>2020-25 CAGR/变化</x:v>
      </x:c>
      <x:c r="E17" s="116" t="str">
        <x:v>Phase 1观察</x:v>
      </x:c>
      <x:c r="F17" s="114"/>
      <x:c r="G17" s="116" t="str">
        <x:v>年份</x:v>
      </x:c>
      <x:c r="H17" s="116" t="n">
        <x:v>2020</x:v>
      </x:c>
      <x:c r="I17" s="116" t="n">
        <x:v>2021</x:v>
      </x:c>
      <x:c r="J17" s="116" t="n">
        <x:v>2022</x:v>
      </x:c>
      <x:c r="K17" s="116" t="n">
        <x:v>2023</x:v>
      </x:c>
      <x:c r="L17" s="116" t="n">
        <x:v>2024</x:v>
      </x:c>
      <x:c r="M17" s="116" t="n">
        <x:v>2025</x:v>
      </x:c>
      <x:c r="N17" s="114"/>
    </x:row>
    <x:row r="18">
      <x:c r="A18" s="120" t="str">
        <x:v>服务收入</x:v>
      </x:c>
      <x:c r="B18" s="141" t="n">
        <x:v>373798</x:v>
      </x:c>
      <x:c r="C18" s="121" t="n">
        <x:v>485424</x:v>
      </x:c>
      <x:c r="D18" s="122" t="n">
        <x:f>(C18/B18)^(1/5)-1</x:f>
        <x:v>0.05365117123169871</x:v>
      </x:c>
      <x:c r="E18" s="120" t="str">
        <x:v>稳定增长，但2025年仅+0.7%</x:v>
      </x:c>
      <x:c r="F18" s="114"/>
      <x:c r="G18" s="114" t="str">
        <x:v>服务收入</x:v>
      </x:c>
      <x:c r="H18" s="114" t="n">
        <x:v>373798</x:v>
      </x:c>
      <x:c r="I18" s="114" t="n">
        <x:v>402828</x:v>
      </x:c>
      <x:c r="J18" s="114" t="n">
        <x:v>434928</x:v>
      </x:c>
      <x:c r="K18" s="114" t="n">
        <x:v>464965</x:v>
      </x:c>
      <x:c r="L18" s="114" t="n">
        <x:v>482033</x:v>
      </x:c>
      <x:c r="M18" s="114" t="n">
        <x:v>485424</x:v>
      </x:c>
      <x:c r="N18" s="114"/>
    </x:row>
    <x:row r="19">
      <x:c r="A19" s="120" t="str">
        <x:v>产业数字化收入</x:v>
      </x:c>
      <x:c r="B19" s="141" t="n">
        <x:v>83968</x:v>
      </x:c>
      <x:c r="C19" s="121" t="n">
        <x:v>147307</x:v>
      </x:c>
      <x:c r="D19" s="122" t="n">
        <x:f>(C19/B19)^(1/5)-1</x:f>
        <x:v>0.11897894596079084</x:v>
      </x:c>
      <x:c r="E19" s="120" t="str">
        <x:v>2020-2024快速增长，2025基本停滞</x:v>
      </x:c>
      <x:c r="F19" s="114"/>
      <x:c r="G19" s="114" t="str">
        <x:v>产业数字化收入</x:v>
      </x:c>
      <x:c r="H19" s="114" t="n">
        <x:v>83968</x:v>
      </x:c>
      <x:c r="I19" s="114" t="n">
        <x:v>98945</x:v>
      </x:c>
      <x:c r="J19" s="114" t="n">
        <x:v>117756</x:v>
      </x:c>
      <x:c r="K19" s="114" t="n">
        <x:v>138890</x:v>
      </x:c>
      <x:c r="L19" s="114" t="n">
        <x:v>146588</x:v>
      </x:c>
      <x:c r="M19" s="114" t="n">
        <x:v>147307</x:v>
      </x:c>
      <x:c r="N19" s="114"/>
    </x:row>
    <x:row r="20">
      <x:c r="A20" s="120" t="str">
        <x:v>归母净利润</x:v>
      </x:c>
      <x:c r="B20" s="141" t="n">
        <x:v>20850</x:v>
      </x:c>
      <x:c r="C20" s="121" t="n">
        <x:v>33185</x:v>
      </x:c>
      <x:c r="D20" s="122" t="n">
        <x:f>(C20/B20)^(1/5)-1</x:f>
        <x:v>0.09740555069383072</x:v>
      </x:c>
      <x:c r="E20" s="120" t="str">
        <x:v>利润增速长期高于收入</x:v>
      </x:c>
      <x:c r="F20" s="114"/>
      <x:c r="G20" s="114" t="str">
        <x:v>公司FCF</x:v>
      </x:c>
      <x:c r="H20" s="114" t="n">
        <x:v>14276</x:v>
      </x:c>
      <x:c r="I20" s="114" t="n">
        <x:v>15139</x:v>
      </x:c>
      <x:c r="J20" s="114" t="n">
        <x:v>13249</x:v>
      </x:c>
      <x:c r="K20" s="114" t="n">
        <x:v>13000</x:v>
      </x:c>
      <x:c r="L20" s="114" t="n">
        <x:v>22200</x:v>
      </x:c>
      <x:c r="M20" s="114" t="n">
        <x:v>44705</x:v>
      </x:c>
      <x:c r="N20" s="114"/>
    </x:row>
    <x:row r="21">
      <x:c r="A21" s="120" t="str">
        <x:v>资本开支</x:v>
      </x:c>
      <x:c r="B21" s="121" t="n">
        <x:v>84800</x:v>
      </x:c>
      <x:c r="C21" s="121" t="n">
        <x:v>80364</x:v>
      </x:c>
      <x:c r="D21" s="122" t="n">
        <x:f>(C21/B21)^(1/5)-1</x:f>
        <x:v>-0.01068831527251568</x:v>
      </x:c>
      <x:c r="E21" s="120" t="str">
        <x:v>2023见顶后下降</x:v>
      </x:c>
      <x:c r="F21" s="114"/>
      <x:c r="G21" s="114"/>
      <x:c r="H21" s="114"/>
      <x:c r="I21" s="114"/>
      <x:c r="J21" s="114"/>
      <x:c r="K21" s="114"/>
      <x:c r="L21" s="114"/>
      <x:c r="M21" s="114"/>
      <x:c r="N21" s="114"/>
    </x:row>
    <x:row r="22">
      <x:c r="A22" s="120" t="str">
        <x:v>经营现金流</x:v>
      </x:c>
      <x:c r="B22" s="121" t="n">
        <x:v>132260</x:v>
      </x:c>
      <x:c r="C22" s="121" t="n">
        <x:v>125069</x:v>
      </x:c>
      <x:c r="D22" s="122" t="n">
        <x:f>(C22/B22)^(1/5)-1</x:f>
        <x:v>-0.011118546390291306</x:v>
      </x:c>
      <x:c r="E22" s="120" t="str">
        <x:v>2025明显下降</x:v>
      </x:c>
      <x:c r="F22" s="114"/>
      <x:c r="G22" s="114"/>
      <x:c r="H22" s="114"/>
      <x:c r="I22" s="114"/>
      <x:c r="J22" s="114"/>
      <x:c r="K22" s="114"/>
      <x:c r="L22" s="114"/>
      <x:c r="M22" s="114"/>
      <x:c r="N22" s="114"/>
    </x:row>
    <x:row r="23">
      <x:c r="A23" s="120" t="str">
        <x:v>应收账款净额</x:v>
      </x:c>
      <x:c r="B23" s="121" t="n">
        <x:v>21502</x:v>
      </x:c>
      <x:c r="C23" s="121" t="n">
        <x:v>53146</x:v>
      </x:c>
      <x:c r="D23" s="122" t="n">
        <x:f>C23/B23-1</x:f>
        <x:v>1.4716770532973675</x:v>
      </x:c>
      <x:c r="E23" s="120" t="str">
        <x:v>增长显著快于收入</x:v>
      </x:c>
      <x:c r="F23" s="114"/>
      <x:c r="G23" s="114"/>
      <x:c r="H23" s="114"/>
      <x:c r="I23" s="114"/>
      <x:c r="J23" s="114"/>
      <x:c r="K23" s="114"/>
      <x:c r="L23" s="114"/>
      <x:c r="M23" s="114"/>
      <x:c r="N23" s="114"/>
    </x:row>
    <x:row r="24">
      <x:c r="A24" s="120" t="str">
        <x:v>全年DPS</x:v>
      </x:c>
      <x:c r="B24" s="123" t="n">
        <x:v>0.104</x:v>
      </x:c>
      <x:c r="C24" s="123" t="n">
        <x:v>0.272</x:v>
      </x:c>
      <x:c r="D24" s="122" t="n">
        <x:f>(C24/B24)^(1/5)-1</x:f>
        <x:v>0.21201253915483198</x:v>
      </x:c>
      <x:c r="E24" s="120" t="str">
        <x:v>派息率升至约75%</x:v>
      </x:c>
      <x:c r="F24" s="114"/>
      <x:c r="G24" s="114"/>
      <x:c r="H24" s="114"/>
      <x:c r="I24" s="114"/>
      <x:c r="J24" s="114"/>
      <x:c r="K24" s="114"/>
      <x:c r="L24" s="114"/>
      <x:c r="M24" s="114"/>
      <x:c r="N24" s="114"/>
    </x:row>
    <x:row r="25">
      <x:c r="A25" s="114"/>
      <x:c r="B25" s="114"/>
      <x:c r="C25" s="114"/>
      <x:c r="D25" s="114"/>
      <x:c r="E25" s="114"/>
      <x:c r="F25" s="114"/>
      <x:c r="G25" s="114"/>
      <x:c r="H25" s="114"/>
      <x:c r="I25" s="114"/>
      <x:c r="J25" s="114"/>
      <x:c r="K25" s="114"/>
      <x:c r="L25" s="114"/>
      <x:c r="M25" s="114"/>
      <x:c r="N25" s="114"/>
    </x:row>
    <x:row r="26" ht="20" customHeight="1">
      <x:c r="A26" s="115" t="str">
        <x:v>C. Phase 1 Review后更新</x:v>
      </x:c>
      <x:c r="B26" s="115"/>
      <x:c r="C26" s="115"/>
      <x:c r="D26" s="115"/>
      <x:c r="E26" s="115"/>
      <x:c r="F26" s="115"/>
      <x:c r="G26" s="115"/>
      <x:c r="H26" s="115"/>
      <x:c r="I26" s="115"/>
      <x:c r="J26" s="115"/>
      <x:c r="K26" s="115"/>
      <x:c r="L26" s="115"/>
      <x:c r="M26" s="115"/>
      <x:c r="N26" s="115"/>
    </x:row>
    <x:row r="27">
      <x:c r="A27" s="116" t="str">
        <x:v>事项</x:v>
      </x:c>
      <x:c r="B27" s="116" t="str">
        <x:v>原计划</x:v>
      </x:c>
      <x:c r="C27" s="116" t="str">
        <x:v>本阶段修订</x:v>
      </x:c>
      <x:c r="D27" s="116" t="str">
        <x:v>原因</x:v>
      </x:c>
      <x:c r="E27" s="114"/>
      <x:c r="F27" s="114"/>
      <x:c r="G27" s="114"/>
      <x:c r="H27" s="114"/>
      <x:c r="I27" s="114"/>
      <x:c r="J27" s="114"/>
      <x:c r="K27" s="114"/>
      <x:c r="L27" s="114"/>
      <x:c r="M27" s="114"/>
      <x:c r="N27" s="114"/>
    </x:row>
    <x:row r="28">
      <x:c r="A28" s="120" t="str">
        <x:v>5G用户序列</x:v>
      </x:c>
      <x:c r="B28" s="120" t="str">
        <x:v>单一5G用户序列</x:v>
      </x:c>
      <x:c r="C28" s="120" t="str">
        <x:v>拆为5G套餐用户与5G网络用户</x:v>
      </x:c>
      <x:c r="D28" s="120" t="str">
        <x:v>公司披露口径切换，禁止伪连续</x:v>
      </x:c>
      <x:c r="E28" s="114"/>
      <x:c r="F28" s="114"/>
      <x:c r="G28" s="114"/>
      <x:c r="H28" s="114"/>
      <x:c r="I28" s="114"/>
      <x:c r="J28" s="114"/>
      <x:c r="K28" s="114"/>
      <x:c r="L28" s="114"/>
      <x:c r="M28" s="114"/>
      <x:c r="N28" s="114"/>
    </x:row>
    <x:row r="29">
      <x:c r="A29" s="120" t="str">
        <x:v>渠道费用</x:v>
      </x:c>
      <x:c r="B29" s="120" t="str">
        <x:v>渠道费作为核心实际指标</x:v>
      </x:c>
      <x:c r="C29" s="120" t="str">
        <x:v>销售费用为核心代理；渠道费降为部分可得</x:v>
      </x:c>
      <x:c r="D29" s="120" t="str">
        <x:v>公司未长期稳定独立披露纯渠道费</x:v>
      </x:c>
      <x:c r="E29" s="114"/>
      <x:c r="F29" s="114"/>
      <x:c r="G29" s="114"/>
      <x:c r="H29" s="114"/>
      <x:c r="I29" s="114"/>
      <x:c r="J29" s="114"/>
      <x:c r="K29" s="114"/>
      <x:c r="L29" s="114"/>
      <x:c r="M29" s="114"/>
      <x:c r="N29" s="114"/>
    </x:row>
    <x:row r="30">
      <x:c r="A30" s="120" t="str">
        <x:v>云/AI/AIDC</x:v>
      </x:c>
      <x:c r="B30" s="120" t="str">
        <x:v>收集后直接进入模型</x:v>
      </x:c>
      <x:c r="C30" s="120" t="str">
        <x:v>保留披露层，不在Phase 1直接相加</x:v>
      </x:c>
      <x:c r="D30" s="120" t="str">
        <x:v>天翼云、AIDC、智能、安全存在交叉</x:v>
      </x:c>
      <x:c r="E30" s="114"/>
      <x:c r="F30" s="114"/>
      <x:c r="G30" s="114"/>
      <x:c r="H30" s="114"/>
      <x:c r="I30" s="114"/>
      <x:c r="J30" s="114"/>
      <x:c r="K30" s="114"/>
      <x:c r="L30" s="114"/>
      <x:c r="M30" s="114"/>
      <x:c r="N30" s="114"/>
    </x:row>
    <x:row r="31">
      <x:c r="A31" s="120" t="str">
        <x:v>自由现金流</x:v>
      </x:c>
      <x:c r="B31" s="120" t="str">
        <x:v>单一FCF</x:v>
      </x:c>
      <x:c r="C31" s="120" t="str">
        <x:v>公司披露FCF与后续模型FCFF分列</x:v>
      </x:c>
      <x:c r="D31" s="120" t="str">
        <x:v>公司FCF为非GAAP，定义与CFO-Capex不同</x:v>
      </x:c>
      <x:c r="E31" s="114"/>
      <x:c r="F31" s="114"/>
      <x:c r="G31" s="114"/>
      <x:c r="H31" s="114"/>
      <x:c r="I31" s="114"/>
      <x:c r="J31" s="114"/>
      <x:c r="K31" s="114"/>
      <x:c r="L31" s="114"/>
      <x:c r="M31" s="114"/>
      <x:c r="N31" s="114"/>
    </x:row>
    <x:row r="32">
      <x:c r="A32" s="120" t="str">
        <x:v>外部数据</x:v>
      </x:c>
      <x:c r="B32" s="120" t="str">
        <x:v>广泛市场收集</x:v>
      </x:c>
      <x:c r="C32" s="120" t="str">
        <x:v>只保留通信业、云市场及两家同业锚点</x:v>
      </x:c>
      <x:c r="D32" s="120" t="str">
        <x:v>避免重复Phase 2行业研究</x:v>
      </x:c>
      <x:c r="E32" s="114"/>
      <x:c r="F32" s="114"/>
      <x:c r="G32" s="114"/>
      <x:c r="H32" s="114"/>
      <x:c r="I32" s="114"/>
      <x:c r="J32" s="114"/>
      <x:c r="K32" s="114"/>
      <x:c r="L32" s="114"/>
      <x:c r="M32" s="114"/>
      <x:c r="N32" s="114"/>
    </x:row>
    <x:row r="33">
      <x:c r="A33" s="114"/>
      <x:c r="B33" s="114"/>
      <x:c r="C33" s="114"/>
      <x:c r="D33" s="114"/>
      <x:c r="E33" s="114"/>
      <x:c r="F33" s="114"/>
      <x:c r="G33" s="114"/>
      <x:c r="H33" s="114"/>
      <x:c r="I33" s="114"/>
      <x:c r="J33" s="114"/>
      <x:c r="K33" s="114"/>
      <x:c r="L33" s="114"/>
      <x:c r="M33" s="114"/>
      <x:c r="N33" s="114"/>
    </x:row>
    <x:row r="34" ht="20" customHeight="1">
      <x:c r="A34" s="115" t="str">
        <x:v>D. Phase 3三情景结果摘要</x:v>
      </x:c>
      <x:c r="B34" s="115"/>
      <x:c r="C34" s="115"/>
      <x:c r="D34" s="115"/>
      <x:c r="E34" s="115"/>
      <x:c r="F34" s="115"/>
      <x:c r="G34" s="115"/>
      <x:c r="H34" s="115"/>
      <x:c r="I34" s="115"/>
      <x:c r="J34" s="115"/>
      <x:c r="K34" s="115"/>
      <x:c r="L34" s="115"/>
      <x:c r="M34" s="115"/>
      <x:c r="N34" s="115"/>
    </x:row>
    <x:row r="35">
      <x:c r="A35" s="116" t="str">
        <x:v>情景</x:v>
      </x:c>
      <x:c r="B35" s="116" t="str">
        <x:v>2026收入</x:v>
      </x:c>
      <x:c r="C35" s="116" t="str">
        <x:v>2030收入</x:v>
      </x:c>
      <x:c r="D35" s="116" t="str">
        <x:v>2035收入</x:v>
      </x:c>
      <x:c r="E35" s="116" t="str">
        <x:v>2026净利润</x:v>
      </x:c>
      <x:c r="F35" s="116" t="str">
        <x:v>2030净利润</x:v>
      </x:c>
      <x:c r="G35" s="116" t="str">
        <x:v>2035净利润</x:v>
      </x:c>
      <x:c r="H35" s="116" t="str">
        <x:v>2026 FCFF</x:v>
      </x:c>
      <x:c r="I35" s="116" t="str">
        <x:v>2030 FCFF</x:v>
      </x:c>
      <x:c r="J35" s="116" t="str">
        <x:v>2035 FCFF</x:v>
      </x:c>
      <x:c r="K35" s="116" t="str">
        <x:v>2026 DPS</x:v>
      </x:c>
      <x:c r="L35" s="116" t="str">
        <x:v>2030 DPS</x:v>
      </x:c>
      <x:c r="M35" s="116" t="str">
        <x:v>2035 DPS</x:v>
      </x:c>
      <x:c r="N35" s="116" t="str">
        <x:v>判断</x:v>
      </x:c>
    </x:row>
    <x:row r="36">
      <x:c r="A36" s="120" t="str">
        <x:v>Bear</x:v>
      </x:c>
      <x:c r="B36" s="121" t="n">
        <x:v>526872.6089999999</x:v>
      </x:c>
      <x:c r="C36" s="121" t="n">
        <x:v>546371.2604467291</x:v>
      </x:c>
      <x:c r="D36" s="121" t="n">
        <x:v>546371.2604467291</x:v>
      </x:c>
      <x:c r="E36" s="121" t="n">
        <x:v>31364.735515</x:v>
      </x:c>
      <x:c r="F36" s="121" t="n">
        <x:v>28884.744407986345</x:v>
      </x:c>
      <x:c r="G36" s="121" t="n">
        <x:v>30579.15606809094</x:v>
      </x:c>
      <x:c r="H36" s="121" t="n">
        <x:v>49339.589907876725</x:v>
      </x:c>
      <x:c r="I36" s="121" t="n">
        <x:v>49870.355300706775</x:v>
      </x:c>
      <x:c r="J36" s="121" t="n">
        <x:v>59531.322663745144</x:v>
      </x:c>
      <x:c r="K36" s="123" t="n">
        <x:v>0.24335764982118668</x:v>
      </x:c>
      <x:c r="L36" s="123" t="n">
        <x:v>0.23042861701958625</x:v>
      </x:c>
      <x:c r="M36" s="123" t="n">
        <x:v>0.2439458193872073</x:v>
      </x:c>
      <x:c r="N36" s="120" t="str">
        <x:v>回款恶化、AI回报偏低，利润和DPS下降</x:v>
      </x:c>
    </x:row>
    <x:row r="37">
      <x:c r="A37" s="120" t="str">
        <x:v>Base</x:v>
      </x:c>
      <x:c r="B37" s="121" t="n">
        <x:v>533484.035</x:v>
      </x:c>
      <x:c r="C37" s="121" t="n">
        <x:v>612620.2925192445</x:v>
      </x:c>
      <x:c r="D37" s="121" t="n">
        <x:v>643870.0843329278</x:v>
      </x:c>
      <x:c r="E37" s="121" t="n">
        <x:v>33583.9683215</x:v>
      </x:c>
      <x:c r="F37" s="121" t="n">
        <x:v>44112.937370735424</x:v>
      </x:c>
      <x:c r="G37" s="121" t="n">
        <x:v>47149.6473561717</x:v>
      </x:c>
      <x:c r="H37" s="121" t="n">
        <x:v>61265.472227184924</x:v>
      </x:c>
      <x:c r="I37" s="121" t="n">
        <x:v>64901.747423275876</x:v>
      </x:c>
      <x:c r="J37" s="121" t="n">
        <x:v>71550.6315784418</x:v>
      </x:c>
      <x:c r="K37" s="123" t="n">
        <x:v>0.2752569537113092</x:v>
      </x:c>
      <x:c r="L37" s="123" t="n">
        <x:v>0.37601537583154315</x:v>
      </x:c>
      <x:c r="M37" s="123" t="n">
        <x:v>0.40190006441777015</x:v>
      </x:c>
      <x:c r="N37" s="120" t="str">
        <x:v>2026低增长，2027后云/AI/IoT逐步接棒</x:v>
      </x:c>
    </x:row>
    <x:row r="38">
      <x:c r="A38" s="120" t="str">
        <x:v>Bull</x:v>
      </x:c>
      <x:c r="B38" s="121" t="n">
        <x:v>545667.324</x:v>
      </x:c>
      <x:c r="C38" s="121" t="n">
        <x:v>696176.3714575955</x:v>
      </x:c>
      <x:c r="D38" s="121" t="n">
        <x:v>768634.9673677637</x:v>
      </x:c>
      <x:c r="E38" s="121" t="n">
        <x:v>36029.26178662</x:v>
      </x:c>
      <x:c r="F38" s="121" t="n">
        <x:v>58556.64401188628</x:v>
      </x:c>
      <x:c r="G38" s="121" t="n">
        <x:v>66196.37251205611</x:v>
      </x:c>
      <x:c r="H38" s="121" t="n">
        <x:v>65072.65377966109</x:v>
      </x:c>
      <x:c r="I38" s="121" t="n">
        <x:v>73928.46148460924</x:v>
      </x:c>
      <x:c r="J38" s="121" t="n">
        <x:v>83998.63513009241</x:v>
      </x:c>
      <x:c r="K38" s="123" t="n">
        <x:v>0.3071107303005499</x:v>
      </x:c>
      <x:c r="L38" s="123" t="n">
        <x:v>0.5247289858738801</x:v>
      </x:c>
      <x:c r="M38" s="123" t="n">
        <x:v>0.59318897117345</x:v>
      </x:c>
      <x:c r="N38" s="120" t="str">
        <x:v>AI和物联网兑现、费用率改善，但Capex仍保持较高</x:v>
      </x:c>
    </x:row>
    <x:row r="39">
      <x:c r="A39" s="120"/>
      <x:c r="B39" s="120"/>
      <x:c r="C39" s="120"/>
      <x:c r="D39" s="120"/>
      <x:c r="E39" s="114"/>
      <x:c r="F39" s="114"/>
      <x:c r="G39" s="114"/>
      <x:c r="H39" s="114"/>
      <x:c r="I39" s="114"/>
      <x:c r="J39" s="114"/>
      <x:c r="K39" s="114"/>
      <x:c r="L39" s="114"/>
      <x:c r="M39" s="114"/>
      <x:c r="N39" s="114"/>
    </x:row>
    <x:row r="40" ht="20" customHeight="1">
      <x:c r="A40" s="138" t="str">
        <x:v>E. 2026Q1反向校验（Base）</x:v>
      </x:c>
      <x:c r="B40" s="138"/>
      <x:c r="C40" s="138"/>
      <x:c r="D40" s="138"/>
      <x:c r="E40" s="172"/>
      <x:c r="F40" s="172"/>
      <x:c r="G40" s="172"/>
      <x:c r="H40" s="172"/>
      <x:c r="I40" s="172"/>
      <x:c r="J40" s="172"/>
      <x:c r="K40" s="172"/>
      <x:c r="L40" s="172"/>
      <x:c r="M40" s="172"/>
      <x:c r="N40" s="172"/>
    </x:row>
    <x:row r="41">
      <x:c r="A41" s="116" t="str">
        <x:v>指标</x:v>
      </x:c>
      <x:c r="B41" s="116" t="str">
        <x:v>2026Q1实际</x:v>
      </x:c>
      <x:c r="C41" s="116" t="str">
        <x:v>2026 Base</x:v>
      </x:c>
      <x:c r="D41" s="116" t="str">
        <x:v>完成率</x:v>
      </x:c>
      <x:c r="E41" s="116" t="str">
        <x:v>四倍年化偏差</x:v>
      </x:c>
      <x:c r="F41" s="116" t="str">
        <x:v>结论</x:v>
      </x:c>
      <x:c r="G41" s="114"/>
      <x:c r="H41" s="114"/>
      <x:c r="I41" s="114"/>
      <x:c r="J41" s="114"/>
      <x:c r="K41" s="114"/>
      <x:c r="L41" s="114"/>
      <x:c r="M41" s="114"/>
      <x:c r="N41" s="114"/>
    </x:row>
    <x:row r="42">
      <x:c r="A42" s="120" t="str">
        <x:v>营业收入</x:v>
      </x:c>
      <x:c r="B42" s="121" t="n">
        <x:v>131967</x:v>
      </x:c>
      <x:c r="C42" s="121" t="n">
        <x:v>533484.035</x:v>
      </x:c>
      <x:c r="D42" s="122" t="n">
        <x:v>0.24736822724226412</x:v>
      </x:c>
      <x:c r="E42" s="122" t="n">
        <x:v>-0.010527091030943514</x:v>
      </x:c>
      <x:c r="F42" s="120" t="str">
        <x:v>贴近线性进度，Base收入无需调整</x:v>
      </x:c>
      <x:c r="G42" s="114"/>
      <x:c r="H42" s="114"/>
      <x:c r="I42" s="114"/>
      <x:c r="J42" s="114"/>
      <x:c r="K42" s="114"/>
      <x:c r="L42" s="114"/>
      <x:c r="M42" s="114"/>
      <x:c r="N42" s="114"/>
    </x:row>
    <x:row r="43" ht="20" customHeight="1">
      <x:c r="A43" s="227" t="str">
        <x:v>服务收入</x:v>
      </x:c>
      <x:c r="B43" s="284" t="n">
        <x:v>122694</x:v>
      </x:c>
      <x:c r="C43" s="284" t="n">
        <x:v>492879.835</x:v>
      </x:c>
      <x:c r="D43" s="229" t="n">
        <x:v>0.24893288645091352</x:v>
      </x:c>
      <x:c r="E43" s="229" t="n">
        <x:v>-0.004268454196345917</x:v>
      </x:c>
      <x:c r="F43" s="227" t="str">
        <x:v>贴近线性进度，Base收入无需调整</x:v>
      </x:c>
      <x:c r="G43" s="115"/>
      <x:c r="H43" s="115"/>
      <x:c r="I43" s="115"/>
      <x:c r="J43" s="115"/>
      <x:c r="K43" s="115"/>
      <x:c r="L43" s="115"/>
      <x:c r="M43" s="115"/>
      <x:c r="N43" s="115"/>
    </x:row>
    <x:row r="44">
      <x:c r="A44" s="116" t="str">
        <x:v>EBITDA</x:v>
      </x:c>
      <x:c r="B44" s="266" t="n">
        <x:v>33875</x:v>
      </x:c>
      <x:c r="C44" s="266" t="n">
        <x:v>144743.23175</x:v>
      </x:c>
      <x:c r="D44" s="224" t="n">
        <x:v>0.23403512268199717</x:v>
      </x:c>
      <x:c r="E44" s="224" t="n">
        <x:v>-0.06385950927201134</x:v>
      </x:c>
      <x:c r="F44" s="120" t="str">
        <x:v>低于线性进度；需要H2恢复，列为跟踪项</x:v>
      </x:c>
      <x:c r="G44" s="114"/>
      <x:c r="H44" s="114"/>
      <x:c r="I44" s="114"/>
      <x:c r="J44" s="114"/>
      <x:c r="K44" s="114"/>
      <x:c r="L44" s="114"/>
      <x:c r="M44" s="114"/>
      <x:c r="N44" s="114"/>
    </x:row>
    <x:row r="45">
      <x:c r="A45" s="120" t="str">
        <x:v>归母净利润</x:v>
      </x:c>
      <x:c r="B45" s="121" t="n">
        <x:v>7350</x:v>
      </x:c>
      <x:c r="C45" s="121" t="n">
        <x:v>33583.9683215</x:v>
      </x:c>
      <x:c r="D45" s="122" t="n">
        <x:v>0.21885442273046185</x:v>
      </x:c>
      <x:c r="E45" s="122" t="n">
        <x:v>-0.1245823090781526</x:v>
      </x:c>
      <x:c r="F45" s="120" t="str">
        <x:v>低于线性进度；需要H2恢复，列为跟踪项</x:v>
      </x:c>
      <x:c r="G45" s="114"/>
      <x:c r="H45" s="114"/>
      <x:c r="I45" s="114"/>
      <x:c r="J45" s="114"/>
      <x:c r="K45" s="114"/>
      <x:c r="L45" s="114"/>
      <x:c r="M45" s="114"/>
      <x:c r="N45" s="114"/>
    </x:row>
    <x:row r="46">
      <x:c r="A46" s="120" t="str">
        <x:v>经营现金流</x:v>
      </x:c>
      <x:c r="B46" s="121" t="n">
        <x:v>23057</x:v>
      </x:c>
      <x:c r="C46" s="121" t="n">
        <x:v>134662.72197218493</x:v>
      </x:c>
      <x:c r="D46" s="122" t="n">
        <x:v>0.17122036197042345</x:v>
      </x:c>
      <x:c r="E46" s="122" t="n">
        <x:v>-0.3151185521183062</x:v>
      </x:c>
      <x:c r="F46" s="120" t="str">
        <x:v>季节性较强，不用四倍年化机械调整</x:v>
      </x:c>
      <x:c r="G46" s="114"/>
      <x:c r="H46" s="114"/>
      <x:c r="I46" s="114"/>
      <x:c r="J46" s="114"/>
      <x:c r="K46" s="114"/>
      <x:c r="L46" s="114"/>
      <x:c r="M46" s="114"/>
      <x:c r="N46" s="114"/>
    </x:row>
    <x:row r="47">
      <x:c r="A47" s="120" t="str">
        <x:v>资本开支</x:v>
      </x:c>
      <x:c r="B47" s="121" t="n">
        <x:v>14690</x:v>
      </x:c>
      <x:c r="C47" s="121" t="n">
        <x:v>73000</x:v>
      </x:c>
      <x:c r="D47" s="122" t="n">
        <x:v>0.20123287671232876</x:v>
      </x:c>
      <x:c r="E47" s="122" t="n">
        <x:v>-0.19506849315068497</x:v>
      </x:c>
      <x:c r="F47" s="120" t="str">
        <x:v>季节性较强，不用四倍年化机械调整</x:v>
      </x:c>
      <x:c r="G47" s="114"/>
      <x:c r="H47" s="114"/>
      <x:c r="I47" s="114"/>
      <x:c r="J47" s="114"/>
      <x:c r="K47" s="114"/>
      <x:c r="L47" s="114"/>
      <x:c r="M47" s="114"/>
      <x:c r="N47" s="114"/>
    </x:row>
    <x:row r="48">
      <x:c r="A48" s="120"/>
      <x:c r="B48" s="122"/>
      <x:c r="C48" s="122"/>
      <x:c r="D48" s="122"/>
      <x:c r="E48" s="120"/>
      <x:c r="F48" s="114"/>
      <x:c r="G48" s="114"/>
      <x:c r="H48" s="114"/>
      <x:c r="I48" s="114"/>
      <x:c r="J48" s="114"/>
      <x:c r="K48" s="114"/>
      <x:c r="L48" s="114"/>
      <x:c r="M48" s="114"/>
      <x:c r="N48" s="114"/>
    </x:row>
    <x:row r="49" ht="20" customHeight="1">
      <x:c r="A49" s="138" t="str">
        <x:v>F. Phase 3模型原则</x:v>
      </x:c>
      <x:c r="B49" s="544"/>
      <x:c r="C49" s="544"/>
      <x:c r="D49" s="544"/>
      <x:c r="E49" s="138"/>
      <x:c r="F49" s="172"/>
      <x:c r="G49" s="172"/>
      <x:c r="H49" s="172"/>
      <x:c r="I49" s="172"/>
      <x:c r="J49" s="172"/>
      <x:c r="K49" s="172"/>
      <x:c r="L49" s="172"/>
      <x:c r="M49" s="172"/>
      <x:c r="N49" s="172"/>
    </x:row>
    <x:row r="50">
      <x:c r="A50" s="116" t="str">
        <x:v>项目</x:v>
      </x:c>
      <x:c r="B50" s="548" t="str">
        <x:v>处理</x:v>
      </x:c>
      <x:c r="C50" s="247"/>
      <x:c r="D50" s="247"/>
      <x:c r="E50" s="120"/>
      <x:c r="F50" s="114"/>
      <x:c r="G50" s="114"/>
      <x:c r="H50" s="114"/>
      <x:c r="I50" s="114"/>
      <x:c r="J50" s="114"/>
      <x:c r="K50" s="114"/>
      <x:c r="L50" s="114"/>
      <x:c r="M50" s="114"/>
      <x:c r="N50" s="114"/>
    </x:row>
    <x:row r="51">
      <x:c r="A51" s="120" t="str">
        <x:v>2026预测</x:v>
      </x:c>
      <x:c r="B51" s="120" t="str">
        <x:v>受2026Q1约束；Base营业收入仅增长约0.7%，归母净利润增长约1.2%</x:v>
      </x:c>
      <x:c r="C51" s="114"/>
      <x:c r="D51" s="114"/>
      <x:c r="E51" s="114"/>
      <x:c r="F51" s="114"/>
      <x:c r="G51" s="114"/>
      <x:c r="H51" s="114"/>
      <x:c r="I51" s="114"/>
      <x:c r="J51" s="114"/>
      <x:c r="K51" s="114"/>
      <x:c r="L51" s="114"/>
      <x:c r="M51" s="114"/>
      <x:c r="N51" s="114"/>
    </x:row>
    <x:row r="52">
      <x:c r="A52" s="120" t="str">
        <x:v>利润贡献</x:v>
      </x:c>
      <x:c r="B52" s="120" t="str">
        <x:v>使用增量贡献利润，不伪造完整分部净利率；共享销售、人工和网络成本单列</x:v>
      </x:c>
      <x:c r="C52" s="114"/>
      <x:c r="D52" s="114"/>
      <x:c r="E52" s="114"/>
      <x:c r="F52" s="114"/>
      <x:c r="G52" s="114"/>
      <x:c r="H52" s="114"/>
      <x:c r="I52" s="114"/>
      <x:c r="J52" s="114"/>
      <x:c r="K52" s="114"/>
      <x:c r="L52" s="114"/>
      <x:c r="M52" s="114"/>
      <x:c r="N52" s="114"/>
    </x:row>
    <x:row r="53">
      <x:c r="A53" s="120" t="str">
        <x:v>资本开支与折旧</x:v>
      </x:c>
      <x:c r="B53" s="120" t="str">
        <x:v>2026 Base Capex采用公司730亿元指引；折旧按存量资产递减和新增Capex滚动</x:v>
      </x:c>
      <x:c r="C53" s="114"/>
      <x:c r="D53" s="114"/>
      <x:c r="E53" s="114"/>
      <x:c r="F53" s="114"/>
      <x:c r="G53" s="114"/>
      <x:c r="H53" s="114"/>
      <x:c r="I53" s="114"/>
      <x:c r="J53" s="114"/>
      <x:c r="K53" s="114"/>
      <x:c r="L53" s="114"/>
      <x:c r="M53" s="114"/>
      <x:c r="N53" s="114"/>
    </x:row>
    <x:row r="54">
      <x:c r="A54" s="120" t="str">
        <x:v>营运资本</x:v>
      </x:c>
      <x:c r="B54" s="120" t="str">
        <x:v>以期末净应收DSO为主驱动，并加入其他营运资本变化</x:v>
      </x:c>
      <x:c r="C54" s="114"/>
      <x:c r="D54" s="114"/>
      <x:c r="E54" s="114"/>
      <x:c r="F54" s="114"/>
      <x:c r="G54" s="114"/>
      <x:c r="H54" s="114"/>
      <x:c r="I54" s="114"/>
      <x:c r="J54" s="114"/>
      <x:c r="K54" s="114"/>
      <x:c r="L54" s="114"/>
      <x:c r="M54" s="114"/>
      <x:c r="N54" s="114"/>
    </x:row>
    <x:row r="55">
      <x:c r="A55" s="120" t="str">
        <x:v>分红</x:v>
      </x:c>
      <x:c r="B55" s="120" t="str">
        <x:v>取净利润目标派息与可分配现金95%中的较低值</x:v>
      </x:c>
      <x:c r="C55" s="114"/>
      <x:c r="D55" s="114"/>
      <x:c r="E55" s="114"/>
      <x:c r="F55" s="114"/>
      <x:c r="G55" s="114"/>
      <x:c r="H55" s="114"/>
      <x:c r="I55" s="114"/>
      <x:c r="J55" s="114"/>
      <x:c r="K55" s="114"/>
      <x:c r="L55" s="114"/>
      <x:c r="M55" s="114"/>
      <x:c r="N55" s="114"/>
    </x:row>
    <x:row r="56">
      <x:c r="A56" s="120" t="str">
        <x:v>2031-2035</x:v>
      </x:c>
      <x:c r="B56" s="120" t="str">
        <x:v>Bear/Base/Bull分别采用0%/1%/2%收入增长，并独立设置利润率、Capex率和DSO</x:v>
      </x:c>
      <x:c r="C56" s="114"/>
      <x:c r="D56" s="114"/>
      <x:c r="E56" s="114"/>
      <x:c r="F56" s="114"/>
      <x:c r="G56" s="114"/>
      <x:c r="H56" s="114"/>
      <x:c r="I56" s="114"/>
      <x:c r="J56" s="114"/>
      <x:c r="K56" s="114"/>
      <x:c r="L56" s="114"/>
      <x:c r="M56" s="114"/>
      <x:c r="N56" s="114"/>
    </x:row>
    <x:row r="57">
      <x:c r="A57" s="114"/>
      <x:c r="B57" s="114"/>
      <x:c r="C57" s="114"/>
      <x:c r="D57" s="114"/>
      <x:c r="E57" s="114"/>
      <x:c r="F57" s="114"/>
      <x:c r="G57" s="114"/>
      <x:c r="H57" s="114"/>
      <x:c r="I57" s="114"/>
      <x:c r="J57" s="114"/>
      <x:c r="K57" s="114"/>
      <x:c r="L57" s="114"/>
      <x:c r="M57" s="114"/>
      <x:c r="N57" s="114"/>
    </x:row>
    <x:row r="58" ht="20" customHeight="1">
      <x:c r="A58" s="680" t="str">
        <x:v>G. Phase 5封版复核摘要</x:v>
      </x:c>
      <x:c r="B58" s="680"/>
      <x:c r="C58" s="680"/>
      <x:c r="D58" s="680"/>
      <x:c r="E58" s="680"/>
      <x:c r="F58" s="680"/>
      <x:c r="G58" s="680"/>
      <x:c r="H58" s="680"/>
      <x:c r="I58" s="680"/>
      <x:c r="J58" s="680"/>
      <x:c r="K58" s="680"/>
      <x:c r="L58" s="680"/>
      <x:c r="M58" s="680"/>
      <x:c r="N58" s="680"/>
    </x:row>
    <x:row r="59">
      <x:c r="A59" s="663" t="str">
        <x:v>检查项</x:v>
      </x:c>
      <x:c r="B59" s="663" t="str">
        <x:v>结果</x:v>
      </x:c>
      <x:c r="C59" s="663" t="str">
        <x:v>状态</x:v>
      </x:c>
      <x:c r="D59" s="663" t="str">
        <x:v>修复/说明</x:v>
      </x:c>
      <x:c r="E59" s="114"/>
      <x:c r="F59" s="114"/>
      <x:c r="G59" s="114"/>
      <x:c r="H59" s="114"/>
      <x:c r="I59" s="114"/>
      <x:c r="J59" s="114"/>
      <x:c r="K59" s="114"/>
      <x:c r="L59" s="114"/>
      <x:c r="M59" s="114"/>
      <x:c r="N59" s="114"/>
    </x:row>
    <x:row r="60">
      <x:c r="A60" s="114" t="str">
        <x:v>控制页历史数据</x:v>
      </x:c>
      <x:c r="B60" s="120" t="str">
        <x:v>2020服务收入、产业数字化收入、净利润已恢复</x:v>
      </x:c>
      <x:c r="C60" s="659" t="str">
        <x:v>PASS</x:v>
      </x:c>
      <x:c r="D60" s="114" t="str">
        <x:v>市场输入迁移至G4:J11</x:v>
      </x:c>
      <x:c r="E60" s="114"/>
      <x:c r="F60" s="114"/>
      <x:c r="G60" s="114"/>
      <x:c r="H60" s="114"/>
      <x:c r="I60" s="114"/>
      <x:c r="J60" s="114"/>
      <x:c r="K60" s="114"/>
      <x:c r="L60" s="114"/>
      <x:c r="M60" s="114"/>
      <x:c r="N60" s="114"/>
    </x:row>
    <x:row r="61">
      <x:c r="A61" s="114" t="str">
        <x:v>2025模型FCFF</x:v>
      </x:c>
      <x:c r="B61" s="121" t="n">
        <x:v>44438.067057169625</x:v>
      </x:c>
      <x:c r="C61" s="659" t="str">
        <x:v>PASS</x:v>
      </x:c>
      <x:c r="D61" s="114" t="str">
        <x:v>CFO-Capex=44,705百万元，二者不再混用</x:v>
      </x:c>
      <x:c r="E61" s="114"/>
      <x:c r="F61" s="114"/>
      <x:c r="G61" s="114"/>
      <x:c r="H61" s="114"/>
      <x:c r="I61" s="114"/>
      <x:c r="J61" s="114"/>
      <x:c r="K61" s="114"/>
      <x:c r="L61" s="114"/>
      <x:c r="M61" s="114"/>
      <x:c r="N61" s="114"/>
    </x:row>
    <x:row r="62">
      <x:c r="A62" s="114" t="str">
        <x:v>估值时间口径</x:v>
      </x:c>
      <x:c r="B62" s="120" t="str">
        <x:v>2026年末</x:v>
      </x:c>
      <x:c r="C62" s="659" t="str">
        <x:v>PASS</x:v>
      </x:c>
      <x:c r="D62" s="114" t="str">
        <x:v>与估值日即时DCF分开表述</x:v>
      </x:c>
      <x:c r="E62" s="114"/>
      <x:c r="F62" s="114"/>
      <x:c r="G62" s="114"/>
      <x:c r="H62" s="114"/>
      <x:c r="I62" s="114"/>
      <x:c r="J62" s="114"/>
      <x:c r="K62" s="114"/>
      <x:c r="L62" s="114"/>
      <x:c r="M62" s="114"/>
      <x:c r="N62" s="114"/>
    </x:row>
    <x:row r="63">
      <x:c r="A63" s="114" t="str">
        <x:v>DCF与综合价值</x:v>
      </x:c>
      <x:c r="B63" s="120" t="str">
        <x:v>基本面DCF和市场调整综合价分列</x:v>
      </x:c>
      <x:c r="C63" s="659" t="str">
        <x:v>PASS</x:v>
      </x:c>
      <x:c r="D63" s="114" t="str">
        <x:v>A/H市场倍数不同</x:v>
      </x:c>
      <x:c r="E63" s="114"/>
      <x:c r="F63" s="114"/>
      <x:c r="G63" s="114"/>
      <x:c r="H63" s="114"/>
      <x:c r="I63" s="114"/>
      <x:c r="J63" s="114"/>
      <x:c r="K63" s="114"/>
      <x:c r="L63" s="114"/>
      <x:c r="M63" s="114"/>
      <x:c r="N63" s="114"/>
    </x:row>
    <x:row r="64">
      <x:c r="A64" s="114" t="str">
        <x:v>来源覆盖</x:v>
      </x:c>
      <x:c r="B64" s="122" t="n">
        <x:v>1</x:v>
      </x:c>
      <x:c r="C64" s="659" t="str">
        <x:v>PASS</x:v>
      </x:c>
      <x:c r="D64" s="114" t="str">
        <x:v>缺失Source ID=0</x:v>
      </x:c>
      <x:c r="E64" s="114"/>
      <x:c r="F64" s="114"/>
      <x:c r="G64" s="114"/>
      <x:c r="H64" s="114"/>
      <x:c r="I64" s="114"/>
      <x:c r="J64" s="114"/>
      <x:c r="K64" s="114"/>
      <x:c r="L64" s="114"/>
      <x:c r="M64" s="114"/>
      <x:c r="N64" s="114"/>
    </x:row>
    <x:row r="65">
      <x:c r="A65" s="114" t="str">
        <x:v>数据唯一键</x:v>
      </x:c>
      <x:c r="B65" s="120" t="n">
        <x:v>0</x:v>
      </x:c>
      <x:c r="C65" s="659" t="str">
        <x:v>PASS</x:v>
      </x:c>
      <x:c r="D65" s="114" t="str">
        <x:v>company+period+metric_id+scenario+value_type</x:v>
      </x:c>
      <x:c r="E65" s="114"/>
      <x:c r="F65" s="114"/>
      <x:c r="G65" s="114"/>
      <x:c r="H65" s="114"/>
      <x:c r="I65" s="114"/>
      <x:c r="J65" s="114"/>
      <x:c r="K65" s="114"/>
      <x:c r="L65" s="114"/>
      <x:c r="M65" s="114"/>
      <x:c r="N65" s="114"/>
    </x:row>
    <x:row r="66">
      <x:c r="A66" s="114" t="str">
        <x:v>Phase 3预测保持</x:v>
      </x:c>
      <x:c r="B66" s="120" t="n">
        <x:v>0</x:v>
      </x:c>
      <x:c r="C66" s="659" t="str">
        <x:v>PASS</x:v>
      </x:c>
      <x:c r="D66" s="114" t="str">
        <x:v>Final未静默改写三情景预测</x:v>
      </x:c>
      <x:c r="E66" s="114"/>
      <x:c r="F66" s="114"/>
      <x:c r="G66" s="114"/>
      <x:c r="H66" s="114"/>
      <x:c r="I66" s="114"/>
      <x:c r="J66" s="114"/>
      <x:c r="K66" s="114"/>
      <x:c r="L66" s="114"/>
      <x:c r="M66" s="114"/>
      <x:c r="N66" s="114"/>
    </x:row>
    <x:row r="67">
      <x:c r="A67" s="114" t="str">
        <x:v>公式错误</x:v>
      </x:c>
      <x:c r="B67" s="120" t="n">
        <x:v>0</x:v>
      </x:c>
      <x:c r="C67" s="659" t="str">
        <x:v>PASS</x:v>
      </x:c>
      <x:c r="D67" s="114" t="str">
        <x:v>全工作簿最终扫描</x:v>
      </x:c>
      <x:c r="E67" s="114"/>
      <x:c r="F67" s="114"/>
      <x:c r="G67" s="114"/>
      <x:c r="H67" s="114"/>
      <x:c r="I67" s="114"/>
      <x:c r="J67" s="114"/>
      <x:c r="K67" s="114"/>
      <x:c r="L67" s="114"/>
      <x:c r="M67" s="114"/>
      <x:c r="N67" s="114"/>
    </x:row>
    <x:row r="68">
      <x:c r="A68" s="114"/>
      <x:c r="B68" s="114"/>
      <x:c r="C68" s="114"/>
      <x:c r="D68" s="114"/>
      <x:c r="E68" s="114"/>
      <x:c r="F68" s="114"/>
      <x:c r="G68" s="114"/>
      <x:c r="H68" s="114"/>
      <x:c r="I68" s="114"/>
      <x:c r="J68" s="114"/>
      <x:c r="K68" s="114"/>
      <x:c r="L68" s="114"/>
      <x:c r="M68" s="114"/>
      <x:c r="N68" s="114"/>
    </x:row>
    <x:row r="69">
      <x:c r="A69" s="114"/>
      <x:c r="B69" s="114"/>
      <x:c r="C69" s="114"/>
      <x:c r="D69" s="114"/>
      <x:c r="E69" s="114"/>
      <x:c r="F69" s="114"/>
      <x:c r="G69" s="114"/>
      <x:c r="H69" s="114"/>
      <x:c r="I69" s="114"/>
      <x:c r="J69" s="114"/>
      <x:c r="K69" s="114"/>
      <x:c r="L69" s="114"/>
      <x:c r="M69" s="114"/>
      <x:c r="N69" s="114"/>
    </x:row>
    <x:row r="70">
      <x:c r="A70" s="114"/>
      <x:c r="B70" s="114"/>
      <x:c r="C70" s="114"/>
      <x:c r="D70" s="114"/>
      <x:c r="E70" s="114"/>
      <x:c r="F70" s="114"/>
      <x:c r="G70" s="114"/>
      <x:c r="H70" s="114"/>
      <x:c r="I70" s="114"/>
      <x:c r="J70" s="114"/>
      <x:c r="K70" s="114"/>
      <x:c r="L70" s="114"/>
      <x:c r="M70" s="114"/>
      <x:c r="N70" s="114"/>
    </x:row>
  </x:sheetData>
  <x:mergeCells>
    <x:mergeCell ref="A4:N4"/>
    <x:mergeCell ref="A16:N16"/>
    <x:mergeCell ref="A26:N26"/>
    <x:mergeCell ref="A43:N43"/>
    <x:mergeCell ref="A1:N1"/>
    <x:mergeCell ref="A2:N2"/>
    <x:mergeCell ref="A58:N58"/>
  </x:mergeCells>
  <x:dataValidations count="1">
    <x:dataValidation type="list" sqref="B14">
      <x:formula1>"Bear,Base,Bull"</x:formula1>
    </x:dataValidation>
  </x:dataValidations>
  <x:pageMargins left="0.7" right="0.7" top="0.75" bottom="0.75" header="0.3" footer="0.3"/>
  <x:drawing xmlns:r="http://schemas.openxmlformats.org/officeDocument/2006/relationships" r:id="R8ac1ce7eb9064144"/>
</x:worksheet>
</file>

<file path=xl/worksheets/sheet2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28" hidden="0" customWidth="1"/>
    <x:col min="3" max="3" width="21" hidden="0" customWidth="1"/>
    <x:col min="4" max="4" width="23" hidden="0" customWidth="1"/>
    <x:col min="5" max="5" width="14" hidden="0" customWidth="1"/>
    <x:col min="6" max="6" width="12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36" hidden="0" customWidth="1"/>
    <x:col min="16" max="16" width="48" hidden="0" customWidth="1"/>
  </x:cols>
  <x:sheetData>
    <x:row r="1" ht="28" customHeight="1">
      <x:c r="A1" s="112" t="str">
        <x:v>标准化历史事实底座｜2020A-2025A及2026Q1</x:v>
      </x:c>
      <x:c r="B1" s="112"/>
      <x:c r="C1" s="112"/>
      <x:c r="D1" s="112"/>
      <x:c r="E1" s="112"/>
      <x:c r="F1" s="112"/>
      <x:c r="G1" s="112"/>
      <x:c r="H1" s="112"/>
      <x:c r="I1" s="112"/>
      <x:c r="J1" s="112"/>
      <x:c r="K1" s="112"/>
      <x:c r="L1" s="112"/>
      <x:c r="M1" s="112"/>
      <x:c r="N1" s="112"/>
      <x:c r="O1" s="112"/>
      <x:c r="P1" s="112"/>
    </x:row>
    <x:row r="2">
      <x:c r="A2" s="113" t="str">
        <x:v>共写入575条长表记录；表内仅展示中国电信核心建模指标，行业与同业锚点见05_Checks。</x:v>
      </x:c>
      <x:c r="B2" s="113"/>
      <x:c r="C2" s="113"/>
      <x:c r="D2" s="113"/>
      <x:c r="E2" s="113"/>
      <x:c r="F2" s="113"/>
      <x:c r="G2" s="113"/>
      <x:c r="H2" s="113"/>
      <x:c r="I2" s="113"/>
      <x:c r="J2" s="113"/>
      <x:c r="K2" s="113"/>
      <x:c r="L2" s="113"/>
      <x:c r="M2" s="113"/>
      <x:c r="N2" s="113"/>
      <x:c r="O2" s="113"/>
      <x:c r="P2" s="113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  <x:c r="O3" s="114"/>
      <x:c r="P3" s="114"/>
    </x:row>
    <x:row r="4">
      <x:c r="A4" s="116" t="str">
        <x:v>Metric ID</x:v>
      </x:c>
      <x:c r="B4" s="116" t="str">
        <x:v>指标</x:v>
      </x:c>
      <x:c r="C4" s="116" t="str">
        <x:v>组别</x:v>
      </x:c>
      <x:c r="D4" s="116" t="str">
        <x:v>业务模块</x:v>
      </x:c>
      <x:c r="E4" s="116" t="str">
        <x:v>单位</x:v>
      </x:c>
      <x:c r="F4" s="116" t="str">
        <x:v>可得性</x:v>
      </x:c>
      <x:c r="G4" s="116" t="str">
        <x:v>2020A</x:v>
      </x:c>
      <x:c r="H4" s="116" t="str">
        <x:v>2021A</x:v>
      </x:c>
      <x:c r="I4" s="116" t="str">
        <x:v>2022A</x:v>
      </x:c>
      <x:c r="J4" s="116" t="str">
        <x:v>2023A</x:v>
      </x:c>
      <x:c r="K4" s="116" t="str">
        <x:v>2024A</x:v>
      </x:c>
      <x:c r="L4" s="116" t="str">
        <x:v>2025A</x:v>
      </x:c>
      <x:c r="M4" s="116" t="str">
        <x:v>2026Q1</x:v>
      </x:c>
      <x:c r="N4" s="116" t="str">
        <x:v>最新值</x:v>
      </x:c>
      <x:c r="O4" s="116" t="str">
        <x:v>Source ID</x:v>
      </x:c>
      <x:c r="P4" s="116" t="str">
        <x:v>备注</x:v>
      </x:c>
    </x:row>
    <x:row r="5">
      <x:c r="A5" s="138" t="str">
        <x:v>一、利润表与回报</x:v>
      </x:c>
      <x:c r="B5" s="138"/>
      <x:c r="C5" s="138"/>
      <x:c r="D5" s="138"/>
      <x:c r="E5" s="138"/>
      <x:c r="F5" s="138"/>
      <x:c r="G5" s="139"/>
      <x:c r="H5" s="139"/>
      <x:c r="I5" s="139"/>
      <x:c r="J5" s="139"/>
      <x:c r="K5" s="139"/>
      <x:c r="L5" s="139"/>
      <x:c r="M5" s="139"/>
      <x:c r="N5" s="140"/>
      <x:c r="O5" s="138"/>
      <x:c r="P5" s="138"/>
    </x:row>
    <x:row r="6">
      <x:c r="A6" s="120" t="str">
        <x:v>FIN_REV_TOTAL</x:v>
      </x:c>
      <x:c r="B6" s="120" t="str">
        <x:v>营业收入</x:v>
      </x:c>
      <x:c r="C6" s="120" t="str">
        <x:v>Income Statement</x:v>
      </x:c>
      <x:c r="D6" s="120" t="str">
        <x:v>Group</x:v>
      </x:c>
      <x:c r="E6" s="120" t="str">
        <x:v>RMB mn</x:v>
      </x:c>
      <x:c r="F6" s="120" t="str">
        <x:v>Core</x:v>
      </x:c>
      <x:c r="G6" s="141" t="n">
        <x:v>393561</x:v>
      </x:c>
      <x:c r="H6" s="141" t="n">
        <x:v>439553</x:v>
      </x:c>
      <x:c r="I6" s="141" t="n">
        <x:v>481448</x:v>
      </x:c>
      <x:c r="J6" s="141" t="n">
        <x:v>513551</x:v>
      </x:c>
      <x:c r="K6" s="141" t="n">
        <x:v>529417</x:v>
      </x:c>
      <x:c r="L6" s="141" t="n">
        <x:v>529559</x:v>
      </x:c>
      <x:c r="M6" s="141" t="n">
        <x:v>131967</x:v>
      </x:c>
      <x:c r="N6" s="142" t="n">
        <x:v>131967</x:v>
      </x:c>
      <x:c r="O6" s="120" t="str">
        <x:v>SRC_CT_2021_RESULTS;SRC_CT_2022_RESULTS;SRC_CT_2023_RESULTS;SRC_CT_2024_RESULTS;SRC_CT_2025_RESULTS;SRC_CT_2026Q1</x:v>
      </x:c>
      <x:c r="P6" s="120" t="str">
        <x:v>IFRS</x:v>
      </x:c>
    </x:row>
    <x:row r="7">
      <x:c r="A7" s="120" t="str">
        <x:v>FIN_REV_SERVICE</x:v>
      </x:c>
      <x:c r="B7" s="120" t="str">
        <x:v>服务收入</x:v>
      </x:c>
      <x:c r="C7" s="120" t="str">
        <x:v>Income Statement</x:v>
      </x:c>
      <x:c r="D7" s="120" t="str">
        <x:v>Group</x:v>
      </x:c>
      <x:c r="E7" s="120" t="str">
        <x:v>RMB mn</x:v>
      </x:c>
      <x:c r="F7" s="120" t="str">
        <x:v>Core</x:v>
      </x:c>
      <x:c r="G7" s="141" t="n">
        <x:v>373798</x:v>
      </x:c>
      <x:c r="H7" s="141" t="n">
        <x:v>402828</x:v>
      </x:c>
      <x:c r="I7" s="141" t="n">
        <x:v>434928</x:v>
      </x:c>
      <x:c r="J7" s="141" t="n">
        <x:v>464965</x:v>
      </x:c>
      <x:c r="K7" s="141" t="n">
        <x:v>482033</x:v>
      </x:c>
      <x:c r="L7" s="141" t="n">
        <x:v>485424</x:v>
      </x:c>
      <x:c r="M7" s="141" t="n">
        <x:v>122694</x:v>
      </x:c>
      <x:c r="N7" s="142" t="n">
        <x:v>122694</x:v>
      </x:c>
      <x:c r="O7" s="120" t="str">
        <x:v>SRC_CT_2021_RESULTS;SRC_CT_2022_RESULTS;SRC_CT_2023_RESULTS;SRC_CT_2024_RESULTS;SRC_CT_2025_RESULTS;SRC_CT_2026Q1</x:v>
      </x:c>
      <x:c r="P7" s="120" t="str">
        <x:v>IFRS</x:v>
      </x:c>
    </x:row>
    <x:row r="8">
      <x:c r="A8" s="120" t="str">
        <x:v>FIN_REV_NONSERVICE</x:v>
      </x:c>
      <x:c r="B8" s="120" t="str">
        <x:v>非服务收入</x:v>
      </x:c>
      <x:c r="C8" s="120" t="str">
        <x:v>Income Statement</x:v>
      </x:c>
      <x:c r="D8" s="120" t="str">
        <x:v>Group</x:v>
      </x:c>
      <x:c r="E8" s="120" t="str">
        <x:v>RMB mn</x:v>
      </x:c>
      <x:c r="F8" s="120" t="str">
        <x:v>Derived</x:v>
      </x:c>
      <x:c r="G8" s="141" t="n">
        <x:v>19763</x:v>
      </x:c>
      <x:c r="H8" s="141" t="n">
        <x:v>36725</x:v>
      </x:c>
      <x:c r="I8" s="141" t="n">
        <x:v>46520</x:v>
      </x:c>
      <x:c r="J8" s="141" t="n">
        <x:v>48586</x:v>
      </x:c>
      <x:c r="K8" s="141" t="n">
        <x:v>47384</x:v>
      </x:c>
      <x:c r="L8" s="141" t="n">
        <x:v>44135</x:v>
      </x:c>
      <x:c r="M8" s="141" t="str"/>
      <x:c r="N8" s="142" t="n">
        <x:v>44135</x:v>
      </x:c>
      <x:c r="O8" s="120" t="str">
        <x:v>SRC_CT_2021_RESULTS;SRC_CT_2022_RESULTS;SRC_CT_2023_RESULTS;SRC_CT_2024_RESULTS;SRC_CT_2025_RESULTS</x:v>
      </x:c>
      <x:c r="P8" s="120" t="str">
        <x:v>营业收入-服务收入</x:v>
      </x:c>
    </x:row>
    <x:row r="9">
      <x:c r="A9" s="120" t="str">
        <x:v>FIN_EBITDA</x:v>
      </x:c>
      <x:c r="B9" s="120" t="str">
        <x:v>EBITDA</x:v>
      </x:c>
      <x:c r="C9" s="120" t="str">
        <x:v>Income Statement</x:v>
      </x:c>
      <x:c r="D9" s="120" t="str">
        <x:v>Group</x:v>
      </x:c>
      <x:c r="E9" s="120" t="str">
        <x:v>RMB mn</x:v>
      </x:c>
      <x:c r="F9" s="120" t="str">
        <x:v>Core</x:v>
      </x:c>
      <x:c r="G9" s="141" t="n">
        <x:v>118880</x:v>
      </x:c>
      <x:c r="H9" s="141" t="n">
        <x:v>123914</x:v>
      </x:c>
      <x:c r="I9" s="141" t="n">
        <x:v>130359</x:v>
      </x:c>
      <x:c r="J9" s="141" t="n">
        <x:v>136830</x:v>
      </x:c>
      <x:c r="K9" s="141" t="n">
        <x:v>140847</x:v>
      </x:c>
      <x:c r="L9" s="141" t="n">
        <x:v>143872</x:v>
      </x:c>
      <x:c r="M9" s="141" t="n">
        <x:v>33875</x:v>
      </x:c>
      <x:c r="N9" s="142" t="n">
        <x:v>33875</x:v>
      </x:c>
      <x:c r="O9" s="120" t="str">
        <x:v>SRC_CT_2021_RESULTS;SRC_CT_2022_RESULTS;SRC_CT_2023_RESULTS;SRC_CT_2024_RESULTS;SRC_CT_2025_RESULTS;SRC_CT_2026Q1</x:v>
      </x:c>
      <x:c r="P9" s="120" t="str">
        <x:v>公司口径</x:v>
      </x:c>
    </x:row>
    <x:row r="10">
      <x:c r="A10" s="120" t="str">
        <x:v>FIN_EBITDA_MARGIN</x:v>
      </x:c>
      <x:c r="B10" s="120" t="str">
        <x:v>EBITDA率</x:v>
      </x:c>
      <x:c r="C10" s="120" t="str">
        <x:v>Income Statement</x:v>
      </x:c>
      <x:c r="D10" s="120" t="str">
        <x:v>Group</x:v>
      </x:c>
      <x:c r="E10" s="120" t="str">
        <x:v>%</x:v>
      </x:c>
      <x:c r="F10" s="120" t="str">
        <x:v>Derived</x:v>
      </x:c>
      <x:c r="G10" s="143" t="n">
        <x:v>0.3180327342575402</x:v>
      </x:c>
      <x:c r="H10" s="143" t="n">
        <x:v>0.3076101959148818</x:v>
      </x:c>
      <x:c r="I10" s="143" t="n">
        <x:v>0.29972547180222936</x:v>
      </x:c>
      <x:c r="J10" s="143" t="n">
        <x:v>0.2942802146398116</x:v>
      </x:c>
      <x:c r="K10" s="143" t="n">
        <x:v>0.2921936879840177</x:v>
      </x:c>
      <x:c r="L10" s="143" t="n">
        <x:v>0.29638419196413857</x:v>
      </x:c>
      <x:c r="M10" s="143" t="str"/>
      <x:c r="N10" s="144" t="n">
        <x:v>0.29638419196413857</x:v>
      </x:c>
      <x:c r="O10" s="120" t="str">
        <x:v>SRC_CT_2021_RESULTS;SRC_CT_2022_RESULTS;SRC_CT_2023_RESULTS;SRC_CT_2024_RESULTS;SRC_CT_2025_RESULTS</x:v>
      </x:c>
      <x:c r="P10" s="120" t="str">
        <x:v>EBITDA/服务收入</x:v>
      </x:c>
    </x:row>
    <x:row r="11">
      <x:c r="A11" s="120" t="str">
        <x:v>FIN_DA</x:v>
      </x:c>
      <x:c r="B11" s="120" t="str">
        <x:v>折旧及摊销</x:v>
      </x:c>
      <x:c r="C11" s="120" t="str">
        <x:v>Income Statement</x:v>
      </x:c>
      <x:c r="D11" s="120" t="str">
        <x:v>Group</x:v>
      </x:c>
      <x:c r="E11" s="120" t="str">
        <x:v>RMB mn</x:v>
      </x:c>
      <x:c r="F11" s="120" t="str">
        <x:v>Core</x:v>
      </x:c>
      <x:c r="G11" s="141" t="n">
        <x:v>90240</x:v>
      </x:c>
      <x:c r="H11" s="141" t="n">
        <x:v>92966</x:v>
      </x:c>
      <x:c r="I11" s="141" t="n">
        <x:v>96932</x:v>
      </x:c>
      <x:c r="J11" s="141" t="n">
        <x:v>99702</x:v>
      </x:c>
      <x:c r="K11" s="141" t="n">
        <x:v>101044</x:v>
      </x:c>
      <x:c r="L11" s="141" t="n">
        <x:v>104198</x:v>
      </x:c>
      <x:c r="M11" s="141" t="str"/>
      <x:c r="N11" s="142" t="n">
        <x:v>104198</x:v>
      </x:c>
      <x:c r="O11" s="120" t="str">
        <x:v>SRC_CT_2021_RESULTS;SRC_CT_2022_RESULTS;SRC_CT_2023_RESULTS;SRC_CT_2024_RESULTS;SRC_CT_2025_RESULTS</x:v>
      </x:c>
      <x:c r="P11" s="120" t="str">
        <x:v>IFRS</x:v>
      </x:c>
    </x:row>
    <x:row r="12">
      <x:c r="A12" s="120" t="str">
        <x:v>FIN_NETWORK_OPEX</x:v>
      </x:c>
      <x:c r="B12" s="120" t="str">
        <x:v>网络运营及支撑成本</x:v>
      </x:c>
      <x:c r="C12" s="120" t="str">
        <x:v>Income Statement</x:v>
      </x:c>
      <x:c r="D12" s="120" t="str">
        <x:v>Group</x:v>
      </x:c>
      <x:c r="E12" s="120" t="str">
        <x:v>RMB mn</x:v>
      </x:c>
      <x:c r="F12" s="120" t="str">
        <x:v>Core</x:v>
      </x:c>
      <x:c r="G12" s="141" t="n">
        <x:v>119517</x:v>
      </x:c>
      <x:c r="H12" s="141" t="n">
        <x:v>133340</x:v>
      </x:c>
      <x:c r="I12" s="141" t="n">
        <x:v>147589</x:v>
      </x:c>
      <x:c r="J12" s="141" t="n">
        <x:v>160411</x:v>
      </x:c>
      <x:c r="K12" s="141" t="n">
        <x:v>165598</x:v>
      </x:c>
      <x:c r="L12" s="141" t="n">
        <x:v>162054</x:v>
      </x:c>
      <x:c r="M12" s="141" t="str"/>
      <x:c r="N12" s="142" t="n">
        <x:v>162054</x:v>
      </x:c>
      <x:c r="O12" s="120" t="str">
        <x:v>SRC_CT_2021_RESULTS;SRC_CT_2022_RESULTS;SRC_CT_2023_RESULTS;SRC_CT_2024_RESULTS;SRC_CT_2025_RESULTS</x:v>
      </x:c>
      <x:c r="P12" s="120" t="str">
        <x:v>IFRS</x:v>
      </x:c>
    </x:row>
    <x:row r="13">
      <x:c r="A13" s="120" t="str">
        <x:v>FIN_SGA</x:v>
      </x:c>
      <x:c r="B13" s="120" t="str">
        <x:v>销售、一般及管理费用</x:v>
      </x:c>
      <x:c r="C13" s="120" t="str">
        <x:v>Income Statement</x:v>
      </x:c>
      <x:c r="D13" s="120" t="str">
        <x:v>Group</x:v>
      </x:c>
      <x:c r="E13" s="120" t="str">
        <x:v>RMB mn</x:v>
      </x:c>
      <x:c r="F13" s="120" t="str">
        <x:v>Core</x:v>
      </x:c>
      <x:c r="G13" s="141" t="n">
        <x:v>55059</x:v>
      </x:c>
      <x:c r="H13" s="141" t="n">
        <x:v>61154</x:v>
      </x:c>
      <x:c r="I13" s="141" t="n">
        <x:v>64277</x:v>
      </x:c>
      <x:c r="J13" s="141" t="n">
        <x:v>66804</x:v>
      </x:c>
      <x:c r="K13" s="141" t="n">
        <x:v>66663</x:v>
      </x:c>
      <x:c r="L13" s="141" t="n">
        <x:v>66182</x:v>
      </x:c>
      <x:c r="M13" s="141" t="str"/>
      <x:c r="N13" s="142" t="n">
        <x:v>66182</x:v>
      </x:c>
      <x:c r="O13" s="120" t="str">
        <x:v>SRC_CT_2021_RESULTS;SRC_CT_2022_RESULTS;SRC_CT_2023_RESULTS;SRC_CT_2024_RESULTS;SRC_CT_2025_RESULTS</x:v>
      </x:c>
      <x:c r="P13" s="120" t="str">
        <x:v>IFRS</x:v>
      </x:c>
    </x:row>
    <x:row r="14">
      <x:c r="A14" s="138" t="str">
        <x:v>四、成本效率与减值</x:v>
      </x:c>
      <x:c r="B14" s="138"/>
      <x:c r="C14" s="138"/>
      <x:c r="D14" s="138"/>
      <x:c r="E14" s="138"/>
      <x:c r="F14" s="138"/>
      <x:c r="G14" s="139"/>
      <x:c r="H14" s="139"/>
      <x:c r="I14" s="139"/>
      <x:c r="J14" s="139"/>
      <x:c r="K14" s="139"/>
      <x:c r="L14" s="139"/>
      <x:c r="M14" s="139"/>
      <x:c r="N14" s="140"/>
      <x:c r="O14" s="138"/>
      <x:c r="P14" s="138"/>
    </x:row>
    <x:row r="15">
      <x:c r="A15" s="120" t="str">
        <x:v>COST_SELLING</x:v>
      </x:c>
      <x:c r="B15" s="120" t="str">
        <x:v>销售费用</x:v>
      </x:c>
      <x:c r="C15" s="120" t="str">
        <x:v>Costs &amp; Efficiency</x:v>
      </x:c>
      <x:c r="D15" s="120" t="str">
        <x:v>Group</x:v>
      </x:c>
      <x:c r="E15" s="120" t="str">
        <x:v>RMB mn</x:v>
      </x:c>
      <x:c r="F15" s="120" t="str">
        <x:v>Core</x:v>
      </x:c>
      <x:c r="G15" s="141" t="n">
        <x:v>45447</x:v>
      </x:c>
      <x:c r="H15" s="141" t="n">
        <x:v>48597</x:v>
      </x:c>
      <x:c r="I15" s="141" t="n">
        <x:v>50486</x:v>
      </x:c>
      <x:c r="J15" s="141" t="n">
        <x:v>51195</x:v>
      </x:c>
      <x:c r="K15" s="141" t="n">
        <x:v>50161</x:v>
      </x:c>
      <x:c r="L15" s="141" t="n">
        <x:v>48352</x:v>
      </x:c>
      <x:c r="M15" s="141" t="str"/>
      <x:c r="N15" s="142" t="n">
        <x:v>48352</x:v>
      </x:c>
      <x:c r="O15" s="120" t="str">
        <x:v>SRC_CT_2021_RESULTS;SRC_CT_2022_RESULTS;SRC_CT_2023_RESULTS;SRC_CT_2024_RESULTS;SRC_CT_2025_RESULTS</x:v>
      </x:c>
      <x:c r="P15" s="120" t="str">
        <x:v>官方可得的渠道成本代理；不等同于纯渠道费</x:v>
      </x:c>
    </x:row>
    <x:row r="16">
      <x:c r="A16" s="138" t="str">
        <x:v>一、利润表与回报</x:v>
      </x:c>
      <x:c r="B16" s="138"/>
      <x:c r="C16" s="138"/>
      <x:c r="D16" s="138"/>
      <x:c r="E16" s="138"/>
      <x:c r="F16" s="138"/>
      <x:c r="G16" s="139"/>
      <x:c r="H16" s="139"/>
      <x:c r="I16" s="139"/>
      <x:c r="J16" s="139"/>
      <x:c r="K16" s="139"/>
      <x:c r="L16" s="139"/>
      <x:c r="M16" s="139"/>
      <x:c r="N16" s="140"/>
      <x:c r="O16" s="138"/>
      <x:c r="P16" s="138"/>
    </x:row>
    <x:row r="17">
      <x:c r="A17" s="120" t="str">
        <x:v>FIN_PERSONNEL</x:v>
      </x:c>
      <x:c r="B17" s="120" t="str">
        <x:v>人工成本</x:v>
      </x:c>
      <x:c r="C17" s="120" t="str">
        <x:v>Income Statement</x:v>
      </x:c>
      <x:c r="D17" s="120" t="str">
        <x:v>Group</x:v>
      </x:c>
      <x:c r="E17" s="120" t="str">
        <x:v>RMB mn</x:v>
      </x:c>
      <x:c r="F17" s="120" t="str">
        <x:v>Core</x:v>
      </x:c>
      <x:c r="G17" s="141" t="n">
        <x:v>65989</x:v>
      </x:c>
      <x:c r="H17" s="141" t="n">
        <x:v>76057</x:v>
      </x:c>
      <x:c r="I17" s="141" t="n">
        <x:v>84772</x:v>
      </x:c>
      <x:c r="J17" s="141" t="n">
        <x:v>92805</x:v>
      </x:c>
      <x:c r="K17" s="141" t="n">
        <x:v>98279</x:v>
      </x:c>
      <x:c r="L17" s="141" t="n">
        <x:v>97826</x:v>
      </x:c>
      <x:c r="M17" s="141" t="str"/>
      <x:c r="N17" s="142" t="n">
        <x:v>97826</x:v>
      </x:c>
      <x:c r="O17" s="120" t="str">
        <x:v>SRC_CT_2021_RESULTS;SRC_CT_2022_RESULTS;SRC_CT_2023_RESULTS;SRC_CT_2024_RESULTS;SRC_CT_2025_RESULTS</x:v>
      </x:c>
      <x:c r="P17" s="120" t="str">
        <x:v>IFRS</x:v>
      </x:c>
    </x:row>
    <x:row r="18">
      <x:c r="A18" s="120" t="str">
        <x:v>FIN_OTHER_OPEX</x:v>
      </x:c>
      <x:c r="B18" s="120" t="str">
        <x:v>其他经营费用</x:v>
      </x:c>
      <x:c r="C18" s="120" t="str">
        <x:v>Income Statement</x:v>
      </x:c>
      <x:c r="D18" s="120" t="str">
        <x:v>Group</x:v>
      </x:c>
      <x:c r="E18" s="120" t="str">
        <x:v>RMB mn</x:v>
      </x:c>
      <x:c r="F18" s="120" t="str">
        <x:v>Core</x:v>
      </x:c>
      <x:c r="G18" s="141" t="n">
        <x:v>29074</x:v>
      </x:c>
      <x:c r="H18" s="141" t="n">
        <x:v>45088</x:v>
      </x:c>
      <x:c r="I18" s="141" t="n">
        <x:v>54451</x:v>
      </x:c>
      <x:c r="J18" s="141" t="n">
        <x:v>56701</x:v>
      </x:c>
      <x:c r="K18" s="141" t="n">
        <x:v>58030</x:v>
      </x:c>
      <x:c r="L18" s="141" t="n">
        <x:v>59625</x:v>
      </x:c>
      <x:c r="M18" s="141" t="str"/>
      <x:c r="N18" s="142" t="n">
        <x:v>59625</x:v>
      </x:c>
      <x:c r="O18" s="120" t="str">
        <x:v>SRC_CT_2021_RESULTS;SRC_CT_2022_RESULTS;SRC_CT_2023_RESULTS;SRC_CT_2024_RESULTS;SRC_CT_2025_RESULTS</x:v>
      </x:c>
      <x:c r="P18" s="120" t="str">
        <x:v>IFRS</x:v>
      </x:c>
    </x:row>
    <x:row r="19">
      <x:c r="A19" s="120" t="str">
        <x:v>FIN_OPEX_TOTAL</x:v>
      </x:c>
      <x:c r="B19" s="120" t="str">
        <x:v>经营费用合计</x:v>
      </x:c>
      <x:c r="C19" s="120" t="str">
        <x:v>Income Statement</x:v>
      </x:c>
      <x:c r="D19" s="120" t="str">
        <x:v>Group</x:v>
      </x:c>
      <x:c r="E19" s="120" t="str">
        <x:v>RMB mn</x:v>
      </x:c>
      <x:c r="F19" s="120" t="str">
        <x:v>Core</x:v>
      </x:c>
      <x:c r="G19" s="141" t="n">
        <x:v>364921</x:v>
      </x:c>
      <x:c r="H19" s="141" t="n">
        <x:v>408605</x:v>
      </x:c>
      <x:c r="I19" s="141" t="n">
        <x:v>448021</x:v>
      </x:c>
      <x:c r="J19" s="141" t="n">
        <x:v>476423</x:v>
      </x:c>
      <x:c r="K19" s="141" t="n">
        <x:v>489614</x:v>
      </x:c>
      <x:c r="L19" s="141" t="n">
        <x:v>489885</x:v>
      </x:c>
      <x:c r="M19" s="141" t="str"/>
      <x:c r="N19" s="142" t="n">
        <x:v>489885</x:v>
      </x:c>
      <x:c r="O19" s="120" t="str">
        <x:v>SRC_CT_2021_RESULTS;SRC_CT_2022_RESULTS;SRC_CT_2023_RESULTS;SRC_CT_2024_RESULTS;SRC_CT_2025_RESULTS</x:v>
      </x:c>
      <x:c r="P19" s="120" t="str">
        <x:v>IFRS</x:v>
      </x:c>
    </x:row>
    <x:row r="20">
      <x:c r="A20" s="120" t="str">
        <x:v>FIN_EBIT</x:v>
      </x:c>
      <x:c r="B20" s="120" t="str">
        <x:v>经营利润</x:v>
      </x:c>
      <x:c r="C20" s="120" t="str">
        <x:v>Income Statement</x:v>
      </x:c>
      <x:c r="D20" s="120" t="str">
        <x:v>Group</x:v>
      </x:c>
      <x:c r="E20" s="120" t="str">
        <x:v>RMB mn</x:v>
      </x:c>
      <x:c r="F20" s="120" t="str">
        <x:v>Core</x:v>
      </x:c>
      <x:c r="G20" s="141" t="n">
        <x:v>28640</x:v>
      </x:c>
      <x:c r="H20" s="141" t="n">
        <x:v>30948</x:v>
      </x:c>
      <x:c r="I20" s="141" t="n">
        <x:v>33427</x:v>
      </x:c>
      <x:c r="J20" s="141" t="n">
        <x:v>37128</x:v>
      </x:c>
      <x:c r="K20" s="141" t="n">
        <x:v>39803</x:v>
      </x:c>
      <x:c r="L20" s="141" t="n">
        <x:v>39674</x:v>
      </x:c>
      <x:c r="M20" s="141" t="str"/>
      <x:c r="N20" s="142" t="n">
        <x:v>39674</x:v>
      </x:c>
      <x:c r="O20" s="120" t="str">
        <x:v>SRC_CT_2021_RESULTS;SRC_CT_2022_RESULTS;SRC_CT_2023_RESULTS;SRC_CT_2024_RESULTS;SRC_CT_2025_RESULTS</x:v>
      </x:c>
      <x:c r="P20" s="120" t="str">
        <x:v>营业收入-经营费用</x:v>
      </x:c>
    </x:row>
    <x:row r="21">
      <x:c r="A21" s="120" t="str">
        <x:v>FIN_NET_FINANCE</x:v>
      </x:c>
      <x:c r="B21" s="120" t="str">
        <x:v>财务费用净额</x:v>
      </x:c>
      <x:c r="C21" s="120" t="str">
        <x:v>Income Statement</x:v>
      </x:c>
      <x:c r="D21" s="120" t="str">
        <x:v>Group</x:v>
      </x:c>
      <x:c r="E21" s="120" t="str">
        <x:v>RMB mn</x:v>
      </x:c>
      <x:c r="F21" s="120" t="str">
        <x:v>Core</x:v>
      </x:c>
      <x:c r="G21" s="141" t="n">
        <x:v>3014</x:v>
      </x:c>
      <x:c r="H21" s="141" t="n">
        <x:v>1293</x:v>
      </x:c>
      <x:c r="I21" s="141" t="n">
        <x:v>7</x:v>
      </x:c>
      <x:c r="J21" s="141" t="n">
        <x:v>332</x:v>
      </x:c>
      <x:c r="K21" s="141" t="n">
        <x:v>228</x:v>
      </x:c>
      <x:c r="L21" s="141" t="n">
        <x:v>388</x:v>
      </x:c>
      <x:c r="M21" s="141" t="str"/>
      <x:c r="N21" s="142" t="n">
        <x:v>388</x:v>
      </x:c>
      <x:c r="O21" s="120" t="str">
        <x:v>SRC_CT_2021_RESULTS;SRC_CT_2022_RESULTS;SRC_CT_2023_RESULTS;SRC_CT_2024_RESULTS;SRC_CT_2025_RESULTS</x:v>
      </x:c>
      <x:c r="P21" s="120" t="str">
        <x:v>正数表示净费用</x:v>
      </x:c>
    </x:row>
    <x:row r="22">
      <x:c r="A22" s="120" t="str">
        <x:v>FIN_INVESTMENT_INCOME</x:v>
      </x:c>
      <x:c r="B22" s="120" t="str">
        <x:v>投资收益及联营合营贡献</x:v>
      </x:c>
      <x:c r="C22" s="120" t="str">
        <x:v>Income Statement</x:v>
      </x:c>
      <x:c r="D22" s="120" t="str">
        <x:v>Group</x:v>
      </x:c>
      <x:c r="E22" s="120" t="str">
        <x:v>RMB mn</x:v>
      </x:c>
      <x:c r="F22" s="120" t="str">
        <x:v>Derived</x:v>
      </x:c>
      <x:c r="G22" s="141" t="n">
        <x:v>1761</x:v>
      </x:c>
      <x:c r="H22" s="141" t="n">
        <x:v>4210</x:v>
      </x:c>
      <x:c r="I22" s="141" t="n">
        <x:v>2294</x:v>
      </x:c>
      <x:c r="J22" s="141" t="n">
        <x:v>2408</x:v>
      </x:c>
      <x:c r="K22" s="141" t="n">
        <x:v>2597</x:v>
      </x:c>
      <x:c r="L22" s="141" t="n">
        <x:v>3394</x:v>
      </x:c>
      <x:c r="M22" s="141" t="str"/>
      <x:c r="N22" s="142" t="n">
        <x:v>3394</x:v>
      </x:c>
      <x:c r="O22" s="120" t="str">
        <x:v>SRC_CT_2021_RESULTS;SRC_CT_2022_RESULTS;SRC_CT_2023_RESULTS;SRC_CT_2024_RESULTS;SRC_CT_2025_RESULTS</x:v>
      </x:c>
      <x:c r="P22" s="120" t="str">
        <x:v>由税前利润与经营利润桥接</x:v>
      </x:c>
    </x:row>
    <x:row r="23">
      <x:c r="A23" s="120" t="str">
        <x:v>FIN_PBT</x:v>
      </x:c>
      <x:c r="B23" s="120" t="str">
        <x:v>税前利润</x:v>
      </x:c>
      <x:c r="C23" s="120" t="str">
        <x:v>Income Statement</x:v>
      </x:c>
      <x:c r="D23" s="120" t="str">
        <x:v>Group</x:v>
      </x:c>
      <x:c r="E23" s="120" t="str">
        <x:v>RMB mn</x:v>
      </x:c>
      <x:c r="F23" s="120" t="str">
        <x:v>Core</x:v>
      </x:c>
      <x:c r="G23" s="141" t="n">
        <x:v>27387</x:v>
      </x:c>
      <x:c r="H23" s="141" t="n">
        <x:v>33865</x:v>
      </x:c>
      <x:c r="I23" s="141" t="n">
        <x:v>35714</x:v>
      </x:c>
      <x:c r="J23" s="141" t="n">
        <x:v>39204</x:v>
      </x:c>
      <x:c r="K23" s="141" t="n">
        <x:v>42172</x:v>
      </x:c>
      <x:c r="L23" s="141" t="n">
        <x:v>42680</x:v>
      </x:c>
      <x:c r="M23" s="141" t="str"/>
      <x:c r="N23" s="142" t="n">
        <x:v>42680</x:v>
      </x:c>
      <x:c r="O23" s="120" t="str">
        <x:v>SRC_CT_2021_RESULTS;SRC_CT_2022_RESULTS;SRC_CT_2023_RESULTS;SRC_CT_2024_RESULTS;SRC_CT_2025_RESULTS</x:v>
      </x:c>
      <x:c r="P23" s="120" t="str">
        <x:v>IFRS</x:v>
      </x:c>
    </x:row>
    <x:row r="24">
      <x:c r="A24" s="120" t="str">
        <x:v>FIN_TAX</x:v>
      </x:c>
      <x:c r="B24" s="120" t="str">
        <x:v>所得税</x:v>
      </x:c>
      <x:c r="C24" s="120" t="str">
        <x:v>Income Statement</x:v>
      </x:c>
      <x:c r="D24" s="120" t="str">
        <x:v>Group</x:v>
      </x:c>
      <x:c r="E24" s="120" t="str">
        <x:v>RMB mn</x:v>
      </x:c>
      <x:c r="F24" s="120" t="str">
        <x:v>Core</x:v>
      </x:c>
      <x:c r="G24" s="141" t="n">
        <x:v>6307</x:v>
      </x:c>
      <x:c r="H24" s="141" t="n">
        <x:v>7716</x:v>
      </x:c>
      <x:c r="I24" s="141" t="n">
        <x:v>8038</x:v>
      </x:c>
      <x:c r="J24" s="141" t="n">
        <x:v>8776</x:v>
      </x:c>
      <x:c r="K24" s="141" t="n">
        <x:v>9197</x:v>
      </x:c>
      <x:c r="L24" s="141" t="n">
        <x:v>9457</x:v>
      </x:c>
      <x:c r="M24" s="141" t="str"/>
      <x:c r="N24" s="142" t="n">
        <x:v>9457</x:v>
      </x:c>
      <x:c r="O24" s="120" t="str">
        <x:v>SRC_CT_2021_RESULTS;SRC_CT_2022_RESULTS;SRC_CT_2023_RESULTS;SRC_CT_2024_RESULTS;SRC_CT_2025_RESULTS</x:v>
      </x:c>
      <x:c r="P24" s="120" t="str">
        <x:v>IFRS</x:v>
      </x:c>
    </x:row>
    <x:row r="25">
      <x:c r="A25" s="120" t="str">
        <x:v>FIN_TAX_RATE</x:v>
      </x:c>
      <x:c r="B25" s="120" t="str">
        <x:v>实际税率</x:v>
      </x:c>
      <x:c r="C25" s="120" t="str">
        <x:v>Income Statement</x:v>
      </x:c>
      <x:c r="D25" s="120" t="str">
        <x:v>Group</x:v>
      </x:c>
      <x:c r="E25" s="120" t="str">
        <x:v>%</x:v>
      </x:c>
      <x:c r="F25" s="120" t="str">
        <x:v>Derived</x:v>
      </x:c>
      <x:c r="G25" s="143" t="n">
        <x:v>0.2302917442582247</x:v>
      </x:c>
      <x:c r="H25" s="143" t="n">
        <x:v>0.2278458585560313</x:v>
      </x:c>
      <x:c r="I25" s="143" t="n">
        <x:v>0.2250658005264042</x:v>
      </x:c>
      <x:c r="J25" s="143" t="n">
        <x:v>0.22385470870319354</x:v>
      </x:c>
      <x:c r="K25" s="143" t="n">
        <x:v>0.2180830883050365</x:v>
      </x:c>
      <x:c r="L25" s="143" t="n">
        <x:v>0.22157919400187442</x:v>
      </x:c>
      <x:c r="M25" s="143" t="str"/>
      <x:c r="N25" s="144" t="n">
        <x:v>0.22157919400187442</x:v>
      </x:c>
      <x:c r="O25" s="120" t="str">
        <x:v>SRC_CT_2021_RESULTS;SRC_CT_2022_RESULTS;SRC_CT_2023_RESULTS;SRC_CT_2024_RESULTS;SRC_CT_2025_RESULTS</x:v>
      </x:c>
      <x:c r="P25" s="120" t="str">
        <x:v>所得税/税前利润</x:v>
      </x:c>
    </x:row>
    <x:row r="26">
      <x:c r="A26" s="120" t="str">
        <x:v>FIN_PROFIT_YEAR</x:v>
      </x:c>
      <x:c r="B26" s="120" t="str">
        <x:v>本年利润</x:v>
      </x:c>
      <x:c r="C26" s="120" t="str">
        <x:v>Income Statement</x:v>
      </x:c>
      <x:c r="D26" s="120" t="str">
        <x:v>Group</x:v>
      </x:c>
      <x:c r="E26" s="120" t="str">
        <x:v>RMB mn</x:v>
      </x:c>
      <x:c r="F26" s="120" t="str">
        <x:v>Core</x:v>
      </x:c>
      <x:c r="G26" s="141" t="n">
        <x:v>21080</x:v>
      </x:c>
      <x:c r="H26" s="141" t="n">
        <x:v>26149</x:v>
      </x:c>
      <x:c r="I26" s="141" t="n">
        <x:v>27676</x:v>
      </x:c>
      <x:c r="J26" s="141" t="n">
        <x:v>30428</x:v>
      </x:c>
      <x:c r="K26" s="141" t="n">
        <x:v>32975</x:v>
      </x:c>
      <x:c r="L26" s="141" t="n">
        <x:v>33223</x:v>
      </x:c>
      <x:c r="M26" s="141" t="str"/>
      <x:c r="N26" s="142" t="n">
        <x:v>33223</x:v>
      </x:c>
      <x:c r="O26" s="120" t="str">
        <x:v>SRC_CT_2021_RESULTS;SRC_CT_2022_RESULTS;SRC_CT_2023_RESULTS;SRC_CT_2024_RESULTS;SRC_CT_2025_RESULTS</x:v>
      </x:c>
      <x:c r="P26" s="120" t="str">
        <x:v>IFRS</x:v>
      </x:c>
    </x:row>
    <x:row r="27">
      <x:c r="A27" s="120" t="str">
        <x:v>FIN_NP_ATTR</x:v>
      </x:c>
      <x:c r="B27" s="120" t="str">
        <x:v>归母净利润</x:v>
      </x:c>
      <x:c r="C27" s="120" t="str">
        <x:v>Income Statement</x:v>
      </x:c>
      <x:c r="D27" s="120" t="str">
        <x:v>Group</x:v>
      </x:c>
      <x:c r="E27" s="120" t="str">
        <x:v>RMB mn</x:v>
      </x:c>
      <x:c r="F27" s="120" t="str">
        <x:v>Core</x:v>
      </x:c>
      <x:c r="G27" s="141" t="n">
        <x:v>20850</x:v>
      </x:c>
      <x:c r="H27" s="141" t="n">
        <x:v>25949</x:v>
      </x:c>
      <x:c r="I27" s="141" t="n">
        <x:v>27593</x:v>
      </x:c>
      <x:c r="J27" s="141" t="n">
        <x:v>30446</x:v>
      </x:c>
      <x:c r="K27" s="141" t="n">
        <x:v>33012</x:v>
      </x:c>
      <x:c r="L27" s="141" t="n">
        <x:v>33185</x:v>
      </x:c>
      <x:c r="M27" s="141" t="n">
        <x:v>7350</x:v>
      </x:c>
      <x:c r="N27" s="142" t="n">
        <x:v>7350</x:v>
      </x:c>
      <x:c r="O27" s="120" t="str">
        <x:v>SRC_CT_2021_RESULTS;SRC_CT_2022_RESULTS;SRC_CT_2023_RESULTS;SRC_CT_2024_RESULTS;SRC_CT_2025_RESULTS;SRC_CT_2026Q1</x:v>
      </x:c>
      <x:c r="P27" s="120" t="str">
        <x:v>IFRS</x:v>
      </x:c>
    </x:row>
    <x:row r="28">
      <x:c r="A28" s="120" t="str">
        <x:v>FIN_NP_NCI</x:v>
      </x:c>
      <x:c r="B28" s="120" t="str">
        <x:v>少数股东损益</x:v>
      </x:c>
      <x:c r="C28" s="120" t="str">
        <x:v>Income Statement</x:v>
      </x:c>
      <x:c r="D28" s="120" t="str">
        <x:v>Group</x:v>
      </x:c>
      <x:c r="E28" s="120" t="str">
        <x:v>RMB mn</x:v>
      </x:c>
      <x:c r="F28" s="120" t="str">
        <x:v>Derived</x:v>
      </x:c>
      <x:c r="G28" s="141" t="n">
        <x:v>230</x:v>
      </x:c>
      <x:c r="H28" s="141" t="n">
        <x:v>200</x:v>
      </x:c>
      <x:c r="I28" s="141" t="n">
        <x:v>83</x:v>
      </x:c>
      <x:c r="J28" s="141" t="n">
        <x:v>-18</x:v>
      </x:c>
      <x:c r="K28" s="141" t="n">
        <x:v>-37</x:v>
      </x:c>
      <x:c r="L28" s="141" t="n">
        <x:v>38</x:v>
      </x:c>
      <x:c r="M28" s="141" t="str"/>
      <x:c r="N28" s="142" t="n">
        <x:v>38</x:v>
      </x:c>
      <x:c r="O28" s="120" t="str">
        <x:v>SRC_CT_2021_RESULTS;SRC_CT_2022_RESULTS;SRC_CT_2023_RESULTS;SRC_CT_2024_RESULTS;SRC_CT_2025_RESULTS</x:v>
      </x:c>
      <x:c r="P28" s="120" t="str">
        <x:v>本年利润-归母净利润</x:v>
      </x:c>
    </x:row>
    <x:row r="29">
      <x:c r="A29" s="120" t="str">
        <x:v>FIN_EPS_BASIC</x:v>
      </x:c>
      <x:c r="B29" s="120" t="str">
        <x:v>基本每股收益</x:v>
      </x:c>
      <x:c r="C29" s="120" t="str">
        <x:v>Income Statement</x:v>
      </x:c>
      <x:c r="D29" s="120" t="str">
        <x:v>Group</x:v>
      </x:c>
      <x:c r="E29" s="120" t="str">
        <x:v>RMB/share</x:v>
      </x:c>
      <x:c r="F29" s="120" t="str">
        <x:v>Derived</x:v>
      </x:c>
      <x:c r="G29" s="145" t="n">
        <x:v>0.2576225116421056</x:v>
      </x:c>
      <x:c r="H29" s="145" t="n">
        <x:v>0.28357350441647644</x:v>
      </x:c>
      <x:c r="I29" s="145" t="n">
        <x:v>0.30153931586434296</x:v>
      </x:c>
      <x:c r="J29" s="145" t="n">
        <x:v>0.3327172112784324</x:v>
      </x:c>
      <x:c r="K29" s="145" t="n">
        <x:v>0.36075873936555247</x:v>
      </x:c>
      <x:c r="L29" s="145" t="n">
        <x:v>0.36264930224905667</x:v>
      </x:c>
      <x:c r="M29" s="145" t="str"/>
      <x:c r="N29" s="146" t="n">
        <x:v>0.36264930224905667</x:v>
      </x:c>
      <x:c r="O29" s="120" t="str">
        <x:v>SRC_CT_2021_RESULTS;SRC_CT_2022_RESULTS;SRC_CT_2023_RESULTS;SRC_CT_2024_RESULTS;SRC_CT_2025_RESULTS</x:v>
      </x:c>
      <x:c r="P29" s="120" t="str">
        <x:v>归母净利润/加权股本，模型使用简化期末股本</x:v>
      </x:c>
    </x:row>
    <x:row r="30">
      <x:c r="A30" s="120" t="str">
        <x:v>FIN_ROE</x:v>
      </x:c>
      <x:c r="B30" s="120" t="str">
        <x:v>ROE</x:v>
      </x:c>
      <x:c r="C30" s="120" t="str">
        <x:v>Income Statement</x:v>
      </x:c>
      <x:c r="D30" s="120" t="str">
        <x:v>Group</x:v>
      </x:c>
      <x:c r="E30" s="120" t="str">
        <x:v>%</x:v>
      </x:c>
      <x:c r="F30" s="120" t="str">
        <x:v>Derived</x:v>
      </x:c>
      <x:c r="G30" s="143" t="n">
        <x:v>0.05736595351294242</x:v>
      </x:c>
      <x:c r="H30" s="143" t="n">
        <x:v>0.0655170237208539</x:v>
      </x:c>
      <x:c r="I30" s="143" t="n">
        <x:v>0.06411288589309717</x:v>
      </x:c>
      <x:c r="J30" s="143" t="n">
        <x:v>0.06958966417718554</x:v>
      </x:c>
      <x:c r="K30" s="143" t="n">
        <x:v>0.07374379548673318</x:v>
      </x:c>
      <x:c r="L30" s="143" t="n">
        <x:v>0.07267706067992527</x:v>
      </x:c>
      <x:c r="M30" s="143" t="str"/>
      <x:c r="N30" s="144" t="n">
        <x:v>0.07267706067992527</x:v>
      </x:c>
      <x:c r="O30" s="120" t="str">
        <x:v>SRC_CT_2021_RESULTS;SRC_CT_2022_RESULTS;SRC_CT_2023_RESULTS;SRC_CT_2024_RESULTS;SRC_CT_2025_RESULTS</x:v>
      </x:c>
      <x:c r="P30" s="120" t="str">
        <x:v>归母净利润/平均归母权益</x:v>
      </x:c>
    </x:row>
    <x:row r="31">
      <x:c r="A31" s="120" t="str">
        <x:v>FIN_ROA</x:v>
      </x:c>
      <x:c r="B31" s="120" t="str">
        <x:v>ROA</x:v>
      </x:c>
      <x:c r="C31" s="120" t="str">
        <x:v>Income Statement</x:v>
      </x:c>
      <x:c r="D31" s="120" t="str">
        <x:v>Group</x:v>
      </x:c>
      <x:c r="E31" s="120" t="str">
        <x:v>%</x:v>
      </x:c>
      <x:c r="F31" s="120" t="str">
        <x:v>Derived</x:v>
      </x:c>
      <x:c r="G31" s="143" t="n">
        <x:v>0.029156924384977682</x:v>
      </x:c>
      <x:c r="H31" s="143" t="n">
        <x:v>0.035129591898898686</x:v>
      </x:c>
      <x:c r="I31" s="143" t="n">
        <x:v>0.035151840971456086</x:v>
      </x:c>
      <x:c r="J31" s="143" t="n">
        <x:v>0.03704992722900715</x:v>
      </x:c>
      <x:c r="K31" s="143" t="n">
        <x:v>0.038782006286275164</x:v>
      </x:c>
      <x:c r="L31" s="143" t="n">
        <x:v>0.03820364031131621</x:v>
      </x:c>
      <x:c r="M31" s="143" t="str"/>
      <x:c r="N31" s="144" t="n">
        <x:v>0.03820364031131621</x:v>
      </x:c>
      <x:c r="O31" s="120" t="str">
        <x:v>SRC_CT_2021_RESULTS;SRC_CT_2022_RESULTS;SRC_CT_2023_RESULTS;SRC_CT_2024_RESULTS;SRC_CT_2025_RESULTS</x:v>
      </x:c>
      <x:c r="P31" s="120" t="str">
        <x:v>归母净利润/平均总资产</x:v>
      </x:c>
    </x:row>
    <x:row r="32">
      <x:c r="A32" s="120" t="str">
        <x:v>FIN_NET_MARGIN</x:v>
      </x:c>
      <x:c r="B32" s="120" t="str">
        <x:v>归母净利率</x:v>
      </x:c>
      <x:c r="C32" s="120" t="str">
        <x:v>Income Statement</x:v>
      </x:c>
      <x:c r="D32" s="120" t="str">
        <x:v>Group</x:v>
      </x:c>
      <x:c r="E32" s="120" t="str">
        <x:v>%</x:v>
      </x:c>
      <x:c r="F32" s="120" t="str">
        <x:v>Derived</x:v>
      </x:c>
      <x:c r="G32" s="143" t="n">
        <x:v>0.05297781030132559</x:v>
      </x:c>
      <x:c r="H32" s="143" t="n">
        <x:v>0.05903497416693777</x:v>
      </x:c>
      <x:c r="I32" s="143" t="n">
        <x:v>0.0573125238862764</x:v>
      </x:c>
      <x:c r="J32" s="143" t="n">
        <x:v>0.05928525112403637</x:v>
      </x:c>
      <x:c r="K32" s="143" t="n">
        <x:v>0.06235538337454218</x:v>
      </x:c>
      <x:c r="L32" s="143" t="n">
        <x:v>0.06266534984770347</x:v>
      </x:c>
      <x:c r="M32" s="143" t="str"/>
      <x:c r="N32" s="144" t="n">
        <x:v>0.06266534984770347</x:v>
      </x:c>
      <x:c r="O32" s="120" t="str">
        <x:v>SRC_CT_2021_RESULTS;SRC_CT_2022_RESULTS;SRC_CT_2023_RESULTS;SRC_CT_2024_RESULTS;SRC_CT_2025_RESULTS</x:v>
      </x:c>
      <x:c r="P32" s="120" t="str">
        <x:v>归母净利润/营业收入</x:v>
      </x:c>
    </x:row>
    <x:row r="33">
      <x:c r="A33" s="138" t="str">
        <x:v>二、公司披露业务收入层</x:v>
      </x:c>
      <x:c r="B33" s="138"/>
      <x:c r="C33" s="138"/>
      <x:c r="D33" s="138"/>
      <x:c r="E33" s="138"/>
      <x:c r="F33" s="138"/>
      <x:c r="G33" s="139"/>
      <x:c r="H33" s="139"/>
      <x:c r="I33" s="139"/>
      <x:c r="J33" s="139"/>
      <x:c r="K33" s="139"/>
      <x:c r="L33" s="139"/>
      <x:c r="M33" s="139"/>
      <x:c r="N33" s="140"/>
      <x:c r="O33" s="138"/>
      <x:c r="P33" s="138"/>
    </x:row>
    <x:row r="34">
      <x:c r="A34" s="120" t="str">
        <x:v>DISC_MOBILE_SERVICE_REV</x:v>
      </x:c>
      <x:c r="B34" s="120" t="str">
        <x:v>移动通信服务收入</x:v>
      </x:c>
      <x:c r="C34" s="120" t="str">
        <x:v>Business Revenue</x:v>
      </x:c>
      <x:c r="D34" s="120" t="str">
        <x:v>Company Reported Layer</x:v>
      </x:c>
      <x:c r="E34" s="120" t="str">
        <x:v>RMB mn</x:v>
      </x:c>
      <x:c r="F34" s="120" t="str">
        <x:v>Core</x:v>
      </x:c>
      <x:c r="G34" s="141" t="n">
        <x:v>175564</x:v>
      </x:c>
      <x:c r="H34" s="141" t="n">
        <x:v>184157</x:v>
      </x:c>
      <x:c r="I34" s="141" t="n">
        <x:v>191026</x:v>
      </x:c>
      <x:c r="J34" s="141" t="n">
        <x:v>195660</x:v>
      </x:c>
      <x:c r="K34" s="141" t="n">
        <x:v>202524</x:v>
      </x:c>
      <x:c r="L34" s="141" t="n">
        <x:v>204528</x:v>
      </x:c>
      <x:c r="M34" s="141" t="str"/>
      <x:c r="N34" s="142" t="n">
        <x:v>204528</x:v>
      </x:c>
      <x:c r="O34" s="120" t="str">
        <x:v>SRC_CT_2021_RESULTS;SRC_CT_2022_RESULTS;SRC_CT_2023_RESULTS;SRC_CT_2024_RESULTS;SRC_CT_2025_RESULTS</x:v>
      </x:c>
      <x:c r="P34" s="120" t="str"/>
    </x:row>
    <x:row r="35">
      <x:c r="A35" s="120" t="str">
        <x:v>DISC_WIRELINE_SMART_HOME_REV</x:v>
      </x:c>
      <x:c r="B35" s="120" t="str">
        <x:v>固网及智慧家庭收入</x:v>
      </x:c>
      <x:c r="C35" s="120" t="str">
        <x:v>Business Revenue</x:v>
      </x:c>
      <x:c r="D35" s="120" t="str">
        <x:v>Company Reported Layer</x:v>
      </x:c>
      <x:c r="E35" s="120" t="str">
        <x:v>RMB mn</x:v>
      </x:c>
      <x:c r="F35" s="120" t="str">
        <x:v>Core</x:v>
      </x:c>
      <x:c r="G35" s="141" t="n">
        <x:v>109018</x:v>
      </x:c>
      <x:c r="H35" s="141" t="n">
        <x:v>113522</x:v>
      </x:c>
      <x:c r="I35" s="141" t="n">
        <x:v>118534</x:v>
      </x:c>
      <x:c r="J35" s="141" t="n">
        <x:v>123063</x:v>
      </x:c>
      <x:c r="K35" s="141" t="n">
        <x:v>125680</x:v>
      </x:c>
      <x:c r="L35" s="141" t="n">
        <x:v>125979</x:v>
      </x:c>
      <x:c r="M35" s="141" t="str"/>
      <x:c r="N35" s="142" t="n">
        <x:v>125979</x:v>
      </x:c>
      <x:c r="O35" s="120" t="str">
        <x:v>SRC_CT_2021_RESULTS;SRC_CT_2022_RESULTS;SRC_CT_2023_RESULTS;SRC_CT_2024_RESULTS;SRC_CT_2025_RESULTS</x:v>
      </x:c>
      <x:c r="P35" s="120" t="str"/>
    </x:row>
    <x:row r="36">
      <x:c r="A36" s="120" t="str">
        <x:v>DISC_INDUSTRIAL_DIGITAL_REV</x:v>
      </x:c>
      <x:c r="B36" s="120" t="str">
        <x:v>产业数字化收入</x:v>
      </x:c>
      <x:c r="C36" s="120" t="str">
        <x:v>Business Revenue</x:v>
      </x:c>
      <x:c r="D36" s="120" t="str">
        <x:v>Company Reported Layer</x:v>
      </x:c>
      <x:c r="E36" s="120" t="str">
        <x:v>RMB mn</x:v>
      </x:c>
      <x:c r="F36" s="120" t="str">
        <x:v>Core</x:v>
      </x:c>
      <x:c r="G36" s="141" t="n">
        <x:v>83968</x:v>
      </x:c>
      <x:c r="H36" s="141" t="n">
        <x:v>98945</x:v>
      </x:c>
      <x:c r="I36" s="141" t="n">
        <x:v>117756</x:v>
      </x:c>
      <x:c r="J36" s="141" t="n">
        <x:v>138890</x:v>
      </x:c>
      <x:c r="K36" s="141" t="n">
        <x:v>146588</x:v>
      </x:c>
      <x:c r="L36" s="141" t="n">
        <x:v>147307</x:v>
      </x:c>
      <x:c r="M36" s="141" t="str"/>
      <x:c r="N36" s="142" t="n">
        <x:v>147307</x:v>
      </x:c>
      <x:c r="O36" s="120" t="str">
        <x:v>SRC_CT_2021_RESULTS;SRC_CT_2022_RESULTS;SRC_CT_2023_RESULTS;SRC_CT_2024_RESULTS;SRC_CT_2025_RESULTS</x:v>
      </x:c>
      <x:c r="P36" s="120" t="str"/>
    </x:row>
    <x:row r="37">
      <x:c r="A37" s="120" t="str">
        <x:v>DISC_OTHER_SERVICE_REV</x:v>
      </x:c>
      <x:c r="B37" s="120" t="str">
        <x:v>其他服务收入</x:v>
      </x:c>
      <x:c r="C37" s="120" t="str">
        <x:v>Business Revenue</x:v>
      </x:c>
      <x:c r="D37" s="120" t="str">
        <x:v>Company Reported Layer</x:v>
      </x:c>
      <x:c r="E37" s="120" t="str">
        <x:v>RMB mn</x:v>
      </x:c>
      <x:c r="F37" s="120" t="str">
        <x:v>Core</x:v>
      </x:c>
      <x:c r="G37" s="141" t="n">
        <x:v>5248</x:v>
      </x:c>
      <x:c r="H37" s="141" t="n">
        <x:v>6203</x:v>
      </x:c>
      <x:c r="I37" s="141" t="n">
        <x:v>7612</x:v>
      </x:c>
      <x:c r="J37" s="141" t="n">
        <x:v>7352</x:v>
      </x:c>
      <x:c r="K37" s="141" t="n">
        <x:v>7241</x:v>
      </x:c>
      <x:c r="L37" s="141" t="n">
        <x:v>7610</x:v>
      </x:c>
      <x:c r="M37" s="141" t="str"/>
      <x:c r="N37" s="142" t="n">
        <x:v>7610</x:v>
      </x:c>
      <x:c r="O37" s="120" t="str">
        <x:v>SRC_CT_2021_RESULTS;SRC_CT_2022_RESULTS;SRC_CT_2023_RESULTS;SRC_CT_2024_RESULTS;SRC_CT_2025_RESULTS</x:v>
      </x:c>
      <x:c r="P37" s="120" t="str"/>
    </x:row>
    <x:row r="38">
      <x:c r="A38" s="120" t="str">
        <x:v>DISC_GOODS_OTHER_REV</x:v>
      </x:c>
      <x:c r="B38" s="120" t="str">
        <x:v>商品销售及其他收入</x:v>
      </x:c>
      <x:c r="C38" s="120" t="str">
        <x:v>Business Revenue</x:v>
      </x:c>
      <x:c r="D38" s="120" t="str">
        <x:v>Company Reported Layer</x:v>
      </x:c>
      <x:c r="E38" s="120" t="str">
        <x:v>RMB mn</x:v>
      </x:c>
      <x:c r="F38" s="120" t="str">
        <x:v>Core</x:v>
      </x:c>
      <x:c r="G38" s="141" t="n">
        <x:v>19763</x:v>
      </x:c>
      <x:c r="H38" s="141" t="n">
        <x:v>36725</x:v>
      </x:c>
      <x:c r="I38" s="141" t="n">
        <x:v>46520</x:v>
      </x:c>
      <x:c r="J38" s="141" t="n">
        <x:v>48586</x:v>
      </x:c>
      <x:c r="K38" s="141" t="n">
        <x:v>47384</x:v>
      </x:c>
      <x:c r="L38" s="141" t="n">
        <x:v>44135</x:v>
      </x:c>
      <x:c r="M38" s="141" t="str"/>
      <x:c r="N38" s="142" t="n">
        <x:v>44135</x:v>
      </x:c>
      <x:c r="O38" s="120" t="str">
        <x:v>SRC_CT_2021_RESULTS;SRC_CT_2022_RESULTS;SRC_CT_2023_RESULTS;SRC_CT_2024_RESULTS;SRC_CT_2025_RESULTS</x:v>
      </x:c>
      <x:c r="P38" s="120" t="str"/>
    </x:row>
    <x:row r="39">
      <x:c r="A39" s="120" t="str">
        <x:v>DISC_REVENUE_BRIDGE_DIFF</x:v>
      </x:c>
      <x:c r="B39" s="120" t="str">
        <x:v>公司披露收入桥接差异</x:v>
      </x:c>
      <x:c r="C39" s="120" t="str">
        <x:v>Business Revenue</x:v>
      </x:c>
      <x:c r="D39" s="120" t="str">
        <x:v>Company Reported Layer</x:v>
      </x:c>
      <x:c r="E39" s="120" t="str">
        <x:v>RMB mn</x:v>
      </x:c>
      <x:c r="F39" s="120" t="str">
        <x:v>Derived</x:v>
      </x:c>
      <x:c r="G39" s="141" t="n">
        <x:v>0</x:v>
      </x:c>
      <x:c r="H39" s="141" t="n">
        <x:v>1</x:v>
      </x:c>
      <x:c r="I39" s="141" t="n">
        <x:v>0</x:v>
      </x:c>
      <x:c r="J39" s="141" t="n">
        <x:v>0</x:v>
      </x:c>
      <x:c r="K39" s="141" t="n">
        <x:v>0</x:v>
      </x:c>
      <x:c r="L39" s="141" t="n">
        <x:v>0</x:v>
      </x:c>
      <x:c r="M39" s="141" t="str"/>
      <x:c r="N39" s="142" t="n">
        <x:v>0</x:v>
      </x:c>
      <x:c r="O39" s="120" t="str">
        <x:v>SRC_CT_2021_RESULTS;SRC_CT_2022_RESULTS;SRC_CT_2023_RESULTS;SRC_CT_2024_RESULTS;SRC_CT_2025_RESULTS</x:v>
      </x:c>
      <x:c r="P39" s="120" t="str">
        <x:v>营业收入-五类披露收入之和；允许极小舍入差</x:v>
      </x:c>
    </x:row>
    <x:row r="40">
      <x:c r="A40" s="120" t="str">
        <x:v>DISC_TELECOM_CLOUD_REV</x:v>
      </x:c>
      <x:c r="B40" s="120" t="str">
        <x:v>天翼云/行业云收入</x:v>
      </x:c>
      <x:c r="C40" s="120" t="str">
        <x:v>Business Revenue</x:v>
      </x:c>
      <x:c r="D40" s="120" t="str">
        <x:v>Company Reported Layer</x:v>
      </x:c>
      <x:c r="E40" s="120" t="str">
        <x:v>RMB mn</x:v>
      </x:c>
      <x:c r="F40" s="120" t="str">
        <x:v>Partial</x:v>
      </x:c>
      <x:c r="G40" s="141" t="n">
        <x:v>11175</x:v>
      </x:c>
      <x:c r="H40" s="141" t="n">
        <x:v>21328</x:v>
      </x:c>
      <x:c r="I40" s="141" t="n">
        <x:v>57900</x:v>
      </x:c>
      <x:c r="J40" s="141" t="n">
        <x:v>97200</x:v>
      </x:c>
      <x:c r="K40" s="141" t="n">
        <x:v>113900</x:v>
      </x:c>
      <x:c r="L40" s="141" t="n">
        <x:v>120700</x:v>
      </x:c>
      <x:c r="M40" s="141" t="str"/>
      <x:c r="N40" s="142" t="n">
        <x:v>120700</x:v>
      </x:c>
      <x:c r="O40" s="120" t="str">
        <x:v>SRC_CT_2021_RESULTS;SRC_CT_2022_RESULTS;SRC_CT_2023_RESULTS;SRC_CT_2024_RESULTS;SRC_CT_2025_RESULTS</x:v>
      </x:c>
      <x:c r="P40" s="120" t="str">
        <x:v>定义随年份演变，不能机械视为完全可比</x:v>
      </x:c>
    </x:row>
    <x:row r="41">
      <x:c r="A41" s="120" t="str">
        <x:v>DISC_IDC_REV</x:v>
      </x:c>
      <x:c r="B41" s="120" t="str">
        <x:v>IDC收入</x:v>
      </x:c>
      <x:c r="C41" s="120" t="str">
        <x:v>Business Revenue</x:v>
      </x:c>
      <x:c r="D41" s="120" t="str">
        <x:v>Company Reported Layer</x:v>
      </x:c>
      <x:c r="E41" s="120" t="str">
        <x:v>RMB mn</x:v>
      </x:c>
      <x:c r="F41" s="120" t="str">
        <x:v>Partial</x:v>
      </x:c>
      <x:c r="G41" s="141" t="n">
        <x:v>27975</x:v>
      </x:c>
      <x:c r="H41" s="141" t="n">
        <x:v>31600</x:v>
      </x:c>
      <x:c r="I41" s="141" t="n">
        <x:v>33319</x:v>
      </x:c>
      <x:c r="J41" s="141" t="str"/>
      <x:c r="K41" s="141" t="n">
        <x:v>33000</x:v>
      </x:c>
      <x:c r="L41" s="141" t="str"/>
      <x:c r="M41" s="141" t="str"/>
      <x:c r="N41" s="142" t="str"/>
      <x:c r="O41" s="120" t="str">
        <x:v>SRC_CT_2021_RESULTS;SRC_CT_2022_RESULTS;SRC_CT_2024_RESULTS</x:v>
      </x:c>
      <x:c r="P41" s="120" t="str">
        <x:v>传统IDC口径，仅披露年份录入</x:v>
      </x:c>
    </x:row>
    <x:row r="42">
      <x:c r="A42" s="120" t="str">
        <x:v>DISC_AIDC_REV</x:v>
      </x:c>
      <x:c r="B42" s="120" t="str">
        <x:v>AIDC收入</x:v>
      </x:c>
      <x:c r="C42" s="120" t="str">
        <x:v>Business Revenue</x:v>
      </x:c>
      <x:c r="D42" s="120" t="str">
        <x:v>Company Reported Layer</x:v>
      </x:c>
      <x:c r="E42" s="120" t="str">
        <x:v>RMB mn</x:v>
      </x:c>
      <x:c r="F42" s="120" t="str">
        <x:v>Partial</x:v>
      </x:c>
      <x:c r="G42" s="141" t="str"/>
      <x:c r="H42" s="141" t="str"/>
      <x:c r="I42" s="141" t="str"/>
      <x:c r="J42" s="141" t="str"/>
      <x:c r="K42" s="141" t="str"/>
      <x:c r="L42" s="141" t="n">
        <x:v>34500</x:v>
      </x:c>
      <x:c r="M42" s="141" t="str"/>
      <x:c r="N42" s="142" t="n">
        <x:v>34500</x:v>
      </x:c>
      <x:c r="O42" s="120" t="str">
        <x:v>SRC_CT_2025_RESULTS</x:v>
      </x:c>
      <x:c r="P42" s="120" t="str">
        <x:v>2025公司披露，不与传统IDC强行续接</x:v>
      </x:c>
    </x:row>
    <x:row r="43">
      <x:c r="A43" s="120" t="str">
        <x:v>DISC_SECURITY_REV</x:v>
      </x:c>
      <x:c r="B43" s="120" t="str">
        <x:v>安全收入</x:v>
      </x:c>
      <x:c r="C43" s="120" t="str">
        <x:v>Business Revenue</x:v>
      </x:c>
      <x:c r="D43" s="120" t="str">
        <x:v>Company Reported Layer</x:v>
      </x:c>
      <x:c r="E43" s="120" t="str">
        <x:v>RMB mn</x:v>
      </x:c>
      <x:c r="F43" s="120" t="str">
        <x:v>Partial</x:v>
      </x:c>
      <x:c r="G43" s="141" t="str"/>
      <x:c r="H43" s="141" t="str"/>
      <x:c r="I43" s="141" t="n">
        <x:v>4700</x:v>
      </x:c>
      <x:c r="J43" s="141" t="str"/>
      <x:c r="K43" s="141" t="n">
        <x:v>16200</x:v>
      </x:c>
      <x:c r="L43" s="141" t="n">
        <x:v>16600</x:v>
      </x:c>
      <x:c r="M43" s="141" t="str"/>
      <x:c r="N43" s="142" t="n">
        <x:v>16600</x:v>
      </x:c>
      <x:c r="O43" s="120" t="str">
        <x:v>SRC_CT_2022_RESULTS;SRC_CT_2024_RESULTS;SRC_CT_2025_RESULTS</x:v>
      </x:c>
      <x:c r="P43" s="120" t="str"/>
    </x:row>
    <x:row r="44">
      <x:c r="A44" s="120" t="str">
        <x:v>DISC_INTELLIGENT_REV</x:v>
      </x:c>
      <x:c r="B44" s="120" t="str">
        <x:v>智能收入</x:v>
      </x:c>
      <x:c r="C44" s="120" t="str">
        <x:v>Business Revenue</x:v>
      </x:c>
      <x:c r="D44" s="120" t="str">
        <x:v>Company Reported Layer</x:v>
      </x:c>
      <x:c r="E44" s="120" t="str">
        <x:v>RMB mn</x:v>
      </x:c>
      <x:c r="F44" s="120" t="str">
        <x:v>Partial</x:v>
      </x:c>
      <x:c r="G44" s="141" t="str"/>
      <x:c r="H44" s="141" t="str"/>
      <x:c r="I44" s="141" t="str"/>
      <x:c r="J44" s="141" t="str"/>
      <x:c r="K44" s="141" t="n">
        <x:v>8900</x:v>
      </x:c>
      <x:c r="L44" s="141" t="n">
        <x:v>12300</x:v>
      </x:c>
      <x:c r="M44" s="141" t="str"/>
      <x:c r="N44" s="142" t="n">
        <x:v>12300</x:v>
      </x:c>
      <x:c r="O44" s="120" t="str">
        <x:v>SRC_CT_2024_RESULTS;SRC_CT_2025_RESULTS</x:v>
      </x:c>
      <x:c r="P44" s="120" t="str">
        <x:v>与云、AI/AIDC可能交叉</x:v>
      </x:c>
    </x:row>
    <x:row r="45">
      <x:c r="A45" s="120" t="str">
        <x:v>DISC_INTERNATIONAL_REV</x:v>
      </x:c>
      <x:c r="B45" s="120" t="str">
        <x:v>国际业务收入</x:v>
      </x:c>
      <x:c r="C45" s="120" t="str">
        <x:v>Business Revenue</x:v>
      </x:c>
      <x:c r="D45" s="120" t="str">
        <x:v>Company Reported Layer</x:v>
      </x:c>
      <x:c r="E45" s="120" t="str">
        <x:v>RMB mn</x:v>
      </x:c>
      <x:c r="F45" s="120" t="str">
        <x:v>Partial</x:v>
      </x:c>
      <x:c r="G45" s="141" t="str"/>
      <x:c r="H45" s="141" t="str"/>
      <x:c r="I45" s="141" t="str"/>
      <x:c r="J45" s="141" t="n">
        <x:v>13700</x:v>
      </x:c>
      <x:c r="K45" s="141" t="n">
        <x:v>16900</x:v>
      </x:c>
      <x:c r="L45" s="141" t="n">
        <x:v>19260</x:v>
      </x:c>
      <x:c r="M45" s="141" t="str"/>
      <x:c r="N45" s="142" t="n">
        <x:v>19260</x:v>
      </x:c>
      <x:c r="O45" s="120" t="str">
        <x:v>SRC_CT_2023_RESULTS;SRC_CT_2024_RESULTS;SRC_CT_2025_RESULTS</x:v>
      </x:c>
      <x:c r="P45" s="120" t="str"/>
    </x:row>
    <x:row r="46">
      <x:c r="A46" s="120" t="str">
        <x:v>DISC_IND_DIG_PROJECT_REV</x:v>
      </x:c>
      <x:c r="B46" s="120" t="str">
        <x:v>产业数字化项目型收入</x:v>
      </x:c>
      <x:c r="C46" s="120" t="str">
        <x:v>Business Revenue</x:v>
      </x:c>
      <x:c r="D46" s="120" t="str">
        <x:v>Company Reported Layer</x:v>
      </x:c>
      <x:c r="E46" s="120" t="str">
        <x:v>RMB mn</x:v>
      </x:c>
      <x:c r="F46" s="120" t="str">
        <x:v>Partial</x:v>
      </x:c>
      <x:c r="G46" s="141" t="str"/>
      <x:c r="H46" s="141" t="str"/>
      <x:c r="I46" s="141" t="str"/>
      <x:c r="J46" s="141" t="str"/>
      <x:c r="K46" s="141" t="n">
        <x:v>84300</x:v>
      </x:c>
      <x:c r="L46" s="141" t="n">
        <x:v>84300</x:v>
      </x:c>
      <x:c r="M46" s="141" t="str"/>
      <x:c r="N46" s="142" t="n">
        <x:v>84300</x:v>
      </x:c>
      <x:c r="O46" s="120" t="str">
        <x:v>SRC_CT_2024_RESULTS;SRC_CT_2025_RESULTS</x:v>
      </x:c>
      <x:c r="P46" s="120" t="str"/>
    </x:row>
    <x:row r="47">
      <x:c r="A47" s="120" t="str">
        <x:v>DISC_IND_DIG_RESOURCE_REV</x:v>
      </x:c>
      <x:c r="B47" s="120" t="str">
        <x:v>产业数字化资源型收入</x:v>
      </x:c>
      <x:c r="C47" s="120" t="str">
        <x:v>Business Revenue</x:v>
      </x:c>
      <x:c r="D47" s="120" t="str">
        <x:v>Company Reported Layer</x:v>
      </x:c>
      <x:c r="E47" s="120" t="str">
        <x:v>RMB mn</x:v>
      </x:c>
      <x:c r="F47" s="120" t="str">
        <x:v>Partial</x:v>
      </x:c>
      <x:c r="G47" s="141" t="str"/>
      <x:c r="H47" s="141" t="str"/>
      <x:c r="I47" s="141" t="str"/>
      <x:c r="J47" s="141" t="str"/>
      <x:c r="K47" s="141" t="n">
        <x:v>62300</x:v>
      </x:c>
      <x:c r="L47" s="141" t="n">
        <x:v>63000</x:v>
      </x:c>
      <x:c r="M47" s="141" t="str"/>
      <x:c r="N47" s="142" t="n">
        <x:v>63000</x:v>
      </x:c>
      <x:c r="O47" s="120" t="str">
        <x:v>SRC_CT_2024_RESULTS;SRC_CT_2025_RESULTS</x:v>
      </x:c>
      <x:c r="P47" s="120" t="str">
        <x:v>含AIDC、专线、IoT、5G定制网等</x:v>
      </x:c>
    </x:row>
    <x:row r="48">
      <x:c r="A48" s="120" t="str">
        <x:v>DISC_CROSSOVER_FLAG</x:v>
      </x:c>
      <x:c r="B48" s="120" t="str">
        <x:v>披露口径交叉标记</x:v>
      </x:c>
      <x:c r="C48" s="120" t="str">
        <x:v>Business Revenue</x:v>
      </x:c>
      <x:c r="D48" s="120" t="str">
        <x:v>Company Reported Layer</x:v>
      </x:c>
      <x:c r="E48" s="120" t="str">
        <x:v>text</x:v>
      </x:c>
      <x:c r="F48" s="120" t="str">
        <x:v>Partial</x:v>
      </x:c>
      <x:c r="G48" s="147" t="str">
        <x:v>云/AIDC/安全/智能等均属于或穿透产业数字化，禁止相加</x:v>
      </x:c>
      <x:c r="H48" s="147" t="str">
        <x:v>云/AIDC/安全/智能等均属于或穿透产业数字化，禁止相加</x:v>
      </x:c>
      <x:c r="I48" s="147" t="str">
        <x:v>云/AIDC/安全/智能等均属于或穿透产业数字化，禁止相加</x:v>
      </x:c>
      <x:c r="J48" s="147" t="str">
        <x:v>云/AIDC/安全/智能等均属于或穿透产业数字化，禁止相加</x:v>
      </x:c>
      <x:c r="K48" s="147" t="str">
        <x:v>云/AIDC/安全/智能等均属于或穿透产业数字化，禁止相加</x:v>
      </x:c>
      <x:c r="L48" s="147" t="str">
        <x:v>云/AIDC/安全/智能等均属于或穿透产业数字化，禁止相加</x:v>
      </x:c>
      <x:c r="M48" s="147" t="str"/>
      <x:c r="N48" s="148" t="str">
        <x:v>云/AIDC/安全/智能等均属于或穿透产业数字化，禁止相加</x:v>
      </x:c>
      <x:c r="O48" s="120" t="str">
        <x:v>SRC_CT_2021_RESULTS;SRC_CT_2022_RESULTS;SRC_CT_2023_RESULTS;SRC_CT_2024_RESULTS;SRC_CT_2025_RESULTS</x:v>
      </x:c>
      <x:c r="P48" s="120" t="str">
        <x:v>云、AIDC、智能、安全等不可直接相加</x:v>
      </x:c>
    </x:row>
    <x:row r="49">
      <x:c r="A49" s="138" t="str">
        <x:v>三、用户、ARPU与员工</x:v>
      </x:c>
      <x:c r="B49" s="138"/>
      <x:c r="C49" s="138"/>
      <x:c r="D49" s="138"/>
      <x:c r="E49" s="138"/>
      <x:c r="F49" s="138"/>
      <x:c r="G49" s="139"/>
      <x:c r="H49" s="139"/>
      <x:c r="I49" s="139"/>
      <x:c r="J49" s="139"/>
      <x:c r="K49" s="139"/>
      <x:c r="L49" s="139"/>
      <x:c r="M49" s="139"/>
      <x:c r="N49" s="140"/>
      <x:c r="O49" s="138"/>
      <x:c r="P49" s="138"/>
    </x:row>
    <x:row r="50">
      <x:c r="A50" s="120" t="str">
        <x:v>OP_MOBILE_SUBS</x:v>
      </x:c>
      <x:c r="B50" s="120" t="str">
        <x:v>移动用户</x:v>
      </x:c>
      <x:c r="C50" s="120" t="str">
        <x:v>Operating KPIs</x:v>
      </x:c>
      <x:c r="D50" s="120" t="str">
        <x:v>ToC</x:v>
      </x:c>
      <x:c r="E50" s="120" t="str">
        <x:v>mn users</x:v>
      </x:c>
      <x:c r="F50" s="120" t="str">
        <x:v>Core</x:v>
      </x:c>
      <x:c r="G50" s="149" t="n">
        <x:v>351.02</x:v>
      </x:c>
      <x:c r="H50" s="149" t="n">
        <x:v>372.43</x:v>
      </x:c>
      <x:c r="I50" s="149" t="n">
        <x:v>391.18</x:v>
      </x:c>
      <x:c r="J50" s="149" t="n">
        <x:v>407.77</x:v>
      </x:c>
      <x:c r="K50" s="149" t="n">
        <x:v>424.52</x:v>
      </x:c>
      <x:c r="L50" s="149" t="n">
        <x:v>438.65</x:v>
      </x:c>
      <x:c r="M50" s="149" t="n">
        <x:v>440.55</x:v>
      </x:c>
      <x:c r="N50" s="150" t="n">
        <x:v>440.55</x:v>
      </x:c>
      <x:c r="O50" s="120" t="str">
        <x:v>SRC_CT_2021_RESULTS;SRC_CT_2022_RESULTS;SRC_CT_2023_RESULTS;SRC_CT_2024_RESULTS;SRC_CT_2025_RESULTS;SRC_CT_2026Q1</x:v>
      </x:c>
      <x:c r="P50" s="120" t="str">
        <x:v>年末用户</x:v>
      </x:c>
    </x:row>
    <x:row r="51">
      <x:c r="A51" s="120" t="str">
        <x:v>OP_MOBILE_NET_ADD</x:v>
      </x:c>
      <x:c r="B51" s="120" t="str">
        <x:v>移动用户净增</x:v>
      </x:c>
      <x:c r="C51" s="120" t="str">
        <x:v>Operating KPIs</x:v>
      </x:c>
      <x:c r="D51" s="120" t="str">
        <x:v>ToC</x:v>
      </x:c>
      <x:c r="E51" s="120" t="str">
        <x:v>mn users</x:v>
      </x:c>
      <x:c r="F51" s="120" t="str">
        <x:v>Derived</x:v>
      </x:c>
      <x:c r="G51" s="149" t="str"/>
      <x:c r="H51" s="149" t="n">
        <x:v>21.410000000000025</x:v>
      </x:c>
      <x:c r="I51" s="149" t="n">
        <x:v>18.75</x:v>
      </x:c>
      <x:c r="J51" s="149" t="n">
        <x:v>16.589999999999975</x:v>
      </x:c>
      <x:c r="K51" s="149" t="n">
        <x:v>16.75</x:v>
      </x:c>
      <x:c r="L51" s="149" t="n">
        <x:v>14.129999999999995</x:v>
      </x:c>
      <x:c r="M51" s="149" t="str"/>
      <x:c r="N51" s="150" t="n">
        <x:v>14.129999999999995</x:v>
      </x:c>
      <x:c r="O51" s="120" t="str">
        <x:v>SRC_CT_2021_RESULTS;SRC_CT_2022_RESULTS;SRC_CT_2023_RESULTS;SRC_CT_2024_RESULTS;SRC_CT_2025_RESULTS</x:v>
      </x:c>
      <x:c r="P51" s="120" t="str">
        <x:v>本年末-上年末</x:v>
      </x:c>
    </x:row>
    <x:row r="52">
      <x:c r="A52" s="120" t="str">
        <x:v>OP_5G_PACKAGE_SUBS</x:v>
      </x:c>
      <x:c r="B52" s="120" t="str">
        <x:v>5G套餐用户</x:v>
      </x:c>
      <x:c r="C52" s="120" t="str">
        <x:v>Operating KPIs</x:v>
      </x:c>
      <x:c r="D52" s="120" t="str">
        <x:v>ToC</x:v>
      </x:c>
      <x:c r="E52" s="120" t="str">
        <x:v>mn users</x:v>
      </x:c>
      <x:c r="F52" s="120" t="str">
        <x:v>Core</x:v>
      </x:c>
      <x:c r="G52" s="149" t="n">
        <x:v>86.5</x:v>
      </x:c>
      <x:c r="H52" s="149" t="n">
        <x:v>187.8</x:v>
      </x:c>
      <x:c r="I52" s="149" t="n">
        <x:v>267.96</x:v>
      </x:c>
      <x:c r="J52" s="149" t="n">
        <x:v>318.66</x:v>
      </x:c>
      <x:c r="K52" s="149" t="n">
        <x:v>351.48</x:v>
      </x:c>
      <x:c r="L52" s="149" t="str"/>
      <x:c r="M52" s="149" t="str"/>
      <x:c r="N52" s="150" t="str"/>
      <x:c r="O52" s="120" t="str">
        <x:v>SRC_CT_2021_RESULTS;SRC_CT_2022_RESULTS;SRC_CT_2023_RESULTS;SRC_CT_2024_RESULTS</x:v>
      </x:c>
      <x:c r="P52" s="120" t="str">
        <x:v>2020-2024主要披露口径</x:v>
      </x:c>
    </x:row>
    <x:row r="53">
      <x:c r="A53" s="120" t="str">
        <x:v>OP_5G_SUBS</x:v>
      </x:c>
      <x:c r="B53" s="120" t="str">
        <x:v>5G网络用户</x:v>
      </x:c>
      <x:c r="C53" s="120" t="str">
        <x:v>Operating KPIs</x:v>
      </x:c>
      <x:c r="D53" s="120" t="str">
        <x:v>ToC</x:v>
      </x:c>
      <x:c r="E53" s="120" t="str">
        <x:v>mn users</x:v>
      </x:c>
      <x:c r="F53" s="120" t="str">
        <x:v>Core</x:v>
      </x:c>
      <x:c r="G53" s="149" t="str"/>
      <x:c r="H53" s="149" t="str"/>
      <x:c r="I53" s="149" t="str"/>
      <x:c r="J53" s="149" t="str"/>
      <x:c r="K53" s="149" t="n">
        <x:v>250.73</x:v>
      </x:c>
      <x:c r="L53" s="149" t="n">
        <x:v>301.81</x:v>
      </x:c>
      <x:c r="M53" s="149" t="n">
        <x:v>314.13</x:v>
      </x:c>
      <x:c r="N53" s="150" t="n">
        <x:v>314.13</x:v>
      </x:c>
      <x:c r="O53" s="120" t="str">
        <x:v>SRC_CT_2024_RESULTS;SRC_CT_2025_RESULTS;SRC_CT_2026Q1</x:v>
      </x:c>
      <x:c r="P53" s="120" t="str">
        <x:v>2024-2025新披露口径，不与套餐用户拼接</x:v>
      </x:c>
    </x:row>
    <x:row r="54">
      <x:c r="A54" s="120" t="str">
        <x:v>OP_5G_PENETRATION</x:v>
      </x:c>
      <x:c r="B54" s="120" t="str">
        <x:v>5G网络用户渗透率</x:v>
      </x:c>
      <x:c r="C54" s="120" t="str">
        <x:v>Operating KPIs</x:v>
      </x:c>
      <x:c r="D54" s="120" t="str">
        <x:v>ToC</x:v>
      </x:c>
      <x:c r="E54" s="120" t="str">
        <x:v>%</x:v>
      </x:c>
      <x:c r="F54" s="120" t="str">
        <x:v>Derived</x:v>
      </x:c>
      <x:c r="G54" s="143" t="str"/>
      <x:c r="H54" s="143" t="str"/>
      <x:c r="I54" s="143" t="str"/>
      <x:c r="J54" s="143" t="str"/>
      <x:c r="K54" s="143" t="n">
        <x:v>0.5906199943465561</x:v>
      </x:c>
      <x:c r="L54" s="143" t="n">
        <x:v>0.68804285877123</x:v>
      </x:c>
      <x:c r="M54" s="143" t="str"/>
      <x:c r="N54" s="144" t="n">
        <x:v>0.68804285877123</x:v>
      </x:c>
      <x:c r="O54" s="120" t="str">
        <x:v>SRC_CT_2024_RESULTS;SRC_CT_2025_RESULTS</x:v>
      </x:c>
      <x:c r="P54" s="120" t="str">
        <x:v>仅对5G网络用户口径计算</x:v>
      </x:c>
    </x:row>
    <x:row r="55">
      <x:c r="A55" s="120" t="str">
        <x:v>OP_MOBILE_ARPU</x:v>
      </x:c>
      <x:c r="B55" s="120" t="str">
        <x:v>移动ARPU</x:v>
      </x:c>
      <x:c r="C55" s="120" t="str">
        <x:v>Operating KPIs</x:v>
      </x:c>
      <x:c r="D55" s="120" t="str">
        <x:v>ToC</x:v>
      </x:c>
      <x:c r="E55" s="120" t="str">
        <x:v>RMB/month</x:v>
      </x:c>
      <x:c r="F55" s="120" t="str">
        <x:v>Core</x:v>
      </x:c>
      <x:c r="G55" s="149" t="n">
        <x:v>44.1</x:v>
      </x:c>
      <x:c r="H55" s="149" t="n">
        <x:v>45</x:v>
      </x:c>
      <x:c r="I55" s="149" t="n">
        <x:v>45.2</x:v>
      </x:c>
      <x:c r="J55" s="149" t="n">
        <x:v>45.4</x:v>
      </x:c>
      <x:c r="K55" s="149" t="n">
        <x:v>45.6</x:v>
      </x:c>
      <x:c r="L55" s="149" t="n">
        <x:v>45.1</x:v>
      </x:c>
      <x:c r="M55" s="149" t="str"/>
      <x:c r="N55" s="150" t="n">
        <x:v>45.1</x:v>
      </x:c>
      <x:c r="O55" s="120" t="str">
        <x:v>SRC_CT_2021_RESULTS;SRC_CT_2022_RESULTS;SRC_CT_2023_RESULTS;SRC_CT_2024_RESULTS;SRC_CT_2025_RESULTS</x:v>
      </x:c>
      <x:c r="P55" s="120" t="str"/>
    </x:row>
    <x:row r="56">
      <x:c r="A56" s="120" t="str">
        <x:v>OP_DATA_TRAFFIC</x:v>
      </x:c>
      <x:c r="B56" s="120" t="str">
        <x:v>手机上网流量</x:v>
      </x:c>
      <x:c r="C56" s="120" t="str">
        <x:v>Operating KPIs</x:v>
      </x:c>
      <x:c r="D56" s="120" t="str">
        <x:v>ToC</x:v>
      </x:c>
      <x:c r="E56" s="120" t="str">
        <x:v>kTB</x:v>
      </x:c>
      <x:c r="F56" s="120" t="str">
        <x:v>Core</x:v>
      </x:c>
      <x:c r="G56" s="149" t="n">
        <x:v>34690</x:v>
      </x:c>
      <x:c r="H56" s="149" t="n">
        <x:v>46966</x:v>
      </x:c>
      <x:c r="I56" s="149" t="n">
        <x:v>60193</x:v>
      </x:c>
      <x:c r="J56" s="149" t="n">
        <x:v>72772</x:v>
      </x:c>
      <x:c r="K56" s="149" t="n">
        <x:v>89979</x:v>
      </x:c>
      <x:c r="L56" s="149" t="n">
        <x:v>106050</x:v>
      </x:c>
      <x:c r="M56" s="149" t="str"/>
      <x:c r="N56" s="150" t="n">
        <x:v>106050</x:v>
      </x:c>
      <x:c r="O56" s="120" t="str">
        <x:v>SRC_CT_2021_RESULTS;SRC_CT_2022_RESULTS;SRC_CT_2023_RESULTS;SRC_CT_2024_RESULTS;SRC_CT_2025_RESULTS</x:v>
      </x:c>
      <x:c r="P56" s="120" t="str"/>
    </x:row>
    <x:row r="57">
      <x:c r="A57" s="120" t="str">
        <x:v>OP_BB_SUBS</x:v>
      </x:c>
      <x:c r="B57" s="120" t="str">
        <x:v>有线宽带用户</x:v>
      </x:c>
      <x:c r="C57" s="120" t="str">
        <x:v>Operating KPIs</x:v>
      </x:c>
      <x:c r="D57" s="120" t="str">
        <x:v>Home</x:v>
      </x:c>
      <x:c r="E57" s="120" t="str">
        <x:v>mn users</x:v>
      </x:c>
      <x:c r="F57" s="120" t="str">
        <x:v>Core</x:v>
      </x:c>
      <x:c r="G57" s="149" t="n">
        <x:v>158.53</x:v>
      </x:c>
      <x:c r="H57" s="149" t="n">
        <x:v>169.71</x:v>
      </x:c>
      <x:c r="I57" s="149" t="n">
        <x:v>180.9</x:v>
      </x:c>
      <x:c r="J57" s="149" t="n">
        <x:v>190.16</x:v>
      </x:c>
      <x:c r="K57" s="149" t="n">
        <x:v>197.44</x:v>
      </x:c>
      <x:c r="L57" s="149" t="n">
        <x:v>201.12</x:v>
      </x:c>
      <x:c r="M57" s="149" t="n">
        <x:v>201.56</x:v>
      </x:c>
      <x:c r="N57" s="150" t="n">
        <x:v>201.56</x:v>
      </x:c>
      <x:c r="O57" s="120" t="str">
        <x:v>SRC_CT_2021_RESULTS;SRC_CT_2022_RESULTS;SRC_CT_2023_RESULTS;SRC_CT_2024_RESULTS;SRC_CT_2025_RESULTS;SRC_CT_2026Q1</x:v>
      </x:c>
      <x:c r="P57" s="120" t="str"/>
    </x:row>
    <x:row r="58">
      <x:c r="A58" s="120" t="str">
        <x:v>OP_BB_NET_ADD</x:v>
      </x:c>
      <x:c r="B58" s="120" t="str">
        <x:v>有线宽带用户净增</x:v>
      </x:c>
      <x:c r="C58" s="120" t="str">
        <x:v>Operating KPIs</x:v>
      </x:c>
      <x:c r="D58" s="120" t="str">
        <x:v>Home</x:v>
      </x:c>
      <x:c r="E58" s="120" t="str">
        <x:v>mn users</x:v>
      </x:c>
      <x:c r="F58" s="120" t="str">
        <x:v>Derived</x:v>
      </x:c>
      <x:c r="G58" s="149" t="str"/>
      <x:c r="H58" s="149" t="n">
        <x:v>11.180000000000007</x:v>
      </x:c>
      <x:c r="I58" s="149" t="n">
        <x:v>11.189999999999998</x:v>
      </x:c>
      <x:c r="J58" s="149" t="n">
        <x:v>9.259999999999991</x:v>
      </x:c>
      <x:c r="K58" s="149" t="n">
        <x:v>7.280000000000001</x:v>
      </x:c>
      <x:c r="L58" s="149" t="n">
        <x:v>3.680000000000007</x:v>
      </x:c>
      <x:c r="M58" s="149" t="str"/>
      <x:c r="N58" s="150" t="n">
        <x:v>3.680000000000007</x:v>
      </x:c>
      <x:c r="O58" s="120" t="str">
        <x:v>SRC_CT_2021_RESULTS;SRC_CT_2022_RESULTS;SRC_CT_2023_RESULTS;SRC_CT_2024_RESULTS;SRC_CT_2025_RESULTS</x:v>
      </x:c>
      <x:c r="P58" s="120" t="str"/>
    </x:row>
    <x:row r="59">
      <x:c r="A59" s="120" t="str">
        <x:v>OP_BB_ARPU</x:v>
      </x:c>
      <x:c r="B59" s="120" t="str">
        <x:v>宽带综合ARPU</x:v>
      </x:c>
      <x:c r="C59" s="120" t="str">
        <x:v>Operating KPIs</x:v>
      </x:c>
      <x:c r="D59" s="120" t="str">
        <x:v>Home</x:v>
      </x:c>
      <x:c r="E59" s="120" t="str">
        <x:v>RMB/month</x:v>
      </x:c>
      <x:c r="F59" s="120" t="str">
        <x:v>Core</x:v>
      </x:c>
      <x:c r="G59" s="149" t="n">
        <x:v>44.4</x:v>
      </x:c>
      <x:c r="H59" s="149" t="n">
        <x:v>45.9</x:v>
      </x:c>
      <x:c r="I59" s="149" t="n">
        <x:v>46.3</x:v>
      </x:c>
      <x:c r="J59" s="149" t="n">
        <x:v>47.6</x:v>
      </x:c>
      <x:c r="K59" s="149" t="n">
        <x:v>47.6</x:v>
      </x:c>
      <x:c r="L59" s="149" t="n">
        <x:v>47.1</x:v>
      </x:c>
      <x:c r="M59" s="149" t="str"/>
      <x:c r="N59" s="150" t="n">
        <x:v>47.1</x:v>
      </x:c>
      <x:c r="O59" s="120" t="str">
        <x:v>SRC_CT_2021_RESULTS;SRC_CT_2022_RESULTS;SRC_CT_2023_RESULTS;SRC_CT_2024_RESULTS;SRC_CT_2025_RESULTS</x:v>
      </x:c>
      <x:c r="P59" s="120" t="str">
        <x:v>采用宽带综合/融合ARPU</x:v>
      </x:c>
    </x:row>
    <x:row r="60">
      <x:c r="A60" s="120" t="str">
        <x:v>OP_TV_SUBS</x:v>
      </x:c>
      <x:c r="B60" s="120" t="str">
        <x:v>IPTV/天翼高清用户</x:v>
      </x:c>
      <x:c r="C60" s="120" t="str">
        <x:v>Operating KPIs</x:v>
      </x:c>
      <x:c r="D60" s="120" t="str">
        <x:v>Home</x:v>
      </x:c>
      <x:c r="E60" s="120" t="str">
        <x:v>mn users</x:v>
      </x:c>
      <x:c r="F60" s="120" t="str">
        <x:v>Core</x:v>
      </x:c>
      <x:c r="G60" s="149" t="n">
        <x:v>115.92</x:v>
      </x:c>
      <x:c r="H60" s="149" t="n">
        <x:v>121.37</x:v>
      </x:c>
      <x:c r="I60" s="149" t="n">
        <x:v>125.71</x:v>
      </x:c>
      <x:c r="J60" s="149" t="n">
        <x:v>127.81</x:v>
      </x:c>
      <x:c r="K60" s="149" t="n">
        <x:v>128.35</x:v>
      </x:c>
      <x:c r="L60" s="149" t="n">
        <x:v>128</x:v>
      </x:c>
      <x:c r="M60" s="149" t="str"/>
      <x:c r="N60" s="150" t="n">
        <x:v>128</x:v>
      </x:c>
      <x:c r="O60" s="120" t="str">
        <x:v>SRC_CT_2021_RESULTS;SRC_CT_2022_RESULTS;SRC_CT_2023_RESULTS;SRC_CT_2024_RESULTS;SRC_CT_2025_RESULTS</x:v>
      </x:c>
      <x:c r="P60" s="120" t="str"/>
    </x:row>
    <x:row r="61">
      <x:c r="A61" s="120" t="str">
        <x:v>OP_IOT_CONNECTIONS</x:v>
      </x:c>
      <x:c r="B61" s="120" t="str">
        <x:v>物联网连接数</x:v>
      </x:c>
      <x:c r="C61" s="120" t="str">
        <x:v>Operating KPIs</x:v>
      </x:c>
      <x:c r="D61" s="120" t="str">
        <x:v>IoT</x:v>
      </x:c>
      <x:c r="E61" s="120" t="str">
        <x:v>mn connections</x:v>
      </x:c>
      <x:c r="F61" s="120" t="str">
        <x:v>Core</x:v>
      </x:c>
      <x:c r="G61" s="149" t="n">
        <x:v>237.6</x:v>
      </x:c>
      <x:c r="H61" s="149" t="n">
        <x:v>297.77</x:v>
      </x:c>
      <x:c r="I61" s="149" t="n">
        <x:v>406.64</x:v>
      </x:c>
      <x:c r="J61" s="149" t="n">
        <x:v>526.74</x:v>
      </x:c>
      <x:c r="K61" s="149" t="n">
        <x:v>627.7</x:v>
      </x:c>
      <x:c r="L61" s="149" t="n">
        <x:v>746</x:v>
      </x:c>
      <x:c r="M61" s="149" t="str"/>
      <x:c r="N61" s="150" t="n">
        <x:v>746</x:v>
      </x:c>
      <x:c r="O61" s="120" t="str">
        <x:v>SRC_CT_2021_RESULTS;SRC_CT_2022_RESULTS;SRC_CT_2023_RESULTS;SRC_CT_2024_RESULTS;SRC_CT_2025_RESULTS</x:v>
      </x:c>
      <x:c r="P61" s="120" t="str">
        <x:v>连接数不等于收入/利润</x:v>
      </x:c>
    </x:row>
    <x:row r="62">
      <x:c r="A62" s="120" t="str">
        <x:v>OP_EMPLOYEES</x:v>
      </x:c>
      <x:c r="B62" s="120" t="str">
        <x:v>员工总数</x:v>
      </x:c>
      <x:c r="C62" s="120" t="str">
        <x:v>Operating KPIs</x:v>
      </x:c>
      <x:c r="D62" s="120" t="str">
        <x:v>Employees</x:v>
      </x:c>
      <x:c r="E62" s="120" t="str">
        <x:v>persons</x:v>
      </x:c>
      <x:c r="F62" s="120" t="str">
        <x:v>Core</x:v>
      </x:c>
      <x:c r="G62" s="141" t="n">
        <x:v>281192</x:v>
      </x:c>
      <x:c r="H62" s="141" t="n">
        <x:v>278922</x:v>
      </x:c>
      <x:c r="I62" s="141" t="n">
        <x:v>280683</x:v>
      </x:c>
      <x:c r="J62" s="141" t="n">
        <x:v>278539</x:v>
      </x:c>
      <x:c r="K62" s="141" t="n">
        <x:v>277674</x:v>
      </x:c>
      <x:c r="L62" s="141" t="n">
        <x:v>277911</x:v>
      </x:c>
      <x:c r="M62" s="141" t="str"/>
      <x:c r="N62" s="142" t="n">
        <x:v>277911</x:v>
      </x:c>
      <x:c r="O62" s="120" t="str">
        <x:v>SRC_CT_ESG_2021;SRC_CT_ESG_2023;SRC_CT_ESG_2025</x:v>
      </x:c>
      <x:c r="P62" s="120" t="str">
        <x:v>ESG口径含合同制、非全日制、派遣及其他从业人员</x:v>
      </x:c>
    </x:row>
    <x:row r="63">
      <x:c r="A63" s="138" t="str">
        <x:v>四、成本效率与减值</x:v>
      </x:c>
      <x:c r="B63" s="138"/>
      <x:c r="C63" s="138"/>
      <x:c r="D63" s="138"/>
      <x:c r="E63" s="138"/>
      <x:c r="F63" s="138"/>
      <x:c r="G63" s="139"/>
      <x:c r="H63" s="139"/>
      <x:c r="I63" s="139"/>
      <x:c r="J63" s="139"/>
      <x:c r="K63" s="139"/>
      <x:c r="L63" s="139"/>
      <x:c r="M63" s="139"/>
      <x:c r="N63" s="140"/>
      <x:c r="O63" s="138"/>
      <x:c r="P63" s="138"/>
    </x:row>
    <x:row r="64">
      <x:c r="A64" s="120" t="str">
        <x:v>COST_CHANNEL</x:v>
      </x:c>
      <x:c r="B64" s="120" t="str">
        <x:v>渠道费</x:v>
      </x:c>
      <x:c r="C64" s="120" t="str">
        <x:v>Costs &amp; Efficiency</x:v>
      </x:c>
      <x:c r="D64" s="120" t="str">
        <x:v>Group</x:v>
      </x:c>
      <x:c r="E64" s="120" t="str">
        <x:v>RMB mn</x:v>
      </x:c>
      <x:c r="F64" s="120" t="str">
        <x:v>Partial</x:v>
      </x:c>
      <x:c r="G64" s="141" t="str"/>
      <x:c r="H64" s="141" t="str"/>
      <x:c r="I64" s="141" t="str"/>
      <x:c r="J64" s="141" t="str"/>
      <x:c r="K64" s="141" t="str"/>
      <x:c r="L64" s="141" t="str"/>
      <x:c r="M64" s="141" t="str"/>
      <x:c r="N64" s="142" t="str"/>
      <x:c r="O64" s="120" t="str"/>
      <x:c r="P64" s="120" t="str">
        <x:v>未稳定单列，Phase 2使用销售费用及样本约束</x:v>
      </x:c>
    </x:row>
    <x:row r="65">
      <x:c r="A65" s="120" t="str">
        <x:v>COST_SELLING_RATE</x:v>
      </x:c>
      <x:c r="B65" s="120" t="str">
        <x:v>销售费用率</x:v>
      </x:c>
      <x:c r="C65" s="120" t="str">
        <x:v>Costs &amp; Efficiency</x:v>
      </x:c>
      <x:c r="D65" s="120" t="str">
        <x:v>Group</x:v>
      </x:c>
      <x:c r="E65" s="120" t="str">
        <x:v>%</x:v>
      </x:c>
      <x:c r="F65" s="120" t="str">
        <x:v>Derived</x:v>
      </x:c>
      <x:c r="G65" s="143" t="n">
        <x:v>0.11547638104385342</x:v>
      </x:c>
      <x:c r="H65" s="143" t="n">
        <x:v>0.11056004622878242</x:v>
      </x:c>
      <x:c r="I65" s="143" t="n">
        <x:v>0.10486283046144132</x:v>
      </x:c>
      <x:c r="J65" s="143" t="n">
        <x:v>0.0996882490736071</x:v>
      </x:c>
      <x:c r="K65" s="143" t="n">
        <x:v>0.09474761860688266</x:v>
      </x:c>
      <x:c r="L65" s="143" t="n">
        <x:v>0.09130616229730776</x:v>
      </x:c>
      <x:c r="M65" s="143" t="str"/>
      <x:c r="N65" s="144" t="n">
        <x:v>0.09130616229730776</x:v>
      </x:c>
      <x:c r="O65" s="120" t="str">
        <x:v>SRC_CT_2021_RESULTS;SRC_CT_2022_RESULTS;SRC_CT_2023_RESULTS;SRC_CT_2024_RESULTS;SRC_CT_2025_RESULTS</x:v>
      </x:c>
      <x:c r="P65" s="120" t="str">
        <x:v>销售费用/营业收入</x:v>
      </x:c>
    </x:row>
    <x:row r="66">
      <x:c r="A66" s="120" t="str">
        <x:v>COST_PERSONNEL_RATE</x:v>
      </x:c>
      <x:c r="B66" s="120" t="str">
        <x:v>人工成本率</x:v>
      </x:c>
      <x:c r="C66" s="120" t="str">
        <x:v>Costs &amp; Efficiency</x:v>
      </x:c>
      <x:c r="D66" s="120" t="str">
        <x:v>Employees</x:v>
      </x:c>
      <x:c r="E66" s="120" t="str">
        <x:v>%</x:v>
      </x:c>
      <x:c r="F66" s="120" t="str">
        <x:v>Derived</x:v>
      </x:c>
      <x:c r="G66" s="143" t="n">
        <x:v>0.16767159347597957</x:v>
      </x:c>
      <x:c r="H66" s="143" t="n">
        <x:v>0.17303260357681555</x:v>
      </x:c>
      <x:c r="I66" s="143" t="n">
        <x:v>0.17607716721224306</x:v>
      </x:c>
      <x:c r="J66" s="143" t="n">
        <x:v>0.18071233431538444</x:v>
      </x:c>
      <x:c r="K66" s="143" t="n">
        <x:v>0.1856362753746102</x:v>
      </x:c>
      <x:c r="L66" s="143" t="n">
        <x:v>0.18473106868167663</x:v>
      </x:c>
      <x:c r="M66" s="143" t="str"/>
      <x:c r="N66" s="144" t="n">
        <x:v>0.18473106868167663</x:v>
      </x:c>
      <x:c r="O66" s="120" t="str">
        <x:v>SRC_CT_2021_RESULTS;SRC_CT_2022_RESULTS;SRC_CT_2023_RESULTS;SRC_CT_2024_RESULTS;SRC_CT_2025_RESULTS</x:v>
      </x:c>
      <x:c r="P66" s="120" t="str">
        <x:v>人工成本/营业收入</x:v>
      </x:c>
    </x:row>
    <x:row r="67">
      <x:c r="A67" s="120" t="str">
        <x:v>COST_AVG_COMP</x:v>
      </x:c>
      <x:c r="B67" s="120" t="str">
        <x:v>人均人工成本</x:v>
      </x:c>
      <x:c r="C67" s="120" t="str">
        <x:v>Costs &amp; Efficiency</x:v>
      </x:c>
      <x:c r="D67" s="120" t="str">
        <x:v>Employees</x:v>
      </x:c>
      <x:c r="E67" s="120" t="str">
        <x:v>RMB/person</x:v>
      </x:c>
      <x:c r="F67" s="120" t="str">
        <x:v>Derived</x:v>
      </x:c>
      <x:c r="G67" s="141" t="n">
        <x:v>234675.95095166293</x:v>
      </x:c>
      <x:c r="H67" s="141" t="n">
        <x:v>272681.96843562</x:v>
      </x:c>
      <x:c r="I67" s="141" t="n">
        <x:v>302020.4287398952</x:v>
      </x:c>
      <x:c r="J67" s="141" t="n">
        <x:v>333184.93999045016</x:v>
      </x:c>
      <x:c r="K67" s="141" t="n">
        <x:v>353936.63072523894</x:v>
      </x:c>
      <x:c r="L67" s="141" t="n">
        <x:v>352004.77850822743</x:v>
      </x:c>
      <x:c r="M67" s="141" t="str"/>
      <x:c r="N67" s="142" t="n">
        <x:v>352004.77850822743</x:v>
      </x:c>
      <x:c r="O67" s="120" t="str">
        <x:v>SRC_CT_2021_RESULTS;SRC_CT_2022_RESULTS;SRC_CT_2023_RESULTS;SRC_CT_2024_RESULTS;SRC_CT_2025_RESULTS</x:v>
      </x:c>
      <x:c r="P67" s="120" t="str">
        <x:v>人工成本百万元转换为元/员工</x:v>
      </x:c>
    </x:row>
    <x:row r="68">
      <x:c r="A68" s="120" t="str">
        <x:v>COST_IMPAIR_FIN</x:v>
      </x:c>
      <x:c r="B68" s="120" t="str">
        <x:v>减值损失</x:v>
      </x:c>
      <x:c r="C68" s="120" t="str">
        <x:v>Costs &amp; Efficiency</x:v>
      </x:c>
      <x:c r="D68" s="120" t="str">
        <x:v>Group</x:v>
      </x:c>
      <x:c r="E68" s="120" t="str">
        <x:v>RMB mn</x:v>
      </x:c>
      <x:c r="F68" s="120" t="str">
        <x:v>Partial</x:v>
      </x:c>
      <x:c r="G68" s="141" t="str"/>
      <x:c r="H68" s="141" t="str"/>
      <x:c r="I68" s="141" t="n">
        <x:v>2441</x:v>
      </x:c>
      <x:c r="J68" s="141" t="n">
        <x:v>3507</x:v>
      </x:c>
      <x:c r="K68" s="141" t="n">
        <x:v>3878</x:v>
      </x:c>
      <x:c r="L68" s="141" t="n">
        <x:v>6234</x:v>
      </x:c>
      <x:c r="M68" s="141" t="n">
        <x:v>3795</x:v>
      </x:c>
      <x:c r="N68" s="142" t="n">
        <x:v>3795</x:v>
      </x:c>
      <x:c r="O68" s="120" t="str">
        <x:v>SRC_CT_2022_RESULTS;SRC_CT_2023_RESULTS;SRC_CT_2024_RESULTS;SRC_CT_2025_RESULTS;SRC_CT_2026Q1</x:v>
      </x:c>
      <x:c r="P68" s="120" t="str">
        <x:v>CAS口径；年份间科目定义需复核</x:v>
      </x:c>
    </x:row>
    <x:row r="69">
      <x:c r="A69" s="120" t="str">
        <x:v>COST_AR_IMPAIR_RATE</x:v>
      </x:c>
      <x:c r="B69" s="120" t="str">
        <x:v>应收账款准备率</x:v>
      </x:c>
      <x:c r="C69" s="120" t="str">
        <x:v>Costs &amp; Efficiency</x:v>
      </x:c>
      <x:c r="D69" s="120" t="str">
        <x:v>Group</x:v>
      </x:c>
      <x:c r="E69" s="120" t="str">
        <x:v>%</x:v>
      </x:c>
      <x:c r="F69" s="120" t="str">
        <x:v>Derived</x:v>
      </x:c>
      <x:c r="G69" s="143" t="n">
        <x:v>0.1709592843923504</x:v>
      </x:c>
      <x:c r="H69" s="143" t="n">
        <x:v>0.18407434402332362</x:v>
      </x:c>
      <x:c r="I69" s="143" t="n">
        <x:v>0.2010253376713004</x:v>
      </x:c>
      <x:c r="J69" s="143" t="n">
        <x:v>0.2036689082278481</x:v>
      </x:c>
      <x:c r="K69" s="143" t="n">
        <x:v>0.20004851923041037</x:v>
      </x:c>
      <x:c r="L69" s="143" t="n">
        <x:v>0.21703644774448275</x:v>
      </x:c>
      <x:c r="M69" s="143" t="str"/>
      <x:c r="N69" s="144" t="n">
        <x:v>0.21703644774448275</x:v>
      </x:c>
      <x:c r="O69" s="120" t="str">
        <x:v>SRC_CT_2021_RESULTS;SRC_CT_2022_RESULTS;SRC_CT_2023_RESULTS;SRC_CT_2024_RESULTS;SRC_CT_2025_RESULTS</x:v>
      </x:c>
      <x:c r="P69" s="120" t="str">
        <x:v>准备/原值</x:v>
      </x:c>
    </x:row>
    <x:row r="70">
      <x:c r="A70" s="120" t="str">
        <x:v>COST_CONTRACT_IMPAIR_RATE</x:v>
      </x:c>
      <x:c r="B70" s="120" t="str">
        <x:v>合同资产减值率</x:v>
      </x:c>
      <x:c r="C70" s="120" t="str">
        <x:v>Costs &amp; Efficiency</x:v>
      </x:c>
      <x:c r="D70" s="120" t="str">
        <x:v>Group</x:v>
      </x:c>
      <x:c r="E70" s="120" t="str">
        <x:v>%</x:v>
      </x:c>
      <x:c r="F70" s="120" t="str">
        <x:v>Derived</x:v>
      </x:c>
      <x:c r="G70" s="143" t="n">
        <x:v>0.01468189233278956</x:v>
      </x:c>
      <x:c r="H70" s="143" t="n">
        <x:v>0.02040816326530612</x:v>
      </x:c>
      <x:c r="I70" s="143" t="n">
        <x:v>0.02406159769008662</x:v>
      </x:c>
      <x:c r="J70" s="143" t="n">
        <x:v>0.0537525354969574</x:v>
      </x:c>
      <x:c r="K70" s="143" t="n">
        <x:v>0.0719890153001177</x:v>
      </x:c>
      <x:c r="L70" s="143" t="n">
        <x:v>0.08984547461368654</x:v>
      </x:c>
      <x:c r="M70" s="143" t="str"/>
      <x:c r="N70" s="144" t="n">
        <x:v>0.08984547461368654</x:v>
      </x:c>
      <x:c r="O70" s="120" t="str">
        <x:v>SRC_CT_2021_RESULTS;SRC_CT_2022_RESULTS;SRC_CT_2023_RESULTS;SRC_CT_2024_RESULTS;SRC_CT_2025_RESULTS</x:v>
      </x:c>
      <x:c r="P70" s="120" t="str">
        <x:v>准备/原值</x:v>
      </x:c>
    </x:row>
    <x:row r="71">
      <x:c r="A71" s="138" t="str">
        <x:v>五、资产负债与回款</x:v>
      </x:c>
      <x:c r="B71" s="138"/>
      <x:c r="C71" s="138"/>
      <x:c r="D71" s="138"/>
      <x:c r="E71" s="138"/>
      <x:c r="F71" s="138"/>
      <x:c r="G71" s="139"/>
      <x:c r="H71" s="139"/>
      <x:c r="I71" s="139"/>
      <x:c r="J71" s="139"/>
      <x:c r="K71" s="139"/>
      <x:c r="L71" s="139"/>
      <x:c r="M71" s="139"/>
      <x:c r="N71" s="140"/>
      <x:c r="O71" s="138"/>
      <x:c r="P71" s="138"/>
    </x:row>
    <x:row r="72">
      <x:c r="A72" s="120" t="str">
        <x:v>BS_CURRENT_ASSETS</x:v>
      </x:c>
      <x:c r="B72" s="120" t="str">
        <x:v>流动资产</x:v>
      </x:c>
      <x:c r="C72" s="120" t="str">
        <x:v>Balance Sheet</x:v>
      </x:c>
      <x:c r="D72" s="120" t="str">
        <x:v>Group</x:v>
      </x:c>
      <x:c r="E72" s="120" t="str">
        <x:v>RMB mn</x:v>
      </x:c>
      <x:c r="F72" s="120" t="str">
        <x:v>Core</x:v>
      </x:c>
      <x:c r="G72" s="141" t="n">
        <x:v>84016</x:v>
      </x:c>
      <x:c r="H72" s="141" t="n">
        <x:v>127360</x:v>
      </x:c>
      <x:c r="I72" s="141" t="n">
        <x:v>141072</x:v>
      </x:c>
      <x:c r="J72" s="141" t="n">
        <x:v>167863</x:v>
      </x:c>
      <x:c r="K72" s="141" t="n">
        <x:v>188125</x:v>
      </x:c>
      <x:c r="L72" s="141" t="n">
        <x:v>206135</x:v>
      </x:c>
      <x:c r="M72" s="141" t="str"/>
      <x:c r="N72" s="142" t="n">
        <x:v>206135</x:v>
      </x:c>
      <x:c r="O72" s="120" t="str">
        <x:v>SRC_CT_2021_RESULTS;SRC_CT_2022_RESULTS;SRC_CT_2023_RESULTS;SRC_CT_2024_RESULTS;SRC_CT_2025_RESULTS</x:v>
      </x:c>
      <x:c r="P72" s="120" t="str"/>
    </x:row>
    <x:row r="73">
      <x:c r="A73" s="120" t="str">
        <x:v>BS_NONCURRENT_ASSETS</x:v>
      </x:c>
      <x:c r="B73" s="120" t="str">
        <x:v>非流动资产</x:v>
      </x:c>
      <x:c r="C73" s="120" t="str">
        <x:v>Balance Sheet</x:v>
      </x:c>
      <x:c r="D73" s="120" t="str">
        <x:v>Group</x:v>
      </x:c>
      <x:c r="E73" s="120" t="str">
        <x:v>RMB mn</x:v>
      </x:c>
      <x:c r="F73" s="120" t="str">
        <x:v>Core</x:v>
      </x:c>
      <x:c r="G73" s="141" t="n">
        <x:v>631080</x:v>
      </x:c>
      <x:c r="H73" s="141" t="n">
        <x:v>634874</x:v>
      </x:c>
      <x:c r="I73" s="141" t="n">
        <x:v>666626</x:v>
      </x:c>
      <x:c r="J73" s="141" t="n">
        <x:v>667951</x:v>
      </x:c>
      <x:c r="K73" s="141" t="n">
        <x:v>678500</x:v>
      </x:c>
      <x:c r="L73" s="141" t="n">
        <x:v>664509</x:v>
      </x:c>
      <x:c r="M73" s="141" t="str"/>
      <x:c r="N73" s="142" t="n">
        <x:v>664509</x:v>
      </x:c>
      <x:c r="O73" s="120" t="str">
        <x:v>SRC_CT_2021_RESULTS;SRC_CT_2022_RESULTS;SRC_CT_2023_RESULTS;SRC_CT_2024_RESULTS;SRC_CT_2025_RESULTS</x:v>
      </x:c>
      <x:c r="P73" s="120" t="str"/>
    </x:row>
    <x:row r="74">
      <x:c r="A74" s="120" t="str">
        <x:v>BS_TOTAL_ASSETS</x:v>
      </x:c>
      <x:c r="B74" s="120" t="str">
        <x:v>总资产</x:v>
      </x:c>
      <x:c r="C74" s="120" t="str">
        <x:v>Balance Sheet</x:v>
      </x:c>
      <x:c r="D74" s="120" t="str">
        <x:v>Group</x:v>
      </x:c>
      <x:c r="E74" s="120" t="str">
        <x:v>RMB mn</x:v>
      </x:c>
      <x:c r="F74" s="120" t="str">
        <x:v>Core</x:v>
      </x:c>
      <x:c r="G74" s="141" t="n">
        <x:v>715096</x:v>
      </x:c>
      <x:c r="H74" s="141" t="n">
        <x:v>762234</x:v>
      </x:c>
      <x:c r="I74" s="141" t="n">
        <x:v>807698</x:v>
      </x:c>
      <x:c r="J74" s="141" t="n">
        <x:v>835814</x:v>
      </x:c>
      <x:c r="K74" s="141" t="n">
        <x:v>866625</x:v>
      </x:c>
      <x:c r="L74" s="141" t="n">
        <x:v>870644</x:v>
      </x:c>
      <x:c r="M74" s="141" t="n">
        <x:v>879079</x:v>
      </x:c>
      <x:c r="N74" s="142" t="n">
        <x:v>879079</x:v>
      </x:c>
      <x:c r="O74" s="120" t="str">
        <x:v>SRC_CT_2021_RESULTS;SRC_CT_2022_RESULTS;SRC_CT_2023_RESULTS;SRC_CT_2024_RESULTS;SRC_CT_2025_RESULTS;SRC_CT_2026Q1</x:v>
      </x:c>
      <x:c r="P74" s="120" t="str"/>
    </x:row>
    <x:row r="75">
      <x:c r="A75" s="120" t="str">
        <x:v>BS_CURRENT_LIAB</x:v>
      </x:c>
      <x:c r="B75" s="120" t="str">
        <x:v>流动负债</x:v>
      </x:c>
      <x:c r="C75" s="120" t="str">
        <x:v>Balance Sheet</x:v>
      </x:c>
      <x:c r="D75" s="120" t="str">
        <x:v>Group</x:v>
      </x:c>
      <x:c r="E75" s="120" t="str">
        <x:v>RMB mn</x:v>
      </x:c>
      <x:c r="F75" s="120" t="str">
        <x:v>Core</x:v>
      </x:c>
      <x:c r="G75" s="141" t="n">
        <x:v>271142</x:v>
      </x:c>
      <x:c r="H75" s="141" t="n">
        <x:v>265072</x:v>
      </x:c>
      <x:c r="I75" s="141" t="n">
        <x:v>281737</x:v>
      </x:c>
      <x:c r="J75" s="141" t="n">
        <x:v>303436</x:v>
      </x:c>
      <x:c r="K75" s="141" t="n">
        <x:v>325377</x:v>
      </x:c>
      <x:c r="L75" s="141" t="n">
        <x:v>323713</x:v>
      </x:c>
      <x:c r="M75" s="141" t="str"/>
      <x:c r="N75" s="142" t="n">
        <x:v>323713</x:v>
      </x:c>
      <x:c r="O75" s="120" t="str">
        <x:v>SRC_CT_2021_RESULTS;SRC_CT_2022_RESULTS;SRC_CT_2023_RESULTS;SRC_CT_2024_RESULTS;SRC_CT_2025_RESULTS</x:v>
      </x:c>
      <x:c r="P75" s="120" t="str"/>
    </x:row>
    <x:row r="76">
      <x:c r="A76" s="120" t="str">
        <x:v>BS_NONCURRENT_LIAB</x:v>
      </x:c>
      <x:c r="B76" s="120" t="str">
        <x:v>非流动负债</x:v>
      </x:c>
      <x:c r="C76" s="120" t="str">
        <x:v>Balance Sheet</x:v>
      </x:c>
      <x:c r="D76" s="120" t="str">
        <x:v>Group</x:v>
      </x:c>
      <x:c r="E76" s="120" t="str">
        <x:v>RMB mn</x:v>
      </x:c>
      <x:c r="F76" s="120" t="str">
        <x:v>Core</x:v>
      </x:c>
      <x:c r="G76" s="141" t="n">
        <x:v>77779</x:v>
      </x:c>
      <x:c r="H76" s="141" t="n">
        <x:v>65994</x:v>
      </x:c>
      <x:c r="I76" s="141" t="n">
        <x:v>89534</x:v>
      </x:c>
      <x:c r="J76" s="141" t="n">
        <x:v>85211</x:v>
      </x:c>
      <x:c r="K76" s="141" t="n">
        <x:v>84696</x:v>
      </x:c>
      <x:c r="L76" s="141" t="n">
        <x:v>78671</x:v>
      </x:c>
      <x:c r="M76" s="141" t="str"/>
      <x:c r="N76" s="142" t="n">
        <x:v>78671</x:v>
      </x:c>
      <x:c r="O76" s="120" t="str">
        <x:v>SRC_CT_2021_RESULTS;SRC_CT_2022_RESULTS;SRC_CT_2023_RESULTS;SRC_CT_2024_RESULTS;SRC_CT_2025_RESULTS</x:v>
      </x:c>
      <x:c r="P76" s="120" t="str"/>
    </x:row>
    <x:row r="77">
      <x:c r="A77" s="120" t="str">
        <x:v>BS_TOTAL_LIAB</x:v>
      </x:c>
      <x:c r="B77" s="120" t="str">
        <x:v>总负债</x:v>
      </x:c>
      <x:c r="C77" s="120" t="str">
        <x:v>Balance Sheet</x:v>
      </x:c>
      <x:c r="D77" s="120" t="str">
        <x:v>Group</x:v>
      </x:c>
      <x:c r="E77" s="120" t="str">
        <x:v>RMB mn</x:v>
      </x:c>
      <x:c r="F77" s="120" t="str">
        <x:v>Core</x:v>
      </x:c>
      <x:c r="G77" s="141" t="n">
        <x:v>348921</x:v>
      </x:c>
      <x:c r="H77" s="141" t="n">
        <x:v>331066</x:v>
      </x:c>
      <x:c r="I77" s="141" t="n">
        <x:v>371271</x:v>
      </x:c>
      <x:c r="J77" s="141" t="n">
        <x:v>388647</x:v>
      </x:c>
      <x:c r="K77" s="141" t="n">
        <x:v>410073</x:v>
      </x:c>
      <x:c r="L77" s="141" t="n">
        <x:v>402384</x:v>
      </x:c>
      <x:c r="M77" s="141" t="str"/>
      <x:c r="N77" s="142" t="n">
        <x:v>402384</x:v>
      </x:c>
      <x:c r="O77" s="120" t="str">
        <x:v>SRC_CT_2021_RESULTS;SRC_CT_2022_RESULTS;SRC_CT_2023_RESULTS;SRC_CT_2024_RESULTS;SRC_CT_2025_RESULTS</x:v>
      </x:c>
      <x:c r="P77" s="120" t="str"/>
    </x:row>
    <x:row r="78">
      <x:c r="A78" s="120" t="str">
        <x:v>BS_EQUITY_ATTR</x:v>
      </x:c>
      <x:c r="B78" s="120" t="str">
        <x:v>归母权益</x:v>
      </x:c>
      <x:c r="C78" s="120" t="str">
        <x:v>Balance Sheet</x:v>
      </x:c>
      <x:c r="D78" s="120" t="str">
        <x:v>Group</x:v>
      </x:c>
      <x:c r="E78" s="120" t="str">
        <x:v>RMB mn</x:v>
      </x:c>
      <x:c r="F78" s="120" t="str">
        <x:v>Core</x:v>
      </x:c>
      <x:c r="G78" s="141" t="n">
        <x:v>363456</x:v>
      </x:c>
      <x:c r="H78" s="141" t="n">
        <x:v>428674</x:v>
      </x:c>
      <x:c r="I78" s="141" t="n">
        <x:v>432089</x:v>
      </x:c>
      <x:c r="J78" s="141" t="n">
        <x:v>442926</x:v>
      </x:c>
      <x:c r="K78" s="141" t="n">
        <x:v>452390</x:v>
      </x:c>
      <x:c r="L78" s="141" t="n">
        <x:v>460828</x:v>
      </x:c>
      <x:c r="M78" s="141" t="n">
        <x:v>468328</x:v>
      </x:c>
      <x:c r="N78" s="142" t="n">
        <x:v>468328</x:v>
      </x:c>
      <x:c r="O78" s="120" t="str">
        <x:v>SRC_CT_2021_RESULTS;SRC_CT_2022_RESULTS;SRC_CT_2023_RESULTS;SRC_CT_2024_RESULTS;SRC_CT_2025_RESULTS;SRC_CT_2026Q1</x:v>
      </x:c>
      <x:c r="P78" s="120" t="str"/>
    </x:row>
    <x:row r="79">
      <x:c r="A79" s="120" t="str">
        <x:v>ENT_NCI</x:v>
      </x:c>
      <x:c r="B79" s="120" t="str">
        <x:v>少数股东权益</x:v>
      </x:c>
      <x:c r="C79" s="120" t="str">
        <x:v>Balance Sheet</x:v>
      </x:c>
      <x:c r="D79" s="120" t="str">
        <x:v>Group</x:v>
      </x:c>
      <x:c r="E79" s="120" t="str">
        <x:v>RMB mn</x:v>
      </x:c>
      <x:c r="F79" s="120" t="str">
        <x:v>Core</x:v>
      </x:c>
      <x:c r="G79" s="141" t="n">
        <x:v>2719</x:v>
      </x:c>
      <x:c r="H79" s="141" t="n">
        <x:v>2494</x:v>
      </x:c>
      <x:c r="I79" s="141" t="n">
        <x:v>4338</x:v>
      </x:c>
      <x:c r="J79" s="141" t="n">
        <x:v>4241</x:v>
      </x:c>
      <x:c r="K79" s="141" t="n">
        <x:v>4162</x:v>
      </x:c>
      <x:c r="L79" s="141" t="n">
        <x:v>7432</x:v>
      </x:c>
      <x:c r="M79" s="141" t="n">
        <x:v>7548</x:v>
      </x:c>
      <x:c r="N79" s="142" t="n">
        <x:v>7548</x:v>
      </x:c>
      <x:c r="O79" s="120" t="str">
        <x:v>SRC_CT_2021_RESULTS;SRC_CT_2022_RESULTS;SRC_CT_2023_RESULTS;SRC_CT_2024_RESULTS;SRC_CT_2025_RESULTS;SRC_CT_2026Q1</x:v>
      </x:c>
      <x:c r="P79" s="120" t="str"/>
    </x:row>
    <x:row r="80">
      <x:c r="A80" s="120" t="str">
        <x:v>BS_EQUITY_TOTAL</x:v>
      </x:c>
      <x:c r="B80" s="120" t="str">
        <x:v>权益合计</x:v>
      </x:c>
      <x:c r="C80" s="120" t="str">
        <x:v>Balance Sheet</x:v>
      </x:c>
      <x:c r="D80" s="120" t="str">
        <x:v>Group</x:v>
      </x:c>
      <x:c r="E80" s="120" t="str">
        <x:v>RMB mn</x:v>
      </x:c>
      <x:c r="F80" s="120" t="str">
        <x:v>Core</x:v>
      </x:c>
      <x:c r="G80" s="141" t="n">
        <x:v>366175</x:v>
      </x:c>
      <x:c r="H80" s="141" t="n">
        <x:v>431168</x:v>
      </x:c>
      <x:c r="I80" s="141" t="n">
        <x:v>436427</x:v>
      </x:c>
      <x:c r="J80" s="141" t="n">
        <x:v>447167</x:v>
      </x:c>
      <x:c r="K80" s="141" t="n">
        <x:v>456552</x:v>
      </x:c>
      <x:c r="L80" s="141" t="n">
        <x:v>468260</x:v>
      </x:c>
      <x:c r="M80" s="141" t="str"/>
      <x:c r="N80" s="142" t="n">
        <x:v>468260</x:v>
      </x:c>
      <x:c r="O80" s="120" t="str">
        <x:v>SRC_CT_2021_RESULTS;SRC_CT_2022_RESULTS;SRC_CT_2023_RESULTS;SRC_CT_2024_RESULTS;SRC_CT_2025_RESULTS</x:v>
      </x:c>
      <x:c r="P80" s="120" t="str"/>
    </x:row>
    <x:row r="81">
      <x:c r="A81" s="120" t="str">
        <x:v>BS_CASH</x:v>
      </x:c>
      <x:c r="B81" s="120" t="str">
        <x:v>现金及现金等价物</x:v>
      </x:c>
      <x:c r="C81" s="120" t="str">
        <x:v>Balance Sheet</x:v>
      </x:c>
      <x:c r="D81" s="120" t="str">
        <x:v>Group</x:v>
      </x:c>
      <x:c r="E81" s="120" t="str">
        <x:v>RMB mn</x:v>
      </x:c>
      <x:c r="F81" s="120" t="str">
        <x:v>Core</x:v>
      </x:c>
      <x:c r="G81" s="141" t="n">
        <x:v>23684</x:v>
      </x:c>
      <x:c r="H81" s="141" t="n">
        <x:v>73281</x:v>
      </x:c>
      <x:c r="I81" s="141" t="n">
        <x:v>72465</x:v>
      </x:c>
      <x:c r="J81" s="141" t="n">
        <x:v>81046</x:v>
      </x:c>
      <x:c r="K81" s="141" t="n">
        <x:v>82207</x:v>
      </x:c>
      <x:c r="L81" s="141" t="n">
        <x:v>61394</x:v>
      </x:c>
      <x:c r="M81" s="141" t="n">
        <x:v>45663</x:v>
      </x:c>
      <x:c r="N81" s="142" t="n">
        <x:v>45663</x:v>
      </x:c>
      <x:c r="O81" s="120" t="str">
        <x:v>SRC_CT_2021_RESULTS;SRC_CT_2022_RESULTS;SRC_CT_2023_RESULTS;SRC_CT_2024_RESULTS;SRC_CT_2025_RESULTS;SRC_CT_2026Q1</x:v>
      </x:c>
      <x:c r="P81" s="120" t="str"/>
    </x:row>
    <x:row r="82">
      <x:c r="A82" s="120" t="str">
        <x:v>BS_SHORT_DEPOSITS_RESTRICTED</x:v>
      </x:c>
      <x:c r="B82" s="120" t="str">
        <x:v>短期存款及受限资金</x:v>
      </x:c>
      <x:c r="C82" s="120" t="str">
        <x:v>Balance Sheet</x:v>
      </x:c>
      <x:c r="D82" s="120" t="str">
        <x:v>Group</x:v>
      </x:c>
      <x:c r="E82" s="120" t="str">
        <x:v>RMB mn</x:v>
      </x:c>
      <x:c r="F82" s="120" t="str">
        <x:v>Core</x:v>
      </x:c>
      <x:c r="G82" s="141" t="n">
        <x:v>9408</x:v>
      </x:c>
      <x:c r="H82" s="141" t="n">
        <x:v>1929</x:v>
      </x:c>
      <x:c r="I82" s="141" t="n">
        <x:v>3835</x:v>
      </x:c>
      <x:c r="J82" s="141" t="n">
        <x:v>10805</x:v>
      </x:c>
      <x:c r="K82" s="141" t="n">
        <x:v>19802</x:v>
      </x:c>
      <x:c r="L82" s="141" t="n">
        <x:v>38413</x:v>
      </x:c>
      <x:c r="M82" s="141" t="n">
        <x:v>39616</x:v>
      </x:c>
      <x:c r="N82" s="142" t="n">
        <x:v>39616</x:v>
      </x:c>
      <x:c r="O82" s="120" t="str">
        <x:v>SRC_CT_2021_RESULTS;SRC_CT_2022_RESULTS;SRC_CT_2023_RESULTS;SRC_CT_2024_RESULTS;SRC_CT_2025_RESULTS;SRC_CT_2026Q1</x:v>
      </x:c>
      <x:c r="P82" s="120" t="str"/>
    </x:row>
    <x:row r="83">
      <x:c r="A83" s="120" t="str">
        <x:v>BS_SHORT_DEBT</x:v>
      </x:c>
      <x:c r="B83" s="120" t="str">
        <x:v>短期债务</x:v>
      </x:c>
      <x:c r="C83" s="120" t="str">
        <x:v>Balance Sheet</x:v>
      </x:c>
      <x:c r="D83" s="120" t="str">
        <x:v>Group</x:v>
      </x:c>
      <x:c r="E83" s="120" t="str">
        <x:v>RMB mn</x:v>
      </x:c>
      <x:c r="F83" s="120" t="str">
        <x:v>Core</x:v>
      </x:c>
      <x:c r="G83" s="141" t="n">
        <x:v>27994</x:v>
      </x:c>
      <x:c r="H83" s="141" t="n">
        <x:v>2821</x:v>
      </x:c>
      <x:c r="I83" s="141" t="n">
        <x:v>2840</x:v>
      </x:c>
      <x:c r="J83" s="141" t="n">
        <x:v>2867</x:v>
      </x:c>
      <x:c r="K83" s="141" t="n">
        <x:v>2835</x:v>
      </x:c>
      <x:c r="L83" s="141" t="n">
        <x:v>2448</x:v>
      </x:c>
      <x:c r="M83" s="141" t="str"/>
      <x:c r="N83" s="142" t="n">
        <x:v>2448</x:v>
      </x:c>
      <x:c r="O83" s="120" t="str">
        <x:v>SRC_CT_2021_RESULTS;SRC_CT_2022_RESULTS;SRC_CT_2023_RESULTS;SRC_CT_2024_RESULTS;SRC_CT_2025_RESULTS</x:v>
      </x:c>
      <x:c r="P83" s="120" t="str"/>
    </x:row>
    <x:row r="84">
      <x:c r="A84" s="120" t="str">
        <x:v>BS_CURRENT_LONG_DEBT</x:v>
      </x:c>
      <x:c r="B84" s="120" t="str">
        <x:v>一年内到期长期债务</x:v>
      </x:c>
      <x:c r="C84" s="120" t="str">
        <x:v>Balance Sheet</x:v>
      </x:c>
      <x:c r="D84" s="120" t="str">
        <x:v>Group</x:v>
      </x:c>
      <x:c r="E84" s="120" t="str">
        <x:v>RMB mn</x:v>
      </x:c>
      <x:c r="F84" s="120" t="str">
        <x:v>Core</x:v>
      </x:c>
      <x:c r="G84" s="141" t="n">
        <x:v>1126</x:v>
      </x:c>
      <x:c r="H84" s="141" t="n">
        <x:v>6280</x:v>
      </x:c>
      <x:c r="I84" s="141" t="n">
        <x:v>3160</x:v>
      </x:c>
      <x:c r="J84" s="141" t="n">
        <x:v>1133</x:v>
      </x:c>
      <x:c r="K84" s="141" t="n">
        <x:v>1238</x:v>
      </x:c>
      <x:c r="L84" s="141" t="n">
        <x:v>1466</x:v>
      </x:c>
      <x:c r="M84" s="141" t="str"/>
      <x:c r="N84" s="142" t="n">
        <x:v>1466</x:v>
      </x:c>
      <x:c r="O84" s="120" t="str">
        <x:v>SRC_CT_2021_RESULTS;SRC_CT_2022_RESULTS;SRC_CT_2023_RESULTS;SRC_CT_2024_RESULTS;SRC_CT_2025_RESULTS</x:v>
      </x:c>
      <x:c r="P84" s="120" t="str"/>
    </x:row>
    <x:row r="85">
      <x:c r="A85" s="120" t="str">
        <x:v>BS_LONG_DEBT</x:v>
      </x:c>
      <x:c r="B85" s="120" t="str">
        <x:v>长期债务</x:v>
      </x:c>
      <x:c r="C85" s="120" t="str">
        <x:v>Balance Sheet</x:v>
      </x:c>
      <x:c r="D85" s="120" t="str">
        <x:v>Group</x:v>
      </x:c>
      <x:c r="E85" s="120" t="str">
        <x:v>RMB mn</x:v>
      </x:c>
      <x:c r="F85" s="120" t="str">
        <x:v>Core</x:v>
      </x:c>
      <x:c r="G85" s="141" t="n">
        <x:v>24222</x:v>
      </x:c>
      <x:c r="H85" s="141" t="n">
        <x:v>7395</x:v>
      </x:c>
      <x:c r="I85" s="141" t="n">
        <x:v>4484</x:v>
      </x:c>
      <x:c r="J85" s="141" t="n">
        <x:v>5142</x:v>
      </x:c>
      <x:c r="K85" s="141" t="n">
        <x:v>7459</x:v>
      </x:c>
      <x:c r="L85" s="141" t="n">
        <x:v>6109</x:v>
      </x:c>
      <x:c r="M85" s="141" t="str"/>
      <x:c r="N85" s="142" t="n">
        <x:v>6109</x:v>
      </x:c>
      <x:c r="O85" s="120" t="str">
        <x:v>SRC_CT_2021_RESULTS;SRC_CT_2022_RESULTS;SRC_CT_2023_RESULTS;SRC_CT_2024_RESULTS;SRC_CT_2025_RESULTS</x:v>
      </x:c>
      <x:c r="P85" s="120" t="str"/>
    </x:row>
    <x:row r="86">
      <x:c r="A86" s="120" t="str">
        <x:v>BS_GROSS_DEBT</x:v>
      </x:c>
      <x:c r="B86" s="120" t="str">
        <x:v>有息债务合计</x:v>
      </x:c>
      <x:c r="C86" s="120" t="str">
        <x:v>Balance Sheet</x:v>
      </x:c>
      <x:c r="D86" s="120" t="str">
        <x:v>Group</x:v>
      </x:c>
      <x:c r="E86" s="120" t="str">
        <x:v>RMB mn</x:v>
      </x:c>
      <x:c r="F86" s="120" t="str">
        <x:v>Derived</x:v>
      </x:c>
      <x:c r="G86" s="141" t="n">
        <x:v>53342</x:v>
      </x:c>
      <x:c r="H86" s="141" t="n">
        <x:v>16496</x:v>
      </x:c>
      <x:c r="I86" s="141" t="n">
        <x:v>10484</x:v>
      </x:c>
      <x:c r="J86" s="141" t="n">
        <x:v>9142</x:v>
      </x:c>
      <x:c r="K86" s="141" t="n">
        <x:v>11532</x:v>
      </x:c>
      <x:c r="L86" s="141" t="n">
        <x:v>10023</x:v>
      </x:c>
      <x:c r="M86" s="141" t="str"/>
      <x:c r="N86" s="142" t="n">
        <x:v>10023</x:v>
      </x:c>
      <x:c r="O86" s="120" t="str">
        <x:v>SRC_CT_2021_RESULTS;SRC_CT_2022_RESULTS;SRC_CT_2023_RESULTS;SRC_CT_2024_RESULTS;SRC_CT_2025_RESULTS</x:v>
      </x:c>
      <x:c r="P86" s="120" t="str">
        <x:v>短债+一年内到期+长期债务</x:v>
      </x:c>
    </x:row>
    <x:row r="87">
      <x:c r="A87" s="120" t="str">
        <x:v>BS_LEASE_LIAB_CURRENT</x:v>
      </x:c>
      <x:c r="B87" s="120" t="str">
        <x:v>流动租赁负债</x:v>
      </x:c>
      <x:c r="C87" s="120" t="str">
        <x:v>Balance Sheet</x:v>
      </x:c>
      <x:c r="D87" s="120" t="str">
        <x:v>Group</x:v>
      </x:c>
      <x:c r="E87" s="120" t="str">
        <x:v>RMB mn</x:v>
      </x:c>
      <x:c r="F87" s="120" t="str">
        <x:v>Core</x:v>
      </x:c>
      <x:c r="G87" s="141" t="n">
        <x:v>13192</x:v>
      </x:c>
      <x:c r="H87" s="141" t="n">
        <x:v>13809</x:v>
      </x:c>
      <x:c r="I87" s="141" t="n">
        <x:v>14488</x:v>
      </x:c>
      <x:c r="J87" s="141" t="n">
        <x:v>13399</x:v>
      </x:c>
      <x:c r="K87" s="141" t="n">
        <x:v>14369</x:v>
      </x:c>
      <x:c r="L87" s="141" t="n">
        <x:v>14239</x:v>
      </x:c>
      <x:c r="M87" s="141" t="str"/>
      <x:c r="N87" s="142" t="n">
        <x:v>14239</x:v>
      </x:c>
      <x:c r="O87" s="120" t="str">
        <x:v>SRC_CT_2021_RESULTS;SRC_CT_2022_RESULTS;SRC_CT_2023_RESULTS;SRC_CT_2024_RESULTS;SRC_CT_2025_RESULTS</x:v>
      </x:c>
      <x:c r="P87" s="120" t="str"/>
    </x:row>
    <x:row r="88">
      <x:c r="A88" s="120" t="str">
        <x:v>BS_LEASE_LIAB_NONCURRENT</x:v>
      </x:c>
      <x:c r="B88" s="120" t="str">
        <x:v>非流动租赁负债</x:v>
      </x:c>
      <x:c r="C88" s="120" t="str">
        <x:v>Balance Sheet</x:v>
      </x:c>
      <x:c r="D88" s="120" t="str">
        <x:v>Group</x:v>
      </x:c>
      <x:c r="E88" s="120" t="str">
        <x:v>RMB mn</x:v>
      </x:c>
      <x:c r="F88" s="120" t="str">
        <x:v>Core</x:v>
      </x:c>
      <x:c r="G88" s="141" t="n">
        <x:v>27455</x:v>
      </x:c>
      <x:c r="H88" s="141" t="n">
        <x:v>28593</x:v>
      </x:c>
      <x:c r="I88" s="141" t="n">
        <x:v>52408</x:v>
      </x:c>
      <x:c r="J88" s="141" t="n">
        <x:v>42650</x:v>
      </x:c>
      <x:c r="K88" s="141" t="n">
        <x:v>34842</x:v>
      </x:c>
      <x:c r="L88" s="141" t="n">
        <x:v>25051</x:v>
      </x:c>
      <x:c r="M88" s="141" t="str"/>
      <x:c r="N88" s="142" t="n">
        <x:v>25051</x:v>
      </x:c>
      <x:c r="O88" s="120" t="str">
        <x:v>SRC_CT_2021_RESULTS;SRC_CT_2022_RESULTS;SRC_CT_2023_RESULTS;SRC_CT_2024_RESULTS;SRC_CT_2025_RESULTS</x:v>
      </x:c>
      <x:c r="P88" s="120" t="str"/>
    </x:row>
    <x:row r="89">
      <x:c r="A89" s="120" t="str">
        <x:v>BS_LEASE_LIAB_TOTAL</x:v>
      </x:c>
      <x:c r="B89" s="120" t="str">
        <x:v>租赁负债合计</x:v>
      </x:c>
      <x:c r="C89" s="120" t="str">
        <x:v>Balance Sheet</x:v>
      </x:c>
      <x:c r="D89" s="120" t="str">
        <x:v>Group</x:v>
      </x:c>
      <x:c r="E89" s="120" t="str">
        <x:v>RMB mn</x:v>
      </x:c>
      <x:c r="F89" s="120" t="str">
        <x:v>Derived</x:v>
      </x:c>
      <x:c r="G89" s="141" t="n">
        <x:v>40647</x:v>
      </x:c>
      <x:c r="H89" s="141" t="n">
        <x:v>42402</x:v>
      </x:c>
      <x:c r="I89" s="141" t="n">
        <x:v>66896</x:v>
      </x:c>
      <x:c r="J89" s="141" t="n">
        <x:v>56049</x:v>
      </x:c>
      <x:c r="K89" s="141" t="n">
        <x:v>49211</x:v>
      </x:c>
      <x:c r="L89" s="141" t="n">
        <x:v>39290</x:v>
      </x:c>
      <x:c r="M89" s="141" t="str"/>
      <x:c r="N89" s="142" t="n">
        <x:v>39290</x:v>
      </x:c>
      <x:c r="O89" s="120" t="str">
        <x:v>SRC_CT_2021_RESULTS;SRC_CT_2022_RESULTS;SRC_CT_2023_RESULTS;SRC_CT_2024_RESULTS;SRC_CT_2025_RESULTS</x:v>
      </x:c>
      <x:c r="P89" s="120" t="str">
        <x:v>流动+非流动</x:v>
      </x:c>
    </x:row>
    <x:row r="90">
      <x:c r="A90" s="120" t="str">
        <x:v>BS_NET_CASH_CORE</x:v>
      </x:c>
      <x:c r="B90" s="120" t="str">
        <x:v>核心净现金</x:v>
      </x:c>
      <x:c r="C90" s="120" t="str">
        <x:v>Balance Sheet</x:v>
      </x:c>
      <x:c r="D90" s="120" t="str">
        <x:v>Group</x:v>
      </x:c>
      <x:c r="E90" s="120" t="str">
        <x:v>RMB mn</x:v>
      </x:c>
      <x:c r="F90" s="120" t="str">
        <x:v>Derived</x:v>
      </x:c>
      <x:c r="G90" s="141" t="n">
        <x:v>-60897</x:v>
      </x:c>
      <x:c r="H90" s="141" t="n">
        <x:v>16312</x:v>
      </x:c>
      <x:c r="I90" s="141" t="n">
        <x:v>-1080</x:v>
      </x:c>
      <x:c r="J90" s="141" t="n">
        <x:v>26660</x:v>
      </x:c>
      <x:c r="K90" s="141" t="n">
        <x:v>41266</x:v>
      </x:c>
      <x:c r="L90" s="141" t="n">
        <x:v>50494</x:v>
      </x:c>
      <x:c r="M90" s="141" t="str"/>
      <x:c r="N90" s="142" t="n">
        <x:v>50494</x:v>
      </x:c>
      <x:c r="O90" s="120" t="str">
        <x:v>SRC_CT_2021_RESULTS;SRC_CT_2022_RESULTS;SRC_CT_2023_RESULTS;SRC_CT_2024_RESULTS;SRC_CT_2025_RESULTS</x:v>
      </x:c>
      <x:c r="P90" s="120" t="str">
        <x:v>现金+短存-有息债务-租赁负债</x:v>
      </x:c>
    </x:row>
    <x:row r="91">
      <x:c r="A91" s="120" t="str">
        <x:v>BS_AR_GROSS</x:v>
      </x:c>
      <x:c r="B91" s="120" t="str">
        <x:v>应收账款原值</x:v>
      </x:c>
      <x:c r="C91" s="120" t="str">
        <x:v>Balance Sheet</x:v>
      </x:c>
      <x:c r="D91" s="120" t="str">
        <x:v>Group</x:v>
      </x:c>
      <x:c r="E91" s="120" t="str">
        <x:v>RMB mn</x:v>
      </x:c>
      <x:c r="F91" s="120" t="str">
        <x:v>Core</x:v>
      </x:c>
      <x:c r="G91" s="141" t="n">
        <x:v>25936</x:v>
      </x:c>
      <x:c r="H91" s="141" t="n">
        <x:v>27440</x:v>
      </x:c>
      <x:c r="I91" s="141" t="n">
        <x:v>30429</x:v>
      </x:c>
      <x:c r="J91" s="141" t="n">
        <x:v>40448</x:v>
      </x:c>
      <x:c r="K91" s="141" t="n">
        <x:v>53587</x:v>
      </x:c>
      <x:c r="L91" s="141" t="n">
        <x:v>67878</x:v>
      </x:c>
      <x:c r="M91" s="141" t="str"/>
      <x:c r="N91" s="142" t="n">
        <x:v>67878</x:v>
      </x:c>
      <x:c r="O91" s="120" t="str">
        <x:v>SRC_CT_2021_RESULTS;SRC_CT_2022_RESULTS;SRC_CT_2023_RESULTS;SRC_CT_2024_RESULTS;SRC_CT_2025_RESULTS</x:v>
      </x:c>
      <x:c r="P91" s="120" t="str">
        <x:v>含非客户应收</x:v>
      </x:c>
    </x:row>
    <x:row r="92">
      <x:c r="A92" s="120" t="str">
        <x:v>BS_AR_ALLOWANCE</x:v>
      </x:c>
      <x:c r="B92" s="120" t="str">
        <x:v>应收账款信用损失准备</x:v>
      </x:c>
      <x:c r="C92" s="120" t="str">
        <x:v>Balance Sheet</x:v>
      </x:c>
      <x:c r="D92" s="120" t="str">
        <x:v>Group</x:v>
      </x:c>
      <x:c r="E92" s="120" t="str">
        <x:v>RMB mn</x:v>
      </x:c>
      <x:c r="F92" s="120" t="str">
        <x:v>Core</x:v>
      </x:c>
      <x:c r="G92" s="141" t="n">
        <x:v>4434</x:v>
      </x:c>
      <x:c r="H92" s="141" t="n">
        <x:v>5051</x:v>
      </x:c>
      <x:c r="I92" s="141" t="n">
        <x:v>6117</x:v>
      </x:c>
      <x:c r="J92" s="141" t="n">
        <x:v>8238</x:v>
      </x:c>
      <x:c r="K92" s="141" t="n">
        <x:v>10720</x:v>
      </x:c>
      <x:c r="L92" s="141" t="n">
        <x:v>14732</x:v>
      </x:c>
      <x:c r="M92" s="141" t="str"/>
      <x:c r="N92" s="142" t="n">
        <x:v>14732</x:v>
      </x:c>
      <x:c r="O92" s="120" t="str">
        <x:v>SRC_CT_2021_RESULTS;SRC_CT_2022_RESULTS;SRC_CT_2023_RESULTS;SRC_CT_2024_RESULTS;SRC_CT_2025_RESULTS</x:v>
      </x:c>
      <x:c r="P92" s="120" t="str"/>
    </x:row>
    <x:row r="93">
      <x:c r="A93" s="120" t="str">
        <x:v>BS_AR_NET</x:v>
      </x:c>
      <x:c r="B93" s="120" t="str">
        <x:v>应收账款净额</x:v>
      </x:c>
      <x:c r="C93" s="120" t="str">
        <x:v>Balance Sheet</x:v>
      </x:c>
      <x:c r="D93" s="120" t="str">
        <x:v>Group</x:v>
      </x:c>
      <x:c r="E93" s="120" t="str">
        <x:v>RMB mn</x:v>
      </x:c>
      <x:c r="F93" s="120" t="str">
        <x:v>Core</x:v>
      </x:c>
      <x:c r="G93" s="141" t="n">
        <x:v>21502</x:v>
      </x:c>
      <x:c r="H93" s="141" t="n">
        <x:v>22389</x:v>
      </x:c>
      <x:c r="I93" s="141" t="n">
        <x:v>24312</x:v>
      </x:c>
      <x:c r="J93" s="141" t="n">
        <x:v>32210</x:v>
      </x:c>
      <x:c r="K93" s="141" t="n">
        <x:v>42867</x:v>
      </x:c>
      <x:c r="L93" s="141" t="n">
        <x:v>53146</x:v>
      </x:c>
      <x:c r="M93" s="141" t="n">
        <x:v>69708</x:v>
      </x:c>
      <x:c r="N93" s="142" t="n">
        <x:v>69708</x:v>
      </x:c>
      <x:c r="O93" s="120" t="str">
        <x:v>SRC_CT_2021_RESULTS;SRC_CT_2022_RESULTS;SRC_CT_2023_RESULTS;SRC_CT_2024_RESULTS;SRC_CT_2025_RESULTS;SRC_CT_2026Q1</x:v>
      </x:c>
      <x:c r="P93" s="120" t="str"/>
    </x:row>
    <x:row r="94">
      <x:c r="A94" s="120" t="str">
        <x:v>BS_CONTRACT_ASSET_GROSS</x:v>
      </x:c>
      <x:c r="B94" s="120" t="str">
        <x:v>合同资产原值</x:v>
      </x:c>
      <x:c r="C94" s="120" t="str">
        <x:v>Balance Sheet</x:v>
      </x:c>
      <x:c r="D94" s="120" t="str">
        <x:v>Group</x:v>
      </x:c>
      <x:c r="E94" s="120" t="str">
        <x:v>RMB mn</x:v>
      </x:c>
      <x:c r="F94" s="120" t="str">
        <x:v>Core</x:v>
      </x:c>
      <x:c r="G94" s="141" t="n">
        <x:v>613</x:v>
      </x:c>
      <x:c r="H94" s="141" t="n">
        <x:v>931</x:v>
      </x:c>
      <x:c r="I94" s="141" t="n">
        <x:v>3117</x:v>
      </x:c>
      <x:c r="J94" s="141" t="n">
        <x:v>4930</x:v>
      </x:c>
      <x:c r="K94" s="141" t="n">
        <x:v>5098</x:v>
      </x:c>
      <x:c r="L94" s="141" t="n">
        <x:v>4530</x:v>
      </x:c>
      <x:c r="M94" s="141" t="str"/>
      <x:c r="N94" s="142" t="n">
        <x:v>4530</x:v>
      </x:c>
      <x:c r="O94" s="120" t="str">
        <x:v>SRC_CT_2021_RESULTS;SRC_CT_2022_RESULTS;SRC_CT_2023_RESULTS;SRC_CT_2024_RESULTS;SRC_CT_2025_RESULTS</x:v>
      </x:c>
      <x:c r="P94" s="120" t="str"/>
    </x:row>
    <x:row r="95">
      <x:c r="A95" s="120" t="str">
        <x:v>BS_CONTRACT_ASSET_ALLOWANCE</x:v>
      </x:c>
      <x:c r="B95" s="120" t="str">
        <x:v>合同资产减值准备</x:v>
      </x:c>
      <x:c r="C95" s="120" t="str">
        <x:v>Balance Sheet</x:v>
      </x:c>
      <x:c r="D95" s="120" t="str">
        <x:v>Group</x:v>
      </x:c>
      <x:c r="E95" s="120" t="str">
        <x:v>RMB mn</x:v>
      </x:c>
      <x:c r="F95" s="120" t="str">
        <x:v>Core</x:v>
      </x:c>
      <x:c r="G95" s="141" t="n">
        <x:v>9</x:v>
      </x:c>
      <x:c r="H95" s="141" t="n">
        <x:v>19</x:v>
      </x:c>
      <x:c r="I95" s="141" t="n">
        <x:v>75</x:v>
      </x:c>
      <x:c r="J95" s="141" t="n">
        <x:v>265</x:v>
      </x:c>
      <x:c r="K95" s="141" t="n">
        <x:v>367</x:v>
      </x:c>
      <x:c r="L95" s="141" t="n">
        <x:v>407</x:v>
      </x:c>
      <x:c r="M95" s="141" t="str"/>
      <x:c r="N95" s="142" t="n">
        <x:v>407</x:v>
      </x:c>
      <x:c r="O95" s="120" t="str">
        <x:v>SRC_CT_2021_RESULTS;SRC_CT_2022_RESULTS;SRC_CT_2023_RESULTS;SRC_CT_2024_RESULTS;SRC_CT_2025_RESULTS</x:v>
      </x:c>
      <x:c r="P95" s="120" t="str"/>
    </x:row>
    <x:row r="96">
      <x:c r="A96" s="120" t="str">
        <x:v>BS_CONTRACT_ASSET_NET</x:v>
      </x:c>
      <x:c r="B96" s="120" t="str">
        <x:v>合同资产净额</x:v>
      </x:c>
      <x:c r="C96" s="120" t="str">
        <x:v>Balance Sheet</x:v>
      </x:c>
      <x:c r="D96" s="120" t="str">
        <x:v>Group</x:v>
      </x:c>
      <x:c r="E96" s="120" t="str">
        <x:v>RMB mn</x:v>
      </x:c>
      <x:c r="F96" s="120" t="str">
        <x:v>Core</x:v>
      </x:c>
      <x:c r="G96" s="141" t="n">
        <x:v>604</x:v>
      </x:c>
      <x:c r="H96" s="141" t="n">
        <x:v>912</x:v>
      </x:c>
      <x:c r="I96" s="141" t="n">
        <x:v>3042</x:v>
      </x:c>
      <x:c r="J96" s="141" t="n">
        <x:v>4665</x:v>
      </x:c>
      <x:c r="K96" s="141" t="n">
        <x:v>4731</x:v>
      </x:c>
      <x:c r="L96" s="141" t="n">
        <x:v>4123</x:v>
      </x:c>
      <x:c r="M96" s="141" t="n">
        <x:v>4411</x:v>
      </x:c>
      <x:c r="N96" s="142" t="n">
        <x:v>4411</x:v>
      </x:c>
      <x:c r="O96" s="120" t="str">
        <x:v>SRC_CT_2021_RESULTS;SRC_CT_2022_RESULTS;SRC_CT_2023_RESULTS;SRC_CT_2024_RESULTS;SRC_CT_2025_RESULTS;SRC_CT_2026Q1</x:v>
      </x:c>
      <x:c r="P96" s="120" t="str"/>
    </x:row>
    <x:row r="97">
      <x:c r="A97" s="138" t="str">
        <x:v>六、现金流、资本开支与租赁</x:v>
      </x:c>
      <x:c r="B97" s="138"/>
      <x:c r="C97" s="138"/>
      <x:c r="D97" s="138"/>
      <x:c r="E97" s="138"/>
      <x:c r="F97" s="138"/>
      <x:c r="G97" s="139"/>
      <x:c r="H97" s="139"/>
      <x:c r="I97" s="139"/>
      <x:c r="J97" s="139"/>
      <x:c r="K97" s="139"/>
      <x:c r="L97" s="139"/>
      <x:c r="M97" s="139"/>
      <x:c r="N97" s="140"/>
      <x:c r="O97" s="138"/>
      <x:c r="P97" s="138"/>
    </x:row>
    <x:row r="98">
      <x:c r="A98" s="120" t="str">
        <x:v>CF_CFO</x:v>
      </x:c>
      <x:c r="B98" s="120" t="str">
        <x:v>经营活动现金流净额</x:v>
      </x:c>
      <x:c r="C98" s="120" t="str">
        <x:v>Cash Flow &amp; Capex</x:v>
      </x:c>
      <x:c r="D98" s="120" t="str">
        <x:v>Group</x:v>
      </x:c>
      <x:c r="E98" s="120" t="str">
        <x:v>RMB mn</x:v>
      </x:c>
      <x:c r="F98" s="120" t="str">
        <x:v>Core</x:v>
      </x:c>
      <x:c r="G98" s="141" t="n">
        <x:v>132260</x:v>
      </x:c>
      <x:c r="H98" s="141" t="n">
        <x:v>137533</x:v>
      </x:c>
      <x:c r="I98" s="141" t="n">
        <x:v>136432</x:v>
      </x:c>
      <x:c r="J98" s="141" t="n">
        <x:v>137508</x:v>
      </x:c>
      <x:c r="K98" s="141" t="n">
        <x:v>145049</x:v>
      </x:c>
      <x:c r="L98" s="141" t="n">
        <x:v>125069</x:v>
      </x:c>
      <x:c r="M98" s="141" t="n">
        <x:v>23057</x:v>
      </x:c>
      <x:c r="N98" s="142" t="n">
        <x:v>23057</x:v>
      </x:c>
      <x:c r="O98" s="120" t="str">
        <x:v>SRC_CT_2021_RESULTS;SRC_CT_2022_RESULTS;SRC_CT_2023_RESULTS;SRC_CT_2024_RESULTS;SRC_CT_2025_RESULTS;SRC_CT_2026Q1</x:v>
      </x:c>
      <x:c r="P98" s="120" t="str"/>
    </x:row>
    <x:row r="99">
      <x:c r="A99" s="120" t="str">
        <x:v>CF_CAPEX</x:v>
      </x:c>
      <x:c r="B99" s="120" t="str">
        <x:v>资本开支</x:v>
      </x:c>
      <x:c r="C99" s="120" t="str">
        <x:v>Cash Flow &amp; Capex</x:v>
      </x:c>
      <x:c r="D99" s="120" t="str">
        <x:v>Group</x:v>
      </x:c>
      <x:c r="E99" s="120" t="str">
        <x:v>RMB mn</x:v>
      </x:c>
      <x:c r="F99" s="120" t="str">
        <x:v>Core</x:v>
      </x:c>
      <x:c r="G99" s="141" t="n">
        <x:v>84800</x:v>
      </x:c>
      <x:c r="H99" s="141" t="n">
        <x:v>86723</x:v>
      </x:c>
      <x:c r="I99" s="141" t="n">
        <x:v>92528</x:v>
      </x:c>
      <x:c r="J99" s="141" t="n">
        <x:v>98838</x:v>
      </x:c>
      <x:c r="K99" s="141" t="n">
        <x:v>93500</x:v>
      </x:c>
      <x:c r="L99" s="141" t="n">
        <x:v>80364</x:v>
      </x:c>
      <x:c r="M99" s="141" t="n">
        <x:v>14690</x:v>
      </x:c>
      <x:c r="N99" s="142" t="n">
        <x:v>14690</x:v>
      </x:c>
      <x:c r="O99" s="120" t="str">
        <x:v>SRC_CT_2021_RESULTS;SRC_CT_2022_RESULTS;SRC_CT_2023_RESULTS;SRC_CT_2024_RESULTS;SRC_CT_2025_RESULTS;SRC_CT_2026Q1</x:v>
      </x:c>
      <x:c r="P99" s="120" t="str">
        <x:v>公司披露口径，与现金流量表购建支付存在时点差</x:v>
      </x:c>
    </x:row>
    <x:row r="100">
      <x:c r="A100" s="120" t="str">
        <x:v>CF_CAPEX_RATE</x:v>
      </x:c>
      <x:c r="B100" s="120" t="str">
        <x:v>资本开支率</x:v>
      </x:c>
      <x:c r="C100" s="120" t="str">
        <x:v>Cash Flow &amp; Capex</x:v>
      </x:c>
      <x:c r="D100" s="120" t="str">
        <x:v>Group</x:v>
      </x:c>
      <x:c r="E100" s="120" t="str">
        <x:v>%</x:v>
      </x:c>
      <x:c r="F100" s="120" t="str">
        <x:v>Derived</x:v>
      </x:c>
      <x:c r="G100" s="143" t="n">
        <x:v>0.21546850424711797</x:v>
      </x:c>
      <x:c r="H100" s="143" t="n">
        <x:v>0.1972981642714303</x:v>
      </x:c>
      <x:c r="I100" s="143" t="n">
        <x:v>0.19218690284309</x:v>
      </x:c>
      <x:c r="J100" s="143" t="n">
        <x:v>0.19245995042361908</x:v>
      </x:c>
      <x:c r="K100" s="143" t="n">
        <x:v>0.17660936464072743</x:v>
      </x:c>
      <x:c r="L100" s="143" t="n">
        <x:v>0.15175646150853825</x:v>
      </x:c>
      <x:c r="M100" s="143" t="str"/>
      <x:c r="N100" s="144" t="n">
        <x:v>0.15175646150853825</x:v>
      </x:c>
      <x:c r="O100" s="120" t="str">
        <x:v>SRC_CT_2021_RESULTS;SRC_CT_2022_RESULTS;SRC_CT_2023_RESULTS;SRC_CT_2024_RESULTS;SRC_CT_2025_RESULTS</x:v>
      </x:c>
      <x:c r="P100" s="120" t="str">
        <x:v>资本开支/营业收入</x:v>
      </x:c>
    </x:row>
    <x:row r="101">
      <x:c r="A101" s="120" t="str">
        <x:v>CF_INVESTING</x:v>
      </x:c>
      <x:c r="B101" s="120" t="str">
        <x:v>投资活动现金流净额</x:v>
      </x:c>
      <x:c r="C101" s="120" t="str">
        <x:v>Cash Flow &amp; Capex</x:v>
      </x:c>
      <x:c r="D101" s="120" t="str">
        <x:v>Group</x:v>
      </x:c>
      <x:c r="E101" s="120" t="str">
        <x:v>RMB mn</x:v>
      </x:c>
      <x:c r="F101" s="120" t="str">
        <x:v>Core</x:v>
      </x:c>
      <x:c r="G101" s="141" t="str"/>
      <x:c r="H101" s="141" t="n">
        <x:v>-80288</x:v>
      </x:c>
      <x:c r="I101" s="141" t="n">
        <x:v>-96796</x:v>
      </x:c>
      <x:c r="J101" s="141" t="n">
        <x:v>-95492</x:v>
      </x:c>
      <x:c r="K101" s="141" t="n">
        <x:v>-103432</x:v>
      </x:c>
      <x:c r="L101" s="141" t="n">
        <x:v>-100288</x:v>
      </x:c>
      <x:c r="M101" s="141" t="str"/>
      <x:c r="N101" s="142" t="n">
        <x:v>-100288</x:v>
      </x:c>
      <x:c r="O101" s="120" t="str">
        <x:v>SRC_CT_2021_RESULTS;SRC_CT_2022_RESULTS;SRC_CT_2023_RESULTS;SRC_CT_2024_RESULTS;SRC_CT_2025_RESULTS</x:v>
      </x:c>
      <x:c r="P101" s="120" t="str"/>
    </x:row>
    <x:row r="102">
      <x:c r="A102" s="120" t="str">
        <x:v>CF_FINANCING</x:v>
      </x:c>
      <x:c r="B102" s="120" t="str">
        <x:v>筹资活动现金流净额</x:v>
      </x:c>
      <x:c r="C102" s="120" t="str">
        <x:v>Cash Flow &amp; Capex</x:v>
      </x:c>
      <x:c r="D102" s="120" t="str">
        <x:v>Group</x:v>
      </x:c>
      <x:c r="E102" s="120" t="str">
        <x:v>RMB mn</x:v>
      </x:c>
      <x:c r="F102" s="120" t="str">
        <x:v>Core</x:v>
      </x:c>
      <x:c r="G102" s="141" t="str"/>
      <x:c r="H102" s="141" t="n">
        <x:v>-7518</x:v>
      </x:c>
      <x:c r="I102" s="141" t="n">
        <x:v>-40906</x:v>
      </x:c>
      <x:c r="J102" s="141" t="n">
        <x:v>-33477</x:v>
      </x:c>
      <x:c r="K102" s="141" t="n">
        <x:v>-40545</x:v>
      </x:c>
      <x:c r="L102" s="141" t="n">
        <x:v>-45489</x:v>
      </x:c>
      <x:c r="M102" s="141" t="str"/>
      <x:c r="N102" s="142" t="n">
        <x:v>-45489</x:v>
      </x:c>
      <x:c r="O102" s="120" t="str">
        <x:v>SRC_CT_2021_RESULTS;SRC_CT_2022_RESULTS;SRC_CT_2023_RESULTS;SRC_CT_2024_RESULTS;SRC_CT_2025_RESULTS</x:v>
      </x:c>
      <x:c r="P102" s="120" t="str"/>
    </x:row>
    <x:row r="103">
      <x:c r="A103" s="120" t="str">
        <x:v>CF_LEASE_CASH_OUTFLOW</x:v>
      </x:c>
      <x:c r="B103" s="120" t="str">
        <x:v>租赁现金流出</x:v>
      </x:c>
      <x:c r="C103" s="120" t="str">
        <x:v>Cash Flow &amp; Capex</x:v>
      </x:c>
      <x:c r="D103" s="120" t="str">
        <x:v>Group</x:v>
      </x:c>
      <x:c r="E103" s="120" t="str">
        <x:v>RMB mn</x:v>
      </x:c>
      <x:c r="F103" s="120" t="str">
        <x:v>Core</x:v>
      </x:c>
      <x:c r="G103" s="141" t="n">
        <x:v>20798</x:v>
      </x:c>
      <x:c r="H103" s="141" t="n">
        <x:v>21952</x:v>
      </x:c>
      <x:c r="I103" s="141" t="n">
        <x:v>24748</x:v>
      </x:c>
      <x:c r="J103" s="141" t="n">
        <x:v>23068</x:v>
      </x:c>
      <x:c r="K103" s="141" t="n">
        <x:v>24709</x:v>
      </x:c>
      <x:c r="L103" s="141" t="n">
        <x:v>25682</x:v>
      </x:c>
      <x:c r="M103" s="141" t="str"/>
      <x:c r="N103" s="142" t="n">
        <x:v>25682</x:v>
      </x:c>
      <x:c r="O103" s="120" t="str">
        <x:v>SRC_CT_2021_RESULTS;SRC_CT_2022_RESULTS;SRC_CT_2023_RESULTS;SRC_CT_2024_RESULTS;SRC_CT_2025_RESULTS</x:v>
      </x:c>
      <x:c r="P103" s="120" t="str">
        <x:v>含租赁相关现金流，非租赁本金</x:v>
      </x:c>
    </x:row>
    <x:row r="104">
      <x:c r="A104" s="120" t="str">
        <x:v>CF_FCF_COMPANY</x:v>
      </x:c>
      <x:c r="B104" s="120" t="str">
        <x:v>公司披露自由现金流</x:v>
      </x:c>
      <x:c r="C104" s="120" t="str">
        <x:v>Cash Flow &amp; Capex</x:v>
      </x:c>
      <x:c r="D104" s="120" t="str">
        <x:v>Group</x:v>
      </x:c>
      <x:c r="E104" s="120" t="str">
        <x:v>RMB mn</x:v>
      </x:c>
      <x:c r="F104" s="120" t="str">
        <x:v>Core</x:v>
      </x:c>
      <x:c r="G104" s="141" t="n">
        <x:v>14276</x:v>
      </x:c>
      <x:c r="H104" s="141" t="n">
        <x:v>15139</x:v>
      </x:c>
      <x:c r="I104" s="141" t="n">
        <x:v>13249</x:v>
      </x:c>
      <x:c r="J104" s="141" t="n">
        <x:v>13000</x:v>
      </x:c>
      <x:c r="K104" s="141" t="n">
        <x:v>22200</x:v>
      </x:c>
      <x:c r="L104" s="141" t="n">
        <x:v>44705</x:v>
      </x:c>
      <x:c r="M104" s="141" t="str"/>
      <x:c r="N104" s="142" t="n">
        <x:v>44705</x:v>
      </x:c>
      <x:c r="O104" s="120" t="str">
        <x:v>SRC_CT_2021_RESULTS;SRC_CT_2022_RESULTS;SRC_CT_2023_RESULTS;SRC_CT_2024_RESULTS;SRC_CT_2025_RESULTS</x:v>
      </x:c>
      <x:c r="P104" s="120" t="str">
        <x:v>按公司非GAAP定义</x:v>
      </x:c>
    </x:row>
    <x:row r="105">
      <x:c r="A105" s="120" t="str">
        <x:v>CF_CFO_NP_RATIO</x:v>
      </x:c>
      <x:c r="B105" s="120" t="str">
        <x:v>经营现金流/归母净利润</x:v>
      </x:c>
      <x:c r="C105" s="120" t="str">
        <x:v>Cash Flow &amp; Capex</x:v>
      </x:c>
      <x:c r="D105" s="120" t="str">
        <x:v>Group</x:v>
      </x:c>
      <x:c r="E105" s="120" t="str">
        <x:v>x</x:v>
      </x:c>
      <x:c r="F105" s="120" t="str">
        <x:v>Derived</x:v>
      </x:c>
      <x:c r="G105" s="151" t="n">
        <x:v>6.343405275779377</x:v>
      </x:c>
      <x:c r="H105" s="151" t="n">
        <x:v>5.3001271725307335</x:v>
      </x:c>
      <x:c r="I105" s="151" t="n">
        <x:v>4.944442431051353</x:v>
      </x:c>
      <x:c r="J105" s="151" t="n">
        <x:v>4.516455363594561</x:v>
      </x:c>
      <x:c r="K105" s="151" t="n">
        <x:v>4.393826487337938</x:v>
      </x:c>
      <x:c r="L105" s="151" t="n">
        <x:v>3.7688413439807142</x:v>
      </x:c>
      <x:c r="M105" s="151" t="str"/>
      <x:c r="N105" s="152" t="n">
        <x:v>3.7688413439807142</x:v>
      </x:c>
      <x:c r="O105" s="120" t="str">
        <x:v>SRC_CT_2021_RESULTS;SRC_CT_2022_RESULTS;SRC_CT_2023_RESULTS;SRC_CT_2024_RESULTS;SRC_CT_2025_RESULTS</x:v>
      </x:c>
      <x:c r="P105" s="120" t="str"/>
    </x:row>
    <x:row r="106">
      <x:c r="A106" s="120" t="str">
        <x:v>CF_FCF_MARGIN</x:v>
      </x:c>
      <x:c r="B106" s="120" t="str">
        <x:v>公司自由现金流率</x:v>
      </x:c>
      <x:c r="C106" s="120" t="str">
        <x:v>Cash Flow &amp; Capex</x:v>
      </x:c>
      <x:c r="D106" s="120" t="str">
        <x:v>Group</x:v>
      </x:c>
      <x:c r="E106" s="120" t="str">
        <x:v>%</x:v>
      </x:c>
      <x:c r="F106" s="120" t="str">
        <x:v>Derived</x:v>
      </x:c>
      <x:c r="G106" s="143" t="n">
        <x:v>0.036273919417828496</x:v>
      </x:c>
      <x:c r="H106" s="143" t="n">
        <x:v>0.034441807927599176</x:v>
      </x:c>
      <x:c r="I106" s="143" t="n">
        <x:v>0.02751906747976936</x:v>
      </x:c>
      <x:c r="J106" s="143" t="n">
        <x:v>0.025313941555950625</x:v>
      </x:c>
      <x:c r="K106" s="143" t="n">
        <x:v>0.04193291866335989</x:v>
      </x:c>
      <x:c r="L106" s="143" t="n">
        <x:v>0.08441929983250214</x:v>
      </x:c>
      <x:c r="M106" s="143" t="str"/>
      <x:c r="N106" s="144" t="n">
        <x:v>0.08441929983250214</x:v>
      </x:c>
      <x:c r="O106" s="120" t="str">
        <x:v>SRC_CT_2021_RESULTS;SRC_CT_2022_RESULTS;SRC_CT_2023_RESULTS;SRC_CT_2024_RESULTS;SRC_CT_2025_RESULTS</x:v>
      </x:c>
      <x:c r="P106" s="120" t="str">
        <x:v>公司FCF/营业收入</x:v>
      </x:c>
    </x:row>
    <x:row r="107">
      <x:c r="A107" s="138" t="str">
        <x:v>Entity &amp; Equity</x:v>
      </x:c>
      <x:c r="B107" s="138"/>
      <x:c r="C107" s="138"/>
      <x:c r="D107" s="138"/>
      <x:c r="E107" s="138"/>
      <x:c r="F107" s="138"/>
      <x:c r="G107" s="139"/>
      <x:c r="H107" s="139"/>
      <x:c r="I107" s="139"/>
      <x:c r="J107" s="139"/>
      <x:c r="K107" s="139"/>
      <x:c r="L107" s="139"/>
      <x:c r="M107" s="139"/>
      <x:c r="N107" s="140"/>
      <x:c r="O107" s="138"/>
      <x:c r="P107" s="138"/>
    </x:row>
    <x:row r="108">
      <x:c r="A108" s="120" t="str">
        <x:v>ENT_TOTAL_SHARES</x:v>
      </x:c>
      <x:c r="B108" s="120" t="str">
        <x:v>期末总股本</x:v>
      </x:c>
      <x:c r="C108" s="120" t="str">
        <x:v>Entity &amp; Equity</x:v>
      </x:c>
      <x:c r="D108" s="120" t="str">
        <x:v>Entity</x:v>
      </x:c>
      <x:c r="E108" s="120" t="str">
        <x:v>shares</x:v>
      </x:c>
      <x:c r="F108" s="120" t="str">
        <x:v>Core</x:v>
      </x:c>
      <x:c r="G108" s="141" t="n">
        <x:v>80932368321</x:v>
      </x:c>
      <x:c r="H108" s="141" t="n">
        <x:v>91507138699</x:v>
      </x:c>
      <x:c r="I108" s="141" t="n">
        <x:v>91507138699</x:v>
      </x:c>
      <x:c r="J108" s="141" t="n">
        <x:v>91507138699</x:v>
      </x:c>
      <x:c r="K108" s="141" t="n">
        <x:v>91507138699</x:v>
      </x:c>
      <x:c r="L108" s="141" t="n">
        <x:v>91507138699</x:v>
      </x:c>
      <x:c r="M108" s="141" t="str"/>
      <x:c r="N108" s="142" t="n">
        <x:v>91507138699</x:v>
      </x:c>
      <x:c r="O108" s="120" t="str">
        <x:v>SRC_CT_2021_RESULTS;SRC_CT_2022_RESULTS;SRC_CT_2023_RESULTS;SRC_CT_2024_RESULTS;SRC_CT_2025_RESULTS</x:v>
      </x:c>
      <x:c r="P108" s="120" t="str">
        <x:v>2021年A股发行后股本增加</x:v>
      </x:c>
    </x:row>
    <x:row r="109">
      <x:c r="A109" s="138" t="str">
        <x:v>七、分红与股本</x:v>
      </x:c>
      <x:c r="B109" s="138"/>
      <x:c r="C109" s="138"/>
      <x:c r="D109" s="138"/>
      <x:c r="E109" s="138"/>
      <x:c r="F109" s="138"/>
      <x:c r="G109" s="139"/>
      <x:c r="H109" s="139"/>
      <x:c r="I109" s="139"/>
      <x:c r="J109" s="139"/>
      <x:c r="K109" s="139"/>
      <x:c r="L109" s="139"/>
      <x:c r="M109" s="139"/>
      <x:c r="N109" s="140"/>
      <x:c r="O109" s="138"/>
      <x:c r="P109" s="138"/>
    </x:row>
    <x:row r="110">
      <x:c r="A110" s="120" t="str">
        <x:v>DIV_DPS_TOTAL</x:v>
      </x:c>
      <x:c r="B110" s="120" t="str">
        <x:v>全年DPS</x:v>
      </x:c>
      <x:c r="C110" s="120" t="str">
        <x:v>Dividend &amp; Market</x:v>
      </x:c>
      <x:c r="D110" s="120" t="str">
        <x:v>Equity</x:v>
      </x:c>
      <x:c r="E110" s="120" t="str">
        <x:v>RMB/share</x:v>
      </x:c>
      <x:c r="F110" s="120" t="str">
        <x:v>Core</x:v>
      </x:c>
      <x:c r="G110" s="145" t="n">
        <x:v>0.104</x:v>
      </x:c>
      <x:c r="H110" s="145" t="n">
        <x:v>0.17</x:v>
      </x:c>
      <x:c r="I110" s="145" t="n">
        <x:v>0.196</x:v>
      </x:c>
      <x:c r="J110" s="145" t="n">
        <x:v>0.2332</x:v>
      </x:c>
      <x:c r="K110" s="145" t="n">
        <x:v>0.2598</x:v>
      </x:c>
      <x:c r="L110" s="145" t="n">
        <x:v>0.272</x:v>
      </x:c>
      <x:c r="M110" s="145" t="str"/>
      <x:c r="N110" s="146" t="n">
        <x:v>0.272</x:v>
      </x:c>
      <x:c r="O110" s="120" t="str">
        <x:v>SRC_CT_2021_RESULTS;SRC_CT_2022_RESULTS;SRC_CT_2023_RESULTS;SRC_CT_2024_RESULTS;SRC_CT_2025_RESULTS</x:v>
      </x:c>
      <x:c r="P110" s="120" t="str">
        <x:v>税前人民币</x:v>
      </x:c>
    </x:row>
    <x:row r="111">
      <x:c r="A111" s="120" t="str">
        <x:v>DIV_PAYOUT</x:v>
      </x:c>
      <x:c r="B111" s="120" t="str">
        <x:v>派息率</x:v>
      </x:c>
      <x:c r="C111" s="120" t="str">
        <x:v>Dividend &amp; Market</x:v>
      </x:c>
      <x:c r="D111" s="120" t="str">
        <x:v>Equity</x:v>
      </x:c>
      <x:c r="E111" s="120" t="str">
        <x:v>%</x:v>
      </x:c>
      <x:c r="F111" s="120" t="str">
        <x:v>Derived</x:v>
      </x:c>
      <x:c r="G111" s="143" t="n">
        <x:v>0.4036914295148201</x:v>
      </x:c>
      <x:c r="H111" s="143" t="n">
        <x:v>0.5994918331662107</x:v>
      </x:c>
      <x:c r="I111" s="143" t="n">
        <x:v>0.6499981584098866</x:v>
      </x:c>
      <x:c r="J111" s="143" t="n">
        <x:v>0.7008955115485385</x:v>
      </x:c>
      <x:c r="K111" s="143" t="n">
        <x:v>0.7201488741669757</x:v>
      </x:c>
      <x:c r="L111" s="143" t="n">
        <x:v>0.7500359115904175</x:v>
      </x:c>
      <x:c r="M111" s="143" t="str"/>
      <x:c r="N111" s="144" t="n">
        <x:v>0.7500359115904175</x:v>
      </x:c>
      <x:c r="O111" s="120" t="str">
        <x:v>SRC_CT_2021_RESULTS;SRC_CT_2022_RESULTS;SRC_CT_2023_RESULTS;SRC_CT_2024_RESULTS;SRC_CT_2025_RESULTS</x:v>
      </x:c>
      <x:c r="P111" s="120" t="str">
        <x:v>DPS×期末股本/归母净利润，近似公司口径</x:v>
      </x:c>
    </x:row>
    <x:row r="112">
      <x:c r="A112" s="114"/>
      <x:c r="B112" s="114"/>
      <x:c r="C112" s="114"/>
      <x:c r="D112" s="114"/>
      <x:c r="E112" s="114"/>
      <x:c r="F112" s="114"/>
      <x:c r="G112" s="114"/>
      <x:c r="H112" s="114"/>
      <x:c r="I112" s="114"/>
      <x:c r="J112" s="114"/>
      <x:c r="K112" s="114"/>
      <x:c r="L112" s="114"/>
      <x:c r="M112" s="114"/>
      <x:c r="N112" s="114"/>
      <x:c r="O112" s="114"/>
      <x:c r="P112" s="114"/>
    </x:row>
    <x:row r="113">
      <x:c r="A113" s="114"/>
      <x:c r="B113" s="114"/>
      <x:c r="C113" s="114"/>
      <x:c r="D113" s="114"/>
      <x:c r="E113" s="114"/>
      <x:c r="F113" s="114"/>
      <x:c r="G113" s="114"/>
      <x:c r="H113" s="114"/>
      <x:c r="I113" s="114"/>
      <x:c r="J113" s="114"/>
      <x:c r="K113" s="114"/>
      <x:c r="L113" s="114"/>
      <x:c r="M113" s="114"/>
      <x:c r="N113" s="114"/>
      <x:c r="O113" s="114"/>
      <x:c r="P113" s="114"/>
    </x:row>
    <x:row r="114">
      <x:c r="A114" s="114"/>
      <x:c r="B114" s="114"/>
      <x:c r="C114" s="114"/>
      <x:c r="D114" s="114"/>
      <x:c r="E114" s="114"/>
      <x:c r="F114" s="114"/>
      <x:c r="G114" s="114"/>
      <x:c r="H114" s="114"/>
      <x:c r="I114" s="114"/>
      <x:c r="J114" s="114"/>
      <x:c r="K114" s="114"/>
      <x:c r="L114" s="114"/>
      <x:c r="M114" s="114"/>
      <x:c r="N114" s="114"/>
      <x:c r="O114" s="114"/>
      <x:c r="P114" s="114"/>
    </x:row>
    <x:row r="115">
      <x:c r="A115" s="114"/>
      <x:c r="B115" s="114"/>
      <x:c r="C115" s="114"/>
      <x:c r="D115" s="114"/>
      <x:c r="E115" s="114"/>
      <x:c r="F115" s="114"/>
      <x:c r="G115" s="114"/>
      <x:c r="H115" s="114"/>
      <x:c r="I115" s="114"/>
      <x:c r="J115" s="114"/>
      <x:c r="K115" s="114"/>
      <x:c r="L115" s="114"/>
      <x:c r="M115" s="114"/>
      <x:c r="N115" s="114"/>
      <x:c r="O115" s="114"/>
      <x:c r="P115" s="114"/>
    </x:row>
    <x:row r="116">
      <x:c r="A116" s="114"/>
      <x:c r="B116" s="114"/>
      <x:c r="C116" s="114"/>
      <x:c r="D116" s="114"/>
      <x:c r="E116" s="114"/>
      <x:c r="F116" s="114"/>
      <x:c r="G116" s="114"/>
      <x:c r="H116" s="114"/>
      <x:c r="I116" s="114"/>
      <x:c r="J116" s="114"/>
      <x:c r="K116" s="114"/>
      <x:c r="L116" s="114"/>
      <x:c r="M116" s="114"/>
      <x:c r="N116" s="114"/>
      <x:c r="O116" s="114"/>
      <x:c r="P116" s="114"/>
    </x:row>
    <x:row r="117">
      <x:c r="A117" s="114"/>
      <x:c r="B117" s="114"/>
      <x:c r="C117" s="114"/>
      <x:c r="D117" s="114"/>
      <x:c r="E117" s="114"/>
      <x:c r="F117" s="114"/>
      <x:c r="G117" s="114"/>
      <x:c r="H117" s="114"/>
      <x:c r="I117" s="114"/>
      <x:c r="J117" s="114"/>
      <x:c r="K117" s="114"/>
      <x:c r="L117" s="114"/>
      <x:c r="M117" s="114"/>
      <x:c r="N117" s="114"/>
      <x:c r="O117" s="114"/>
      <x:c r="P117" s="114"/>
    </x:row>
    <x:row r="118">
      <x:c r="A118" s="114"/>
      <x:c r="B118" s="114"/>
      <x:c r="C118" s="114"/>
      <x:c r="D118" s="114"/>
      <x:c r="E118" s="114"/>
      <x:c r="F118" s="114"/>
      <x:c r="G118" s="114"/>
      <x:c r="H118" s="114"/>
      <x:c r="I118" s="114"/>
      <x:c r="J118" s="114"/>
      <x:c r="K118" s="114"/>
      <x:c r="L118" s="114"/>
      <x:c r="M118" s="114"/>
      <x:c r="N118" s="114"/>
      <x:c r="O118" s="114"/>
      <x:c r="P118" s="114"/>
    </x:row>
    <x:row r="119">
      <x:c r="A119" s="114"/>
      <x:c r="B119" s="114"/>
      <x:c r="C119" s="114"/>
      <x:c r="D119" s="114"/>
      <x:c r="E119" s="114"/>
      <x:c r="F119" s="114"/>
      <x:c r="G119" s="114"/>
      <x:c r="H119" s="114"/>
      <x:c r="I119" s="114"/>
      <x:c r="J119" s="114"/>
      <x:c r="K119" s="114"/>
      <x:c r="L119" s="114"/>
      <x:c r="M119" s="114"/>
      <x:c r="N119" s="114"/>
      <x:c r="O119" s="114"/>
      <x:c r="P119" s="114"/>
    </x:row>
    <x:row r="120" ht="20" customHeight="1">
      <x:c r="A120" s="227" t="str">
        <x:v>八、Phase 2历史诊断指标</x:v>
      </x:c>
      <x:c r="B120" s="227"/>
      <x:c r="C120" s="227"/>
      <x:c r="D120" s="227"/>
      <x:c r="E120" s="227"/>
      <x:c r="F120" s="227"/>
      <x:c r="G120" s="227"/>
      <x:c r="H120" s="227"/>
      <x:c r="I120" s="227"/>
      <x:c r="J120" s="227"/>
      <x:c r="K120" s="227"/>
      <x:c r="L120" s="227"/>
      <x:c r="M120" s="227"/>
      <x:c r="N120" s="227"/>
      <x:c r="O120" s="227"/>
      <x:c r="P120" s="227"/>
    </x:row>
    <x:row r="121">
      <x:c r="A121" s="116" t="str">
        <x:v>Metric ID</x:v>
      </x:c>
      <x:c r="B121" s="116" t="str">
        <x:v>指标</x:v>
      </x:c>
      <x:c r="C121" s="116" t="str">
        <x:v>单位</x:v>
      </x:c>
      <x:c r="D121" s="116" t="str">
        <x:v>2020</x:v>
      </x:c>
      <x:c r="E121" s="116" t="str">
        <x:v>2021</x:v>
      </x:c>
      <x:c r="F121" s="116" t="str">
        <x:v>2022</x:v>
      </x:c>
      <x:c r="G121" s="116" t="str">
        <x:v>2023</x:v>
      </x:c>
      <x:c r="H121" s="116" t="str">
        <x:v>2024</x:v>
      </x:c>
      <x:c r="I121" s="116" t="str">
        <x:v>2025</x:v>
      </x:c>
      <x:c r="J121" s="116" t="str">
        <x:v>2026Q1/指引</x:v>
      </x:c>
      <x:c r="K121" s="116" t="str">
        <x:v>类型</x:v>
      </x:c>
      <x:c r="L121" s="116" t="str">
        <x:v>Source ID</x:v>
      </x:c>
      <x:c r="M121" s="116" t="str">
        <x:v>信心</x:v>
      </x:c>
      <x:c r="N121" s="116" t="str">
        <x:v>模型含义</x:v>
      </x:c>
      <x:c r="O121" s="116" t="str">
        <x:v>低值</x:v>
      </x:c>
      <x:c r="P121" s="116" t="str">
        <x:v>高值</x:v>
      </x:c>
    </x:row>
    <x:row r="122">
      <x:c r="A122" s="120" t="str">
        <x:v>DIAG_AR_DSO</x:v>
      </x:c>
      <x:c r="B122" s="120" t="str">
        <x:v>净应收周转天数</x:v>
      </x:c>
      <x:c r="C122" s="120" t="str">
        <x:v>days</x:v>
      </x:c>
      <x:c r="D122" s="121" t="n">
        <x:v>20.99591223067004</x:v>
      </x:c>
      <x:c r="E122" s="121" t="n">
        <x:v>19.884684033880465</x:v>
      </x:c>
      <x:c r="F122" s="121" t="n">
        <x:v>19.59619178346761</x:v>
      </x:c>
      <x:c r="G122" s="121" t="n">
        <x:v>22.185035432774512</x:v>
      </x:c>
      <x:c r="H122" s="121" t="n">
        <x:v>28.42451139237355</x:v>
      </x:c>
      <x:c r="I122" s="121" t="n">
        <x:v>36.097046087544086</x:v>
      </x:c>
      <x:c r="J122" s="121" t="str"/>
      <x:c r="K122" s="120" t="str">
        <x:v>Derived</x:v>
      </x:c>
      <x:c r="L122" s="120" t="str">
        <x:v>SRC_CT_2025_NOTES_P2</x:v>
      </x:c>
      <x:c r="M122" s="120" t="str">
        <x:v>High</x:v>
      </x:c>
      <x:c r="N122" s="120" t="str">
        <x:v>营运资本核心变量</x:v>
      </x:c>
      <x:c r="O122" s="120" t="str"/>
      <x:c r="P122" s="120" t="str"/>
    </x:row>
    <x:row r="123">
      <x:c r="A123" s="120" t="str">
        <x:v>DIAG_CFO_MINUS_CAPEX</x:v>
      </x:c>
      <x:c r="B123" s="120" t="str">
        <x:v>经营现金流减资本开支</x:v>
      </x:c>
      <x:c r="C123" s="120" t="str">
        <x:v>RMB mn</x:v>
      </x:c>
      <x:c r="D123" s="121" t="n">
        <x:v>47460</x:v>
      </x:c>
      <x:c r="E123" s="121" t="n">
        <x:v>50810</x:v>
      </x:c>
      <x:c r="F123" s="121" t="n">
        <x:v>43904</x:v>
      </x:c>
      <x:c r="G123" s="121" t="n">
        <x:v>38670</x:v>
      </x:c>
      <x:c r="H123" s="121" t="n">
        <x:v>51549</x:v>
      </x:c>
      <x:c r="I123" s="121" t="n">
        <x:v>44705</x:v>
      </x:c>
      <x:c r="J123" s="121" t="str"/>
      <x:c r="K123" s="120" t="str">
        <x:v>Derived</x:v>
      </x:c>
      <x:c r="L123" s="120" t="str">
        <x:v>SRC_CT_2025_MDA_P2</x:v>
      </x:c>
      <x:c r="M123" s="120" t="str">
        <x:v>High</x:v>
      </x:c>
      <x:c r="N123" s="120" t="str">
        <x:v>公司2025 FCF等于该值，但历史FCF定义不同</x:v>
      </x:c>
      <x:c r="O123" s="120" t="str"/>
      <x:c r="P123" s="120" t="str"/>
    </x:row>
    <x:row r="124">
      <x:c r="A124" s="120" t="str">
        <x:v>DIAG_DA_CAPEX_RATIO</x:v>
      </x:c>
      <x:c r="B124" s="120" t="str">
        <x:v>折旧/资本开支</x:v>
      </x:c>
      <x:c r="C124" s="120" t="str">
        <x:v>x</x:v>
      </x:c>
      <x:c r="D124" s="247" t="n">
        <x:v>1.0641509433962264</x:v>
      </x:c>
      <x:c r="E124" s="247" t="n">
        <x:v>1.0719878232994706</x:v>
      </x:c>
      <x:c r="F124" s="247" t="n">
        <x:v>1.0475964032509077</x:v>
      </x:c>
      <x:c r="G124" s="247" t="n">
        <x:v>1.0087415771262065</x:v>
      </x:c>
      <x:c r="H124" s="247" t="n">
        <x:v>1.0806844919786096</x:v>
      </x:c>
      <x:c r="I124" s="247" t="n">
        <x:v>1.2965755811059678</x:v>
      </x:c>
      <x:c r="J124" s="247" t="str"/>
      <x:c r="K124" s="120" t="str">
        <x:v>Derived</x:v>
      </x:c>
      <x:c r="L124" s="120" t="str">
        <x:v>SRC_CT_2025_MDA_P2</x:v>
      </x:c>
      <x:c r="M124" s="120" t="str">
        <x:v>High</x:v>
      </x:c>
      <x:c r="N124" s="120" t="str">
        <x:v>折旧滞后与存量资产负担</x:v>
      </x:c>
      <x:c r="O124" s="120" t="str"/>
      <x:c r="P124" s="120" t="str"/>
    </x:row>
    <x:row r="125">
      <x:c r="A125" s="120" t="str">
        <x:v>DIAG_ENTERPRISE_AR_GROSS</x:v>
      </x:c>
      <x:c r="B125" s="120" t="str">
        <x:v>企业客户应收原值</x:v>
      </x:c>
      <x:c r="C125" s="120" t="str">
        <x:v>RMB mn</x:v>
      </x:c>
      <x:c r="D125" s="121" t="str"/>
      <x:c r="E125" s="121" t="str"/>
      <x:c r="F125" s="121" t="str"/>
      <x:c r="G125" s="121" t="str"/>
      <x:c r="H125" s="121" t="n">
        <x:v>22882</x:v>
      </x:c>
      <x:c r="I125" s="121" t="n">
        <x:v>31070</x:v>
      </x:c>
      <x:c r="J125" s="121" t="str"/>
      <x:c r="K125" s="120" t="str">
        <x:v>Actual</x:v>
      </x:c>
      <x:c r="L125" s="120" t="str">
        <x:v>SRC_CT_2025_NOTES_P2</x:v>
      </x:c>
      <x:c r="M125" s="120" t="str">
        <x:v>High</x:v>
      </x:c>
      <x:c r="N125" s="120" t="str">
        <x:v>政企项目回款</x:v>
      </x:c>
      <x:c r="O125" s="120" t="str"/>
      <x:c r="P125" s="120" t="str"/>
    </x:row>
    <x:row r="126">
      <x:c r="A126" s="120" t="str">
        <x:v>DIAG_ENTERPRISE_AR_ALLOW_RATE</x:v>
      </x:c>
      <x:c r="B126" s="120" t="str">
        <x:v>企业客户应收准备率</x:v>
      </x:c>
      <x:c r="C126" s="120" t="str">
        <x:v>%</x:v>
      </x:c>
      <x:c r="D126" s="122" t="str"/>
      <x:c r="E126" s="122" t="str"/>
      <x:c r="F126" s="122" t="str"/>
      <x:c r="G126" s="122" t="str"/>
      <x:c r="H126" s="122" t="n">
        <x:v>0.2485359671357399</x:v>
      </x:c>
      <x:c r="I126" s="122" t="n">
        <x:v>0.2957515288059221</x:v>
      </x:c>
      <x:c r="J126" s="122" t="str"/>
      <x:c r="K126" s="120" t="str">
        <x:v>Derived</x:v>
      </x:c>
      <x:c r="L126" s="120" t="str">
        <x:v>SRC_CT_2025_NOTES_P2</x:v>
      </x:c>
      <x:c r="M126" s="120" t="str">
        <x:v>High</x:v>
      </x:c>
      <x:c r="N126" s="120" t="str">
        <x:v>信用风险</x:v>
      </x:c>
      <x:c r="O126" s="120" t="str"/>
      <x:c r="P126" s="120" t="str"/>
    </x:row>
    <x:row r="127">
      <x:c r="A127" s="120" t="str">
        <x:v>DIAG_ENTERPRISE_AR_OVER1Y</x:v>
      </x:c>
      <x:c r="B127" s="120" t="str">
        <x:v>企业客户逾1年应收</x:v>
      </x:c>
      <x:c r="C127" s="120" t="str">
        <x:v>RMB mn</x:v>
      </x:c>
      <x:c r="D127" s="121" t="str"/>
      <x:c r="E127" s="121" t="str"/>
      <x:c r="F127" s="121" t="str"/>
      <x:c r="G127" s="121" t="str"/>
      <x:c r="H127" s="121" t="n">
        <x:v>5394</x:v>
      </x:c>
      <x:c r="I127" s="121" t="n">
        <x:v>9185</x:v>
      </x:c>
      <x:c r="J127" s="121" t="str"/>
      <x:c r="K127" s="120" t="str">
        <x:v>Derived</x:v>
      </x:c>
      <x:c r="L127" s="120" t="str">
        <x:v>SRC_CT_2025_NOTES_P2</x:v>
      </x:c>
      <x:c r="M127" s="120" t="str">
        <x:v>High</x:v>
      </x:c>
      <x:c r="N127" s="120" t="str">
        <x:v>长账龄风险</x:v>
      </x:c>
      <x:c r="O127" s="120" t="str"/>
      <x:c r="P127" s="120" t="str"/>
    </x:row>
    <x:row r="128">
      <x:c r="A128" s="120" t="str">
        <x:v>DIAG_CONTRACT_AMOUNT_GROWTH</x:v>
      </x:c>
      <x:c r="B128" s="120" t="str">
        <x:v>产业数字化项目合同额增速</x:v>
      </x:c>
      <x:c r="C128" s="120" t="str">
        <x:v>%</x:v>
      </x:c>
      <x:c r="D128" s="122" t="str"/>
      <x:c r="E128" s="122" t="str"/>
      <x:c r="F128" s="122" t="str"/>
      <x:c r="G128" s="122" t="str"/>
      <x:c r="H128" s="122" t="str"/>
      <x:c r="I128" s="122" t="n">
        <x:v>0.119</x:v>
      </x:c>
      <x:c r="J128" s="122" t="str"/>
      <x:c r="K128" s="120" t="str">
        <x:v>Actual</x:v>
      </x:c>
      <x:c r="L128" s="120" t="str">
        <x:v>SRC_CT_2025_PRESENTATION_P2</x:v>
      </x:c>
      <x:c r="M128" s="120" t="str">
        <x:v>High</x:v>
      </x:c>
      <x:c r="N128" s="120" t="str">
        <x:v>领先收入指标</x:v>
      </x:c>
      <x:c r="O128" s="120" t="str"/>
      <x:c r="P128" s="120" t="str"/>
    </x:row>
    <x:row r="129">
      <x:c r="A129" s="120" t="str">
        <x:v>DIAG_2026_CAPEX_GUIDANCE</x:v>
      </x:c>
      <x:c r="B129" s="120" t="str">
        <x:v>2026资本开支指引</x:v>
      </x:c>
      <x:c r="C129" s="120" t="str">
        <x:v>RMB mn</x:v>
      </x:c>
      <x:c r="D129" s="121" t="str"/>
      <x:c r="E129" s="121" t="str"/>
      <x:c r="F129" s="121" t="str"/>
      <x:c r="G129" s="121" t="str"/>
      <x:c r="H129" s="121" t="str"/>
      <x:c r="I129" s="121" t="str"/>
      <x:c r="J129" s="121" t="n">
        <x:v>73000</x:v>
      </x:c>
      <x:c r="K129" s="120" t="str">
        <x:v>Actual</x:v>
      </x:c>
      <x:c r="L129" s="120" t="str">
        <x:v>SRC_CT_2025_PRESENTATION_P2</x:v>
      </x:c>
      <x:c r="M129" s="120" t="str">
        <x:v>High</x:v>
      </x:c>
      <x:c r="N129" s="120" t="str">
        <x:v>预测Capex锚点</x:v>
      </x:c>
      <x:c r="O129" s="120" t="str"/>
      <x:c r="P129" s="120" t="str"/>
    </x:row>
    <x:row r="130">
      <x:c r="A130" s="120" t="str">
        <x:v>DIAG_2026_COMPUTE_SHARE</x:v>
      </x:c>
      <x:c r="B130" s="120" t="str">
        <x:v>2026算力Capex占比</x:v>
      </x:c>
      <x:c r="C130" s="120" t="str">
        <x:v>%</x:v>
      </x:c>
      <x:c r="D130" s="122" t="str"/>
      <x:c r="E130" s="122" t="str"/>
      <x:c r="F130" s="122" t="str"/>
      <x:c r="G130" s="122" t="str"/>
      <x:c r="H130" s="122" t="str"/>
      <x:c r="I130" s="122" t="str"/>
      <x:c r="J130" s="122" t="n">
        <x:v>0.35</x:v>
      </x:c>
      <x:c r="K130" s="120" t="str">
        <x:v>Actual</x:v>
      </x:c>
      <x:c r="L130" s="120" t="str">
        <x:v>SRC_CT_2025_PRESENTATION_P2</x:v>
      </x:c>
      <x:c r="M130" s="120" t="str">
        <x:v>Medium</x:v>
      </x:c>
      <x:c r="N130" s="120" t="str">
        <x:v>资本开支结构</x:v>
      </x:c>
      <x:c r="O130" s="120" t="str"/>
      <x:c r="P130" s="120" t="str"/>
    </x:row>
    <x:row r="131">
      <x:c r="A131" s="120" t="str">
        <x:v>DIAG_TOWER_FAIR</x:v>
      </x:c>
      <x:c r="B131" s="120" t="str">
        <x:v>中国铁塔投资公允价值</x:v>
      </x:c>
      <x:c r="C131" s="120" t="str">
        <x:v>RMB mn</x:v>
      </x:c>
      <x:c r="D131" s="121" t="str"/>
      <x:c r="E131" s="121" t="str"/>
      <x:c r="F131" s="121" t="str"/>
      <x:c r="G131" s="121" t="str"/>
      <x:c r="H131" s="121" t="str"/>
      <x:c r="I131" s="121" t="n">
        <x:v>37679</x:v>
      </x:c>
      <x:c r="J131" s="121" t="str"/>
      <x:c r="K131" s="120" t="str">
        <x:v>Actual</x:v>
      </x:c>
      <x:c r="L131" s="120" t="str">
        <x:v>SRC_CT_2025_NOTES_P2</x:v>
      </x:c>
      <x:c r="M131" s="120" t="str">
        <x:v>High</x:v>
      </x:c>
      <x:c r="N131" s="120" t="str">
        <x:v>DCF非经营资产加回</x:v>
      </x:c>
      <x:c r="O131" s="120" t="str"/>
      <x:c r="P131" s="120" t="str"/>
    </x:row>
    <x:row r="132">
      <x:c r="A132" s="114"/>
      <x:c r="B132" s="114"/>
      <x:c r="C132" s="114"/>
      <x:c r="D132" s="114"/>
      <x:c r="E132" s="114"/>
      <x:c r="F132" s="114"/>
      <x:c r="G132" s="114"/>
      <x:c r="H132" s="114"/>
      <x:c r="I132" s="114"/>
      <x:c r="J132" s="114"/>
      <x:c r="K132" s="114"/>
      <x:c r="L132" s="114"/>
      <x:c r="M132" s="114"/>
      <x:c r="N132" s="114"/>
      <x:c r="O132" s="114"/>
      <x:c r="P132" s="114"/>
    </x:row>
    <x:row r="133">
      <x:c r="A133" s="114"/>
      <x:c r="B133" s="114"/>
      <x:c r="C133" s="114"/>
      <x:c r="D133" s="114"/>
      <x:c r="E133" s="114"/>
      <x:c r="F133" s="114"/>
      <x:c r="G133" s="114"/>
      <x:c r="H133" s="114"/>
      <x:c r="I133" s="114"/>
      <x:c r="J133" s="114"/>
      <x:c r="K133" s="114"/>
      <x:c r="L133" s="114"/>
      <x:c r="M133" s="114"/>
      <x:c r="N133" s="114"/>
      <x:c r="O133" s="114"/>
      <x:c r="P133" s="114"/>
    </x:row>
    <x:row r="134">
      <x:c r="A134" s="114"/>
      <x:c r="B134" s="114"/>
      <x:c r="C134" s="114"/>
      <x:c r="D134" s="114"/>
      <x:c r="E134" s="114"/>
      <x:c r="F134" s="114"/>
      <x:c r="G134" s="114"/>
      <x:c r="H134" s="114"/>
      <x:c r="I134" s="114"/>
      <x:c r="J134" s="114"/>
      <x:c r="K134" s="114"/>
      <x:c r="L134" s="114"/>
      <x:c r="M134" s="114"/>
      <x:c r="N134" s="114"/>
      <x:c r="O134" s="114"/>
      <x:c r="P134" s="114"/>
    </x:row>
    <x:row r="135">
      <x:c r="A135" s="114"/>
      <x:c r="B135" s="114"/>
      <x:c r="C135" s="114"/>
      <x:c r="D135" s="114"/>
      <x:c r="E135" s="114"/>
      <x:c r="F135" s="114"/>
      <x:c r="G135" s="114"/>
      <x:c r="H135" s="114"/>
      <x:c r="I135" s="114"/>
      <x:c r="J135" s="114"/>
      <x:c r="K135" s="114"/>
      <x:c r="L135" s="114"/>
      <x:c r="M135" s="114"/>
      <x:c r="N135" s="114"/>
      <x:c r="O135" s="114"/>
      <x:c r="P135" s="114"/>
    </x:row>
    <x:row r="136">
      <x:c r="A136" s="114"/>
      <x:c r="B136" s="114"/>
      <x:c r="C136" s="114"/>
      <x:c r="D136" s="114"/>
      <x:c r="E136" s="114"/>
      <x:c r="F136" s="114"/>
      <x:c r="G136" s="114"/>
      <x:c r="H136" s="114"/>
      <x:c r="I136" s="114"/>
      <x:c r="J136" s="114"/>
      <x:c r="K136" s="114"/>
      <x:c r="L136" s="114"/>
      <x:c r="M136" s="114"/>
      <x:c r="N136" s="114"/>
      <x:c r="O136" s="114"/>
      <x:c r="P136" s="114"/>
    </x:row>
    <x:row r="137">
      <x:c r="A137" s="114"/>
      <x:c r="B137" s="114"/>
      <x:c r="C137" s="114"/>
      <x:c r="D137" s="114"/>
      <x:c r="E137" s="114"/>
      <x:c r="F137" s="114"/>
      <x:c r="G137" s="114"/>
      <x:c r="H137" s="114"/>
      <x:c r="I137" s="114"/>
      <x:c r="J137" s="114"/>
      <x:c r="K137" s="114"/>
      <x:c r="L137" s="114"/>
      <x:c r="M137" s="114"/>
      <x:c r="N137" s="114"/>
      <x:c r="O137" s="114"/>
      <x:c r="P137" s="114"/>
    </x:row>
    <x:row r="138">
      <x:c r="A138" s="114"/>
      <x:c r="B138" s="114"/>
      <x:c r="C138" s="114"/>
      <x:c r="D138" s="114"/>
      <x:c r="E138" s="114"/>
      <x:c r="F138" s="114"/>
      <x:c r="G138" s="114"/>
      <x:c r="H138" s="114"/>
      <x:c r="I138" s="114"/>
      <x:c r="J138" s="114"/>
      <x:c r="K138" s="114"/>
      <x:c r="L138" s="114"/>
      <x:c r="M138" s="114"/>
      <x:c r="N138" s="114"/>
      <x:c r="O138" s="114"/>
      <x:c r="P138" s="114"/>
    </x:row>
    <x:row r="139">
      <x:c r="A139" s="114"/>
      <x:c r="B139" s="114"/>
      <x:c r="C139" s="114"/>
      <x:c r="D139" s="114"/>
      <x:c r="E139" s="114"/>
      <x:c r="F139" s="114"/>
      <x:c r="G139" s="114"/>
      <x:c r="H139" s="114"/>
      <x:c r="I139" s="114"/>
      <x:c r="J139" s="114"/>
      <x:c r="K139" s="114"/>
      <x:c r="L139" s="114"/>
      <x:c r="M139" s="114"/>
      <x:c r="N139" s="114"/>
      <x:c r="O139" s="114"/>
      <x:c r="P139" s="114"/>
    </x:row>
    <x:row r="140">
      <x:c r="A140" s="114"/>
      <x:c r="B140" s="114"/>
      <x:c r="C140" s="114"/>
      <x:c r="D140" s="114"/>
      <x:c r="E140" s="114"/>
      <x:c r="F140" s="114"/>
      <x:c r="G140" s="114"/>
      <x:c r="H140" s="114"/>
      <x:c r="I140" s="114"/>
      <x:c r="J140" s="114"/>
      <x:c r="K140" s="114"/>
      <x:c r="L140" s="114"/>
      <x:c r="M140" s="114"/>
      <x:c r="N140" s="114"/>
      <x:c r="O140" s="114"/>
      <x:c r="P140" s="114"/>
    </x:row>
    <x:row r="141">
      <x:c r="A141" s="114"/>
      <x:c r="B141" s="114"/>
      <x:c r="C141" s="114"/>
      <x:c r="D141" s="114"/>
      <x:c r="E141" s="114"/>
      <x:c r="F141" s="114"/>
      <x:c r="G141" s="114"/>
      <x:c r="H141" s="114"/>
      <x:c r="I141" s="114"/>
      <x:c r="J141" s="114"/>
      <x:c r="K141" s="114"/>
      <x:c r="L141" s="114"/>
      <x:c r="M141" s="114"/>
      <x:c r="N141" s="114"/>
      <x:c r="O141" s="114"/>
      <x:c r="P141" s="114"/>
    </x:row>
    <x:row r="142">
      <x:c r="A142" s="114"/>
      <x:c r="B142" s="114"/>
      <x:c r="C142" s="114"/>
      <x:c r="D142" s="114"/>
      <x:c r="E142" s="114"/>
      <x:c r="F142" s="114"/>
      <x:c r="G142" s="114"/>
      <x:c r="H142" s="114"/>
      <x:c r="I142" s="114"/>
      <x:c r="J142" s="114"/>
      <x:c r="K142" s="114"/>
      <x:c r="L142" s="114"/>
      <x:c r="M142" s="114"/>
      <x:c r="N142" s="114"/>
      <x:c r="O142" s="114"/>
      <x:c r="P142" s="114"/>
    </x:row>
    <x:row r="143">
      <x:c r="A143" s="114"/>
      <x:c r="B143" s="114"/>
      <x:c r="C143" s="114"/>
      <x:c r="D143" s="114"/>
      <x:c r="E143" s="114"/>
      <x:c r="F143" s="114"/>
      <x:c r="G143" s="114"/>
      <x:c r="H143" s="114"/>
      <x:c r="I143" s="114"/>
      <x:c r="J143" s="114"/>
      <x:c r="K143" s="114"/>
      <x:c r="L143" s="114"/>
      <x:c r="M143" s="114"/>
      <x:c r="N143" s="114"/>
      <x:c r="O143" s="114"/>
      <x:c r="P143" s="114"/>
    </x:row>
    <x:row r="144">
      <x:c r="A144" s="114"/>
      <x:c r="B144" s="114"/>
      <x:c r="C144" s="114"/>
      <x:c r="D144" s="114"/>
      <x:c r="E144" s="114"/>
      <x:c r="F144" s="114"/>
      <x:c r="G144" s="114"/>
      <x:c r="H144" s="114"/>
      <x:c r="I144" s="114"/>
      <x:c r="J144" s="114"/>
      <x:c r="K144" s="114"/>
      <x:c r="L144" s="114"/>
      <x:c r="M144" s="114"/>
      <x:c r="N144" s="114"/>
      <x:c r="O144" s="114"/>
      <x:c r="P144" s="114"/>
    </x:row>
    <x:row r="145">
      <x:c r="A145" s="114"/>
      <x:c r="B145" s="114"/>
      <x:c r="C145" s="114"/>
      <x:c r="D145" s="114"/>
      <x:c r="E145" s="114"/>
      <x:c r="F145" s="114"/>
      <x:c r="G145" s="114"/>
      <x:c r="H145" s="114"/>
      <x:c r="I145" s="114"/>
      <x:c r="J145" s="114"/>
      <x:c r="K145" s="114"/>
      <x:c r="L145" s="114"/>
      <x:c r="M145" s="114"/>
      <x:c r="N145" s="114"/>
      <x:c r="O145" s="114"/>
      <x:c r="P145" s="114"/>
    </x:row>
    <x:row r="146">
      <x:c r="A146" s="114"/>
      <x:c r="B146" s="114"/>
      <x:c r="C146" s="114"/>
      <x:c r="D146" s="114"/>
      <x:c r="E146" s="114"/>
      <x:c r="F146" s="114"/>
      <x:c r="G146" s="114"/>
      <x:c r="H146" s="114"/>
      <x:c r="I146" s="114"/>
      <x:c r="J146" s="114"/>
      <x:c r="K146" s="114"/>
      <x:c r="L146" s="114"/>
      <x:c r="M146" s="114"/>
      <x:c r="N146" s="114"/>
      <x:c r="O146" s="114"/>
      <x:c r="P146" s="114"/>
    </x:row>
    <x:row r="147">
      <x:c r="A147" s="114"/>
      <x:c r="B147" s="114"/>
      <x:c r="C147" s="114"/>
      <x:c r="D147" s="114"/>
      <x:c r="E147" s="114"/>
      <x:c r="F147" s="114"/>
      <x:c r="G147" s="114"/>
      <x:c r="H147" s="114"/>
      <x:c r="I147" s="114"/>
      <x:c r="J147" s="114"/>
      <x:c r="K147" s="114"/>
      <x:c r="L147" s="114"/>
      <x:c r="M147" s="114"/>
      <x:c r="N147" s="114"/>
      <x:c r="O147" s="114"/>
      <x:c r="P147" s="114"/>
    </x:row>
    <x:row r="148">
      <x:c r="A148" s="114"/>
      <x:c r="B148" s="114"/>
      <x:c r="C148" s="114"/>
      <x:c r="D148" s="114"/>
      <x:c r="E148" s="114"/>
      <x:c r="F148" s="114"/>
      <x:c r="G148" s="114"/>
      <x:c r="H148" s="114"/>
      <x:c r="I148" s="114"/>
      <x:c r="J148" s="114"/>
      <x:c r="K148" s="114"/>
      <x:c r="L148" s="114"/>
      <x:c r="M148" s="114"/>
      <x:c r="N148" s="114"/>
      <x:c r="O148" s="114"/>
      <x:c r="P148" s="114"/>
    </x:row>
    <x:row r="149">
      <x:c r="A149" s="114"/>
      <x:c r="B149" s="114"/>
      <x:c r="C149" s="114"/>
      <x:c r="D149" s="114"/>
      <x:c r="E149" s="114"/>
      <x:c r="F149" s="114"/>
      <x:c r="G149" s="114"/>
      <x:c r="H149" s="114"/>
      <x:c r="I149" s="114"/>
      <x:c r="J149" s="114"/>
      <x:c r="K149" s="114"/>
      <x:c r="L149" s="114"/>
      <x:c r="M149" s="114"/>
      <x:c r="N149" s="114"/>
      <x:c r="O149" s="114"/>
      <x:c r="P149" s="114"/>
    </x:row>
    <x:row r="150">
      <x:c r="A150" s="114"/>
      <x:c r="B150" s="114"/>
      <x:c r="C150" s="114"/>
      <x:c r="D150" s="114"/>
      <x:c r="E150" s="114"/>
      <x:c r="F150" s="114"/>
      <x:c r="G150" s="114"/>
      <x:c r="H150" s="114"/>
      <x:c r="I150" s="114"/>
      <x:c r="J150" s="114"/>
      <x:c r="K150" s="114"/>
      <x:c r="L150" s="114"/>
      <x:c r="M150" s="114"/>
      <x:c r="N150" s="114"/>
      <x:c r="O150" s="114"/>
      <x:c r="P150" s="114"/>
    </x:row>
    <x:row r="151">
      <x:c r="A151" s="114"/>
      <x:c r="B151" s="114"/>
      <x:c r="C151" s="114"/>
      <x:c r="D151" s="114"/>
      <x:c r="E151" s="114"/>
      <x:c r="F151" s="114"/>
      <x:c r="G151" s="114"/>
      <x:c r="H151" s="114"/>
      <x:c r="I151" s="114"/>
      <x:c r="J151" s="114"/>
      <x:c r="K151" s="114"/>
      <x:c r="L151" s="114"/>
      <x:c r="M151" s="114"/>
      <x:c r="N151" s="114"/>
      <x:c r="O151" s="114"/>
      <x:c r="P151" s="114"/>
    </x:row>
    <x:row r="152">
      <x:c r="A152" s="114"/>
      <x:c r="B152" s="114"/>
      <x:c r="C152" s="114"/>
      <x:c r="D152" s="114"/>
      <x:c r="E152" s="114"/>
      <x:c r="F152" s="114"/>
      <x:c r="G152" s="114"/>
      <x:c r="H152" s="114"/>
      <x:c r="I152" s="114"/>
      <x:c r="J152" s="114"/>
      <x:c r="K152" s="114"/>
      <x:c r="L152" s="114"/>
      <x:c r="M152" s="114"/>
      <x:c r="N152" s="114"/>
      <x:c r="O152" s="114"/>
      <x:c r="P152" s="114"/>
    </x:row>
    <x:row r="153">
      <x:c r="A153" s="114"/>
      <x:c r="B153" s="114"/>
      <x:c r="C153" s="114"/>
      <x:c r="D153" s="114"/>
      <x:c r="E153" s="114"/>
      <x:c r="F153" s="114"/>
      <x:c r="G153" s="114"/>
      <x:c r="H153" s="114"/>
      <x:c r="I153" s="114"/>
      <x:c r="J153" s="114"/>
      <x:c r="K153" s="114"/>
      <x:c r="L153" s="114"/>
      <x:c r="M153" s="114"/>
      <x:c r="N153" s="114"/>
      <x:c r="O153" s="114"/>
      <x:c r="P153" s="114"/>
    </x:row>
    <x:row r="154">
      <x:c r="A154" s="114"/>
      <x:c r="B154" s="114"/>
      <x:c r="C154" s="114"/>
      <x:c r="D154" s="114"/>
      <x:c r="E154" s="114"/>
      <x:c r="F154" s="114"/>
      <x:c r="G154" s="114"/>
      <x:c r="H154" s="114"/>
      <x:c r="I154" s="114"/>
      <x:c r="J154" s="114"/>
      <x:c r="K154" s="114"/>
      <x:c r="L154" s="114"/>
      <x:c r="M154" s="114"/>
      <x:c r="N154" s="114"/>
      <x:c r="O154" s="114"/>
      <x:c r="P154" s="114"/>
    </x:row>
    <x:row r="155">
      <x:c r="A155" s="114"/>
      <x:c r="B155" s="114"/>
      <x:c r="C155" s="114"/>
      <x:c r="D155" s="114"/>
      <x:c r="E155" s="114"/>
      <x:c r="F155" s="114"/>
      <x:c r="G155" s="114"/>
      <x:c r="H155" s="114"/>
      <x:c r="I155" s="114"/>
      <x:c r="J155" s="114"/>
      <x:c r="K155" s="114"/>
      <x:c r="L155" s="114"/>
      <x:c r="M155" s="114"/>
      <x:c r="N155" s="114"/>
      <x:c r="O155" s="114"/>
      <x:c r="P155" s="114"/>
    </x:row>
  </x:sheetData>
  <x:mergeCells>
    <x:mergeCell ref="A1:P1"/>
    <x:mergeCell ref="A2:P2"/>
    <x:mergeCell ref="A5:P5"/>
    <x:mergeCell ref="A14:P14"/>
    <x:mergeCell ref="A16:P16"/>
    <x:mergeCell ref="A33:P33"/>
    <x:mergeCell ref="A49:P49"/>
    <x:mergeCell ref="A63:P63"/>
    <x:mergeCell ref="A71:P71"/>
    <x:mergeCell ref="A97:P97"/>
    <x:mergeCell ref="A107:P107"/>
    <x:mergeCell ref="A109:P109"/>
    <x:mergeCell ref="A120:P120"/>
  </x:mergeCells>
  <x:conditionalFormatting sqref="F5:F111">
    <x:cfRule type="expression" dxfId="0" priority="1">
      <x:formula>F5="Partial"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4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28" customHeight="1">
      <x:c r="A1" s="577" t="str">
        <x:v>中国电信Phase 3预测驱动｜年度路径与模型常数</x:v>
      </x:c>
      <x:c r="B1" s="577"/>
      <x:c r="C1" s="577"/>
      <x:c r="D1" s="577"/>
      <x:c r="E1" s="577"/>
      <x:c r="F1" s="577"/>
      <x:c r="G1" s="577"/>
      <x:c r="H1" s="577"/>
      <x:c r="I1" s="577"/>
      <x:c r="J1" s="577"/>
      <x:c r="K1" s="577"/>
      <x:c r="L1" s="577"/>
      <x:c r="M1" s="577"/>
    </x:row>
    <x:row r="2">
      <x:c r="A2" s="582" t="str">
        <x:v>蓝字为可修改假设。2026—2030为业务驱动期；2031—2035分别采用0%/1%/2%长期收入路径。</x:v>
      </x:c>
      <x:c r="B2" s="582"/>
      <x:c r="C2" s="582"/>
      <x:c r="D2" s="582"/>
      <x:c r="E2" s="582"/>
      <x:c r="F2" s="582"/>
      <x:c r="G2" s="582"/>
      <x:c r="H2" s="582"/>
      <x:c r="I2" s="582"/>
      <x:c r="J2" s="582"/>
      <x:c r="K2" s="582"/>
      <x:c r="L2" s="582"/>
      <x:c r="M2" s="582"/>
    </x:row>
    <x:row r="3">
      <x:c r="A3" s="415"/>
      <x:c r="B3" s="415"/>
      <x:c r="C3" s="415"/>
      <x:c r="D3" s="415"/>
      <x:c r="E3" s="415"/>
      <x:c r="F3" s="415"/>
      <x:c r="G3" s="415"/>
      <x:c r="H3" s="415"/>
      <x:c r="I3" s="415"/>
      <x:c r="J3" s="415"/>
      <x:c r="K3" s="415"/>
      <x:c r="L3" s="415"/>
      <x:c r="M3" s="415"/>
    </x:row>
    <x:row r="4" ht="20" customHeight="1">
      <x:c r="A4" s="549" t="str">
        <x:v>A. 共用模型常数</x:v>
      </x:c>
      <x:c r="B4" s="549"/>
      <x:c r="C4" s="549"/>
      <x:c r="D4" s="549"/>
      <x:c r="E4" s="549"/>
      <x:c r="F4" s="549"/>
      <x:c r="G4" s="549"/>
      <x:c r="H4" s="549"/>
      <x:c r="I4" s="549"/>
      <x:c r="J4" s="549"/>
      <x:c r="K4" s="549"/>
      <x:c r="L4" s="549"/>
      <x:c r="M4" s="549"/>
    </x:row>
    <x:row r="5">
      <x:c r="A5" s="116" t="str">
        <x:v>参数</x:v>
      </x:c>
      <x:c r="B5" s="116" t="str">
        <x:v>数值</x:v>
      </x:c>
      <x:c r="C5" s="597" t="str">
        <x:v>单位</x:v>
      </x:c>
      <x:c r="D5" s="597" t="str">
        <x:v>说明</x:v>
      </x:c>
      <x:c r="E5" s="597"/>
      <x:c r="F5" s="597"/>
      <x:c r="G5" s="597"/>
      <x:c r="H5" s="597"/>
      <x:c r="I5" s="597"/>
      <x:c r="J5" s="597"/>
      <x:c r="K5" s="597"/>
      <x:c r="L5" s="597"/>
      <x:c r="M5" s="116"/>
    </x:row>
    <x:row r="6">
      <x:c r="A6" s="415" t="str">
        <x:v>存量折旧保留系数</x:v>
      </x:c>
      <x:c r="B6" s="407" t="n">
        <x:v>0.92</x:v>
      </x:c>
      <x:c r="C6" s="415" t="str">
        <x:v>%</x:v>
      </x:c>
      <x:c r="D6" s="418" t="str">
        <x:v>上年折旧延续比例</x:v>
      </x:c>
      <x:c r="E6" s="418"/>
      <x:c r="F6" s="418"/>
      <x:c r="G6" s="418"/>
      <x:c r="H6" s="418"/>
      <x:c r="I6" s="418"/>
      <x:c r="J6" s="418"/>
      <x:c r="K6" s="415"/>
      <x:c r="L6" s="415"/>
      <x:c r="M6" s="415"/>
    </x:row>
    <x:row r="7">
      <x:c r="A7" s="415" t="str">
        <x:v>新增Capex折旧系数</x:v>
      </x:c>
      <x:c r="B7" s="407" t="n">
        <x:v>0.12</x:v>
      </x:c>
      <x:c r="C7" s="415" t="str">
        <x:v>%</x:v>
      </x:c>
      <x:c r="D7" s="418" t="str">
        <x:v>当年Capex进入折旧的简化比例</x:v>
      </x:c>
      <x:c r="E7" s="418"/>
      <x:c r="F7" s="418"/>
      <x:c r="G7" s="418"/>
      <x:c r="H7" s="418"/>
      <x:c r="I7" s="418"/>
      <x:c r="J7" s="418"/>
      <x:c r="K7" s="415"/>
      <x:c r="L7" s="415"/>
      <x:c r="M7" s="415"/>
    </x:row>
    <x:row r="8">
      <x:c r="A8" s="415" t="str">
        <x:v>投资收益增长率2026-2030</x:v>
      </x:c>
      <x:c r="B8" s="407" t="n">
        <x:v>0.025</x:v>
      </x:c>
      <x:c r="C8" s="415" t="str">
        <x:v>%</x:v>
      </x:c>
      <x:c r="D8" s="418" t="str">
        <x:v>中国铁塔等联营贡献的简化增长</x:v>
      </x:c>
      <x:c r="E8" s="418"/>
      <x:c r="F8" s="418"/>
      <x:c r="G8" s="418"/>
      <x:c r="H8" s="418"/>
      <x:c r="I8" s="418"/>
      <x:c r="J8" s="418"/>
      <x:c r="K8" s="415"/>
      <x:c r="L8" s="415"/>
      <x:c r="M8" s="415"/>
    </x:row>
    <x:row r="9">
      <x:c r="A9" s="415" t="str">
        <x:v>投资收益增长率2031-2035</x:v>
      </x:c>
      <x:c r="B9" s="407" t="n">
        <x:v>0.02</x:v>
      </x:c>
      <x:c r="C9" s="415" t="str">
        <x:v>%</x:v>
      </x:c>
      <x:c r="D9" s="418" t="str"/>
      <x:c r="E9" s="418"/>
      <x:c r="F9" s="418"/>
      <x:c r="G9" s="418"/>
      <x:c r="H9" s="418"/>
      <x:c r="I9" s="418"/>
      <x:c r="J9" s="418"/>
      <x:c r="K9" s="415"/>
      <x:c r="L9" s="415"/>
      <x:c r="M9" s="415"/>
    </x:row>
    <x:row r="10">
      <x:c r="A10" s="415" t="str">
        <x:v>财务费用递减系数</x:v>
      </x:c>
      <x:c r="B10" s="407" t="n">
        <x:v>0.95</x:v>
      </x:c>
      <x:c r="C10" s="415" t="str">
        <x:v>%</x:v>
      </x:c>
      <x:c r="D10" s="418" t="str"/>
      <x:c r="E10" s="418"/>
      <x:c r="F10" s="418"/>
      <x:c r="G10" s="418"/>
      <x:c r="H10" s="418"/>
      <x:c r="I10" s="418"/>
      <x:c r="J10" s="418"/>
      <x:c r="K10" s="415"/>
      <x:c r="L10" s="415"/>
      <x:c r="M10" s="415"/>
    </x:row>
    <x:row r="11">
      <x:c r="A11" s="415" t="str">
        <x:v>少数股东损益</x:v>
      </x:c>
      <x:c r="B11" s="408" t="n">
        <x:v>50</x:v>
      </x:c>
      <x:c r="C11" s="415" t="str">
        <x:v>RMB mn</x:v>
      </x:c>
      <x:c r="D11" s="418" t="str">
        <x:v>简化固定值</x:v>
      </x:c>
      <x:c r="E11" s="418"/>
      <x:c r="F11" s="418"/>
      <x:c r="G11" s="418"/>
      <x:c r="H11" s="418"/>
      <x:c r="I11" s="418"/>
      <x:c r="J11" s="418"/>
      <x:c r="K11" s="415"/>
      <x:c r="L11" s="415"/>
      <x:c r="M11" s="415"/>
    </x:row>
    <x:row r="12">
      <x:c r="A12" s="415" t="str">
        <x:v>2026租赁本金代理</x:v>
      </x:c>
      <x:c r="B12" s="408" t="n">
        <x:v>16500</x:v>
      </x:c>
      <x:c r="C12" s="415" t="str">
        <x:v>RMB mn</x:v>
      </x:c>
      <x:c r="D12" s="418" t="str">
        <x:v>公司未披露精确本金，区别于租赁现金流出</x:v>
      </x:c>
      <x:c r="E12" s="418"/>
      <x:c r="F12" s="418"/>
      <x:c r="G12" s="418"/>
      <x:c r="H12" s="418"/>
      <x:c r="I12" s="418"/>
      <x:c r="J12" s="418"/>
      <x:c r="K12" s="415"/>
      <x:c r="L12" s="415"/>
      <x:c r="M12" s="415"/>
    </x:row>
    <x:row r="13">
      <x:c r="A13" s="415" t="str">
        <x:v>2026-2030租赁本金递减</x:v>
      </x:c>
      <x:c r="B13" s="407" t="n">
        <x:v>0.99</x:v>
      </x:c>
      <x:c r="C13" s="415" t="str">
        <x:v>%</x:v>
      </x:c>
      <x:c r="D13" s="418" t="str"/>
      <x:c r="E13" s="418"/>
      <x:c r="F13" s="418"/>
      <x:c r="G13" s="418"/>
      <x:c r="H13" s="418"/>
      <x:c r="I13" s="418"/>
      <x:c r="J13" s="418"/>
      <x:c r="K13" s="415"/>
      <x:c r="L13" s="415"/>
      <x:c r="M13" s="415"/>
    </x:row>
    <x:row r="14">
      <x:c r="A14" s="415" t="str">
        <x:v>2030后租赁本金基数</x:v>
      </x:c>
      <x:c r="B14" s="408" t="n">
        <x:v>15700</x:v>
      </x:c>
      <x:c r="C14" s="415" t="str">
        <x:v>RMB mn</x:v>
      </x:c>
      <x:c r="D14" s="418" t="str"/>
      <x:c r="E14" s="418"/>
      <x:c r="F14" s="418"/>
      <x:c r="G14" s="418"/>
      <x:c r="H14" s="418"/>
      <x:c r="I14" s="418"/>
      <x:c r="J14" s="418"/>
      <x:c r="K14" s="415"/>
      <x:c r="L14" s="415"/>
      <x:c r="M14" s="415"/>
    </x:row>
    <x:row r="15">
      <x:c r="A15" s="415" t="str">
        <x:v>2031-2035租赁本金递减</x:v>
      </x:c>
      <x:c r="B15" s="407" t="n">
        <x:v>0.98</x:v>
      </x:c>
      <x:c r="C15" s="415" t="str">
        <x:v>%</x:v>
      </x:c>
      <x:c r="D15" s="418" t="str"/>
      <x:c r="E15" s="418"/>
      <x:c r="F15" s="418"/>
      <x:c r="G15" s="418"/>
      <x:c r="H15" s="418"/>
      <x:c r="I15" s="418"/>
      <x:c r="J15" s="418"/>
      <x:c r="K15" s="415"/>
      <x:c r="L15" s="415"/>
      <x:c r="M15" s="415"/>
    </x:row>
    <x:row r="16">
      <x:c r="A16" s="415" t="str">
        <x:v>分红现金缓冲</x:v>
      </x:c>
      <x:c r="B16" s="407" t="n">
        <x:v>0.95</x:v>
      </x:c>
      <x:c r="C16" s="415" t="str">
        <x:v>%</x:v>
      </x:c>
      <x:c r="D16" s="418" t="str">
        <x:v>分红不超过可分配现金的95%</x:v>
      </x:c>
      <x:c r="E16" s="418"/>
      <x:c r="F16" s="418"/>
      <x:c r="G16" s="418"/>
      <x:c r="H16" s="418"/>
      <x:c r="I16" s="418"/>
      <x:c r="J16" s="418"/>
      <x:c r="K16" s="415"/>
      <x:c r="L16" s="415"/>
      <x:c r="M16" s="415"/>
    </x:row>
    <x:row r="17">
      <x:c r="A17" s="415" t="str">
        <x:v>总股本</x:v>
      </x:c>
      <x:c r="B17" s="408" t="n">
        <x:v>91507138699</x:v>
      </x:c>
      <x:c r="C17" s="415" t="str">
        <x:v>shares</x:v>
      </x:c>
      <x:c r="D17" s="418" t="str">
        <x:v>2025年末</x:v>
      </x:c>
      <x:c r="E17" s="418"/>
      <x:c r="F17" s="418"/>
      <x:c r="G17" s="418"/>
      <x:c r="H17" s="418"/>
      <x:c r="I17" s="418"/>
      <x:c r="J17" s="418"/>
      <x:c r="K17" s="415"/>
      <x:c r="L17" s="415"/>
      <x:c r="M17" s="415"/>
    </x:row>
    <x:row r="18">
      <x:c r="A18" s="415"/>
      <x:c r="B18" s="415"/>
      <x:c r="C18" s="415"/>
      <x:c r="D18" s="418"/>
      <x:c r="E18" s="418"/>
      <x:c r="F18" s="418"/>
      <x:c r="G18" s="418"/>
      <x:c r="H18" s="418"/>
      <x:c r="I18" s="418"/>
      <x:c r="J18" s="418"/>
      <x:c r="K18" s="415"/>
      <x:c r="L18" s="415"/>
      <x:c r="M18" s="415"/>
    </x:row>
    <x:row r="19">
      <x:c r="A19" s="415"/>
      <x:c r="B19" s="415"/>
      <x:c r="C19" s="415"/>
      <x:c r="D19" s="420"/>
      <x:c r="E19" s="420"/>
      <x:c r="F19" s="420"/>
      <x:c r="G19" s="420"/>
      <x:c r="H19" s="420"/>
      <x:c r="I19" s="420"/>
      <x:c r="J19" s="420"/>
      <x:c r="K19" s="415"/>
      <x:c r="L19" s="415"/>
      <x:c r="M19" s="415"/>
    </x:row>
    <x:row r="20" ht="20" customHeight="1">
      <x:c r="A20" s="138" t="str">
        <x:v>B. Bear年度驱动</x:v>
      </x:c>
      <x:c r="B20" s="138"/>
      <x:c r="C20" s="138"/>
      <x:c r="D20" s="554"/>
      <x:c r="E20" s="554"/>
      <x:c r="F20" s="554"/>
      <x:c r="G20" s="554"/>
      <x:c r="H20" s="554"/>
      <x:c r="I20" s="554"/>
      <x:c r="J20" s="554"/>
      <x:c r="K20" s="138"/>
      <x:c r="L20" s="138"/>
      <x:c r="M20" s="138"/>
    </x:row>
    <x:row r="21">
      <x:c r="A21" s="116" t="str">
        <x:v>Metric ID</x:v>
      </x:c>
      <x:c r="B21" s="116" t="str">
        <x:v>变量</x:v>
      </x:c>
      <x:c r="C21" s="597" t="str">
        <x:v>2026</x:v>
      </x:c>
      <x:c r="D21" s="597" t="str">
        <x:v>2027</x:v>
      </x:c>
      <x:c r="E21" s="597" t="str">
        <x:v>2028</x:v>
      </x:c>
      <x:c r="F21" s="597" t="str">
        <x:v>2029</x:v>
      </x:c>
      <x:c r="G21" s="597" t="str">
        <x:v>2030</x:v>
      </x:c>
      <x:c r="H21" s="597" t="str">
        <x:v>2031</x:v>
      </x:c>
      <x:c r="I21" s="597" t="str">
        <x:v>2032</x:v>
      </x:c>
      <x:c r="J21" s="597" t="str">
        <x:v>2033</x:v>
      </x:c>
      <x:c r="K21" s="597" t="str">
        <x:v>2034</x:v>
      </x:c>
      <x:c r="L21" s="597" t="str">
        <x:v>2035</x:v>
      </x:c>
      <x:c r="M21" s="116" t="str">
        <x:v>单位</x:v>
      </x:c>
    </x:row>
    <x:row r="22">
      <x:c r="A22" s="415" t="str">
        <x:v>DRV_G_MOBILE</x:v>
      </x:c>
      <x:c r="B22" s="415" t="str">
        <x:v>ToC移动通信收入增速</x:v>
      </x:c>
      <x:c r="C22" s="407" t="n">
        <x:v>-0.012</x:v>
      </x:c>
      <x:c r="D22" s="407" t="n">
        <x:v>-0.01</x:v>
      </x:c>
      <x:c r="E22" s="407" t="n">
        <x:v>-0.008</x:v>
      </x:c>
      <x:c r="F22" s="407" t="n">
        <x:v>-0.006</x:v>
      </x:c>
      <x:c r="G22" s="407" t="n">
        <x:v>-0.004</x:v>
      </x:c>
      <x:c r="H22" s="407" t="n">
        <x:v>0</x:v>
      </x:c>
      <x:c r="I22" s="407" t="n">
        <x:v>0</x:v>
      </x:c>
      <x:c r="J22" s="407" t="n">
        <x:v>0</x:v>
      </x:c>
      <x:c r="K22" s="407" t="n">
        <x:v>0</x:v>
      </x:c>
      <x:c r="L22" s="407" t="n">
        <x:v>0</x:v>
      </x:c>
      <x:c r="M22" s="415" t="str">
        <x:v>%</x:v>
      </x:c>
    </x:row>
    <x:row r="23">
      <x:c r="A23" s="415" t="str">
        <x:v>DRV_G_HOME</x:v>
      </x:c>
      <x:c r="B23" s="415" t="str">
        <x:v>家庭宽带与智慧家庭收入增速</x:v>
      </x:c>
      <x:c r="C23" s="407" t="n">
        <x:v>-0.005</x:v>
      </x:c>
      <x:c r="D23" s="407" t="n">
        <x:v>0</x:v>
      </x:c>
      <x:c r="E23" s="407" t="n">
        <x:v>0.002</x:v>
      </x:c>
      <x:c r="F23" s="407" t="n">
        <x:v>0.004</x:v>
      </x:c>
      <x:c r="G23" s="407" t="n">
        <x:v>0.005</x:v>
      </x:c>
      <x:c r="H23" s="407" t="n">
        <x:v>0</x:v>
      </x:c>
      <x:c r="I23" s="407" t="n">
        <x:v>0</x:v>
      </x:c>
      <x:c r="J23" s="407" t="n">
        <x:v>0</x:v>
      </x:c>
      <x:c r="K23" s="407" t="n">
        <x:v>0</x:v>
      </x:c>
      <x:c r="L23" s="407" t="n">
        <x:v>0</x:v>
      </x:c>
      <x:c r="M23" s="415" t="str">
        <x:v>%</x:v>
      </x:c>
    </x:row>
    <x:row r="24">
      <x:c r="A24" s="415" t="str">
        <x:v>DRV_G_ENT</x:v>
      </x:c>
      <x:c r="B24" s="415" t="str">
        <x:v>企业连接与传统网络收入增速</x:v>
      </x:c>
      <x:c r="C24" s="407" t="n">
        <x:v>-0.01</x:v>
      </x:c>
      <x:c r="D24" s="407" t="n">
        <x:v>0</x:v>
      </x:c>
      <x:c r="E24" s="407" t="n">
        <x:v>0.005</x:v>
      </x:c>
      <x:c r="F24" s="407" t="n">
        <x:v>0.008</x:v>
      </x:c>
      <x:c r="G24" s="407" t="n">
        <x:v>0.01</x:v>
      </x:c>
      <x:c r="H24" s="407" t="n">
        <x:v>0</x:v>
      </x:c>
      <x:c r="I24" s="407" t="n">
        <x:v>0</x:v>
      </x:c>
      <x:c r="J24" s="407" t="n">
        <x:v>0</x:v>
      </x:c>
      <x:c r="K24" s="407" t="n">
        <x:v>0</x:v>
      </x:c>
      <x:c r="L24" s="407" t="n">
        <x:v>0</x:v>
      </x:c>
      <x:c r="M24" s="415" t="str">
        <x:v>%</x:v>
      </x:c>
    </x:row>
    <x:row r="25">
      <x:c r="A25" s="415" t="str">
        <x:v>DRV_G_CLOUD</x:v>
      </x:c>
      <x:c r="B25" s="415" t="str">
        <x:v>非AI云与数字化收入增速</x:v>
      </x:c>
      <x:c r="C25" s="407" t="n">
        <x:v>0.02</x:v>
      </x:c>
      <x:c r="D25" s="407" t="n">
        <x:v>0.025</x:v>
      </x:c>
      <x:c r="E25" s="407" t="n">
        <x:v>0.03</x:v>
      </x:c>
      <x:c r="F25" s="407" t="n">
        <x:v>0.03</x:v>
      </x:c>
      <x:c r="G25" s="407" t="n">
        <x:v>0.03</x:v>
      </x:c>
      <x:c r="H25" s="407" t="n">
        <x:v>0</x:v>
      </x:c>
      <x:c r="I25" s="407" t="n">
        <x:v>0</x:v>
      </x:c>
      <x:c r="J25" s="407" t="n">
        <x:v>0</x:v>
      </x:c>
      <x:c r="K25" s="407" t="n">
        <x:v>0</x:v>
      </x:c>
      <x:c r="L25" s="407" t="n">
        <x:v>0</x:v>
      </x:c>
      <x:c r="M25" s="415" t="str">
        <x:v>%</x:v>
      </x:c>
    </x:row>
    <x:row r="26">
      <x:c r="A26" s="415" t="str">
        <x:v>DRV_G_AI</x:v>
      </x:c>
      <x:c r="B26" s="415" t="str">
        <x:v>AI/AIDC与智算收入增速</x:v>
      </x:c>
      <x:c r="C26" s="407" t="n">
        <x:v>0.06</x:v>
      </x:c>
      <x:c r="D26" s="407" t="n">
        <x:v>0.08</x:v>
      </x:c>
      <x:c r="E26" s="407" t="n">
        <x:v>0.08</x:v>
      </x:c>
      <x:c r="F26" s="407" t="n">
        <x:v>0.07</x:v>
      </x:c>
      <x:c r="G26" s="407" t="n">
        <x:v>0.06</x:v>
      </x:c>
      <x:c r="H26" s="407" t="n">
        <x:v>0</x:v>
      </x:c>
      <x:c r="I26" s="407" t="n">
        <x:v>0</x:v>
      </x:c>
      <x:c r="J26" s="407" t="n">
        <x:v>0</x:v>
      </x:c>
      <x:c r="K26" s="407" t="n">
        <x:v>0</x:v>
      </x:c>
      <x:c r="L26" s="407" t="n">
        <x:v>0</x:v>
      </x:c>
      <x:c r="M26" s="415" t="str">
        <x:v>%</x:v>
      </x:c>
    </x:row>
    <x:row r="27">
      <x:c r="A27" s="415" t="str">
        <x:v>DRV_G_IOT</x:v>
      </x:c>
      <x:c r="B27" s="415" t="str">
        <x:v>物联网收入增速</x:v>
      </x:c>
      <x:c r="C27" s="407" t="n">
        <x:v>0.08</x:v>
      </x:c>
      <x:c r="D27" s="407" t="n">
        <x:v>0.1</x:v>
      </x:c>
      <x:c r="E27" s="407" t="n">
        <x:v>0.1</x:v>
      </x:c>
      <x:c r="F27" s="407" t="n">
        <x:v>0.09</x:v>
      </x:c>
      <x:c r="G27" s="407" t="n">
        <x:v>0.08</x:v>
      </x:c>
      <x:c r="H27" s="407" t="n">
        <x:v>0</x:v>
      </x:c>
      <x:c r="I27" s="407" t="n">
        <x:v>0</x:v>
      </x:c>
      <x:c r="J27" s="407" t="n">
        <x:v>0</x:v>
      </x:c>
      <x:c r="K27" s="407" t="n">
        <x:v>0</x:v>
      </x:c>
      <x:c r="L27" s="407" t="n">
        <x:v>0</x:v>
      </x:c>
      <x:c r="M27" s="415" t="str">
        <x:v>%</x:v>
      </x:c>
    </x:row>
    <x:row r="28">
      <x:c r="A28" s="415" t="str">
        <x:v>DRV_G_TERMINAL</x:v>
      </x:c>
      <x:c r="B28" s="415" t="str">
        <x:v>终端及设备销售收入增速</x:v>
      </x:c>
      <x:c r="C28" s="407" t="n">
        <x:v>-0.1</x:v>
      </x:c>
      <x:c r="D28" s="407" t="n">
        <x:v>-0.06</x:v>
      </x:c>
      <x:c r="E28" s="407" t="n">
        <x:v>-0.04</x:v>
      </x:c>
      <x:c r="F28" s="407" t="n">
        <x:v>-0.03</x:v>
      </x:c>
      <x:c r="G28" s="407" t="n">
        <x:v>-0.02</x:v>
      </x:c>
      <x:c r="H28" s="407" t="n">
        <x:v>0</x:v>
      </x:c>
      <x:c r="I28" s="407" t="n">
        <x:v>0</x:v>
      </x:c>
      <x:c r="J28" s="407" t="n">
        <x:v>0</x:v>
      </x:c>
      <x:c r="K28" s="407" t="n">
        <x:v>0</x:v>
      </x:c>
      <x:c r="L28" s="407" t="n">
        <x:v>0</x:v>
      </x:c>
      <x:c r="M28" s="415" t="str">
        <x:v>%</x:v>
      </x:c>
    </x:row>
    <x:row r="29">
      <x:c r="A29" s="415" t="str">
        <x:v>DRV_G_OTHER</x:v>
      </x:c>
      <x:c r="B29" s="415" t="str">
        <x:v>批发及其他服务收入增速</x:v>
      </x:c>
      <x:c r="C29" s="407" t="n">
        <x:v>0.02</x:v>
      </x:c>
      <x:c r="D29" s="407" t="n">
        <x:v>0.02</x:v>
      </x:c>
      <x:c r="E29" s="407" t="n">
        <x:v>0.02</x:v>
      </x:c>
      <x:c r="F29" s="407" t="n">
        <x:v>0.02</x:v>
      </x:c>
      <x:c r="G29" s="407" t="n">
        <x:v>0.02</x:v>
      </x:c>
      <x:c r="H29" s="407" t="n">
        <x:v>0</x:v>
      </x:c>
      <x:c r="I29" s="407" t="n">
        <x:v>0</x:v>
      </x:c>
      <x:c r="J29" s="407" t="n">
        <x:v>0</x:v>
      </x:c>
      <x:c r="K29" s="407" t="n">
        <x:v>0</x:v>
      </x:c>
      <x:c r="L29" s="407" t="n">
        <x:v>0</x:v>
      </x:c>
      <x:c r="M29" s="415" t="str">
        <x:v>%</x:v>
      </x:c>
    </x:row>
    <x:row r="30">
      <x:c r="A30" s="415" t="str">
        <x:v>DRV_CM_MOBILE</x:v>
      </x:c>
      <x:c r="B30" s="415" t="str">
        <x:v>ToC移动通信增量贡献利润率</x:v>
      </x:c>
      <x:c r="C30" s="407" t="n">
        <x:v>0.3</x:v>
      </x:c>
      <x:c r="D30" s="407" t="n">
        <x:v>0.3</x:v>
      </x:c>
      <x:c r="E30" s="407" t="n">
        <x:v>0.3</x:v>
      </x:c>
      <x:c r="F30" s="407" t="n">
        <x:v>0.3</x:v>
      </x:c>
      <x:c r="G30" s="407" t="n">
        <x:v>0.3</x:v>
      </x:c>
      <x:c r="H30" s="407" t="n">
        <x:v>0.3</x:v>
      </x:c>
      <x:c r="I30" s="407" t="n">
        <x:v>0.3</x:v>
      </x:c>
      <x:c r="J30" s="407" t="n">
        <x:v>0.3</x:v>
      </x:c>
      <x:c r="K30" s="407" t="n">
        <x:v>0.3</x:v>
      </x:c>
      <x:c r="L30" s="407" t="n">
        <x:v>0.3</x:v>
      </x:c>
      <x:c r="M30" s="415" t="str">
        <x:v>%</x:v>
      </x:c>
    </x:row>
    <x:row r="31">
      <x:c r="A31" s="415" t="str">
        <x:v>DRV_CM_HOME</x:v>
      </x:c>
      <x:c r="B31" s="415" t="str">
        <x:v>家庭宽带与智慧家庭增量贡献利润率</x:v>
      </x:c>
      <x:c r="C31" s="407" t="n">
        <x:v>0.2</x:v>
      </x:c>
      <x:c r="D31" s="407" t="n">
        <x:v>0.2</x:v>
      </x:c>
      <x:c r="E31" s="407" t="n">
        <x:v>0.2</x:v>
      </x:c>
      <x:c r="F31" s="407" t="n">
        <x:v>0.2</x:v>
      </x:c>
      <x:c r="G31" s="407" t="n">
        <x:v>0.2</x:v>
      </x:c>
      <x:c r="H31" s="407" t="n">
        <x:v>0.2</x:v>
      </x:c>
      <x:c r="I31" s="407" t="n">
        <x:v>0.2</x:v>
      </x:c>
      <x:c r="J31" s="407" t="n">
        <x:v>0.2</x:v>
      </x:c>
      <x:c r="K31" s="407" t="n">
        <x:v>0.2</x:v>
      </x:c>
      <x:c r="L31" s="407" t="n">
        <x:v>0.2</x:v>
      </x:c>
      <x:c r="M31" s="415" t="str">
        <x:v>%</x:v>
      </x:c>
    </x:row>
    <x:row r="32">
      <x:c r="A32" s="415" t="str">
        <x:v>DRV_CM_ENT</x:v>
      </x:c>
      <x:c r="B32" s="415" t="str">
        <x:v>企业连接与传统网络增量贡献利润率</x:v>
      </x:c>
      <x:c r="C32" s="407" t="n">
        <x:v>0.08</x:v>
      </x:c>
      <x:c r="D32" s="407" t="n">
        <x:v>0.08</x:v>
      </x:c>
      <x:c r="E32" s="407" t="n">
        <x:v>0.08</x:v>
      </x:c>
      <x:c r="F32" s="407" t="n">
        <x:v>0.08</x:v>
      </x:c>
      <x:c r="G32" s="407" t="n">
        <x:v>0.08</x:v>
      </x:c>
      <x:c r="H32" s="407" t="n">
        <x:v>0.08</x:v>
      </x:c>
      <x:c r="I32" s="407" t="n">
        <x:v>0.08</x:v>
      </x:c>
      <x:c r="J32" s="407" t="n">
        <x:v>0.08</x:v>
      </x:c>
      <x:c r="K32" s="407" t="n">
        <x:v>0.08</x:v>
      </x:c>
      <x:c r="L32" s="407" t="n">
        <x:v>0.08</x:v>
      </x:c>
      <x:c r="M32" s="415" t="str">
        <x:v>%</x:v>
      </x:c>
    </x:row>
    <x:row r="33">
      <x:c r="A33" s="415" t="str">
        <x:v>DRV_CM_CLOUD</x:v>
      </x:c>
      <x:c r="B33" s="415" t="str">
        <x:v>非AI云与数字化增量贡献利润率</x:v>
      </x:c>
      <x:c r="C33" s="407" t="n">
        <x:v>0.06</x:v>
      </x:c>
      <x:c r="D33" s="407" t="n">
        <x:v>0.06</x:v>
      </x:c>
      <x:c r="E33" s="407" t="n">
        <x:v>0.06</x:v>
      </x:c>
      <x:c r="F33" s="407" t="n">
        <x:v>0.06</x:v>
      </x:c>
      <x:c r="G33" s="407" t="n">
        <x:v>0.06</x:v>
      </x:c>
      <x:c r="H33" s="407" t="n">
        <x:v>0.06</x:v>
      </x:c>
      <x:c r="I33" s="407" t="n">
        <x:v>0.06</x:v>
      </x:c>
      <x:c r="J33" s="407" t="n">
        <x:v>0.06</x:v>
      </x:c>
      <x:c r="K33" s="407" t="n">
        <x:v>0.06</x:v>
      </x:c>
      <x:c r="L33" s="407" t="n">
        <x:v>0.06</x:v>
      </x:c>
      <x:c r="M33" s="415" t="str">
        <x:v>%</x:v>
      </x:c>
    </x:row>
    <x:row r="34">
      <x:c r="A34" s="415" t="str">
        <x:v>DRV_CM_AI</x:v>
      </x:c>
      <x:c r="B34" s="415" t="str">
        <x:v>AI/AIDC与智算增量贡献利润率</x:v>
      </x:c>
      <x:c r="C34" s="407" t="n">
        <x:v>0.04</x:v>
      </x:c>
      <x:c r="D34" s="407" t="n">
        <x:v>0.04</x:v>
      </x:c>
      <x:c r="E34" s="407" t="n">
        <x:v>0.04</x:v>
      </x:c>
      <x:c r="F34" s="407" t="n">
        <x:v>0.04</x:v>
      </x:c>
      <x:c r="G34" s="407" t="n">
        <x:v>0.04</x:v>
      </x:c>
      <x:c r="H34" s="407" t="n">
        <x:v>0.04</x:v>
      </x:c>
      <x:c r="I34" s="407" t="n">
        <x:v>0.04</x:v>
      </x:c>
      <x:c r="J34" s="407" t="n">
        <x:v>0.04</x:v>
      </x:c>
      <x:c r="K34" s="407" t="n">
        <x:v>0.04</x:v>
      </x:c>
      <x:c r="L34" s="407" t="n">
        <x:v>0.04</x:v>
      </x:c>
      <x:c r="M34" s="415" t="str">
        <x:v>%</x:v>
      </x:c>
    </x:row>
    <x:row r="35">
      <x:c r="A35" s="415" t="str">
        <x:v>DRV_CM_IOT</x:v>
      </x:c>
      <x:c r="B35" s="415" t="str">
        <x:v>物联网增量贡献利润率</x:v>
      </x:c>
      <x:c r="C35" s="407" t="n">
        <x:v>0.07</x:v>
      </x:c>
      <x:c r="D35" s="407" t="n">
        <x:v>0.07</x:v>
      </x:c>
      <x:c r="E35" s="407" t="n">
        <x:v>0.07</x:v>
      </x:c>
      <x:c r="F35" s="407" t="n">
        <x:v>0.07</x:v>
      </x:c>
      <x:c r="G35" s="407" t="n">
        <x:v>0.07</x:v>
      </x:c>
      <x:c r="H35" s="407" t="n">
        <x:v>0.07</x:v>
      </x:c>
      <x:c r="I35" s="407" t="n">
        <x:v>0.07</x:v>
      </x:c>
      <x:c r="J35" s="407" t="n">
        <x:v>0.07</x:v>
      </x:c>
      <x:c r="K35" s="407" t="n">
        <x:v>0.07</x:v>
      </x:c>
      <x:c r="L35" s="407" t="n">
        <x:v>0.07</x:v>
      </x:c>
      <x:c r="M35" s="415" t="str">
        <x:v>%</x:v>
      </x:c>
    </x:row>
    <x:row r="36">
      <x:c r="A36" s="415" t="str">
        <x:v>DRV_CM_TERMINAL</x:v>
      </x:c>
      <x:c r="B36" s="415" t="str">
        <x:v>终端及设备销售增量贡献利润率</x:v>
      </x:c>
      <x:c r="C36" s="407" t="n">
        <x:v>0.01</x:v>
      </x:c>
      <x:c r="D36" s="407" t="n">
        <x:v>0.01</x:v>
      </x:c>
      <x:c r="E36" s="407" t="n">
        <x:v>0.01</x:v>
      </x:c>
      <x:c r="F36" s="407" t="n">
        <x:v>0.01</x:v>
      </x:c>
      <x:c r="G36" s="407" t="n">
        <x:v>0.01</x:v>
      </x:c>
      <x:c r="H36" s="407" t="n">
        <x:v>0.01</x:v>
      </x:c>
      <x:c r="I36" s="407" t="n">
        <x:v>0.01</x:v>
      </x:c>
      <x:c r="J36" s="407" t="n">
        <x:v>0.01</x:v>
      </x:c>
      <x:c r="K36" s="407" t="n">
        <x:v>0.01</x:v>
      </x:c>
      <x:c r="L36" s="407" t="n">
        <x:v>0.01</x:v>
      </x:c>
      <x:c r="M36" s="415" t="str">
        <x:v>%</x:v>
      </x:c>
    </x:row>
    <x:row r="37">
      <x:c r="A37" s="415" t="str">
        <x:v>DRV_CM_OTHER</x:v>
      </x:c>
      <x:c r="B37" s="415" t="str">
        <x:v>批发及其他服务增量贡献利润率</x:v>
      </x:c>
      <x:c r="C37" s="407" t="n">
        <x:v>0.08</x:v>
      </x:c>
      <x:c r="D37" s="407" t="n">
        <x:v>0.08</x:v>
      </x:c>
      <x:c r="E37" s="407" t="n">
        <x:v>0.08</x:v>
      </x:c>
      <x:c r="F37" s="407" t="n">
        <x:v>0.08</x:v>
      </x:c>
      <x:c r="G37" s="407" t="n">
        <x:v>0.08</x:v>
      </x:c>
      <x:c r="H37" s="407" t="n">
        <x:v>0.08</x:v>
      </x:c>
      <x:c r="I37" s="407" t="n">
        <x:v>0.08</x:v>
      </x:c>
      <x:c r="J37" s="407" t="n">
        <x:v>0.08</x:v>
      </x:c>
      <x:c r="K37" s="407" t="n">
        <x:v>0.08</x:v>
      </x:c>
      <x:c r="L37" s="407" t="n">
        <x:v>0.08</x:v>
      </x:c>
      <x:c r="M37" s="415" t="str">
        <x:v>%</x:v>
      </x:c>
    </x:row>
    <x:row r="38">
      <x:c r="A38" s="415" t="str">
        <x:v>DRV_SALES_IMPROVE</x:v>
      </x:c>
      <x:c r="B38" s="415" t="str">
        <x:v>销售费用率改善</x:v>
      </x:c>
      <x:c r="C38" s="407" t="n">
        <x:v>0</x:v>
      </x:c>
      <x:c r="D38" s="407" t="n">
        <x:v>0</x:v>
      </x:c>
      <x:c r="E38" s="407" t="n">
        <x:v>0</x:v>
      </x:c>
      <x:c r="F38" s="407" t="n">
        <x:v>0</x:v>
      </x:c>
      <x:c r="G38" s="407" t="n">
        <x:v>0</x:v>
      </x:c>
      <x:c r="H38" s="407" t="n">
        <x:v>0</x:v>
      </x:c>
      <x:c r="I38" s="407" t="n">
        <x:v>0</x:v>
      </x:c>
      <x:c r="J38" s="407" t="n">
        <x:v>0</x:v>
      </x:c>
      <x:c r="K38" s="407" t="n">
        <x:v>0</x:v>
      </x:c>
      <x:c r="L38" s="407" t="n">
        <x:v>0</x:v>
      </x:c>
      <x:c r="M38" s="415" t="str">
        <x:v>pct/yr</x:v>
      </x:c>
    </x:row>
    <x:row r="39">
      <x:c r="A39" s="415" t="str">
        <x:v>DRV_PERSONNEL_CHANGE</x:v>
      </x:c>
      <x:c r="B39" s="415" t="str">
        <x:v>人工成本率变化</x:v>
      </x:c>
      <x:c r="C39" s="407" t="n">
        <x:v>0.002</x:v>
      </x:c>
      <x:c r="D39" s="407" t="n">
        <x:v>0.002</x:v>
      </x:c>
      <x:c r="E39" s="407" t="n">
        <x:v>0.0015</x:v>
      </x:c>
      <x:c r="F39" s="407" t="n">
        <x:v>0.001</x:v>
      </x:c>
      <x:c r="G39" s="407" t="n">
        <x:v>0.001</x:v>
      </x:c>
      <x:c r="H39" s="407" t="n">
        <x:v>0</x:v>
      </x:c>
      <x:c r="I39" s="407" t="n">
        <x:v>0</x:v>
      </x:c>
      <x:c r="J39" s="407" t="n">
        <x:v>0</x:v>
      </x:c>
      <x:c r="K39" s="407" t="n">
        <x:v>0</x:v>
      </x:c>
      <x:c r="L39" s="407" t="n">
        <x:v>0</x:v>
      </x:c>
      <x:c r="M39" s="415" t="str">
        <x:v>pct/yr</x:v>
      </x:c>
    </x:row>
    <x:row r="40">
      <x:c r="A40" s="415" t="str">
        <x:v>DRV_NETWORK_IMPROVE</x:v>
      </x:c>
      <x:c r="B40" s="415" t="str">
        <x:v>网络费用率改善</x:v>
      </x:c>
      <x:c r="C40" s="407" t="n">
        <x:v>-0.001</x:v>
      </x:c>
      <x:c r="D40" s="407" t="n">
        <x:v>-0.001</x:v>
      </x:c>
      <x:c r="E40" s="407" t="n">
        <x:v>-0.0005</x:v>
      </x:c>
      <x:c r="F40" s="407" t="n">
        <x:v>0</x:v>
      </x:c>
      <x:c r="G40" s="407" t="n">
        <x:v>0</x:v>
      </x:c>
      <x:c r="H40" s="407" t="n">
        <x:v>0</x:v>
      </x:c>
      <x:c r="I40" s="407" t="n">
        <x:v>0</x:v>
      </x:c>
      <x:c r="J40" s="407" t="n">
        <x:v>0</x:v>
      </x:c>
      <x:c r="K40" s="407" t="n">
        <x:v>0</x:v>
      </x:c>
      <x:c r="L40" s="407" t="n">
        <x:v>0</x:v>
      </x:c>
      <x:c r="M40" s="415" t="str">
        <x:v>pct/yr</x:v>
      </x:c>
    </x:row>
    <x:row r="41">
      <x:c r="A41" s="415" t="str">
        <x:v>DRV_DSO</x:v>
      </x:c>
      <x:c r="B41" s="415" t="str">
        <x:v>期末净应收DSO</x:v>
      </x:c>
      <x:c r="C41" s="409" t="n">
        <x:v>45</x:v>
      </x:c>
      <x:c r="D41" s="409" t="n">
        <x:v>47</x:v>
      </x:c>
      <x:c r="E41" s="409" t="n">
        <x:v>48</x:v>
      </x:c>
      <x:c r="F41" s="409" t="n">
        <x:v>49</x:v>
      </x:c>
      <x:c r="G41" s="409" t="n">
        <x:v>50</x:v>
      </x:c>
      <x:c r="H41" s="409" t="n">
        <x:v>50</x:v>
      </x:c>
      <x:c r="I41" s="409" t="n">
        <x:v>50</x:v>
      </x:c>
      <x:c r="J41" s="409" t="n">
        <x:v>50</x:v>
      </x:c>
      <x:c r="K41" s="409" t="n">
        <x:v>50</x:v>
      </x:c>
      <x:c r="L41" s="409" t="n">
        <x:v>50</x:v>
      </x:c>
      <x:c r="M41" s="415" t="str">
        <x:v>days</x:v>
      </x:c>
    </x:row>
    <x:row r="42">
      <x:c r="A42" s="415" t="str">
        <x:v>DRV_PAYOUT</x:v>
      </x:c>
      <x:c r="B42" s="415" t="str">
        <x:v>目标派息率</x:v>
      </x:c>
      <x:c r="C42" s="407" t="n">
        <x:v>0.71</x:v>
      </x:c>
      <x:c r="D42" s="407" t="n">
        <x:v>0.71</x:v>
      </x:c>
      <x:c r="E42" s="407" t="n">
        <x:v>0.72</x:v>
      </x:c>
      <x:c r="F42" s="407" t="n">
        <x:v>0.72</x:v>
      </x:c>
      <x:c r="G42" s="407" t="n">
        <x:v>0.73</x:v>
      </x:c>
      <x:c r="H42" s="407" t="n">
        <x:v>0.73</x:v>
      </x:c>
      <x:c r="I42" s="407" t="n">
        <x:v>0.73</x:v>
      </x:c>
      <x:c r="J42" s="407" t="n">
        <x:v>0.73</x:v>
      </x:c>
      <x:c r="K42" s="407" t="n">
        <x:v>0.73</x:v>
      </x:c>
      <x:c r="L42" s="407" t="n">
        <x:v>0.73</x:v>
      </x:c>
      <x:c r="M42" s="415" t="str">
        <x:v>%</x:v>
      </x:c>
    </x:row>
    <x:row r="43">
      <x:c r="A43" s="415" t="str">
        <x:v>DRV_TAX</x:v>
      </x:c>
      <x:c r="B43" s="415" t="str">
        <x:v>税率</x:v>
      </x:c>
      <x:c r="C43" s="407" t="n">
        <x:v>0.225</x:v>
      </x:c>
      <x:c r="D43" s="407" t="n">
        <x:v>0.225</x:v>
      </x:c>
      <x:c r="E43" s="407" t="n">
        <x:v>0.225</x:v>
      </x:c>
      <x:c r="F43" s="407" t="n">
        <x:v>0.225</x:v>
      </x:c>
      <x:c r="G43" s="407" t="n">
        <x:v>0.225</x:v>
      </x:c>
      <x:c r="H43" s="407" t="n">
        <x:v>0.225</x:v>
      </x:c>
      <x:c r="I43" s="407" t="n">
        <x:v>0.225</x:v>
      </x:c>
      <x:c r="J43" s="407" t="n">
        <x:v>0.225</x:v>
      </x:c>
      <x:c r="K43" s="407" t="n">
        <x:v>0.225</x:v>
      </x:c>
      <x:c r="L43" s="407" t="n">
        <x:v>0.225</x:v>
      </x:c>
      <x:c r="M43" s="415" t="str">
        <x:v>%</x:v>
      </x:c>
    </x:row>
    <x:row r="44">
      <x:c r="A44" s="415" t="str">
        <x:v>DRV_OTHER_NONCASH</x:v>
      </x:c>
      <x:c r="B44" s="415" t="str">
        <x:v>其他非现金/营运资本校准</x:v>
      </x:c>
      <x:c r="C44" s="408" t="n">
        <x:v>-3000</x:v>
      </x:c>
      <x:c r="D44" s="408" t="n">
        <x:v>-3000</x:v>
      </x:c>
      <x:c r="E44" s="408" t="n">
        <x:v>-3000</x:v>
      </x:c>
      <x:c r="F44" s="408" t="n">
        <x:v>-3000</x:v>
      </x:c>
      <x:c r="G44" s="408" t="n">
        <x:v>-3000</x:v>
      </x:c>
      <x:c r="H44" s="408" t="n">
        <x:v>-3000</x:v>
      </x:c>
      <x:c r="I44" s="408" t="n">
        <x:v>-3000</x:v>
      </x:c>
      <x:c r="J44" s="408" t="n">
        <x:v>-3000</x:v>
      </x:c>
      <x:c r="K44" s="408" t="n">
        <x:v>-3000</x:v>
      </x:c>
      <x:c r="L44" s="408" t="n">
        <x:v>-3000</x:v>
      </x:c>
      <x:c r="M44" s="415" t="str">
        <x:v>RMB mn</x:v>
      </x:c>
    </x:row>
    <x:row r="45">
      <x:c r="A45" s="415" t="str">
        <x:v>DRV_OTHER_WC</x:v>
      </x:c>
      <x:c r="B45" s="415" t="str">
        <x:v>其他营运资本占收入增量</x:v>
      </x:c>
      <x:c r="C45" s="407" t="n">
        <x:v>0.01</x:v>
      </x:c>
      <x:c r="D45" s="407" t="n">
        <x:v>0.01</x:v>
      </x:c>
      <x:c r="E45" s="407" t="n">
        <x:v>0.01</x:v>
      </x:c>
      <x:c r="F45" s="407" t="n">
        <x:v>0.01</x:v>
      </x:c>
      <x:c r="G45" s="407" t="n">
        <x:v>0.01</x:v>
      </x:c>
      <x:c r="H45" s="407" t="n">
        <x:v>0.01</x:v>
      </x:c>
      <x:c r="I45" s="407" t="n">
        <x:v>0.01</x:v>
      </x:c>
      <x:c r="J45" s="407" t="n">
        <x:v>0.01</x:v>
      </x:c>
      <x:c r="K45" s="407" t="n">
        <x:v>0.01</x:v>
      </x:c>
      <x:c r="L45" s="407" t="n">
        <x:v>0.01</x:v>
      </x:c>
      <x:c r="M45" s="415" t="str">
        <x:v>%</x:v>
      </x:c>
    </x:row>
    <x:row r="46">
      <x:c r="A46" s="415" t="str">
        <x:v>DRV_CAPEX_ABS</x:v>
      </x:c>
      <x:c r="B46" s="415" t="str">
        <x:v>资本开支绝对额</x:v>
      </x:c>
      <x:c r="C46" s="408" t="n">
        <x:v>78000</x:v>
      </x:c>
      <x:c r="D46" s="408" t="str"/>
      <x:c r="E46" s="408" t="str"/>
      <x:c r="F46" s="408" t="str"/>
      <x:c r="G46" s="408" t="str"/>
      <x:c r="H46" s="408" t="str"/>
      <x:c r="I46" s="408" t="str"/>
      <x:c r="J46" s="408" t="str"/>
      <x:c r="K46" s="408" t="str"/>
      <x:c r="L46" s="408" t="str"/>
      <x:c r="M46" s="415" t="str">
        <x:v>RMB mn</x:v>
      </x:c>
    </x:row>
    <x:row r="47">
      <x:c r="A47" s="415" t="str">
        <x:v>DRV_CAPEX_RATE</x:v>
      </x:c>
      <x:c r="B47" s="415" t="str">
        <x:v>资本开支率</x:v>
      </x:c>
      <x:c r="C47" s="407" t="str"/>
      <x:c r="D47" s="407" t="n">
        <x:v>0.158</x:v>
      </x:c>
      <x:c r="E47" s="407" t="n">
        <x:v>0.158</x:v>
      </x:c>
      <x:c r="F47" s="407" t="n">
        <x:v>0.157</x:v>
      </x:c>
      <x:c r="G47" s="407" t="n">
        <x:v>0.156</x:v>
      </x:c>
      <x:c r="H47" s="407" t="n">
        <x:v>0.155</x:v>
      </x:c>
      <x:c r="I47" s="407" t="n">
        <x:v>0.155</x:v>
      </x:c>
      <x:c r="J47" s="407" t="n">
        <x:v>0.155</x:v>
      </x:c>
      <x:c r="K47" s="407" t="n">
        <x:v>0.155</x:v>
      </x:c>
      <x:c r="L47" s="407" t="n">
        <x:v>0.155</x:v>
      </x:c>
      <x:c r="M47" s="415" t="str">
        <x:v>%</x:v>
      </x:c>
    </x:row>
    <x:row r="48">
      <x:c r="A48" s="415" t="str">
        <x:v>DRV_LT_EBIT_MARGIN</x:v>
      </x:c>
      <x:c r="B48" s="415" t="str">
        <x:v>2035目标EBIT率</x:v>
      </x:c>
      <x:c r="C48" s="407" t="str"/>
      <x:c r="D48" s="407" t="str"/>
      <x:c r="E48" s="407" t="str"/>
      <x:c r="F48" s="407" t="str"/>
      <x:c r="G48" s="407" t="n">
        <x:v>0.065</x:v>
      </x:c>
      <x:c r="H48" s="407" t="n">
        <x:v>0.065</x:v>
      </x:c>
      <x:c r="I48" s="407" t="n">
        <x:v>0.065</x:v>
      </x:c>
      <x:c r="J48" s="407" t="n">
        <x:v>0.065</x:v>
      </x:c>
      <x:c r="K48" s="407" t="n">
        <x:v>0.065</x:v>
      </x:c>
      <x:c r="L48" s="407" t="n">
        <x:v>0.065</x:v>
      </x:c>
      <x:c r="M48" s="415" t="str">
        <x:v>%</x:v>
      </x:c>
    </x:row>
    <x:row r="49">
      <x:c r="A49" s="415" t="str">
        <x:v>DRV_LEASE_PRINCIPAL</x:v>
      </x:c>
      <x:c r="B49" s="415" t="str">
        <x:v>租赁本金代理</x:v>
      </x:c>
      <x:c r="C49" s="408" t="n">
        <x:v>16500</x:v>
      </x:c>
      <x:c r="D49" s="408" t="n">
        <x:v>16335</x:v>
      </x:c>
      <x:c r="E49" s="408" t="n">
        <x:v>16171.65</x:v>
      </x:c>
      <x:c r="F49" s="408" t="n">
        <x:v>16009.933500000001</x:v>
      </x:c>
      <x:c r="G49" s="408" t="n">
        <x:v>15849.834164999998</x:v>
      </x:c>
      <x:c r="H49" s="408" t="n">
        <x:v>15386</x:v>
      </x:c>
      <x:c r="I49" s="408" t="n">
        <x:v>15078.279999999999</x:v>
      </x:c>
      <x:c r="J49" s="408" t="n">
        <x:v>14776.714399999999</x:v>
      </x:c>
      <x:c r="K49" s="408" t="n">
        <x:v>14481.180111999998</x:v>
      </x:c>
      <x:c r="L49" s="408" t="n">
        <x:v>14191.55650976</x:v>
      </x:c>
      <x:c r="M49" s="415" t="str">
        <x:v>RMB mn</x:v>
      </x:c>
    </x:row>
    <x:row r="50">
      <x:c r="A50" s="415"/>
      <x:c r="B50" s="415"/>
      <x:c r="C50" s="415"/>
      <x:c r="D50" s="415"/>
      <x:c r="E50" s="415"/>
      <x:c r="F50" s="415"/>
      <x:c r="G50" s="415"/>
      <x:c r="H50" s="415"/>
      <x:c r="I50" s="415"/>
      <x:c r="J50" s="415"/>
      <x:c r="K50" s="415"/>
      <x:c r="L50" s="415"/>
      <x:c r="M50" s="415"/>
    </x:row>
    <x:row r="51">
      <x:c r="A51" s="415"/>
      <x:c r="B51" s="415"/>
      <x:c r="C51" s="415"/>
      <x:c r="D51" s="415"/>
      <x:c r="E51" s="415"/>
      <x:c r="F51" s="415"/>
      <x:c r="G51" s="415"/>
      <x:c r="H51" s="415"/>
      <x:c r="I51" s="415"/>
      <x:c r="J51" s="415"/>
      <x:c r="K51" s="415"/>
      <x:c r="L51" s="415"/>
      <x:c r="M51" s="415"/>
    </x:row>
    <x:row r="52">
      <x:c r="A52" s="415"/>
      <x:c r="B52" s="415"/>
      <x:c r="C52" s="415"/>
      <x:c r="D52" s="415"/>
      <x:c r="E52" s="415"/>
      <x:c r="F52" s="415"/>
      <x:c r="G52" s="415"/>
      <x:c r="H52" s="415"/>
      <x:c r="I52" s="415"/>
      <x:c r="J52" s="415"/>
      <x:c r="K52" s="415"/>
      <x:c r="L52" s="415"/>
      <x:c r="M52" s="415"/>
    </x:row>
    <x:row r="53">
      <x:c r="A53" s="415"/>
      <x:c r="B53" s="415"/>
      <x:c r="C53" s="415"/>
      <x:c r="D53" s="415"/>
      <x:c r="E53" s="415"/>
      <x:c r="F53" s="415"/>
      <x:c r="G53" s="415"/>
      <x:c r="H53" s="415"/>
      <x:c r="I53" s="415"/>
      <x:c r="J53" s="415"/>
      <x:c r="K53" s="415"/>
      <x:c r="L53" s="415"/>
      <x:c r="M53" s="415"/>
    </x:row>
    <x:row r="54">
      <x:c r="A54" s="415"/>
      <x:c r="B54" s="415"/>
      <x:c r="C54" s="415"/>
      <x:c r="D54" s="415"/>
      <x:c r="E54" s="415"/>
      <x:c r="F54" s="415"/>
      <x:c r="G54" s="415"/>
      <x:c r="H54" s="415"/>
      <x:c r="I54" s="415"/>
      <x:c r="J54" s="415"/>
      <x:c r="K54" s="415"/>
      <x:c r="L54" s="415"/>
      <x:c r="M54" s="415"/>
    </x:row>
    <x:row r="55">
      <x:c r="A55" s="415"/>
      <x:c r="B55" s="415"/>
      <x:c r="C55" s="415"/>
      <x:c r="D55" s="415"/>
      <x:c r="E55" s="415"/>
      <x:c r="F55" s="415"/>
      <x:c r="G55" s="415"/>
      <x:c r="H55" s="415"/>
      <x:c r="I55" s="415"/>
      <x:c r="J55" s="415"/>
      <x:c r="K55" s="415"/>
      <x:c r="L55" s="415"/>
      <x:c r="M55" s="415"/>
    </x:row>
    <x:row r="56">
      <x:c r="A56" s="415"/>
      <x:c r="B56" s="415"/>
      <x:c r="C56" s="415"/>
      <x:c r="D56" s="415"/>
      <x:c r="E56" s="415"/>
      <x:c r="F56" s="415"/>
      <x:c r="G56" s="415"/>
      <x:c r="H56" s="415"/>
      <x:c r="I56" s="415"/>
      <x:c r="J56" s="415"/>
      <x:c r="K56" s="415"/>
      <x:c r="L56" s="415"/>
      <x:c r="M56" s="415"/>
    </x:row>
    <x:row r="57">
      <x:c r="A57" s="415"/>
      <x:c r="B57" s="415"/>
      <x:c r="C57" s="415"/>
      <x:c r="D57" s="415"/>
      <x:c r="E57" s="415"/>
      <x:c r="F57" s="415"/>
      <x:c r="G57" s="415"/>
      <x:c r="H57" s="415"/>
      <x:c r="I57" s="415"/>
      <x:c r="J57" s="415"/>
      <x:c r="K57" s="415"/>
      <x:c r="L57" s="415"/>
      <x:c r="M57" s="415"/>
    </x:row>
    <x:row r="58">
      <x:c r="A58" s="415"/>
      <x:c r="B58" s="415"/>
      <x:c r="C58" s="415"/>
      <x:c r="D58" s="415"/>
      <x:c r="E58" s="415"/>
      <x:c r="F58" s="415"/>
      <x:c r="G58" s="415"/>
      <x:c r="H58" s="415"/>
      <x:c r="I58" s="415"/>
      <x:c r="J58" s="415"/>
      <x:c r="K58" s="415"/>
      <x:c r="L58" s="415"/>
      <x:c r="M58" s="415"/>
    </x:row>
    <x:row r="59">
      <x:c r="A59" s="415"/>
      <x:c r="B59" s="415"/>
      <x:c r="C59" s="415"/>
      <x:c r="D59" s="415"/>
      <x:c r="E59" s="415"/>
      <x:c r="F59" s="415"/>
      <x:c r="G59" s="415"/>
      <x:c r="H59" s="415"/>
      <x:c r="I59" s="415"/>
      <x:c r="J59" s="415"/>
      <x:c r="K59" s="415"/>
      <x:c r="L59" s="415"/>
      <x:c r="M59" s="415"/>
    </x:row>
    <x:row r="60" ht="20" customHeight="1">
      <x:c r="A60" s="138" t="str">
        <x:v>C. Base年度驱动</x:v>
      </x:c>
      <x:c r="B60" s="138"/>
      <x:c r="C60" s="138"/>
      <x:c r="D60" s="138"/>
      <x:c r="E60" s="138"/>
      <x:c r="F60" s="138"/>
      <x:c r="G60" s="138"/>
      <x:c r="H60" s="138"/>
      <x:c r="I60" s="138"/>
      <x:c r="J60" s="138"/>
      <x:c r="K60" s="138"/>
      <x:c r="L60" s="138"/>
      <x:c r="M60" s="138"/>
    </x:row>
    <x:row r="61">
      <x:c r="A61" s="116" t="str">
        <x:v>Metric ID</x:v>
      </x:c>
      <x:c r="B61" s="116" t="str">
        <x:v>变量</x:v>
      </x:c>
      <x:c r="C61" s="597" t="str">
        <x:v>2026</x:v>
      </x:c>
      <x:c r="D61" s="597" t="str">
        <x:v>2027</x:v>
      </x:c>
      <x:c r="E61" s="597" t="str">
        <x:v>2028</x:v>
      </x:c>
      <x:c r="F61" s="597" t="str">
        <x:v>2029</x:v>
      </x:c>
      <x:c r="G61" s="597" t="str">
        <x:v>2030</x:v>
      </x:c>
      <x:c r="H61" s="597" t="str">
        <x:v>2031</x:v>
      </x:c>
      <x:c r="I61" s="597" t="str">
        <x:v>2032</x:v>
      </x:c>
      <x:c r="J61" s="597" t="str">
        <x:v>2033</x:v>
      </x:c>
      <x:c r="K61" s="597" t="str">
        <x:v>2034</x:v>
      </x:c>
      <x:c r="L61" s="597" t="str">
        <x:v>2035</x:v>
      </x:c>
      <x:c r="M61" s="116" t="str">
        <x:v>单位</x:v>
      </x:c>
    </x:row>
    <x:row r="62">
      <x:c r="A62" s="415" t="str">
        <x:v>DRV_G_MOBILE</x:v>
      </x:c>
      <x:c r="B62" s="415" t="str">
        <x:v>ToC移动通信收入增速</x:v>
      </x:c>
      <x:c r="C62" s="407" t="n">
        <x:v>-0.005</x:v>
      </x:c>
      <x:c r="D62" s="407" t="n">
        <x:v>0.002</x:v>
      </x:c>
      <x:c r="E62" s="407" t="n">
        <x:v>0.004</x:v>
      </x:c>
      <x:c r="F62" s="407" t="n">
        <x:v>0.005</x:v>
      </x:c>
      <x:c r="G62" s="407" t="n">
        <x:v>0.005</x:v>
      </x:c>
      <x:c r="H62" s="407" t="n">
        <x:v>0.01</x:v>
      </x:c>
      <x:c r="I62" s="407" t="n">
        <x:v>0.01</x:v>
      </x:c>
      <x:c r="J62" s="407" t="n">
        <x:v>0.01</x:v>
      </x:c>
      <x:c r="K62" s="407" t="n">
        <x:v>0.01</x:v>
      </x:c>
      <x:c r="L62" s="407" t="n">
        <x:v>0.01</x:v>
      </x:c>
      <x:c r="M62" s="415" t="str">
        <x:v>%</x:v>
      </x:c>
    </x:row>
    <x:row r="63">
      <x:c r="A63" s="415" t="str">
        <x:v>DRV_G_HOME</x:v>
      </x:c>
      <x:c r="B63" s="415" t="str">
        <x:v>家庭宽带与智慧家庭收入增速</x:v>
      </x:c>
      <x:c r="C63" s="407" t="n">
        <x:v>0.005</x:v>
      </x:c>
      <x:c r="D63" s="407" t="n">
        <x:v>0.012</x:v>
      </x:c>
      <x:c r="E63" s="407" t="n">
        <x:v>0.015</x:v>
      </x:c>
      <x:c r="F63" s="407" t="n">
        <x:v>0.015</x:v>
      </x:c>
      <x:c r="G63" s="407" t="n">
        <x:v>0.015</x:v>
      </x:c>
      <x:c r="H63" s="407" t="n">
        <x:v>0.01</x:v>
      </x:c>
      <x:c r="I63" s="407" t="n">
        <x:v>0.01</x:v>
      </x:c>
      <x:c r="J63" s="407" t="n">
        <x:v>0.01</x:v>
      </x:c>
      <x:c r="K63" s="407" t="n">
        <x:v>0.01</x:v>
      </x:c>
      <x:c r="L63" s="407" t="n">
        <x:v>0.01</x:v>
      </x:c>
      <x:c r="M63" s="415" t="str">
        <x:v>%</x:v>
      </x:c>
    </x:row>
    <x:row r="64">
      <x:c r="A64" s="415" t="str">
        <x:v>DRV_G_ENT</x:v>
      </x:c>
      <x:c r="B64" s="415" t="str">
        <x:v>企业连接与传统网络收入增速</x:v>
      </x:c>
      <x:c r="C64" s="407" t="n">
        <x:v>0</x:v>
      </x:c>
      <x:c r="D64" s="407" t="n">
        <x:v>0.02</x:v>
      </x:c>
      <x:c r="E64" s="407" t="n">
        <x:v>0.025</x:v>
      </x:c>
      <x:c r="F64" s="407" t="n">
        <x:v>0.03</x:v>
      </x:c>
      <x:c r="G64" s="407" t="n">
        <x:v>0.03</x:v>
      </x:c>
      <x:c r="H64" s="407" t="n">
        <x:v>0.01</x:v>
      </x:c>
      <x:c r="I64" s="407" t="n">
        <x:v>0.01</x:v>
      </x:c>
      <x:c r="J64" s="407" t="n">
        <x:v>0.01</x:v>
      </x:c>
      <x:c r="K64" s="407" t="n">
        <x:v>0.01</x:v>
      </x:c>
      <x:c r="L64" s="407" t="n">
        <x:v>0.01</x:v>
      </x:c>
      <x:c r="M64" s="415" t="str">
        <x:v>%</x:v>
      </x:c>
    </x:row>
    <x:row r="65">
      <x:c r="A65" s="415" t="str">
        <x:v>DRV_G_CLOUD</x:v>
      </x:c>
      <x:c r="B65" s="415" t="str">
        <x:v>非AI云与数字化收入增速</x:v>
      </x:c>
      <x:c r="C65" s="407" t="n">
        <x:v>0.04</x:v>
      </x:c>
      <x:c r="D65" s="407" t="n">
        <x:v>0.055</x:v>
      </x:c>
      <x:c r="E65" s="407" t="n">
        <x:v>0.065</x:v>
      </x:c>
      <x:c r="F65" s="407" t="n">
        <x:v>0.07</x:v>
      </x:c>
      <x:c r="G65" s="407" t="n">
        <x:v>0.07</x:v>
      </x:c>
      <x:c r="H65" s="407" t="n">
        <x:v>0.01</x:v>
      </x:c>
      <x:c r="I65" s="407" t="n">
        <x:v>0.01</x:v>
      </x:c>
      <x:c r="J65" s="407" t="n">
        <x:v>0.01</x:v>
      </x:c>
      <x:c r="K65" s="407" t="n">
        <x:v>0.01</x:v>
      </x:c>
      <x:c r="L65" s="407" t="n">
        <x:v>0.01</x:v>
      </x:c>
      <x:c r="M65" s="415" t="str">
        <x:v>%</x:v>
      </x:c>
    </x:row>
    <x:row r="66">
      <x:c r="A66" s="415" t="str">
        <x:v>DRV_G_AI</x:v>
      </x:c>
      <x:c r="B66" s="415" t="str">
        <x:v>AI/AIDC与智算收入增速</x:v>
      </x:c>
      <x:c r="C66" s="407" t="n">
        <x:v>0.08</x:v>
      </x:c>
      <x:c r="D66" s="407" t="n">
        <x:v>0.13</x:v>
      </x:c>
      <x:c r="E66" s="407" t="n">
        <x:v>0.15</x:v>
      </x:c>
      <x:c r="F66" s="407" t="n">
        <x:v>0.15</x:v>
      </x:c>
      <x:c r="G66" s="407" t="n">
        <x:v>0.14</x:v>
      </x:c>
      <x:c r="H66" s="407" t="n">
        <x:v>0.01</x:v>
      </x:c>
      <x:c r="I66" s="407" t="n">
        <x:v>0.01</x:v>
      </x:c>
      <x:c r="J66" s="407" t="n">
        <x:v>0.01</x:v>
      </x:c>
      <x:c r="K66" s="407" t="n">
        <x:v>0.01</x:v>
      </x:c>
      <x:c r="L66" s="407" t="n">
        <x:v>0.01</x:v>
      </x:c>
      <x:c r="M66" s="415" t="str">
        <x:v>%</x:v>
      </x:c>
    </x:row>
    <x:row r="67">
      <x:c r="A67" s="415" t="str">
        <x:v>DRV_G_IOT</x:v>
      </x:c>
      <x:c r="B67" s="415" t="str">
        <x:v>物联网收入增速</x:v>
      </x:c>
      <x:c r="C67" s="407" t="n">
        <x:v>0.12</x:v>
      </x:c>
      <x:c r="D67" s="407" t="n">
        <x:v>0.17</x:v>
      </x:c>
      <x:c r="E67" s="407" t="n">
        <x:v>0.19</x:v>
      </x:c>
      <x:c r="F67" s="407" t="n">
        <x:v>0.19</x:v>
      </x:c>
      <x:c r="G67" s="407" t="n">
        <x:v>0.18</x:v>
      </x:c>
      <x:c r="H67" s="407" t="n">
        <x:v>0.01</x:v>
      </x:c>
      <x:c r="I67" s="407" t="n">
        <x:v>0.01</x:v>
      </x:c>
      <x:c r="J67" s="407" t="n">
        <x:v>0.01</x:v>
      </x:c>
      <x:c r="K67" s="407" t="n">
        <x:v>0.01</x:v>
      </x:c>
      <x:c r="L67" s="407" t="n">
        <x:v>0.01</x:v>
      </x:c>
      <x:c r="M67" s="415" t="str">
        <x:v>%</x:v>
      </x:c>
    </x:row>
    <x:row r="68">
      <x:c r="A68" s="415" t="str">
        <x:v>DRV_G_TERMINAL</x:v>
      </x:c>
      <x:c r="B68" s="415" t="str">
        <x:v>终端及设备销售收入增速</x:v>
      </x:c>
      <x:c r="C68" s="407" t="n">
        <x:v>-0.08</x:v>
      </x:c>
      <x:c r="D68" s="407" t="n">
        <x:v>-0.02</x:v>
      </x:c>
      <x:c r="E68" s="407" t="n">
        <x:v>0</x:v>
      </x:c>
      <x:c r="F68" s="407" t="n">
        <x:v>0.005</x:v>
      </x:c>
      <x:c r="G68" s="407" t="n">
        <x:v>0.01</x:v>
      </x:c>
      <x:c r="H68" s="407" t="n">
        <x:v>0.01</x:v>
      </x:c>
      <x:c r="I68" s="407" t="n">
        <x:v>0.01</x:v>
      </x:c>
      <x:c r="J68" s="407" t="n">
        <x:v>0.01</x:v>
      </x:c>
      <x:c r="K68" s="407" t="n">
        <x:v>0.01</x:v>
      </x:c>
      <x:c r="L68" s="407" t="n">
        <x:v>0.01</x:v>
      </x:c>
      <x:c r="M68" s="415" t="str">
        <x:v>%</x:v>
      </x:c>
    </x:row>
    <x:row r="69">
      <x:c r="A69" s="415" t="str">
        <x:v>DRV_G_OTHER</x:v>
      </x:c>
      <x:c r="B69" s="415" t="str">
        <x:v>批发及其他服务收入增速</x:v>
      </x:c>
      <x:c r="C69" s="407" t="n">
        <x:v>0.03</x:v>
      </x:c>
      <x:c r="D69" s="407" t="n">
        <x:v>0.04</x:v>
      </x:c>
      <x:c r="E69" s="407" t="n">
        <x:v>0.04</x:v>
      </x:c>
      <x:c r="F69" s="407" t="n">
        <x:v>0.04</x:v>
      </x:c>
      <x:c r="G69" s="407" t="n">
        <x:v>0.04</x:v>
      </x:c>
      <x:c r="H69" s="407" t="n">
        <x:v>0.01</x:v>
      </x:c>
      <x:c r="I69" s="407" t="n">
        <x:v>0.01</x:v>
      </x:c>
      <x:c r="J69" s="407" t="n">
        <x:v>0.01</x:v>
      </x:c>
      <x:c r="K69" s="407" t="n">
        <x:v>0.01</x:v>
      </x:c>
      <x:c r="L69" s="407" t="n">
        <x:v>0.01</x:v>
      </x:c>
      <x:c r="M69" s="415" t="str">
        <x:v>%</x:v>
      </x:c>
    </x:row>
    <x:row r="70">
      <x:c r="A70" s="415" t="str">
        <x:v>DRV_CM_MOBILE</x:v>
      </x:c>
      <x:c r="B70" s="415" t="str">
        <x:v>ToC移动通信增量贡献利润率</x:v>
      </x:c>
      <x:c r="C70" s="407" t="n">
        <x:v>0.35</x:v>
      </x:c>
      <x:c r="D70" s="407" t="n">
        <x:v>0.35</x:v>
      </x:c>
      <x:c r="E70" s="407" t="n">
        <x:v>0.35</x:v>
      </x:c>
      <x:c r="F70" s="407" t="n">
        <x:v>0.35</x:v>
      </x:c>
      <x:c r="G70" s="407" t="n">
        <x:v>0.35</x:v>
      </x:c>
      <x:c r="H70" s="407" t="n">
        <x:v>0.35</x:v>
      </x:c>
      <x:c r="I70" s="407" t="n">
        <x:v>0.35</x:v>
      </x:c>
      <x:c r="J70" s="407" t="n">
        <x:v>0.35</x:v>
      </x:c>
      <x:c r="K70" s="407" t="n">
        <x:v>0.35</x:v>
      </x:c>
      <x:c r="L70" s="407" t="n">
        <x:v>0.35</x:v>
      </x:c>
      <x:c r="M70" s="415" t="str">
        <x:v>%</x:v>
      </x:c>
    </x:row>
    <x:row r="71">
      <x:c r="A71" s="415" t="str">
        <x:v>DRV_CM_HOME</x:v>
      </x:c>
      <x:c r="B71" s="415" t="str">
        <x:v>家庭宽带与智慧家庭增量贡献利润率</x:v>
      </x:c>
      <x:c r="C71" s="407" t="n">
        <x:v>0.25</x:v>
      </x:c>
      <x:c r="D71" s="407" t="n">
        <x:v>0.25</x:v>
      </x:c>
      <x:c r="E71" s="407" t="n">
        <x:v>0.25</x:v>
      </x:c>
      <x:c r="F71" s="407" t="n">
        <x:v>0.25</x:v>
      </x:c>
      <x:c r="G71" s="407" t="n">
        <x:v>0.25</x:v>
      </x:c>
      <x:c r="H71" s="407" t="n">
        <x:v>0.25</x:v>
      </x:c>
      <x:c r="I71" s="407" t="n">
        <x:v>0.25</x:v>
      </x:c>
      <x:c r="J71" s="407" t="n">
        <x:v>0.25</x:v>
      </x:c>
      <x:c r="K71" s="407" t="n">
        <x:v>0.25</x:v>
      </x:c>
      <x:c r="L71" s="407" t="n">
        <x:v>0.25</x:v>
      </x:c>
      <x:c r="M71" s="415" t="str">
        <x:v>%</x:v>
      </x:c>
    </x:row>
    <x:row r="72">
      <x:c r="A72" s="415" t="str">
        <x:v>DRV_CM_ENT</x:v>
      </x:c>
      <x:c r="B72" s="415" t="str">
        <x:v>企业连接与传统网络增量贡献利润率</x:v>
      </x:c>
      <x:c r="C72" s="407" t="n">
        <x:v>0.12</x:v>
      </x:c>
      <x:c r="D72" s="407" t="n">
        <x:v>0.12</x:v>
      </x:c>
      <x:c r="E72" s="407" t="n">
        <x:v>0.12</x:v>
      </x:c>
      <x:c r="F72" s="407" t="n">
        <x:v>0.12</x:v>
      </x:c>
      <x:c r="G72" s="407" t="n">
        <x:v>0.12</x:v>
      </x:c>
      <x:c r="H72" s="407" t="n">
        <x:v>0.12</x:v>
      </x:c>
      <x:c r="I72" s="407" t="n">
        <x:v>0.12</x:v>
      </x:c>
      <x:c r="J72" s="407" t="n">
        <x:v>0.12</x:v>
      </x:c>
      <x:c r="K72" s="407" t="n">
        <x:v>0.12</x:v>
      </x:c>
      <x:c r="L72" s="407" t="n">
        <x:v>0.12</x:v>
      </x:c>
      <x:c r="M72" s="415" t="str">
        <x:v>%</x:v>
      </x:c>
    </x:row>
    <x:row r="73">
      <x:c r="A73" s="415" t="str">
        <x:v>DRV_CM_CLOUD</x:v>
      </x:c>
      <x:c r="B73" s="415" t="str">
        <x:v>非AI云与数字化增量贡献利润率</x:v>
      </x:c>
      <x:c r="C73" s="407" t="n">
        <x:v>0.1</x:v>
      </x:c>
      <x:c r="D73" s="407" t="n">
        <x:v>0.1</x:v>
      </x:c>
      <x:c r="E73" s="407" t="n">
        <x:v>0.1</x:v>
      </x:c>
      <x:c r="F73" s="407" t="n">
        <x:v>0.1</x:v>
      </x:c>
      <x:c r="G73" s="407" t="n">
        <x:v>0.1</x:v>
      </x:c>
      <x:c r="H73" s="407" t="n">
        <x:v>0.1</x:v>
      </x:c>
      <x:c r="I73" s="407" t="n">
        <x:v>0.1</x:v>
      </x:c>
      <x:c r="J73" s="407" t="n">
        <x:v>0.1</x:v>
      </x:c>
      <x:c r="K73" s="407" t="n">
        <x:v>0.1</x:v>
      </x:c>
      <x:c r="L73" s="407" t="n">
        <x:v>0.1</x:v>
      </x:c>
      <x:c r="M73" s="415" t="str">
        <x:v>%</x:v>
      </x:c>
    </x:row>
    <x:row r="74">
      <x:c r="A74" s="415" t="str">
        <x:v>DRV_CM_AI</x:v>
      </x:c>
      <x:c r="B74" s="415" t="str">
        <x:v>AI/AIDC与智算增量贡献利润率</x:v>
      </x:c>
      <x:c r="C74" s="407" t="n">
        <x:v>0.08</x:v>
      </x:c>
      <x:c r="D74" s="407" t="n">
        <x:v>0.08</x:v>
      </x:c>
      <x:c r="E74" s="407" t="n">
        <x:v>0.08</x:v>
      </x:c>
      <x:c r="F74" s="407" t="n">
        <x:v>0.08</x:v>
      </x:c>
      <x:c r="G74" s="407" t="n">
        <x:v>0.08</x:v>
      </x:c>
      <x:c r="H74" s="407" t="n">
        <x:v>0.08</x:v>
      </x:c>
      <x:c r="I74" s="407" t="n">
        <x:v>0.08</x:v>
      </x:c>
      <x:c r="J74" s="407" t="n">
        <x:v>0.08</x:v>
      </x:c>
      <x:c r="K74" s="407" t="n">
        <x:v>0.08</x:v>
      </x:c>
      <x:c r="L74" s="407" t="n">
        <x:v>0.08</x:v>
      </x:c>
      <x:c r="M74" s="415" t="str">
        <x:v>%</x:v>
      </x:c>
    </x:row>
    <x:row r="75">
      <x:c r="A75" s="415" t="str">
        <x:v>DRV_CM_IOT</x:v>
      </x:c>
      <x:c r="B75" s="415" t="str">
        <x:v>物联网增量贡献利润率</x:v>
      </x:c>
      <x:c r="C75" s="407" t="n">
        <x:v>0.1</x:v>
      </x:c>
      <x:c r="D75" s="407" t="n">
        <x:v>0.1</x:v>
      </x:c>
      <x:c r="E75" s="407" t="n">
        <x:v>0.1</x:v>
      </x:c>
      <x:c r="F75" s="407" t="n">
        <x:v>0.1</x:v>
      </x:c>
      <x:c r="G75" s="407" t="n">
        <x:v>0.1</x:v>
      </x:c>
      <x:c r="H75" s="407" t="n">
        <x:v>0.1</x:v>
      </x:c>
      <x:c r="I75" s="407" t="n">
        <x:v>0.1</x:v>
      </x:c>
      <x:c r="J75" s="407" t="n">
        <x:v>0.1</x:v>
      </x:c>
      <x:c r="K75" s="407" t="n">
        <x:v>0.1</x:v>
      </x:c>
      <x:c r="L75" s="407" t="n">
        <x:v>0.1</x:v>
      </x:c>
      <x:c r="M75" s="415" t="str">
        <x:v>%</x:v>
      </x:c>
    </x:row>
    <x:row r="76">
      <x:c r="A76" s="415" t="str">
        <x:v>DRV_CM_TERMINAL</x:v>
      </x:c>
      <x:c r="B76" s="415" t="str">
        <x:v>终端及设备销售增量贡献利润率</x:v>
      </x:c>
      <x:c r="C76" s="407" t="n">
        <x:v>0.02</x:v>
      </x:c>
      <x:c r="D76" s="407" t="n">
        <x:v>0.02</x:v>
      </x:c>
      <x:c r="E76" s="407" t="n">
        <x:v>0.02</x:v>
      </x:c>
      <x:c r="F76" s="407" t="n">
        <x:v>0.02</x:v>
      </x:c>
      <x:c r="G76" s="407" t="n">
        <x:v>0.02</x:v>
      </x:c>
      <x:c r="H76" s="407" t="n">
        <x:v>0.02</x:v>
      </x:c>
      <x:c r="I76" s="407" t="n">
        <x:v>0.02</x:v>
      </x:c>
      <x:c r="J76" s="407" t="n">
        <x:v>0.02</x:v>
      </x:c>
      <x:c r="K76" s="407" t="n">
        <x:v>0.02</x:v>
      </x:c>
      <x:c r="L76" s="407" t="n">
        <x:v>0.02</x:v>
      </x:c>
      <x:c r="M76" s="415" t="str">
        <x:v>%</x:v>
      </x:c>
    </x:row>
    <x:row r="77">
      <x:c r="A77" s="415" t="str">
        <x:v>DRV_CM_OTHER</x:v>
      </x:c>
      <x:c r="B77" s="415" t="str">
        <x:v>批发及其他服务增量贡献利润率</x:v>
      </x:c>
      <x:c r="C77" s="407" t="n">
        <x:v>0.1</x:v>
      </x:c>
      <x:c r="D77" s="407" t="n">
        <x:v>0.1</x:v>
      </x:c>
      <x:c r="E77" s="407" t="n">
        <x:v>0.1</x:v>
      </x:c>
      <x:c r="F77" s="407" t="n">
        <x:v>0.1</x:v>
      </x:c>
      <x:c r="G77" s="407" t="n">
        <x:v>0.1</x:v>
      </x:c>
      <x:c r="H77" s="407" t="n">
        <x:v>0.1</x:v>
      </x:c>
      <x:c r="I77" s="407" t="n">
        <x:v>0.1</x:v>
      </x:c>
      <x:c r="J77" s="407" t="n">
        <x:v>0.1</x:v>
      </x:c>
      <x:c r="K77" s="407" t="n">
        <x:v>0.1</x:v>
      </x:c>
      <x:c r="L77" s="407" t="n">
        <x:v>0.1</x:v>
      </x:c>
      <x:c r="M77" s="415" t="str">
        <x:v>%</x:v>
      </x:c>
    </x:row>
    <x:row r="78">
      <x:c r="A78" s="415" t="str">
        <x:v>DRV_SALES_IMPROVE</x:v>
      </x:c>
      <x:c r="B78" s="415" t="str">
        <x:v>销售费用率改善</x:v>
      </x:c>
      <x:c r="C78" s="407" t="n">
        <x:v>0.0005</x:v>
      </x:c>
      <x:c r="D78" s="407" t="n">
        <x:v>0.0007</x:v>
      </x:c>
      <x:c r="E78" s="407" t="n">
        <x:v>0.0008</x:v>
      </x:c>
      <x:c r="F78" s="407" t="n">
        <x:v>0.0009</x:v>
      </x:c>
      <x:c r="G78" s="407" t="n">
        <x:v>0.001</x:v>
      </x:c>
      <x:c r="H78" s="407" t="n">
        <x:v>0</x:v>
      </x:c>
      <x:c r="I78" s="407" t="n">
        <x:v>0</x:v>
      </x:c>
      <x:c r="J78" s="407" t="n">
        <x:v>0</x:v>
      </x:c>
      <x:c r="K78" s="407" t="n">
        <x:v>0</x:v>
      </x:c>
      <x:c r="L78" s="407" t="n">
        <x:v>0</x:v>
      </x:c>
      <x:c r="M78" s="415" t="str">
        <x:v>pct/yr</x:v>
      </x:c>
    </x:row>
    <x:row r="79">
      <x:c r="A79" s="415" t="str">
        <x:v>DRV_PERSONNEL_CHANGE</x:v>
      </x:c>
      <x:c r="B79" s="415" t="str">
        <x:v>人工成本率变化</x:v>
      </x:c>
      <x:c r="C79" s="407" t="n">
        <x:v>0.0005</x:v>
      </x:c>
      <x:c r="D79" s="407" t="n">
        <x:v>0</x:v>
      </x:c>
      <x:c r="E79" s="407" t="n">
        <x:v>-0.0002</x:v>
      </x:c>
      <x:c r="F79" s="407" t="n">
        <x:v>-0.0004</x:v>
      </x:c>
      <x:c r="G79" s="407" t="n">
        <x:v>-0.0005</x:v>
      </x:c>
      <x:c r="H79" s="407" t="n">
        <x:v>0</x:v>
      </x:c>
      <x:c r="I79" s="407" t="n">
        <x:v>0</x:v>
      </x:c>
      <x:c r="J79" s="407" t="n">
        <x:v>0</x:v>
      </x:c>
      <x:c r="K79" s="407" t="n">
        <x:v>0</x:v>
      </x:c>
      <x:c r="L79" s="407" t="n">
        <x:v>0</x:v>
      </x:c>
      <x:c r="M79" s="415" t="str">
        <x:v>pct/yr</x:v>
      </x:c>
    </x:row>
    <x:row r="80">
      <x:c r="A80" s="415" t="str">
        <x:v>DRV_NETWORK_IMPROVE</x:v>
      </x:c>
      <x:c r="B80" s="415" t="str">
        <x:v>网络费用率改善</x:v>
      </x:c>
      <x:c r="C80" s="407" t="n">
        <x:v>0</x:v>
      </x:c>
      <x:c r="D80" s="407" t="n">
        <x:v>0.0003</x:v>
      </x:c>
      <x:c r="E80" s="407" t="n">
        <x:v>0.0005</x:v>
      </x:c>
      <x:c r="F80" s="407" t="n">
        <x:v>0.0007</x:v>
      </x:c>
      <x:c r="G80" s="407" t="n">
        <x:v>0.0008</x:v>
      </x:c>
      <x:c r="H80" s="407" t="n">
        <x:v>0</x:v>
      </x:c>
      <x:c r="I80" s="407" t="n">
        <x:v>0</x:v>
      </x:c>
      <x:c r="J80" s="407" t="n">
        <x:v>0</x:v>
      </x:c>
      <x:c r="K80" s="407" t="n">
        <x:v>0</x:v>
      </x:c>
      <x:c r="L80" s="407" t="n">
        <x:v>0</x:v>
      </x:c>
      <x:c r="M80" s="415" t="str">
        <x:v>pct/yr</x:v>
      </x:c>
    </x:row>
    <x:row r="81">
      <x:c r="A81" s="415" t="str">
        <x:v>DRV_DSO</x:v>
      </x:c>
      <x:c r="B81" s="415" t="str">
        <x:v>期末净应收DSO</x:v>
      </x:c>
      <x:c r="C81" s="409" t="n">
        <x:v>40.5</x:v>
      </x:c>
      <x:c r="D81" s="409" t="n">
        <x:v>40</x:v>
      </x:c>
      <x:c r="E81" s="409" t="n">
        <x:v>39.5</x:v>
      </x:c>
      <x:c r="F81" s="409" t="n">
        <x:v>39</x:v>
      </x:c>
      <x:c r="G81" s="409" t="n">
        <x:v>38.5</x:v>
      </x:c>
      <x:c r="H81" s="409" t="n">
        <x:v>38</x:v>
      </x:c>
      <x:c r="I81" s="409" t="n">
        <x:v>38</x:v>
      </x:c>
      <x:c r="J81" s="409" t="n">
        <x:v>38</x:v>
      </x:c>
      <x:c r="K81" s="409" t="n">
        <x:v>38</x:v>
      </x:c>
      <x:c r="L81" s="409" t="n">
        <x:v>38</x:v>
      </x:c>
      <x:c r="M81" s="415" t="str">
        <x:v>days</x:v>
      </x:c>
    </x:row>
    <x:row r="82">
      <x:c r="A82" s="415" t="str">
        <x:v>DRV_PAYOUT</x:v>
      </x:c>
      <x:c r="B82" s="415" t="str">
        <x:v>目标派息率</x:v>
      </x:c>
      <x:c r="C82" s="407" t="n">
        <x:v>0.75</x:v>
      </x:c>
      <x:c r="D82" s="407" t="n">
        <x:v>0.76</x:v>
      </x:c>
      <x:c r="E82" s="407" t="n">
        <x:v>0.77</x:v>
      </x:c>
      <x:c r="F82" s="407" t="n">
        <x:v>0.77</x:v>
      </x:c>
      <x:c r="G82" s="407" t="n">
        <x:v>0.78</x:v>
      </x:c>
      <x:c r="H82" s="407" t="n">
        <x:v>0.78</x:v>
      </x:c>
      <x:c r="I82" s="407" t="n">
        <x:v>0.78</x:v>
      </x:c>
      <x:c r="J82" s="407" t="n">
        <x:v>0.78</x:v>
      </x:c>
      <x:c r="K82" s="407" t="n">
        <x:v>0.78</x:v>
      </x:c>
      <x:c r="L82" s="407" t="n">
        <x:v>0.78</x:v>
      </x:c>
      <x:c r="M82" s="415" t="str">
        <x:v>%</x:v>
      </x:c>
    </x:row>
    <x:row r="83">
      <x:c r="A83" s="415" t="str">
        <x:v>DRV_TAX</x:v>
      </x:c>
      <x:c r="B83" s="415" t="str">
        <x:v>税率</x:v>
      </x:c>
      <x:c r="C83" s="407" t="n">
        <x:v>0.222</x:v>
      </x:c>
      <x:c r="D83" s="407" t="n">
        <x:v>0.222</x:v>
      </x:c>
      <x:c r="E83" s="407" t="n">
        <x:v>0.222</x:v>
      </x:c>
      <x:c r="F83" s="407" t="n">
        <x:v>0.222</x:v>
      </x:c>
      <x:c r="G83" s="407" t="n">
        <x:v>0.222</x:v>
      </x:c>
      <x:c r="H83" s="407" t="n">
        <x:v>0.222</x:v>
      </x:c>
      <x:c r="I83" s="407" t="n">
        <x:v>0.222</x:v>
      </x:c>
      <x:c r="J83" s="407" t="n">
        <x:v>0.222</x:v>
      </x:c>
      <x:c r="K83" s="407" t="n">
        <x:v>0.222</x:v>
      </x:c>
      <x:c r="L83" s="407" t="n">
        <x:v>0.222</x:v>
      </x:c>
      <x:c r="M83" s="415" t="str">
        <x:v>%</x:v>
      </x:c>
    </x:row>
    <x:row r="84">
      <x:c r="A84" s="415" t="str">
        <x:v>DRV_OTHER_NONCASH</x:v>
      </x:c>
      <x:c r="B84" s="415" t="str">
        <x:v>其他非现金/营运资本校准</x:v>
      </x:c>
      <x:c r="C84" s="408" t="n">
        <x:v>-2000</x:v>
      </x:c>
      <x:c r="D84" s="408" t="n">
        <x:v>-2000</x:v>
      </x:c>
      <x:c r="E84" s="408" t="n">
        <x:v>-2000</x:v>
      </x:c>
      <x:c r="F84" s="408" t="n">
        <x:v>-2000</x:v>
      </x:c>
      <x:c r="G84" s="408" t="n">
        <x:v>-2000</x:v>
      </x:c>
      <x:c r="H84" s="408" t="n">
        <x:v>-2000</x:v>
      </x:c>
      <x:c r="I84" s="408" t="n">
        <x:v>-2000</x:v>
      </x:c>
      <x:c r="J84" s="408" t="n">
        <x:v>-2000</x:v>
      </x:c>
      <x:c r="K84" s="408" t="n">
        <x:v>-2000</x:v>
      </x:c>
      <x:c r="L84" s="408" t="n">
        <x:v>-2000</x:v>
      </x:c>
      <x:c r="M84" s="415" t="str">
        <x:v>RMB mn</x:v>
      </x:c>
    </x:row>
    <x:row r="85">
      <x:c r="A85" s="415" t="str">
        <x:v>DRV_OTHER_WC</x:v>
      </x:c>
      <x:c r="B85" s="415" t="str">
        <x:v>其他营运资本占收入增量</x:v>
      </x:c>
      <x:c r="C85" s="407" t="n">
        <x:v>0.007</x:v>
      </x:c>
      <x:c r="D85" s="407" t="n">
        <x:v>0.007</x:v>
      </x:c>
      <x:c r="E85" s="407" t="n">
        <x:v>0.007</x:v>
      </x:c>
      <x:c r="F85" s="407" t="n">
        <x:v>0.007</x:v>
      </x:c>
      <x:c r="G85" s="407" t="n">
        <x:v>0.007</x:v>
      </x:c>
      <x:c r="H85" s="407" t="n">
        <x:v>0.007</x:v>
      </x:c>
      <x:c r="I85" s="407" t="n">
        <x:v>0.007</x:v>
      </x:c>
      <x:c r="J85" s="407" t="n">
        <x:v>0.007</x:v>
      </x:c>
      <x:c r="K85" s="407" t="n">
        <x:v>0.007</x:v>
      </x:c>
      <x:c r="L85" s="407" t="n">
        <x:v>0.007</x:v>
      </x:c>
      <x:c r="M85" s="415" t="str">
        <x:v>%</x:v>
      </x:c>
    </x:row>
    <x:row r="86">
      <x:c r="A86" s="415" t="str">
        <x:v>DRV_CAPEX_ABS</x:v>
      </x:c>
      <x:c r="B86" s="415" t="str">
        <x:v>资本开支绝对额</x:v>
      </x:c>
      <x:c r="C86" s="408" t="n">
        <x:v>73000</x:v>
      </x:c>
      <x:c r="D86" s="408" t="str"/>
      <x:c r="E86" s="408" t="str"/>
      <x:c r="F86" s="408" t="str"/>
      <x:c r="G86" s="408" t="str"/>
      <x:c r="H86" s="408" t="str"/>
      <x:c r="I86" s="408" t="str"/>
      <x:c r="J86" s="408" t="str"/>
      <x:c r="K86" s="408" t="str"/>
      <x:c r="L86" s="408" t="str"/>
      <x:c r="M86" s="415" t="str">
        <x:v>RMB mn</x:v>
      </x:c>
    </x:row>
    <x:row r="87">
      <x:c r="A87" s="415" t="str">
        <x:v>DRV_CAPEX_RATE</x:v>
      </x:c>
      <x:c r="B87" s="415" t="str">
        <x:v>资本开支率</x:v>
      </x:c>
      <x:c r="C87" s="407" t="str"/>
      <x:c r="D87" s="407" t="n">
        <x:v>0.142</x:v>
      </x:c>
      <x:c r="E87" s="407" t="n">
        <x:v>0.14</x:v>
      </x:c>
      <x:c r="F87" s="407" t="n">
        <x:v>0.138</x:v>
      </x:c>
      <x:c r="G87" s="407" t="n">
        <x:v>0.137</x:v>
      </x:c>
      <x:c r="H87" s="407" t="n">
        <x:v>0.137</x:v>
      </x:c>
      <x:c r="I87" s="407" t="n">
        <x:v>0.137</x:v>
      </x:c>
      <x:c r="J87" s="407" t="n">
        <x:v>0.137</x:v>
      </x:c>
      <x:c r="K87" s="407" t="n">
        <x:v>0.137</x:v>
      </x:c>
      <x:c r="L87" s="407" t="n">
        <x:v>0.137</x:v>
      </x:c>
      <x:c r="M87" s="415" t="str">
        <x:v>%</x:v>
      </x:c>
    </x:row>
    <x:row r="88">
      <x:c r="A88" s="415" t="str">
        <x:v>DRV_LT_EBIT_MARGIN</x:v>
      </x:c>
      <x:c r="B88" s="415" t="str">
        <x:v>2035目标EBIT率</x:v>
      </x:c>
      <x:c r="C88" s="407" t="str"/>
      <x:c r="D88" s="407" t="str"/>
      <x:c r="E88" s="407" t="str"/>
      <x:c r="F88" s="407" t="str"/>
      <x:c r="G88" s="407" t="n">
        <x:v>0.088</x:v>
      </x:c>
      <x:c r="H88" s="407" t="n">
        <x:v>0.088</x:v>
      </x:c>
      <x:c r="I88" s="407" t="n">
        <x:v>0.088</x:v>
      </x:c>
      <x:c r="J88" s="407" t="n">
        <x:v>0.088</x:v>
      </x:c>
      <x:c r="K88" s="407" t="n">
        <x:v>0.088</x:v>
      </x:c>
      <x:c r="L88" s="407" t="n">
        <x:v>0.088</x:v>
      </x:c>
      <x:c r="M88" s="415" t="str">
        <x:v>%</x:v>
      </x:c>
    </x:row>
    <x:row r="89">
      <x:c r="A89" s="415" t="str">
        <x:v>DRV_LEASE_PRINCIPAL</x:v>
      </x:c>
      <x:c r="B89" s="415" t="str">
        <x:v>租赁本金代理</x:v>
      </x:c>
      <x:c r="C89" s="408" t="n">
        <x:v>16500</x:v>
      </x:c>
      <x:c r="D89" s="408" t="n">
        <x:v>16335</x:v>
      </x:c>
      <x:c r="E89" s="408" t="n">
        <x:v>16171.65</x:v>
      </x:c>
      <x:c r="F89" s="408" t="n">
        <x:v>16009.933500000001</x:v>
      </x:c>
      <x:c r="G89" s="408" t="n">
        <x:v>15849.834164999998</x:v>
      </x:c>
      <x:c r="H89" s="408" t="n">
        <x:v>15386</x:v>
      </x:c>
      <x:c r="I89" s="408" t="n">
        <x:v>15078.279999999999</x:v>
      </x:c>
      <x:c r="J89" s="408" t="n">
        <x:v>14776.714399999999</x:v>
      </x:c>
      <x:c r="K89" s="408" t="n">
        <x:v>14481.180111999998</x:v>
      </x:c>
      <x:c r="L89" s="408" t="n">
        <x:v>14191.55650976</x:v>
      </x:c>
      <x:c r="M89" s="415" t="str">
        <x:v>RMB mn</x:v>
      </x:c>
    </x:row>
    <x:row r="90">
      <x:c r="A90" s="415"/>
      <x:c r="B90" s="415"/>
      <x:c r="C90" s="415"/>
      <x:c r="D90" s="415"/>
      <x:c r="E90" s="415"/>
      <x:c r="F90" s="415"/>
      <x:c r="G90" s="415"/>
      <x:c r="H90" s="415"/>
      <x:c r="I90" s="415"/>
      <x:c r="J90" s="415"/>
      <x:c r="K90" s="415"/>
      <x:c r="L90" s="415"/>
      <x:c r="M90" s="415"/>
    </x:row>
    <x:row r="91">
      <x:c r="A91" s="415"/>
      <x:c r="B91" s="415"/>
      <x:c r="C91" s="415"/>
      <x:c r="D91" s="415"/>
      <x:c r="E91" s="415"/>
      <x:c r="F91" s="415"/>
      <x:c r="G91" s="415"/>
      <x:c r="H91" s="415"/>
      <x:c r="I91" s="415"/>
      <x:c r="J91" s="415"/>
      <x:c r="K91" s="415"/>
      <x:c r="L91" s="415"/>
      <x:c r="M91" s="415"/>
    </x:row>
    <x:row r="92">
      <x:c r="A92" s="415"/>
      <x:c r="B92" s="415"/>
      <x:c r="C92" s="415"/>
      <x:c r="D92" s="415"/>
      <x:c r="E92" s="415"/>
      <x:c r="F92" s="415"/>
      <x:c r="G92" s="415"/>
      <x:c r="H92" s="415"/>
      <x:c r="I92" s="415"/>
      <x:c r="J92" s="415"/>
      <x:c r="K92" s="415"/>
      <x:c r="L92" s="415"/>
      <x:c r="M92" s="415"/>
    </x:row>
    <x:row r="93">
      <x:c r="A93" s="415"/>
      <x:c r="B93" s="415"/>
      <x:c r="C93" s="415"/>
      <x:c r="D93" s="415"/>
      <x:c r="E93" s="415"/>
      <x:c r="F93" s="415"/>
      <x:c r="G93" s="415"/>
      <x:c r="H93" s="415"/>
      <x:c r="I93" s="415"/>
      <x:c r="J93" s="415"/>
      <x:c r="K93" s="415"/>
      <x:c r="L93" s="415"/>
      <x:c r="M93" s="415"/>
    </x:row>
    <x:row r="94">
      <x:c r="A94" s="415"/>
      <x:c r="B94" s="415"/>
      <x:c r="C94" s="415"/>
      <x:c r="D94" s="415"/>
      <x:c r="E94" s="415"/>
      <x:c r="F94" s="415"/>
      <x:c r="G94" s="415"/>
      <x:c r="H94" s="415"/>
      <x:c r="I94" s="415"/>
      <x:c r="J94" s="415"/>
      <x:c r="K94" s="415"/>
      <x:c r="L94" s="415"/>
      <x:c r="M94" s="415"/>
    </x:row>
    <x:row r="95">
      <x:c r="A95" s="415"/>
      <x:c r="B95" s="415"/>
      <x:c r="C95" s="415"/>
      <x:c r="D95" s="415"/>
      <x:c r="E95" s="415"/>
      <x:c r="F95" s="415"/>
      <x:c r="G95" s="415"/>
      <x:c r="H95" s="415"/>
      <x:c r="I95" s="415"/>
      <x:c r="J95" s="415"/>
      <x:c r="K95" s="415"/>
      <x:c r="L95" s="415"/>
      <x:c r="M95" s="415"/>
    </x:row>
    <x:row r="96">
      <x:c r="A96" s="415"/>
      <x:c r="B96" s="415"/>
      <x:c r="C96" s="415"/>
      <x:c r="D96" s="415"/>
      <x:c r="E96" s="415"/>
      <x:c r="F96" s="415"/>
      <x:c r="G96" s="415"/>
      <x:c r="H96" s="415"/>
      <x:c r="I96" s="415"/>
      <x:c r="J96" s="415"/>
      <x:c r="K96" s="415"/>
      <x:c r="L96" s="415"/>
      <x:c r="M96" s="415"/>
    </x:row>
    <x:row r="97">
      <x:c r="A97" s="415"/>
      <x:c r="B97" s="415"/>
      <x:c r="C97" s="415"/>
      <x:c r="D97" s="415"/>
      <x:c r="E97" s="415"/>
      <x:c r="F97" s="415"/>
      <x:c r="G97" s="415"/>
      <x:c r="H97" s="415"/>
      <x:c r="I97" s="415"/>
      <x:c r="J97" s="415"/>
      <x:c r="K97" s="415"/>
      <x:c r="L97" s="415"/>
      <x:c r="M97" s="415"/>
    </x:row>
    <x:row r="98">
      <x:c r="A98" s="415"/>
      <x:c r="B98" s="415"/>
      <x:c r="C98" s="415"/>
      <x:c r="D98" s="415"/>
      <x:c r="E98" s="415"/>
      <x:c r="F98" s="415"/>
      <x:c r="G98" s="415"/>
      <x:c r="H98" s="415"/>
      <x:c r="I98" s="415"/>
      <x:c r="J98" s="415"/>
      <x:c r="K98" s="415"/>
      <x:c r="L98" s="415"/>
      <x:c r="M98" s="415"/>
    </x:row>
    <x:row r="99">
      <x:c r="A99" s="415"/>
      <x:c r="B99" s="415"/>
      <x:c r="C99" s="415"/>
      <x:c r="D99" s="415"/>
      <x:c r="E99" s="415"/>
      <x:c r="F99" s="415"/>
      <x:c r="G99" s="415"/>
      <x:c r="H99" s="415"/>
      <x:c r="I99" s="415"/>
      <x:c r="J99" s="415"/>
      <x:c r="K99" s="415"/>
      <x:c r="L99" s="415"/>
      <x:c r="M99" s="415"/>
    </x:row>
    <x:row r="100" ht="20" customHeight="1">
      <x:c r="A100" s="138" t="str">
        <x:v>D. Bull年度驱动</x:v>
      </x:c>
      <x:c r="B100" s="138"/>
      <x:c r="C100" s="138"/>
      <x:c r="D100" s="138"/>
      <x:c r="E100" s="138"/>
      <x:c r="F100" s="138"/>
      <x:c r="G100" s="138"/>
      <x:c r="H100" s="138"/>
      <x:c r="I100" s="138"/>
      <x:c r="J100" s="138"/>
      <x:c r="K100" s="138"/>
      <x:c r="L100" s="138"/>
      <x:c r="M100" s="138"/>
    </x:row>
    <x:row r="101">
      <x:c r="A101" s="116" t="str">
        <x:v>Metric ID</x:v>
      </x:c>
      <x:c r="B101" s="116" t="str">
        <x:v>变量</x:v>
      </x:c>
      <x:c r="C101" s="597" t="str">
        <x:v>2026</x:v>
      </x:c>
      <x:c r="D101" s="597" t="str">
        <x:v>2027</x:v>
      </x:c>
      <x:c r="E101" s="597" t="str">
        <x:v>2028</x:v>
      </x:c>
      <x:c r="F101" s="597" t="str">
        <x:v>2029</x:v>
      </x:c>
      <x:c r="G101" s="597" t="str">
        <x:v>2030</x:v>
      </x:c>
      <x:c r="H101" s="597" t="str">
        <x:v>2031</x:v>
      </x:c>
      <x:c r="I101" s="597" t="str">
        <x:v>2032</x:v>
      </x:c>
      <x:c r="J101" s="597" t="str">
        <x:v>2033</x:v>
      </x:c>
      <x:c r="K101" s="597" t="str">
        <x:v>2034</x:v>
      </x:c>
      <x:c r="L101" s="597" t="str">
        <x:v>2035</x:v>
      </x:c>
      <x:c r="M101" s="116" t="str">
        <x:v>单位</x:v>
      </x:c>
    </x:row>
    <x:row r="102">
      <x:c r="A102" s="415" t="str">
        <x:v>DRV_G_MOBILE</x:v>
      </x:c>
      <x:c r="B102" s="415" t="str">
        <x:v>ToC移动通信收入增速</x:v>
      </x:c>
      <x:c r="C102" s="407" t="n">
        <x:v>0.004</x:v>
      </x:c>
      <x:c r="D102" s="407" t="n">
        <x:v>0.009</x:v>
      </x:c>
      <x:c r="E102" s="407" t="n">
        <x:v>0.011</x:v>
      </x:c>
      <x:c r="F102" s="407" t="n">
        <x:v>0.012</x:v>
      </x:c>
      <x:c r="G102" s="407" t="n">
        <x:v>0.012</x:v>
      </x:c>
      <x:c r="H102" s="407" t="n">
        <x:v>0.02</x:v>
      </x:c>
      <x:c r="I102" s="407" t="n">
        <x:v>0.02</x:v>
      </x:c>
      <x:c r="J102" s="407" t="n">
        <x:v>0.02</x:v>
      </x:c>
      <x:c r="K102" s="407" t="n">
        <x:v>0.02</x:v>
      </x:c>
      <x:c r="L102" s="407" t="n">
        <x:v>0.02</x:v>
      </x:c>
      <x:c r="M102" s="415" t="str">
        <x:v>%</x:v>
      </x:c>
    </x:row>
    <x:row r="103">
      <x:c r="A103" s="415" t="str">
        <x:v>DRV_G_HOME</x:v>
      </x:c>
      <x:c r="B103" s="415" t="str">
        <x:v>家庭宽带与智慧家庭收入增速</x:v>
      </x:c>
      <x:c r="C103" s="407" t="n">
        <x:v>0.018</x:v>
      </x:c>
      <x:c r="D103" s="407" t="n">
        <x:v>0.025</x:v>
      </x:c>
      <x:c r="E103" s="407" t="n">
        <x:v>0.028</x:v>
      </x:c>
      <x:c r="F103" s="407" t="n">
        <x:v>0.03</x:v>
      </x:c>
      <x:c r="G103" s="407" t="n">
        <x:v>0.03</x:v>
      </x:c>
      <x:c r="H103" s="407" t="n">
        <x:v>0.02</x:v>
      </x:c>
      <x:c r="I103" s="407" t="n">
        <x:v>0.02</x:v>
      </x:c>
      <x:c r="J103" s="407" t="n">
        <x:v>0.02</x:v>
      </x:c>
      <x:c r="K103" s="407" t="n">
        <x:v>0.02</x:v>
      </x:c>
      <x:c r="L103" s="407" t="n">
        <x:v>0.02</x:v>
      </x:c>
      <x:c r="M103" s="415" t="str">
        <x:v>%</x:v>
      </x:c>
    </x:row>
    <x:row r="104">
      <x:c r="A104" s="415" t="str">
        <x:v>DRV_G_ENT</x:v>
      </x:c>
      <x:c r="B104" s="415" t="str">
        <x:v>企业连接与传统网络收入增速</x:v>
      </x:c>
      <x:c r="C104" s="407" t="n">
        <x:v>0.03</x:v>
      </x:c>
      <x:c r="D104" s="407" t="n">
        <x:v>0.04</x:v>
      </x:c>
      <x:c r="E104" s="407" t="n">
        <x:v>0.045</x:v>
      </x:c>
      <x:c r="F104" s="407" t="n">
        <x:v>0.05</x:v>
      </x:c>
      <x:c r="G104" s="407" t="n">
        <x:v>0.05</x:v>
      </x:c>
      <x:c r="H104" s="407" t="n">
        <x:v>0.02</x:v>
      </x:c>
      <x:c r="I104" s="407" t="n">
        <x:v>0.02</x:v>
      </x:c>
      <x:c r="J104" s="407" t="n">
        <x:v>0.02</x:v>
      </x:c>
      <x:c r="K104" s="407" t="n">
        <x:v>0.02</x:v>
      </x:c>
      <x:c r="L104" s="407" t="n">
        <x:v>0.02</x:v>
      </x:c>
      <x:c r="M104" s="415" t="str">
        <x:v>%</x:v>
      </x:c>
    </x:row>
    <x:row r="105">
      <x:c r="A105" s="415" t="str">
        <x:v>DRV_G_CLOUD</x:v>
      </x:c>
      <x:c r="B105" s="415" t="str">
        <x:v>非AI云与数字化收入增速</x:v>
      </x:c>
      <x:c r="C105" s="407" t="n">
        <x:v>0.07</x:v>
      </x:c>
      <x:c r="D105" s="407" t="n">
        <x:v>0.085</x:v>
      </x:c>
      <x:c r="E105" s="407" t="n">
        <x:v>0.095</x:v>
      </x:c>
      <x:c r="F105" s="407" t="n">
        <x:v>0.1</x:v>
      </x:c>
      <x:c r="G105" s="407" t="n">
        <x:v>0.1</x:v>
      </x:c>
      <x:c r="H105" s="407" t="n">
        <x:v>0.02</x:v>
      </x:c>
      <x:c r="I105" s="407" t="n">
        <x:v>0.02</x:v>
      </x:c>
      <x:c r="J105" s="407" t="n">
        <x:v>0.02</x:v>
      </x:c>
      <x:c r="K105" s="407" t="n">
        <x:v>0.02</x:v>
      </x:c>
      <x:c r="L105" s="407" t="n">
        <x:v>0.02</x:v>
      </x:c>
      <x:c r="M105" s="415" t="str">
        <x:v>%</x:v>
      </x:c>
    </x:row>
    <x:row r="106">
      <x:c r="A106" s="415" t="str">
        <x:v>DRV_G_AI</x:v>
      </x:c>
      <x:c r="B106" s="415" t="str">
        <x:v>AI/AIDC与智算收入增速</x:v>
      </x:c>
      <x:c r="C106" s="407" t="n">
        <x:v>0.15</x:v>
      </x:c>
      <x:c r="D106" s="407" t="n">
        <x:v>0.22</x:v>
      </x:c>
      <x:c r="E106" s="407" t="n">
        <x:v>0.24</x:v>
      </x:c>
      <x:c r="F106" s="407" t="n">
        <x:v>0.23</x:v>
      </x:c>
      <x:c r="G106" s="407" t="n">
        <x:v>0.22</x:v>
      </x:c>
      <x:c r="H106" s="407" t="n">
        <x:v>0.02</x:v>
      </x:c>
      <x:c r="I106" s="407" t="n">
        <x:v>0.02</x:v>
      </x:c>
      <x:c r="J106" s="407" t="n">
        <x:v>0.02</x:v>
      </x:c>
      <x:c r="K106" s="407" t="n">
        <x:v>0.02</x:v>
      </x:c>
      <x:c r="L106" s="407" t="n">
        <x:v>0.02</x:v>
      </x:c>
      <x:c r="M106" s="415" t="str">
        <x:v>%</x:v>
      </x:c>
    </x:row>
    <x:row r="107">
      <x:c r="A107" s="415" t="str">
        <x:v>DRV_G_IOT</x:v>
      </x:c>
      <x:c r="B107" s="415" t="str">
        <x:v>物联网收入增速</x:v>
      </x:c>
      <x:c r="C107" s="407" t="n">
        <x:v>0.22</x:v>
      </x:c>
      <x:c r="D107" s="407" t="n">
        <x:v>0.28</x:v>
      </x:c>
      <x:c r="E107" s="407" t="n">
        <x:v>0.3</x:v>
      </x:c>
      <x:c r="F107" s="407" t="n">
        <x:v>0.28</x:v>
      </x:c>
      <x:c r="G107" s="407" t="n">
        <x:v>0.25</x:v>
      </x:c>
      <x:c r="H107" s="407" t="n">
        <x:v>0.02</x:v>
      </x:c>
      <x:c r="I107" s="407" t="n">
        <x:v>0.02</x:v>
      </x:c>
      <x:c r="J107" s="407" t="n">
        <x:v>0.02</x:v>
      </x:c>
      <x:c r="K107" s="407" t="n">
        <x:v>0.02</x:v>
      </x:c>
      <x:c r="L107" s="407" t="n">
        <x:v>0.02</x:v>
      </x:c>
      <x:c r="M107" s="415" t="str">
        <x:v>%</x:v>
      </x:c>
    </x:row>
    <x:row r="108">
      <x:c r="A108" s="415" t="str">
        <x:v>DRV_G_TERMINAL</x:v>
      </x:c>
      <x:c r="B108" s="415" t="str">
        <x:v>终端及设备销售收入增速</x:v>
      </x:c>
      <x:c r="C108" s="407" t="n">
        <x:v>-0.04</x:v>
      </x:c>
      <x:c r="D108" s="407" t="n">
        <x:v>0.01</x:v>
      </x:c>
      <x:c r="E108" s="407" t="n">
        <x:v>0.02</x:v>
      </x:c>
      <x:c r="F108" s="407" t="n">
        <x:v>0.02</x:v>
      </x:c>
      <x:c r="G108" s="407" t="n">
        <x:v>0.02</x:v>
      </x:c>
      <x:c r="H108" s="407" t="n">
        <x:v>0.02</x:v>
      </x:c>
      <x:c r="I108" s="407" t="n">
        <x:v>0.02</x:v>
      </x:c>
      <x:c r="J108" s="407" t="n">
        <x:v>0.02</x:v>
      </x:c>
      <x:c r="K108" s="407" t="n">
        <x:v>0.02</x:v>
      </x:c>
      <x:c r="L108" s="407" t="n">
        <x:v>0.02</x:v>
      </x:c>
      <x:c r="M108" s="415" t="str">
        <x:v>%</x:v>
      </x:c>
    </x:row>
    <x:row r="109">
      <x:c r="A109" s="415" t="str">
        <x:v>DRV_G_OTHER</x:v>
      </x:c>
      <x:c r="B109" s="415" t="str">
        <x:v>批发及其他服务收入增速</x:v>
      </x:c>
      <x:c r="C109" s="407" t="n">
        <x:v>0.05</x:v>
      </x:c>
      <x:c r="D109" s="407" t="n">
        <x:v>0.06</x:v>
      </x:c>
      <x:c r="E109" s="407" t="n">
        <x:v>0.06</x:v>
      </x:c>
      <x:c r="F109" s="407" t="n">
        <x:v>0.06</x:v>
      </x:c>
      <x:c r="G109" s="407" t="n">
        <x:v>0.06</x:v>
      </x:c>
      <x:c r="H109" s="407" t="n">
        <x:v>0.02</x:v>
      </x:c>
      <x:c r="I109" s="407" t="n">
        <x:v>0.02</x:v>
      </x:c>
      <x:c r="J109" s="407" t="n">
        <x:v>0.02</x:v>
      </x:c>
      <x:c r="K109" s="407" t="n">
        <x:v>0.02</x:v>
      </x:c>
      <x:c r="L109" s="407" t="n">
        <x:v>0.02</x:v>
      </x:c>
      <x:c r="M109" s="415" t="str">
        <x:v>%</x:v>
      </x:c>
    </x:row>
    <x:row r="110">
      <x:c r="A110" s="415" t="str">
        <x:v>DRV_CM_MOBILE</x:v>
      </x:c>
      <x:c r="B110" s="415" t="str">
        <x:v>ToC移动通信增量贡献利润率</x:v>
      </x:c>
      <x:c r="C110" s="407" t="n">
        <x:v>0.36</x:v>
      </x:c>
      <x:c r="D110" s="407" t="n">
        <x:v>0.36</x:v>
      </x:c>
      <x:c r="E110" s="407" t="n">
        <x:v>0.36</x:v>
      </x:c>
      <x:c r="F110" s="407" t="n">
        <x:v>0.36</x:v>
      </x:c>
      <x:c r="G110" s="407" t="n">
        <x:v>0.36</x:v>
      </x:c>
      <x:c r="H110" s="407" t="n">
        <x:v>0.36</x:v>
      </x:c>
      <x:c r="I110" s="407" t="n">
        <x:v>0.36</x:v>
      </x:c>
      <x:c r="J110" s="407" t="n">
        <x:v>0.36</x:v>
      </x:c>
      <x:c r="K110" s="407" t="n">
        <x:v>0.36</x:v>
      </x:c>
      <x:c r="L110" s="407" t="n">
        <x:v>0.36</x:v>
      </x:c>
      <x:c r="M110" s="415" t="str">
        <x:v>%</x:v>
      </x:c>
    </x:row>
    <x:row r="111">
      <x:c r="A111" s="415" t="str">
        <x:v>DRV_CM_HOME</x:v>
      </x:c>
      <x:c r="B111" s="415" t="str">
        <x:v>家庭宽带与智慧家庭增量贡献利润率</x:v>
      </x:c>
      <x:c r="C111" s="407" t="n">
        <x:v>0.27</x:v>
      </x:c>
      <x:c r="D111" s="407" t="n">
        <x:v>0.27</x:v>
      </x:c>
      <x:c r="E111" s="407" t="n">
        <x:v>0.27</x:v>
      </x:c>
      <x:c r="F111" s="407" t="n">
        <x:v>0.27</x:v>
      </x:c>
      <x:c r="G111" s="407" t="n">
        <x:v>0.27</x:v>
      </x:c>
      <x:c r="H111" s="407" t="n">
        <x:v>0.27</x:v>
      </x:c>
      <x:c r="I111" s="407" t="n">
        <x:v>0.27</x:v>
      </x:c>
      <x:c r="J111" s="407" t="n">
        <x:v>0.27</x:v>
      </x:c>
      <x:c r="K111" s="407" t="n">
        <x:v>0.27</x:v>
      </x:c>
      <x:c r="L111" s="407" t="n">
        <x:v>0.27</x:v>
      </x:c>
      <x:c r="M111" s="415" t="str">
        <x:v>%</x:v>
      </x:c>
    </x:row>
    <x:row r="112">
      <x:c r="A112" s="415" t="str">
        <x:v>DRV_CM_ENT</x:v>
      </x:c>
      <x:c r="B112" s="415" t="str">
        <x:v>企业连接与传统网络增量贡献利润率</x:v>
      </x:c>
      <x:c r="C112" s="407" t="n">
        <x:v>0.13</x:v>
      </x:c>
      <x:c r="D112" s="407" t="n">
        <x:v>0.13</x:v>
      </x:c>
      <x:c r="E112" s="407" t="n">
        <x:v>0.13</x:v>
      </x:c>
      <x:c r="F112" s="407" t="n">
        <x:v>0.13</x:v>
      </x:c>
      <x:c r="G112" s="407" t="n">
        <x:v>0.13</x:v>
      </x:c>
      <x:c r="H112" s="407" t="n">
        <x:v>0.13</x:v>
      </x:c>
      <x:c r="I112" s="407" t="n">
        <x:v>0.13</x:v>
      </x:c>
      <x:c r="J112" s="407" t="n">
        <x:v>0.13</x:v>
      </x:c>
      <x:c r="K112" s="407" t="n">
        <x:v>0.13</x:v>
      </x:c>
      <x:c r="L112" s="407" t="n">
        <x:v>0.13</x:v>
      </x:c>
      <x:c r="M112" s="415" t="str">
        <x:v>%</x:v>
      </x:c>
    </x:row>
    <x:row r="113">
      <x:c r="A113" s="415" t="str">
        <x:v>DRV_CM_CLOUD</x:v>
      </x:c>
      <x:c r="B113" s="415" t="str">
        <x:v>非AI云与数字化增量贡献利润率</x:v>
      </x:c>
      <x:c r="C113" s="407" t="n">
        <x:v>0.105</x:v>
      </x:c>
      <x:c r="D113" s="407" t="n">
        <x:v>0.105</x:v>
      </x:c>
      <x:c r="E113" s="407" t="n">
        <x:v>0.105</x:v>
      </x:c>
      <x:c r="F113" s="407" t="n">
        <x:v>0.105</x:v>
      </x:c>
      <x:c r="G113" s="407" t="n">
        <x:v>0.105</x:v>
      </x:c>
      <x:c r="H113" s="407" t="n">
        <x:v>0.105</x:v>
      </x:c>
      <x:c r="I113" s="407" t="n">
        <x:v>0.105</x:v>
      </x:c>
      <x:c r="J113" s="407" t="n">
        <x:v>0.105</x:v>
      </x:c>
      <x:c r="K113" s="407" t="n">
        <x:v>0.105</x:v>
      </x:c>
      <x:c r="L113" s="407" t="n">
        <x:v>0.105</x:v>
      </x:c>
      <x:c r="M113" s="415" t="str">
        <x:v>%</x:v>
      </x:c>
    </x:row>
    <x:row r="114">
      <x:c r="A114" s="415" t="str">
        <x:v>DRV_CM_AI</x:v>
      </x:c>
      <x:c r="B114" s="415" t="str">
        <x:v>AI/AIDC与智算增量贡献利润率</x:v>
      </x:c>
      <x:c r="C114" s="407" t="n">
        <x:v>0.095</x:v>
      </x:c>
      <x:c r="D114" s="407" t="n">
        <x:v>0.095</x:v>
      </x:c>
      <x:c r="E114" s="407" t="n">
        <x:v>0.095</x:v>
      </x:c>
      <x:c r="F114" s="407" t="n">
        <x:v>0.095</x:v>
      </x:c>
      <x:c r="G114" s="407" t="n">
        <x:v>0.095</x:v>
      </x:c>
      <x:c r="H114" s="407" t="n">
        <x:v>0.095</x:v>
      </x:c>
      <x:c r="I114" s="407" t="n">
        <x:v>0.095</x:v>
      </x:c>
      <x:c r="J114" s="407" t="n">
        <x:v>0.095</x:v>
      </x:c>
      <x:c r="K114" s="407" t="n">
        <x:v>0.095</x:v>
      </x:c>
      <x:c r="L114" s="407" t="n">
        <x:v>0.095</x:v>
      </x:c>
      <x:c r="M114" s="415" t="str">
        <x:v>%</x:v>
      </x:c>
    </x:row>
    <x:row r="115">
      <x:c r="A115" s="415" t="str">
        <x:v>DRV_CM_IOT</x:v>
      </x:c>
      <x:c r="B115" s="415" t="str">
        <x:v>物联网增量贡献利润率</x:v>
      </x:c>
      <x:c r="C115" s="407" t="n">
        <x:v>0.12</x:v>
      </x:c>
      <x:c r="D115" s="407" t="n">
        <x:v>0.12</x:v>
      </x:c>
      <x:c r="E115" s="407" t="n">
        <x:v>0.12</x:v>
      </x:c>
      <x:c r="F115" s="407" t="n">
        <x:v>0.12</x:v>
      </x:c>
      <x:c r="G115" s="407" t="n">
        <x:v>0.12</x:v>
      </x:c>
      <x:c r="H115" s="407" t="n">
        <x:v>0.12</x:v>
      </x:c>
      <x:c r="I115" s="407" t="n">
        <x:v>0.12</x:v>
      </x:c>
      <x:c r="J115" s="407" t="n">
        <x:v>0.12</x:v>
      </x:c>
      <x:c r="K115" s="407" t="n">
        <x:v>0.12</x:v>
      </x:c>
      <x:c r="L115" s="407" t="n">
        <x:v>0.12</x:v>
      </x:c>
      <x:c r="M115" s="415" t="str">
        <x:v>%</x:v>
      </x:c>
    </x:row>
    <x:row r="116">
      <x:c r="A116" s="415" t="str">
        <x:v>DRV_CM_TERMINAL</x:v>
      </x:c>
      <x:c r="B116" s="415" t="str">
        <x:v>终端及设备销售增量贡献利润率</x:v>
      </x:c>
      <x:c r="C116" s="407" t="n">
        <x:v>0.025</x:v>
      </x:c>
      <x:c r="D116" s="407" t="n">
        <x:v>0.025</x:v>
      </x:c>
      <x:c r="E116" s="407" t="n">
        <x:v>0.025</x:v>
      </x:c>
      <x:c r="F116" s="407" t="n">
        <x:v>0.025</x:v>
      </x:c>
      <x:c r="G116" s="407" t="n">
        <x:v>0.025</x:v>
      </x:c>
      <x:c r="H116" s="407" t="n">
        <x:v>0.025</x:v>
      </x:c>
      <x:c r="I116" s="407" t="n">
        <x:v>0.025</x:v>
      </x:c>
      <x:c r="J116" s="407" t="n">
        <x:v>0.025</x:v>
      </x:c>
      <x:c r="K116" s="407" t="n">
        <x:v>0.025</x:v>
      </x:c>
      <x:c r="L116" s="407" t="n">
        <x:v>0.025</x:v>
      </x:c>
      <x:c r="M116" s="415" t="str">
        <x:v>%</x:v>
      </x:c>
    </x:row>
    <x:row r="117">
      <x:c r="A117" s="415" t="str">
        <x:v>DRV_CM_OTHER</x:v>
      </x:c>
      <x:c r="B117" s="415" t="str">
        <x:v>批发及其他服务增量贡献利润率</x:v>
      </x:c>
      <x:c r="C117" s="407" t="n">
        <x:v>0.105</x:v>
      </x:c>
      <x:c r="D117" s="407" t="n">
        <x:v>0.105</x:v>
      </x:c>
      <x:c r="E117" s="407" t="n">
        <x:v>0.105</x:v>
      </x:c>
      <x:c r="F117" s="407" t="n">
        <x:v>0.105</x:v>
      </x:c>
      <x:c r="G117" s="407" t="n">
        <x:v>0.105</x:v>
      </x:c>
      <x:c r="H117" s="407" t="n">
        <x:v>0.105</x:v>
      </x:c>
      <x:c r="I117" s="407" t="n">
        <x:v>0.105</x:v>
      </x:c>
      <x:c r="J117" s="407" t="n">
        <x:v>0.105</x:v>
      </x:c>
      <x:c r="K117" s="407" t="n">
        <x:v>0.105</x:v>
      </x:c>
      <x:c r="L117" s="407" t="n">
        <x:v>0.105</x:v>
      </x:c>
      <x:c r="M117" s="415" t="str">
        <x:v>%</x:v>
      </x:c>
    </x:row>
    <x:row r="118">
      <x:c r="A118" s="415" t="str">
        <x:v>DRV_SALES_IMPROVE</x:v>
      </x:c>
      <x:c r="B118" s="415" t="str">
        <x:v>销售费用率改善</x:v>
      </x:c>
      <x:c r="C118" s="407" t="n">
        <x:v>0.0008</x:v>
      </x:c>
      <x:c r="D118" s="407" t="n">
        <x:v>0.001</x:v>
      </x:c>
      <x:c r="E118" s="407" t="n">
        <x:v>0.0012</x:v>
      </x:c>
      <x:c r="F118" s="407" t="n">
        <x:v>0.0013</x:v>
      </x:c>
      <x:c r="G118" s="407" t="n">
        <x:v>0.0014</x:v>
      </x:c>
      <x:c r="H118" s="407" t="n">
        <x:v>0</x:v>
      </x:c>
      <x:c r="I118" s="407" t="n">
        <x:v>0</x:v>
      </x:c>
      <x:c r="J118" s="407" t="n">
        <x:v>0</x:v>
      </x:c>
      <x:c r="K118" s="407" t="n">
        <x:v>0</x:v>
      </x:c>
      <x:c r="L118" s="407" t="n">
        <x:v>0</x:v>
      </x:c>
      <x:c r="M118" s="415" t="str">
        <x:v>pct/yr</x:v>
      </x:c>
    </x:row>
    <x:row r="119">
      <x:c r="A119" s="415" t="str">
        <x:v>DRV_PERSONNEL_CHANGE</x:v>
      </x:c>
      <x:c r="B119" s="415" t="str">
        <x:v>人工成本率变化</x:v>
      </x:c>
      <x:c r="C119" s="407" t="n">
        <x:v>-0.0005</x:v>
      </x:c>
      <x:c r="D119" s="407" t="n">
        <x:v>-0.0007</x:v>
      </x:c>
      <x:c r="E119" s="407" t="n">
        <x:v>-0.001</x:v>
      </x:c>
      <x:c r="F119" s="407" t="n">
        <x:v>-0.0012</x:v>
      </x:c>
      <x:c r="G119" s="407" t="n">
        <x:v>-0.0015</x:v>
      </x:c>
      <x:c r="H119" s="407" t="n">
        <x:v>0</x:v>
      </x:c>
      <x:c r="I119" s="407" t="n">
        <x:v>0</x:v>
      </x:c>
      <x:c r="J119" s="407" t="n">
        <x:v>0</x:v>
      </x:c>
      <x:c r="K119" s="407" t="n">
        <x:v>0</x:v>
      </x:c>
      <x:c r="L119" s="407" t="n">
        <x:v>0</x:v>
      </x:c>
      <x:c r="M119" s="415" t="str">
        <x:v>pct/yr</x:v>
      </x:c>
    </x:row>
    <x:row r="120">
      <x:c r="A120" s="415" t="str">
        <x:v>DRV_NETWORK_IMPROVE</x:v>
      </x:c>
      <x:c r="B120" s="415" t="str">
        <x:v>网络费用率改善</x:v>
      </x:c>
      <x:c r="C120" s="407" t="n">
        <x:v>0.0005</x:v>
      </x:c>
      <x:c r="D120" s="407" t="n">
        <x:v>0.0007</x:v>
      </x:c>
      <x:c r="E120" s="407" t="n">
        <x:v>0.001</x:v>
      </x:c>
      <x:c r="F120" s="407" t="n">
        <x:v>0.0012</x:v>
      </x:c>
      <x:c r="G120" s="407" t="n">
        <x:v>0.0014</x:v>
      </x:c>
      <x:c r="H120" s="407" t="n">
        <x:v>0</x:v>
      </x:c>
      <x:c r="I120" s="407" t="n">
        <x:v>0</x:v>
      </x:c>
      <x:c r="J120" s="407" t="n">
        <x:v>0</x:v>
      </x:c>
      <x:c r="K120" s="407" t="n">
        <x:v>0</x:v>
      </x:c>
      <x:c r="L120" s="407" t="n">
        <x:v>0</x:v>
      </x:c>
      <x:c r="M120" s="415" t="str">
        <x:v>pct/yr</x:v>
      </x:c>
    </x:row>
    <x:row r="121">
      <x:c r="A121" s="415" t="str">
        <x:v>DRV_DSO</x:v>
      </x:c>
      <x:c r="B121" s="415" t="str">
        <x:v>期末净应收DSO</x:v>
      </x:c>
      <x:c r="C121" s="409" t="n">
        <x:v>38</x:v>
      </x:c>
      <x:c r="D121" s="409" t="n">
        <x:v>36.5</x:v>
      </x:c>
      <x:c r="E121" s="409" t="n">
        <x:v>35</x:v>
      </x:c>
      <x:c r="F121" s="409" t="n">
        <x:v>33.5</x:v>
      </x:c>
      <x:c r="G121" s="409" t="n">
        <x:v>32</x:v>
      </x:c>
      <x:c r="H121" s="409" t="n">
        <x:v>32</x:v>
      </x:c>
      <x:c r="I121" s="409" t="n">
        <x:v>32</x:v>
      </x:c>
      <x:c r="J121" s="409" t="n">
        <x:v>32</x:v>
      </x:c>
      <x:c r="K121" s="409" t="n">
        <x:v>32</x:v>
      </x:c>
      <x:c r="L121" s="409" t="n">
        <x:v>32</x:v>
      </x:c>
      <x:c r="M121" s="415" t="str">
        <x:v>days</x:v>
      </x:c>
    </x:row>
    <x:row r="122">
      <x:c r="A122" s="415" t="str">
        <x:v>DRV_PAYOUT</x:v>
      </x:c>
      <x:c r="B122" s="415" t="str">
        <x:v>目标派息率</x:v>
      </x:c>
      <x:c r="C122" s="407" t="n">
        <x:v>0.78</x:v>
      </x:c>
      <x:c r="D122" s="407" t="n">
        <x:v>0.79</x:v>
      </x:c>
      <x:c r="E122" s="407" t="n">
        <x:v>0.8</x:v>
      </x:c>
      <x:c r="F122" s="407" t="n">
        <x:v>0.81</x:v>
      </x:c>
      <x:c r="G122" s="407" t="n">
        <x:v>0.82</x:v>
      </x:c>
      <x:c r="H122" s="407" t="n">
        <x:v>0.82</x:v>
      </x:c>
      <x:c r="I122" s="407" t="n">
        <x:v>0.82</x:v>
      </x:c>
      <x:c r="J122" s="407" t="n">
        <x:v>0.82</x:v>
      </x:c>
      <x:c r="K122" s="407" t="n">
        <x:v>0.82</x:v>
      </x:c>
      <x:c r="L122" s="407" t="n">
        <x:v>0.82</x:v>
      </x:c>
      <x:c r="M122" s="415" t="str">
        <x:v>%</x:v>
      </x:c>
    </x:row>
    <x:row r="123">
      <x:c r="A123" s="415" t="str">
        <x:v>DRV_TAX</x:v>
      </x:c>
      <x:c r="B123" s="415" t="str">
        <x:v>税率</x:v>
      </x:c>
      <x:c r="C123" s="407" t="n">
        <x:v>0.218</x:v>
      </x:c>
      <x:c r="D123" s="407" t="n">
        <x:v>0.218</x:v>
      </x:c>
      <x:c r="E123" s="407" t="n">
        <x:v>0.218</x:v>
      </x:c>
      <x:c r="F123" s="407" t="n">
        <x:v>0.218</x:v>
      </x:c>
      <x:c r="G123" s="407" t="n">
        <x:v>0.218</x:v>
      </x:c>
      <x:c r="H123" s="407" t="n">
        <x:v>0.218</x:v>
      </x:c>
      <x:c r="I123" s="407" t="n">
        <x:v>0.218</x:v>
      </x:c>
      <x:c r="J123" s="407" t="n">
        <x:v>0.218</x:v>
      </x:c>
      <x:c r="K123" s="407" t="n">
        <x:v>0.218</x:v>
      </x:c>
      <x:c r="L123" s="407" t="n">
        <x:v>0.218</x:v>
      </x:c>
      <x:c r="M123" s="415" t="str">
        <x:v>%</x:v>
      </x:c>
    </x:row>
    <x:row r="124">
      <x:c r="A124" s="415" t="str">
        <x:v>DRV_OTHER_NONCASH</x:v>
      </x:c>
      <x:c r="B124" s="415" t="str">
        <x:v>其他非现金/营运资本校准</x:v>
      </x:c>
      <x:c r="C124" s="408" t="n">
        <x:v>-1000</x:v>
      </x:c>
      <x:c r="D124" s="408" t="n">
        <x:v>-1000</x:v>
      </x:c>
      <x:c r="E124" s="408" t="n">
        <x:v>-1000</x:v>
      </x:c>
      <x:c r="F124" s="408" t="n">
        <x:v>-1000</x:v>
      </x:c>
      <x:c r="G124" s="408" t="n">
        <x:v>-1000</x:v>
      </x:c>
      <x:c r="H124" s="408" t="n">
        <x:v>-1000</x:v>
      </x:c>
      <x:c r="I124" s="408" t="n">
        <x:v>-1000</x:v>
      </x:c>
      <x:c r="J124" s="408" t="n">
        <x:v>-1000</x:v>
      </x:c>
      <x:c r="K124" s="408" t="n">
        <x:v>-1000</x:v>
      </x:c>
      <x:c r="L124" s="408" t="n">
        <x:v>-1000</x:v>
      </x:c>
      <x:c r="M124" s="415" t="str">
        <x:v>RMB mn</x:v>
      </x:c>
    </x:row>
    <x:row r="125">
      <x:c r="A125" s="415" t="str">
        <x:v>DRV_OTHER_WC</x:v>
      </x:c>
      <x:c r="B125" s="415" t="str">
        <x:v>其他营运资本占收入增量</x:v>
      </x:c>
      <x:c r="C125" s="407" t="n">
        <x:v>0.004</x:v>
      </x:c>
      <x:c r="D125" s="407" t="n">
        <x:v>0.004</x:v>
      </x:c>
      <x:c r="E125" s="407" t="n">
        <x:v>0.004</x:v>
      </x:c>
      <x:c r="F125" s="407" t="n">
        <x:v>0.004</x:v>
      </x:c>
      <x:c r="G125" s="407" t="n">
        <x:v>0.004</x:v>
      </x:c>
      <x:c r="H125" s="407" t="n">
        <x:v>0.004</x:v>
      </x:c>
      <x:c r="I125" s="407" t="n">
        <x:v>0.004</x:v>
      </x:c>
      <x:c r="J125" s="407" t="n">
        <x:v>0.004</x:v>
      </x:c>
      <x:c r="K125" s="407" t="n">
        <x:v>0.004</x:v>
      </x:c>
      <x:c r="L125" s="407" t="n">
        <x:v>0.004</x:v>
      </x:c>
      <x:c r="M125" s="415" t="str">
        <x:v>%</x:v>
      </x:c>
    </x:row>
    <x:row r="126">
      <x:c r="A126" s="415" t="str">
        <x:v>DRV_CAPEX_ABS</x:v>
      </x:c>
      <x:c r="B126" s="415" t="str">
        <x:v>资本开支绝对额</x:v>
      </x:c>
      <x:c r="C126" s="408" t="n">
        <x:v>74000</x:v>
      </x:c>
      <x:c r="D126" s="408" t="str"/>
      <x:c r="E126" s="408" t="str"/>
      <x:c r="F126" s="408" t="str"/>
      <x:c r="G126" s="408" t="str"/>
      <x:c r="H126" s="408" t="str"/>
      <x:c r="I126" s="408" t="str"/>
      <x:c r="J126" s="408" t="str"/>
      <x:c r="K126" s="408" t="str"/>
      <x:c r="L126" s="408" t="str"/>
      <x:c r="M126" s="415" t="str">
        <x:v>RMB mn</x:v>
      </x:c>
    </x:row>
    <x:row r="127">
      <x:c r="A127" s="415" t="str">
        <x:v>DRV_CAPEX_RATE</x:v>
      </x:c>
      <x:c r="B127" s="415" t="str">
        <x:v>资本开支率</x:v>
      </x:c>
      <x:c r="C127" s="407" t="str"/>
      <x:c r="D127" s="407" t="n">
        <x:v>0.14</x:v>
      </x:c>
      <x:c r="E127" s="407" t="n">
        <x:v>0.137</x:v>
      </x:c>
      <x:c r="F127" s="407" t="n">
        <x:v>0.134</x:v>
      </x:c>
      <x:c r="G127" s="407" t="n">
        <x:v>0.132</x:v>
      </x:c>
      <x:c r="H127" s="407" t="n">
        <x:v>0.132</x:v>
      </x:c>
      <x:c r="I127" s="407" t="n">
        <x:v>0.132</x:v>
      </x:c>
      <x:c r="J127" s="407" t="n">
        <x:v>0.132</x:v>
      </x:c>
      <x:c r="K127" s="407" t="n">
        <x:v>0.132</x:v>
      </x:c>
      <x:c r="L127" s="407" t="n">
        <x:v>0.132</x:v>
      </x:c>
      <x:c r="M127" s="415" t="str">
        <x:v>%</x:v>
      </x:c>
    </x:row>
    <x:row r="128">
      <x:c r="A128" s="415" t="str">
        <x:v>DRV_LT_EBIT_MARGIN</x:v>
      </x:c>
      <x:c r="B128" s="415" t="str">
        <x:v>2035目标EBIT率</x:v>
      </x:c>
      <x:c r="C128" s="407" t="str"/>
      <x:c r="D128" s="407" t="str"/>
      <x:c r="E128" s="407" t="str"/>
      <x:c r="F128" s="407" t="str"/>
      <x:c r="G128" s="407" t="n">
        <x:v>0.105</x:v>
      </x:c>
      <x:c r="H128" s="407" t="n">
        <x:v>0.105</x:v>
      </x:c>
      <x:c r="I128" s="407" t="n">
        <x:v>0.105</x:v>
      </x:c>
      <x:c r="J128" s="407" t="n">
        <x:v>0.105</x:v>
      </x:c>
      <x:c r="K128" s="407" t="n">
        <x:v>0.105</x:v>
      </x:c>
      <x:c r="L128" s="407" t="n">
        <x:v>0.105</x:v>
      </x:c>
      <x:c r="M128" s="415" t="str">
        <x:v>%</x:v>
      </x:c>
    </x:row>
    <x:row r="129">
      <x:c r="A129" s="415" t="str">
        <x:v>DRV_LEASE_PRINCIPAL</x:v>
      </x:c>
      <x:c r="B129" s="415" t="str">
        <x:v>租赁本金代理</x:v>
      </x:c>
      <x:c r="C129" s="408" t="n">
        <x:v>16500</x:v>
      </x:c>
      <x:c r="D129" s="408" t="n">
        <x:v>16335</x:v>
      </x:c>
      <x:c r="E129" s="408" t="n">
        <x:v>16171.65</x:v>
      </x:c>
      <x:c r="F129" s="408" t="n">
        <x:v>16009.933500000001</x:v>
      </x:c>
      <x:c r="G129" s="408" t="n">
        <x:v>15849.834164999998</x:v>
      </x:c>
      <x:c r="H129" s="408" t="n">
        <x:v>15386</x:v>
      </x:c>
      <x:c r="I129" s="408" t="n">
        <x:v>15078.279999999999</x:v>
      </x:c>
      <x:c r="J129" s="408" t="n">
        <x:v>14776.714399999999</x:v>
      </x:c>
      <x:c r="K129" s="408" t="n">
        <x:v>14481.180111999998</x:v>
      </x:c>
      <x:c r="L129" s="408" t="n">
        <x:v>14191.55650976</x:v>
      </x:c>
      <x:c r="M129" s="415" t="str">
        <x:v>RMB mn</x:v>
      </x:c>
    </x:row>
    <x:row r="130">
      <x:c r="A130" s="415"/>
      <x:c r="B130" s="415"/>
      <x:c r="C130" s="415"/>
      <x:c r="D130" s="415"/>
      <x:c r="E130" s="415"/>
      <x:c r="F130" s="415"/>
      <x:c r="G130" s="415"/>
      <x:c r="H130" s="415"/>
      <x:c r="I130" s="415"/>
      <x:c r="J130" s="415"/>
      <x:c r="K130" s="415"/>
      <x:c r="L130" s="415"/>
      <x:c r="M130" s="415"/>
    </x:row>
    <x:row r="131">
      <x:c r="A131" s="415"/>
      <x:c r="B131" s="415"/>
      <x:c r="C131" s="415"/>
      <x:c r="D131" s="415"/>
      <x:c r="E131" s="415"/>
      <x:c r="F131" s="415"/>
      <x:c r="G131" s="415"/>
      <x:c r="H131" s="415"/>
      <x:c r="I131" s="415"/>
      <x:c r="J131" s="415"/>
      <x:c r="K131" s="415"/>
      <x:c r="L131" s="415"/>
      <x:c r="M131" s="415"/>
    </x:row>
    <x:row r="132">
      <x:c r="A132" s="415"/>
      <x:c r="B132" s="415"/>
      <x:c r="C132" s="415"/>
      <x:c r="D132" s="415"/>
      <x:c r="E132" s="415"/>
      <x:c r="F132" s="415"/>
      <x:c r="G132" s="415"/>
      <x:c r="H132" s="415"/>
      <x:c r="I132" s="415"/>
      <x:c r="J132" s="415"/>
      <x:c r="K132" s="415"/>
      <x:c r="L132" s="415"/>
      <x:c r="M132" s="415"/>
    </x:row>
    <x:row r="133">
      <x:c r="A133" s="415"/>
      <x:c r="B133" s="415"/>
      <x:c r="C133" s="415"/>
      <x:c r="D133" s="415"/>
      <x:c r="E133" s="415"/>
      <x:c r="F133" s="415"/>
      <x:c r="G133" s="415"/>
      <x:c r="H133" s="415"/>
      <x:c r="I133" s="415"/>
      <x:c r="J133" s="415"/>
      <x:c r="K133" s="415"/>
      <x:c r="L133" s="415"/>
      <x:c r="M133" s="415"/>
    </x:row>
    <x:row r="134">
      <x:c r="A134" s="415"/>
      <x:c r="B134" s="415"/>
      <x:c r="C134" s="415"/>
      <x:c r="D134" s="415"/>
      <x:c r="E134" s="415"/>
      <x:c r="F134" s="415"/>
      <x:c r="G134" s="415"/>
      <x:c r="H134" s="415"/>
      <x:c r="I134" s="415"/>
      <x:c r="J134" s="415"/>
      <x:c r="K134" s="415"/>
      <x:c r="L134" s="415"/>
      <x:c r="M134" s="415"/>
    </x:row>
    <x:row r="135">
      <x:c r="A135" s="415"/>
      <x:c r="B135" s="415"/>
      <x:c r="C135" s="415"/>
      <x:c r="D135" s="415"/>
      <x:c r="E135" s="415"/>
      <x:c r="F135" s="415"/>
      <x:c r="G135" s="415"/>
      <x:c r="H135" s="415"/>
      <x:c r="I135" s="415"/>
      <x:c r="J135" s="415"/>
      <x:c r="K135" s="415"/>
      <x:c r="L135" s="415"/>
      <x:c r="M135" s="415"/>
    </x:row>
    <x:row r="136">
      <x:c r="A136" s="425"/>
      <x:c r="B136" s="425"/>
      <x:c r="C136" s="425"/>
      <x:c r="D136" s="425"/>
      <x:c r="E136" s="425"/>
      <x:c r="F136" s="425"/>
      <x:c r="G136" s="425"/>
      <x:c r="H136" s="425"/>
      <x:c r="I136" s="425"/>
      <x:c r="J136" s="425"/>
      <x:c r="K136" s="425"/>
      <x:c r="L136" s="425"/>
      <x:c r="M136" s="425"/>
    </x:row>
    <x:row r="137">
      <x:c r="A137" s="425"/>
      <x:c r="B137" s="425"/>
      <x:c r="C137" s="425"/>
      <x:c r="D137" s="425"/>
      <x:c r="E137" s="425"/>
      <x:c r="F137" s="425"/>
      <x:c r="G137" s="425"/>
      <x:c r="H137" s="425"/>
      <x:c r="I137" s="425"/>
      <x:c r="J137" s="425"/>
      <x:c r="K137" s="425"/>
      <x:c r="L137" s="425"/>
      <x:c r="M137" s="425"/>
    </x:row>
    <x:row r="138">
      <x:c r="A138" s="425"/>
      <x:c r="B138" s="425"/>
      <x:c r="C138" s="425"/>
      <x:c r="D138" s="425"/>
      <x:c r="E138" s="425"/>
      <x:c r="F138" s="425"/>
      <x:c r="G138" s="425"/>
      <x:c r="H138" s="425"/>
      <x:c r="I138" s="425"/>
      <x:c r="J138" s="425"/>
      <x:c r="K138" s="425"/>
      <x:c r="L138" s="425"/>
      <x:c r="M138" s="425"/>
    </x:row>
    <x:row r="139">
      <x:c r="A139" s="425"/>
      <x:c r="B139" s="425"/>
      <x:c r="C139" s="425"/>
      <x:c r="D139" s="425"/>
      <x:c r="E139" s="425"/>
      <x:c r="F139" s="425"/>
      <x:c r="G139" s="425"/>
      <x:c r="H139" s="425"/>
      <x:c r="I139" s="425"/>
      <x:c r="J139" s="425"/>
      <x:c r="K139" s="425"/>
      <x:c r="L139" s="425"/>
      <x:c r="M139" s="425"/>
    </x:row>
    <x:row r="140">
      <x:c r="A140" s="425"/>
      <x:c r="B140" s="425"/>
      <x:c r="C140" s="425"/>
      <x:c r="D140" s="425"/>
      <x:c r="E140" s="425"/>
      <x:c r="F140" s="425"/>
      <x:c r="G140" s="425"/>
      <x:c r="H140" s="425"/>
      <x:c r="I140" s="425"/>
      <x:c r="J140" s="425"/>
      <x:c r="K140" s="425"/>
      <x:c r="L140" s="425"/>
      <x:c r="M140" s="425"/>
    </x:row>
    <x:row r="141">
      <x:c r="A141" s="425"/>
      <x:c r="B141" s="425"/>
      <x:c r="C141" s="425"/>
      <x:c r="D141" s="425"/>
      <x:c r="E141" s="425"/>
      <x:c r="F141" s="425"/>
      <x:c r="G141" s="425"/>
      <x:c r="H141" s="425"/>
      <x:c r="I141" s="425"/>
      <x:c r="J141" s="425"/>
      <x:c r="K141" s="425"/>
      <x:c r="L141" s="425"/>
      <x:c r="M141" s="425"/>
    </x:row>
    <x:row r="142">
      <x:c r="A142" s="425"/>
      <x:c r="B142" s="425"/>
      <x:c r="C142" s="425"/>
      <x:c r="D142" s="425"/>
      <x:c r="E142" s="425"/>
      <x:c r="F142" s="425"/>
      <x:c r="G142" s="425"/>
      <x:c r="H142" s="425"/>
      <x:c r="I142" s="425"/>
      <x:c r="J142" s="425"/>
      <x:c r="K142" s="425"/>
      <x:c r="L142" s="425"/>
      <x:c r="M142" s="425"/>
    </x:row>
    <x:row r="143">
      <x:c r="A143" s="425"/>
      <x:c r="B143" s="425"/>
      <x:c r="C143" s="425"/>
      <x:c r="D143" s="425"/>
      <x:c r="E143" s="425"/>
      <x:c r="F143" s="425"/>
      <x:c r="G143" s="425"/>
      <x:c r="H143" s="425"/>
      <x:c r="I143" s="425"/>
      <x:c r="J143" s="425"/>
      <x:c r="K143" s="425"/>
      <x:c r="L143" s="425"/>
      <x:c r="M143" s="425"/>
    </x:row>
    <x:row r="144">
      <x:c r="A144" s="425"/>
      <x:c r="B144" s="425"/>
      <x:c r="C144" s="425"/>
      <x:c r="D144" s="425"/>
      <x:c r="E144" s="425"/>
      <x:c r="F144" s="425"/>
      <x:c r="G144" s="425"/>
      <x:c r="H144" s="425"/>
      <x:c r="I144" s="425"/>
      <x:c r="J144" s="425"/>
      <x:c r="K144" s="425"/>
      <x:c r="L144" s="425"/>
      <x:c r="M144" s="425"/>
    </x:row>
    <x:row r="145">
      <x:c r="A145" s="425"/>
      <x:c r="B145" s="425"/>
      <x:c r="C145" s="425"/>
      <x:c r="D145" s="425"/>
      <x:c r="E145" s="425"/>
      <x:c r="F145" s="425"/>
      <x:c r="G145" s="425"/>
      <x:c r="H145" s="425"/>
      <x:c r="I145" s="425"/>
      <x:c r="J145" s="425"/>
      <x:c r="K145" s="425"/>
      <x:c r="L145" s="425"/>
      <x:c r="M145" s="425"/>
    </x:row>
    <x:row r="146">
      <x:c r="A146" s="425"/>
      <x:c r="B146" s="425"/>
      <x:c r="C146" s="425"/>
      <x:c r="D146" s="425"/>
      <x:c r="E146" s="425"/>
      <x:c r="F146" s="425"/>
      <x:c r="G146" s="425"/>
      <x:c r="H146" s="425"/>
      <x:c r="I146" s="425"/>
      <x:c r="J146" s="425"/>
      <x:c r="K146" s="425"/>
      <x:c r="L146" s="425"/>
      <x:c r="M146" s="425"/>
    </x:row>
    <x:row r="147">
      <x:c r="A147" s="425"/>
      <x:c r="B147" s="425"/>
      <x:c r="C147" s="425"/>
      <x:c r="D147" s="425"/>
      <x:c r="E147" s="425"/>
      <x:c r="F147" s="425"/>
      <x:c r="G147" s="425"/>
      <x:c r="H147" s="425"/>
      <x:c r="I147" s="425"/>
      <x:c r="J147" s="425"/>
      <x:c r="K147" s="425"/>
      <x:c r="L147" s="425"/>
      <x:c r="M147" s="425"/>
    </x:row>
    <x:row r="148">
      <x:c r="A148" s="425"/>
      <x:c r="B148" s="425"/>
      <x:c r="C148" s="425"/>
      <x:c r="D148" s="425"/>
      <x:c r="E148" s="425"/>
      <x:c r="F148" s="425"/>
      <x:c r="G148" s="425"/>
      <x:c r="H148" s="425"/>
      <x:c r="I148" s="425"/>
      <x:c r="J148" s="425"/>
      <x:c r="K148" s="425"/>
      <x:c r="L148" s="425"/>
      <x:c r="M148" s="425"/>
    </x:row>
    <x:row r="149">
      <x:c r="A149" s="425"/>
      <x:c r="B149" s="425"/>
      <x:c r="C149" s="425"/>
      <x:c r="D149" s="425"/>
      <x:c r="E149" s="425"/>
      <x:c r="F149" s="425"/>
      <x:c r="G149" s="425"/>
      <x:c r="H149" s="425"/>
      <x:c r="I149" s="425"/>
      <x:c r="J149" s="425"/>
      <x:c r="K149" s="425"/>
      <x:c r="L149" s="425"/>
      <x:c r="M149" s="425"/>
    </x:row>
    <x:row r="150">
      <x:c r="A150" s="425"/>
      <x:c r="B150" s="425"/>
      <x:c r="C150" s="425"/>
      <x:c r="D150" s="425"/>
      <x:c r="E150" s="425"/>
      <x:c r="F150" s="425"/>
      <x:c r="G150" s="425"/>
      <x:c r="H150" s="425"/>
      <x:c r="I150" s="425"/>
      <x:c r="J150" s="425"/>
      <x:c r="K150" s="425"/>
      <x:c r="L150" s="425"/>
      <x:c r="M150" s="425"/>
    </x:row>
  </x:sheetData>
  <x:mergeCells>
    <x:mergeCell ref="A1:M1"/>
    <x:mergeCell ref="A2:M2"/>
  </x:mergeCells>
  <x:dataValidations count="1">
    <x:dataValidation type="list" sqref="K5:K20">
      <x:formula1>"Phase 2待重设,已验证,冻结,停用"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34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28" customHeight="1">
      <x:c r="A1" s="577" t="str">
        <x:v>中国电信Phase 3三情景预测｜收入、利润、现金流与分红</x:v>
      </x:c>
      <x:c r="B1" s="577"/>
      <x:c r="C1" s="577"/>
      <x:c r="D1" s="577"/>
      <x:c r="E1" s="577"/>
      <x:c r="F1" s="577"/>
      <x:c r="G1" s="577"/>
      <x:c r="H1" s="577"/>
      <x:c r="I1" s="577"/>
      <x:c r="J1" s="577"/>
      <x:c r="K1" s="577"/>
      <x:c r="L1" s="577"/>
      <x:c r="M1" s="577"/>
    </x:row>
    <x:row r="2">
      <x:c r="A2" s="599" t="str">
        <x:v>2025A为历史实际；2026E—2030E按业务驱动；2031E—2035E分别按0%/1%/2%长期路径并滚动利润率、Capex、折旧和营运资本。</x:v>
      </x:c>
      <x:c r="B2" s="599"/>
      <x:c r="C2" s="599"/>
      <x:c r="D2" s="599"/>
      <x:c r="E2" s="599"/>
      <x:c r="F2" s="599"/>
      <x:c r="G2" s="599"/>
      <x:c r="H2" s="599"/>
      <x:c r="I2" s="599"/>
      <x:c r="J2" s="599"/>
      <x:c r="K2" s="599"/>
      <x:c r="L2" s="599"/>
      <x:c r="M2" s="599"/>
    </x:row>
    <x:row r="3">
      <x:c r="A3" s="416"/>
      <x:c r="B3" s="416"/>
      <x:c r="C3" s="416"/>
      <x:c r="D3" s="416"/>
      <x:c r="E3" s="416"/>
      <x:c r="F3" s="416"/>
      <x:c r="G3" s="416"/>
      <x:c r="H3" s="416"/>
      <x:c r="I3" s="416"/>
      <x:c r="J3" s="416"/>
      <x:c r="K3" s="416"/>
      <x:c r="L3" s="416"/>
      <x:c r="M3" s="416"/>
    </x:row>
    <x:row r="4" ht="20" customHeight="1">
      <x:c r="A4" s="138" t="str">
        <x:v>A. 三情景关键结果</x:v>
      </x:c>
      <x:c r="B4" s="138"/>
      <x:c r="C4" s="562"/>
      <x:c r="D4" s="562"/>
      <x:c r="E4" s="562"/>
      <x:c r="F4" s="562"/>
      <x:c r="G4" s="562"/>
      <x:c r="H4" s="562"/>
      <x:c r="I4" s="562"/>
      <x:c r="J4" s="562"/>
      <x:c r="K4" s="562"/>
      <x:c r="L4" s="562"/>
      <x:c r="M4" s="562"/>
    </x:row>
    <x:row r="5">
      <x:c r="A5" s="116" t="str">
        <x:v>情景</x:v>
      </x:c>
      <x:c r="B5" s="116" t="str">
        <x:v>指标</x:v>
      </x:c>
      <x:c r="C5" s="266" t="str">
        <x:v>2025A</x:v>
      </x:c>
      <x:c r="D5" s="266" t="str">
        <x:v>2026E</x:v>
      </x:c>
      <x:c r="E5" s="266" t="str">
        <x:v>2030E</x:v>
      </x:c>
      <x:c r="F5" s="266" t="str">
        <x:v>2035E</x:v>
      </x:c>
      <x:c r="G5" s="266" t="str">
        <x:v>2026-30 CAGR</x:v>
      </x:c>
      <x:c r="H5" s="266" t="str">
        <x:v>2031-35路径</x:v>
      </x:c>
      <x:c r="I5" s="266" t="str">
        <x:v>备注</x:v>
      </x:c>
      <x:c r="J5" s="419"/>
      <x:c r="K5" s="419"/>
      <x:c r="L5" s="419"/>
      <x:c r="M5" s="419"/>
    </x:row>
    <x:row r="6">
      <x:c r="A6" s="415" t="str">
        <x:v>Bear</x:v>
      </x:c>
      <x:c r="B6" s="415" t="str">
        <x:v>营业收入</x:v>
      </x:c>
      <x:c r="C6" s="419" t="n">
        <x:v>529559</x:v>
      </x:c>
      <x:c r="D6" s="419" t="n">
        <x:v>526872.6089999999</x:v>
      </x:c>
      <x:c r="E6" s="419" t="n">
        <x:v>546371.2604467291</x:v>
      </x:c>
      <x:c r="F6" s="419" t="n">
        <x:v>546371.2604467291</x:v>
      </x:c>
      <x:c r="G6" s="418" t="n">
        <x:v>0.006270402006365305</x:v>
      </x:c>
      <x:c r="H6" s="418" t="n">
        <x:v>0</x:v>
      </x:c>
      <x:c r="I6" s="419" t="str"/>
      <x:c r="J6" s="419"/>
      <x:c r="K6" s="419"/>
      <x:c r="L6" s="419"/>
      <x:c r="M6" s="419"/>
    </x:row>
    <x:row r="7">
      <x:c r="A7" s="415" t="str">
        <x:v>Bear</x:v>
      </x:c>
      <x:c r="B7" s="415" t="str">
        <x:v>归母净利润</x:v>
      </x:c>
      <x:c r="C7" s="419" t="n">
        <x:v>33185</x:v>
      </x:c>
      <x:c r="D7" s="419" t="n">
        <x:v>31364.735515</x:v>
      </x:c>
      <x:c r="E7" s="419" t="n">
        <x:v>28884.744407986345</x:v>
      </x:c>
      <x:c r="F7" s="419" t="n">
        <x:v>30579.15606809094</x:v>
      </x:c>
      <x:c r="G7" s="418" t="n">
        <x:v>-0.027375194677801362</x:v>
      </x:c>
      <x:c r="H7" s="459" t="str">
        <x:v>利润率独立滚动</x:v>
      </x:c>
      <x:c r="I7" s="419" t="str"/>
      <x:c r="J7" s="419"/>
      <x:c r="K7" s="419"/>
      <x:c r="L7" s="419"/>
      <x:c r="M7" s="419"/>
    </x:row>
    <x:row r="8">
      <x:c r="A8" s="415" t="str">
        <x:v>Bear</x:v>
      </x:c>
      <x:c r="B8" s="415" t="str">
        <x:v>模型FCFF</x:v>
      </x:c>
      <x:c r="C8" s="419" t="n">
        <x:v>44400</x:v>
      </x:c>
      <x:c r="D8" s="419" t="n">
        <x:v>49339.589907876725</x:v>
      </x:c>
      <x:c r="E8" s="419" t="n">
        <x:v>49870.355300706775</x:v>
      </x:c>
      <x:c r="F8" s="419" t="n">
        <x:v>59531.322663745144</x:v>
      </x:c>
      <x:c r="G8" s="418" t="n">
        <x:v>0.02350954807878125</x:v>
      </x:c>
      <x:c r="H8" s="459" t="str">
        <x:v>Capex/DSO独立滚动</x:v>
      </x:c>
      <x:c r="I8" s="419" t="str"/>
      <x:c r="J8" s="419"/>
      <x:c r="K8" s="419"/>
      <x:c r="L8" s="419"/>
      <x:c r="M8" s="419"/>
    </x:row>
    <x:row r="9">
      <x:c r="A9" s="415" t="str">
        <x:v>Bear</x:v>
      </x:c>
      <x:c r="B9" s="415" t="str">
        <x:v>DPS</x:v>
      </x:c>
      <x:c r="C9" s="462" t="n">
        <x:v>0.272</x:v>
      </x:c>
      <x:c r="D9" s="462" t="n">
        <x:v>0.24335764982118668</x:v>
      </x:c>
      <x:c r="E9" s="462" t="n">
        <x:v>0.23042861701958625</x:v>
      </x:c>
      <x:c r="F9" s="462" t="n">
        <x:v>0.2439458193872073</x:v>
      </x:c>
      <x:c r="G9" s="418" t="n">
        <x:v>-0.03262802447684521</x:v>
      </x:c>
      <x:c r="H9" s="459" t="str">
        <x:v>73%派息</x:v>
      </x:c>
      <x:c r="I9" s="419" t="str"/>
      <x:c r="J9" s="419"/>
      <x:c r="K9" s="419"/>
      <x:c r="L9" s="419"/>
      <x:c r="M9" s="419"/>
    </x:row>
    <x:row r="10">
      <x:c r="A10" s="415" t="str">
        <x:v>Base</x:v>
      </x:c>
      <x:c r="B10" s="415" t="str">
        <x:v>营业收入</x:v>
      </x:c>
      <x:c r="C10" s="419" t="n">
        <x:v>529559</x:v>
      </x:c>
      <x:c r="D10" s="419" t="n">
        <x:v>533484.035</x:v>
      </x:c>
      <x:c r="E10" s="419" t="n">
        <x:v>612620.2925192445</x:v>
      </x:c>
      <x:c r="F10" s="419" t="n">
        <x:v>643870.0843329278</x:v>
      </x:c>
      <x:c r="G10" s="418" t="n">
        <x:v>0.029568875225721047</x:v>
      </x:c>
      <x:c r="H10" s="418" t="n">
        <x:v>0.01</x:v>
      </x:c>
      <x:c r="I10" s="419" t="str"/>
      <x:c r="J10" s="419"/>
      <x:c r="K10" s="419"/>
      <x:c r="L10" s="419"/>
      <x:c r="M10" s="419"/>
    </x:row>
    <x:row r="11">
      <x:c r="A11" s="415" t="str">
        <x:v>Base</x:v>
      </x:c>
      <x:c r="B11" s="415" t="str">
        <x:v>归母净利润</x:v>
      </x:c>
      <x:c r="C11" s="419" t="n">
        <x:v>33185</x:v>
      </x:c>
      <x:c r="D11" s="419" t="n">
        <x:v>33583.9683215</x:v>
      </x:c>
      <x:c r="E11" s="419" t="n">
        <x:v>44112.937370735424</x:v>
      </x:c>
      <x:c r="F11" s="419" t="n">
        <x:v>47149.6473561717</x:v>
      </x:c>
      <x:c r="G11" s="418" t="n">
        <x:v>0.05858279472227701</x:v>
      </x:c>
      <x:c r="H11" s="459" t="str">
        <x:v>利润率独立滚动</x:v>
      </x:c>
      <x:c r="I11" s="419" t="str"/>
      <x:c r="J11" s="419"/>
      <x:c r="K11" s="419"/>
      <x:c r="L11" s="419"/>
      <x:c r="M11" s="419"/>
    </x:row>
    <x:row r="12">
      <x:c r="A12" s="415" t="str">
        <x:v>Base</x:v>
      </x:c>
      <x:c r="B12" s="415" t="str">
        <x:v>模型FCFF</x:v>
      </x:c>
      <x:c r="C12" s="419" t="n">
        <x:v>44400</x:v>
      </x:c>
      <x:c r="D12" s="419" t="n">
        <x:v>61265.472227184924</x:v>
      </x:c>
      <x:c r="E12" s="419" t="n">
        <x:v>64901.747423275876</x:v>
      </x:c>
      <x:c r="F12" s="419" t="n">
        <x:v>71550.6315784418</x:v>
      </x:c>
      <x:c r="G12" s="418" t="n">
        <x:v>0.0788838297603427</x:v>
      </x:c>
      <x:c r="H12" s="459" t="str">
        <x:v>Capex/DSO独立滚动</x:v>
      </x:c>
      <x:c r="I12" s="419" t="str"/>
      <x:c r="J12" s="419"/>
      <x:c r="K12" s="419"/>
      <x:c r="L12" s="419"/>
      <x:c r="M12" s="419"/>
    </x:row>
    <x:row r="13">
      <x:c r="A13" s="415" t="str">
        <x:v>Base</x:v>
      </x:c>
      <x:c r="B13" s="415" t="str">
        <x:v>DPS</x:v>
      </x:c>
      <x:c r="C13" s="462" t="n">
        <x:v>0.272</x:v>
      </x:c>
      <x:c r="D13" s="462" t="n">
        <x:v>0.2752569537113092</x:v>
      </x:c>
      <x:c r="E13" s="462" t="n">
        <x:v>0.37601537583154315</x:v>
      </x:c>
      <x:c r="F13" s="462" t="n">
        <x:v>0.40190006441777015</x:v>
      </x:c>
      <x:c r="G13" s="418" t="n">
        <x:v>0.06690890509947223</x:v>
      </x:c>
      <x:c r="H13" s="459" t="str">
        <x:v>78%派息</x:v>
      </x:c>
      <x:c r="I13" s="419" t="str"/>
      <x:c r="J13" s="419"/>
      <x:c r="K13" s="419"/>
      <x:c r="L13" s="419"/>
      <x:c r="M13" s="419"/>
    </x:row>
    <x:row r="14">
      <x:c r="A14" s="415" t="str">
        <x:v>Bull</x:v>
      </x:c>
      <x:c r="B14" s="415" t="str">
        <x:v>营业收入</x:v>
      </x:c>
      <x:c r="C14" s="419" t="n">
        <x:v>529559</x:v>
      </x:c>
      <x:c r="D14" s="419" t="n">
        <x:v>545667.324</x:v>
      </x:c>
      <x:c r="E14" s="419" t="n">
        <x:v>696176.3714575955</x:v>
      </x:c>
      <x:c r="F14" s="419" t="n">
        <x:v>768634.9673677637</x:v>
      </x:c>
      <x:c r="G14" s="418" t="n">
        <x:v>0.056236047525060506</x:v>
      </x:c>
      <x:c r="H14" s="418" t="n">
        <x:v>0.02</x:v>
      </x:c>
      <x:c r="I14" s="419" t="str"/>
      <x:c r="J14" s="419"/>
      <x:c r="K14" s="419"/>
      <x:c r="L14" s="419"/>
      <x:c r="M14" s="419"/>
    </x:row>
    <x:row r="15">
      <x:c r="A15" s="415" t="str">
        <x:v>Bull</x:v>
      </x:c>
      <x:c r="B15" s="415" t="str">
        <x:v>归母净利润</x:v>
      </x:c>
      <x:c r="C15" s="419" t="n">
        <x:v>33185</x:v>
      </x:c>
      <x:c r="D15" s="419" t="n">
        <x:v>36029.26178662</x:v>
      </x:c>
      <x:c r="E15" s="419" t="n">
        <x:v>58556.64401188628</x:v>
      </x:c>
      <x:c r="F15" s="419" t="n">
        <x:v>66196.37251205611</x:v>
      </x:c>
      <x:c r="G15" s="418" t="n">
        <x:v>0.12028074444013725</x:v>
      </x:c>
      <x:c r="H15" s="459" t="str">
        <x:v>利润率独立滚动</x:v>
      </x:c>
      <x:c r="I15" s="419" t="str"/>
      <x:c r="J15" s="419"/>
      <x:c r="K15" s="419"/>
      <x:c r="L15" s="419"/>
      <x:c r="M15" s="419"/>
    </x:row>
    <x:row r="16">
      <x:c r="A16" s="414" t="str">
        <x:v>Bull</x:v>
      </x:c>
      <x:c r="B16" s="414" t="str">
        <x:v>模型FCFF</x:v>
      </x:c>
      <x:c r="C16" s="460" t="n">
        <x:v>44400</x:v>
      </x:c>
      <x:c r="D16" s="460" t="n">
        <x:v>65072.65377966109</x:v>
      </x:c>
      <x:c r="E16" s="460" t="n">
        <x:v>73928.46148460924</x:v>
      </x:c>
      <x:c r="F16" s="460" t="n">
        <x:v>83998.63513009241</x:v>
      </x:c>
      <x:c r="G16" s="421" t="n">
        <x:v>0.10735211538637568</x:v>
      </x:c>
      <x:c r="H16" s="461" t="str">
        <x:v>Capex/DSO独立滚动</x:v>
      </x:c>
      <x:c r="I16" s="460" t="str"/>
      <x:c r="J16" s="460"/>
      <x:c r="K16" s="460"/>
      <x:c r="L16" s="460"/>
      <x:c r="M16" s="460"/>
    </x:row>
    <x:row r="17">
      <x:c r="A17" s="415" t="str">
        <x:v>Bull</x:v>
      </x:c>
      <x:c r="B17" s="415" t="str">
        <x:v>DPS</x:v>
      </x:c>
      <x:c r="C17" s="462" t="n">
        <x:v>0.272</x:v>
      </x:c>
      <x:c r="D17" s="462" t="n">
        <x:v>0.3071107303005499</x:v>
      </x:c>
      <x:c r="E17" s="462" t="n">
        <x:v>0.5247289858738801</x:v>
      </x:c>
      <x:c r="F17" s="462" t="n">
        <x:v>0.59318897117345</x:v>
      </x:c>
      <x:c r="G17" s="418" t="n">
        <x:v>0.14044207135101483</x:v>
      </x:c>
      <x:c r="H17" s="459" t="str">
        <x:v>82%派息</x:v>
      </x:c>
      <x:c r="I17" s="419" t="str"/>
      <x:c r="J17" s="419"/>
      <x:c r="K17" s="419"/>
      <x:c r="L17" s="419"/>
      <x:c r="M17" s="419"/>
    </x:row>
    <x:row r="18">
      <x:c r="A18" s="415"/>
      <x:c r="B18" s="415"/>
      <x:c r="C18" s="419"/>
      <x:c r="D18" s="419"/>
      <x:c r="E18" s="419"/>
      <x:c r="F18" s="419"/>
      <x:c r="G18" s="419"/>
      <x:c r="H18" s="419"/>
      <x:c r="I18" s="419"/>
      <x:c r="J18" s="419"/>
      <x:c r="K18" s="419"/>
      <x:c r="L18" s="419"/>
      <x:c r="M18" s="419"/>
    </x:row>
    <x:row r="19">
      <x:c r="A19" s="415"/>
      <x:c r="B19" s="415"/>
      <x:c r="C19" s="419"/>
      <x:c r="D19" s="419"/>
      <x:c r="E19" s="419"/>
      <x:c r="F19" s="419"/>
      <x:c r="G19" s="419"/>
      <x:c r="H19" s="419"/>
      <x:c r="I19" s="419"/>
      <x:c r="J19" s="419"/>
      <x:c r="K19" s="419"/>
      <x:c r="L19" s="419"/>
      <x:c r="M19" s="419"/>
    </x:row>
    <x:row r="20" ht="20" customHeight="1">
      <x:c r="A20" s="138" t="str">
        <x:v>B. Bear情景</x:v>
      </x:c>
      <x:c r="B20" s="138"/>
      <x:c r="C20" s="562"/>
      <x:c r="D20" s="562"/>
      <x:c r="E20" s="562"/>
      <x:c r="F20" s="562"/>
      <x:c r="G20" s="562"/>
      <x:c r="H20" s="562"/>
      <x:c r="I20" s="562"/>
      <x:c r="J20" s="562"/>
      <x:c r="K20" s="562"/>
      <x:c r="L20" s="562"/>
      <x:c r="M20" s="562"/>
    </x:row>
    <x:row r="21">
      <x:c r="A21" s="116" t="str">
        <x:v>Metric ID</x:v>
      </x:c>
      <x:c r="B21" s="116" t="str">
        <x:v>项目</x:v>
      </x:c>
      <x:c r="C21" s="266" t="str">
        <x:v>2025A</x:v>
      </x:c>
      <x:c r="D21" s="266" t="str">
        <x:v>2026E</x:v>
      </x:c>
      <x:c r="E21" s="266" t="str">
        <x:v>2027E</x:v>
      </x:c>
      <x:c r="F21" s="266" t="str">
        <x:v>2028E</x:v>
      </x:c>
      <x:c r="G21" s="266" t="str">
        <x:v>2029E</x:v>
      </x:c>
      <x:c r="H21" s="266" t="str">
        <x:v>2030E</x:v>
      </x:c>
      <x:c r="I21" s="266" t="str">
        <x:v>2031E</x:v>
      </x:c>
      <x:c r="J21" s="266" t="str">
        <x:v>2032E</x:v>
      </x:c>
      <x:c r="K21" s="266" t="str">
        <x:v>2033E</x:v>
      </x:c>
      <x:c r="L21" s="266" t="str">
        <x:v>2034E</x:v>
      </x:c>
      <x:c r="M21" s="266" t="str">
        <x:v>2035E</x:v>
      </x:c>
    </x:row>
    <x:row r="22" ht="20" customHeight="1">
      <x:c r="A22" s="138" t="str">
        <x:v>收入模块</x:v>
      </x:c>
      <x:c r="B22" s="138"/>
      <x:c r="C22" s="352"/>
      <x:c r="D22" s="327"/>
      <x:c r="E22" s="327"/>
      <x:c r="F22" s="327"/>
      <x:c r="G22" s="327"/>
      <x:c r="H22" s="327"/>
      <x:c r="I22" s="327"/>
      <x:c r="J22" s="327"/>
      <x:c r="K22" s="327"/>
      <x:c r="L22" s="327"/>
      <x:c r="M22" s="327"/>
    </x:row>
    <x:row r="23">
      <x:c r="A23" s="415" t="str">
        <x:v>MOBILE</x:v>
      </x:c>
      <x:c r="B23" s="415" t="str">
        <x:v>ToC移动通信收入</x:v>
      </x:c>
      <x:c r="C23" s="464" t="n">
        <x:v>204528</x:v>
      </x:c>
      <x:c r="D23" s="419" t="n">
        <x:f>C23*(1+'02_Drivers'!C22)</x:f>
        <x:v>202073.664</x:v>
      </x:c>
      <x:c r="E23" s="419" t="n">
        <x:f>D23*(1+'02_Drivers'!D22)</x:f>
        <x:v>200052.92736</x:v>
      </x:c>
      <x:c r="F23" s="419" t="n">
        <x:f>E23*(1+'02_Drivers'!E22)</x:f>
        <x:v>198452.50394112</x:v>
      </x:c>
      <x:c r="G23" s="419" t="n">
        <x:f>F23*(1+'02_Drivers'!F22)</x:f>
        <x:v>197261.78891747328</x:v>
      </x:c>
      <x:c r="H23" s="419" t="n">
        <x:f>G23*(1+'02_Drivers'!G22)</x:f>
        <x:v>196472.7417618034</x:v>
      </x:c>
      <x:c r="I23" s="419" t="n">
        <x:f>H23*(1+'02_Drivers'!H22)</x:f>
        <x:v>196472.7417618034</x:v>
      </x:c>
      <x:c r="J23" s="419" t="n">
        <x:f>I23*(1+'02_Drivers'!I22)</x:f>
        <x:v>196472.7417618034</x:v>
      </x:c>
      <x:c r="K23" s="419" t="n">
        <x:f>J23*(1+'02_Drivers'!J22)</x:f>
        <x:v>196472.7417618034</x:v>
      </x:c>
      <x:c r="L23" s="419" t="n">
        <x:f>K23*(1+'02_Drivers'!K22)</x:f>
        <x:v>196472.7417618034</x:v>
      </x:c>
      <x:c r="M23" s="419" t="n">
        <x:f>L23*(1+'02_Drivers'!L22)</x:f>
        <x:v>196472.7417618034</x:v>
      </x:c>
    </x:row>
    <x:row r="24">
      <x:c r="A24" s="415" t="str">
        <x:v>HOME</x:v>
      </x:c>
      <x:c r="B24" s="415" t="str">
        <x:v>家庭宽带与智慧家庭收入</x:v>
      </x:c>
      <x:c r="C24" s="464" t="n">
        <x:v>125979</x:v>
      </x:c>
      <x:c r="D24" s="419" t="n">
        <x:f>C24*(1+'02_Drivers'!C23)</x:f>
        <x:v>125349.105</x:v>
      </x:c>
      <x:c r="E24" s="419" t="n">
        <x:f>D24*(1+'02_Drivers'!D23)</x:f>
        <x:v>125349.105</x:v>
      </x:c>
      <x:c r="F24" s="419" t="n">
        <x:f>E24*(1+'02_Drivers'!E23)</x:f>
        <x:v>125599.80321</x:v>
      </x:c>
      <x:c r="G24" s="419" t="n">
        <x:f>F24*(1+'02_Drivers'!F23)</x:f>
        <x:v>126102.20242284</x:v>
      </x:c>
      <x:c r="H24" s="419" t="n">
        <x:f>G24*(1+'02_Drivers'!G23)</x:f>
        <x:v>126732.71343495419</x:v>
      </x:c>
      <x:c r="I24" s="419" t="n">
        <x:f>H24*(1+'02_Drivers'!H23)</x:f>
        <x:v>126732.71343495419</x:v>
      </x:c>
      <x:c r="J24" s="419" t="n">
        <x:f>I24*(1+'02_Drivers'!I23)</x:f>
        <x:v>126732.71343495419</x:v>
      </x:c>
      <x:c r="K24" s="419" t="n">
        <x:f>J24*(1+'02_Drivers'!J23)</x:f>
        <x:v>126732.71343495419</x:v>
      </x:c>
      <x:c r="L24" s="419" t="n">
        <x:f>K24*(1+'02_Drivers'!K23)</x:f>
        <x:v>126732.71343495419</x:v>
      </x:c>
      <x:c r="M24" s="419" t="n">
        <x:f>L24*(1+'02_Drivers'!L23)</x:f>
        <x:v>126732.71343495419</x:v>
      </x:c>
    </x:row>
    <x:row r="25">
      <x:c r="A25" s="415" t="str">
        <x:v>ENT</x:v>
      </x:c>
      <x:c r="B25" s="415" t="str">
        <x:v>企业连接与传统网络收入</x:v>
      </x:c>
      <x:c r="C25" s="464" t="n">
        <x:v>18500</x:v>
      </x:c>
      <x:c r="D25" s="419" t="n">
        <x:f>C25*(1+'02_Drivers'!C24)</x:f>
        <x:v>18315</x:v>
      </x:c>
      <x:c r="E25" s="419" t="n">
        <x:f>D25*(1+'02_Drivers'!D24)</x:f>
        <x:v>18315</x:v>
      </x:c>
      <x:c r="F25" s="419" t="n">
        <x:f>E25*(1+'02_Drivers'!E24)</x:f>
        <x:v>18406.574999999997</x:v>
      </x:c>
      <x:c r="G25" s="419" t="n">
        <x:f>F25*(1+'02_Drivers'!F24)</x:f>
        <x:v>18553.827599999997</x:v>
      </x:c>
      <x:c r="H25" s="419" t="n">
        <x:f>G25*(1+'02_Drivers'!G24)</x:f>
        <x:v>18739.365875999996</x:v>
      </x:c>
      <x:c r="I25" s="419" t="n">
        <x:f>H25*(1+'02_Drivers'!H24)</x:f>
        <x:v>18739.365875999996</x:v>
      </x:c>
      <x:c r="J25" s="419" t="n">
        <x:f>I25*(1+'02_Drivers'!I24)</x:f>
        <x:v>18739.365875999996</x:v>
      </x:c>
      <x:c r="K25" s="419" t="n">
        <x:f>J25*(1+'02_Drivers'!J24)</x:f>
        <x:v>18739.365875999996</x:v>
      </x:c>
      <x:c r="L25" s="419" t="n">
        <x:f>K25*(1+'02_Drivers'!K24)</x:f>
        <x:v>18739.365875999996</x:v>
      </x:c>
      <x:c r="M25" s="419" t="n">
        <x:f>L25*(1+'02_Drivers'!L24)</x:f>
        <x:v>18739.365875999996</x:v>
      </x:c>
    </x:row>
    <x:row r="26">
      <x:c r="A26" s="414" t="str">
        <x:v>CLOUD</x:v>
      </x:c>
      <x:c r="B26" s="414" t="str">
        <x:v>非AI云与数字化收入</x:v>
      </x:c>
      <x:c r="C26" s="463" t="n">
        <x:v>77107</x:v>
      </x:c>
      <x:c r="D26" s="460" t="n">
        <x:f>C26*(1+'02_Drivers'!C25)</x:f>
        <x:v>78649.14</x:v>
      </x:c>
      <x:c r="E26" s="460" t="n">
        <x:f>D26*(1+'02_Drivers'!D25)</x:f>
        <x:v>80615.3685</x:v>
      </x:c>
      <x:c r="F26" s="460" t="n">
        <x:f>E26*(1+'02_Drivers'!E25)</x:f>
        <x:v>83033.829555</x:v>
      </x:c>
      <x:c r="G26" s="460" t="n">
        <x:f>F26*(1+'02_Drivers'!F25)</x:f>
        <x:v>85524.84444165001</x:v>
      </x:c>
      <x:c r="H26" s="460" t="n">
        <x:f>G26*(1+'02_Drivers'!G25)</x:f>
        <x:v>88090.58977489952</x:v>
      </x:c>
      <x:c r="I26" s="460" t="n">
        <x:f>H26*(1+'02_Drivers'!H25)</x:f>
        <x:v>88090.58977489952</x:v>
      </x:c>
      <x:c r="J26" s="460" t="n">
        <x:f>I26*(1+'02_Drivers'!I25)</x:f>
        <x:v>88090.58977489952</x:v>
      </x:c>
      <x:c r="K26" s="460" t="n">
        <x:f>J26*(1+'02_Drivers'!J25)</x:f>
        <x:v>88090.58977489952</x:v>
      </x:c>
      <x:c r="L26" s="460" t="n">
        <x:f>K26*(1+'02_Drivers'!K25)</x:f>
        <x:v>88090.58977489952</x:v>
      </x:c>
      <x:c r="M26" s="460" t="n">
        <x:f>L26*(1+'02_Drivers'!L25)</x:f>
        <x:v>88090.58977489952</x:v>
      </x:c>
    </x:row>
    <x:row r="27">
      <x:c r="A27" s="415" t="str">
        <x:v>AI</x:v>
      </x:c>
      <x:c r="B27" s="415" t="str">
        <x:v>AI/AIDC与智算收入</x:v>
      </x:c>
      <x:c r="C27" s="464" t="n">
        <x:v>41700</x:v>
      </x:c>
      <x:c r="D27" s="419" t="n">
        <x:f>C27*(1+'02_Drivers'!C26)</x:f>
        <x:v>44202</x:v>
      </x:c>
      <x:c r="E27" s="419" t="n">
        <x:f>D27*(1+'02_Drivers'!D26)</x:f>
        <x:v>47738.16</x:v>
      </x:c>
      <x:c r="F27" s="419" t="n">
        <x:f>E27*(1+'02_Drivers'!E26)</x:f>
        <x:v>51557.21280000001</x:v>
      </x:c>
      <x:c r="G27" s="419" t="n">
        <x:f>F27*(1+'02_Drivers'!F26)</x:f>
        <x:v>55166.217696000014</x:v>
      </x:c>
      <x:c r="H27" s="419" t="n">
        <x:f>G27*(1+'02_Drivers'!G26)</x:f>
        <x:v>58476.19075776002</x:v>
      </x:c>
      <x:c r="I27" s="419" t="n">
        <x:f>H27*(1+'02_Drivers'!H26)</x:f>
        <x:v>58476.19075776002</x:v>
      </x:c>
      <x:c r="J27" s="419" t="n">
        <x:f>I27*(1+'02_Drivers'!I26)</x:f>
        <x:v>58476.19075776002</x:v>
      </x:c>
      <x:c r="K27" s="419" t="n">
        <x:f>J27*(1+'02_Drivers'!J26)</x:f>
        <x:v>58476.19075776002</x:v>
      </x:c>
      <x:c r="L27" s="419" t="n">
        <x:f>K27*(1+'02_Drivers'!K26)</x:f>
        <x:v>58476.19075776002</x:v>
      </x:c>
      <x:c r="M27" s="419" t="n">
        <x:f>L27*(1+'02_Drivers'!L26)</x:f>
        <x:v>58476.19075776002</x:v>
      </x:c>
    </x:row>
    <x:row r="28">
      <x:c r="A28" s="415" t="str">
        <x:v>IOT</x:v>
      </x:c>
      <x:c r="B28" s="415" t="str">
        <x:v>物联网收入</x:v>
      </x:c>
      <x:c r="C28" s="464" t="n">
        <x:v>10000</x:v>
      </x:c>
      <x:c r="D28" s="419" t="n">
        <x:f>C28*(1+'02_Drivers'!C27)</x:f>
        <x:v>10800</x:v>
      </x:c>
      <x:c r="E28" s="419" t="n">
        <x:f>D28*(1+'02_Drivers'!D27)</x:f>
        <x:v>11880.000000000002</x:v>
      </x:c>
      <x:c r="F28" s="419" t="n">
        <x:f>E28*(1+'02_Drivers'!E27)</x:f>
        <x:v>13068.000000000004</x:v>
      </x:c>
      <x:c r="G28" s="419" t="n">
        <x:f>F28*(1+'02_Drivers'!F27)</x:f>
        <x:v>14244.120000000004</x:v>
      </x:c>
      <x:c r="H28" s="419" t="n">
        <x:f>G28*(1+'02_Drivers'!G27)</x:f>
        <x:v>15383.649600000006</x:v>
      </x:c>
      <x:c r="I28" s="419" t="n">
        <x:f>H28*(1+'02_Drivers'!H27)</x:f>
        <x:v>15383.649600000006</x:v>
      </x:c>
      <x:c r="J28" s="419" t="n">
        <x:f>I28*(1+'02_Drivers'!I27)</x:f>
        <x:v>15383.649600000006</x:v>
      </x:c>
      <x:c r="K28" s="419" t="n">
        <x:f>J28*(1+'02_Drivers'!J27)</x:f>
        <x:v>15383.649600000006</x:v>
      </x:c>
      <x:c r="L28" s="419" t="n">
        <x:f>K28*(1+'02_Drivers'!K27)</x:f>
        <x:v>15383.649600000006</x:v>
      </x:c>
      <x:c r="M28" s="419" t="n">
        <x:f>L28*(1+'02_Drivers'!L27)</x:f>
        <x:v>15383.649600000006</x:v>
      </x:c>
    </x:row>
    <x:row r="29">
      <x:c r="A29" s="415" t="str">
        <x:v>TERMINAL</x:v>
      </x:c>
      <x:c r="B29" s="415" t="str">
        <x:v>终端及设备销售收入</x:v>
      </x:c>
      <x:c r="C29" s="464" t="n">
        <x:v>44135</x:v>
      </x:c>
      <x:c r="D29" s="419" t="n">
        <x:f>C29*(1+'02_Drivers'!C28)</x:f>
        <x:v>39721.5</x:v>
      </x:c>
      <x:c r="E29" s="419" t="n">
        <x:f>D29*(1+'02_Drivers'!D28)</x:f>
        <x:v>37338.21</x:v>
      </x:c>
      <x:c r="F29" s="419" t="n">
        <x:f>E29*(1+'02_Drivers'!E28)</x:f>
        <x:v>35844.681599999996</x:v>
      </x:c>
      <x:c r="G29" s="419" t="n">
        <x:f>F29*(1+'02_Drivers'!F28)</x:f>
        <x:v>34769.34115199999</x:v>
      </x:c>
      <x:c r="H29" s="419" t="n">
        <x:f>G29*(1+'02_Drivers'!G28)</x:f>
        <x:v>34073.95432895999</x:v>
      </x:c>
      <x:c r="I29" s="419" t="n">
        <x:f>H29*(1+'02_Drivers'!H28)</x:f>
        <x:v>34073.95432895999</x:v>
      </x:c>
      <x:c r="J29" s="419" t="n">
        <x:f>I29*(1+'02_Drivers'!I28)</x:f>
        <x:v>34073.95432895999</x:v>
      </x:c>
      <x:c r="K29" s="419" t="n">
        <x:f>J29*(1+'02_Drivers'!J28)</x:f>
        <x:v>34073.95432895999</x:v>
      </x:c>
      <x:c r="L29" s="419" t="n">
        <x:f>K29*(1+'02_Drivers'!K28)</x:f>
        <x:v>34073.95432895999</x:v>
      </x:c>
      <x:c r="M29" s="419" t="n">
        <x:f>L29*(1+'02_Drivers'!L28)</x:f>
        <x:v>34073.95432895999</x:v>
      </x:c>
    </x:row>
    <x:row r="30">
      <x:c r="A30" s="415" t="str">
        <x:v>OTHER</x:v>
      </x:c>
      <x:c r="B30" s="415" t="str">
        <x:v>批发及其他服务收入</x:v>
      </x:c>
      <x:c r="C30" s="464" t="n">
        <x:v>7610</x:v>
      </x:c>
      <x:c r="D30" s="419" t="n">
        <x:f>C30*(1+'02_Drivers'!C29)</x:f>
        <x:v>7762.2</x:v>
      </x:c>
      <x:c r="E30" s="419" t="n">
        <x:f>D30*(1+'02_Drivers'!D29)</x:f>
        <x:v>7917.4439999999995</x:v>
      </x:c>
      <x:c r="F30" s="419" t="n">
        <x:f>E30*(1+'02_Drivers'!E29)</x:f>
        <x:v>8075.79288</x:v>
      </x:c>
      <x:c r="G30" s="419" t="n">
        <x:f>F30*(1+'02_Drivers'!F29)</x:f>
        <x:v>8237.3087376</x:v>
      </x:c>
      <x:c r="H30" s="419" t="n">
        <x:f>G30*(1+'02_Drivers'!G29)</x:f>
        <x:v>8402.054912352001</x:v>
      </x:c>
      <x:c r="I30" s="419" t="n">
        <x:f>H30*(1+'02_Drivers'!H29)</x:f>
        <x:v>8402.054912352001</x:v>
      </x:c>
      <x:c r="J30" s="419" t="n">
        <x:f>I30*(1+'02_Drivers'!I29)</x:f>
        <x:v>8402.054912352001</x:v>
      </x:c>
      <x:c r="K30" s="419" t="n">
        <x:f>J30*(1+'02_Drivers'!J29)</x:f>
        <x:v>8402.054912352001</x:v>
      </x:c>
      <x:c r="L30" s="419" t="n">
        <x:f>K30*(1+'02_Drivers'!K29)</x:f>
        <x:v>8402.054912352001</x:v>
      </x:c>
      <x:c r="M30" s="419" t="n">
        <x:f>L30*(1+'02_Drivers'!L29)</x:f>
        <x:v>8402.054912352001</x:v>
      </x:c>
    </x:row>
    <x:row r="31">
      <x:c r="A31" s="475" t="str">
        <x:v>TOTAL</x:v>
      </x:c>
      <x:c r="B31" s="475" t="str">
        <x:v>营业收入</x:v>
      </x:c>
      <x:c r="C31" s="466" t="n">
        <x:v>529559</x:v>
      </x:c>
      <x:c r="D31" s="467" t="n">
        <x:f>SUM(D23:D30)</x:f>
        <x:v>526872.6089999999</x:v>
      </x:c>
      <x:c r="E31" s="467" t="n">
        <x:f>SUM(E23:E30)</x:f>
        <x:v>529206.21486</x:v>
      </x:c>
      <x:c r="F31" s="467" t="n">
        <x:f>SUM(F23:F30)</x:f>
        <x:v>534038.39898612</x:v>
      </x:c>
      <x:c r="G31" s="467" t="n">
        <x:f>SUM(G23:G30)</x:f>
        <x:v>539859.6509675633</x:v>
      </x:c>
      <x:c r="H31" s="467" t="n">
        <x:f>SUM(H23:H30)</x:f>
        <x:v>546371.2604467291</x:v>
      </x:c>
      <x:c r="I31" s="467" t="n">
        <x:f>SUM(I23:I30)</x:f>
        <x:v>546371.2604467291</x:v>
      </x:c>
      <x:c r="J31" s="467" t="n">
        <x:f>SUM(J23:J30)</x:f>
        <x:v>546371.2604467291</x:v>
      </x:c>
      <x:c r="K31" s="467" t="n">
        <x:f>SUM(K23:K30)</x:f>
        <x:v>546371.2604467291</x:v>
      </x:c>
      <x:c r="L31" s="467" t="n">
        <x:f>SUM(L23:L30)</x:f>
        <x:v>546371.2604467291</x:v>
      </x:c>
      <x:c r="M31" s="467" t="n">
        <x:f>SUM(M23:M30)</x:f>
        <x:v>546371.2604467291</x:v>
      </x:c>
    </x:row>
    <x:row r="32">
      <x:c r="A32" s="415" t="str">
        <x:v>SERVICE</x:v>
      </x:c>
      <x:c r="B32" s="415" t="str">
        <x:v>服务收入</x:v>
      </x:c>
      <x:c r="C32" s="464" t="n">
        <x:v>485424</x:v>
      </x:c>
      <x:c r="D32" s="419" t="n">
        <x:f>D31-D29</x:f>
        <x:v>487151.10899999994</x:v>
      </x:c>
      <x:c r="E32" s="419" t="n">
        <x:f>E31-E29</x:f>
        <x:v>491868.0048599999</x:v>
      </x:c>
      <x:c r="F32" s="419" t="n">
        <x:f>F31-F29</x:f>
        <x:v>498193.71738612</x:v>
      </x:c>
      <x:c r="G32" s="419" t="n">
        <x:f>G31-G29</x:f>
        <x:v>505090.30981556326</x:v>
      </x:c>
      <x:c r="H32" s="419" t="n">
        <x:f>H31-H29</x:f>
        <x:v>512297.30611776916</x:v>
      </x:c>
      <x:c r="I32" s="419" t="n">
        <x:f>I31-I29</x:f>
        <x:v>512297.30611776916</x:v>
      </x:c>
      <x:c r="J32" s="419" t="n">
        <x:f>J31-J29</x:f>
        <x:v>512297.30611776916</x:v>
      </x:c>
      <x:c r="K32" s="419" t="n">
        <x:f>K31-K29</x:f>
        <x:v>512297.30611776916</x:v>
      </x:c>
      <x:c r="L32" s="419" t="n">
        <x:f>L31-L29</x:f>
        <x:v>512297.30611776916</x:v>
      </x:c>
      <x:c r="M32" s="419" t="n">
        <x:f>M31-M29</x:f>
        <x:v>512297.30611776916</x:v>
      </x:c>
    </x:row>
    <x:row r="33">
      <x:c r="A33" s="415" t="str">
        <x:v>REVENUE_GROWTH</x:v>
      </x:c>
      <x:c r="B33" s="415" t="str">
        <x:v>营业收入增速</x:v>
      </x:c>
      <x:c r="C33" s="468"/>
      <x:c r="D33" s="418" t="n">
        <x:f>D31/C31-1</x:f>
        <x:v>-0.005072883285904051</x:v>
      </x:c>
      <x:c r="E33" s="418" t="n">
        <x:f>E31/D31-1</x:f>
        <x:v>0.004429165267158641</x:v>
      </x:c>
      <x:c r="F33" s="418" t="n">
        <x:f>F31/E31-1</x:f>
        <x:v>0.009131004116039065</x:v>
      </x:c>
      <x:c r="G33" s="418" t="n">
        <x:f>G31/F31-1</x:f>
        <x:v>0.010900437108071204</x:v>
      </x:c>
      <x:c r="H33" s="418" t="n">
        <x:f>H31/G31-1</x:f>
        <x:v>0.012061670968547933</x:v>
      </x:c>
      <x:c r="I33" s="418" t="n">
        <x:f>I31/H31-1</x:f>
        <x:v>0</x:v>
      </x:c>
      <x:c r="J33" s="418" t="n">
        <x:f>J31/I31-1</x:f>
        <x:v>0</x:v>
      </x:c>
      <x:c r="K33" s="418" t="n">
        <x:f>K31/J31-1</x:f>
        <x:v>0</x:v>
      </x:c>
      <x:c r="L33" s="418" t="n">
        <x:f>L31/K31-1</x:f>
        <x:v>0</x:v>
      </x:c>
      <x:c r="M33" s="418" t="n">
        <x:f>M31/L31-1</x:f>
        <x:v>0</x:v>
      </x:c>
    </x:row>
    <x:row r="34" ht="20" customHeight="1">
      <x:c r="A34" s="138" t="str">
        <x:v>增量利润贡献桥接</x:v>
      </x:c>
      <x:c r="B34" s="138"/>
      <x:c r="C34" s="352"/>
      <x:c r="D34" s="327"/>
      <x:c r="E34" s="327"/>
      <x:c r="F34" s="327"/>
      <x:c r="G34" s="327"/>
      <x:c r="H34" s="327"/>
      <x:c r="I34" s="327"/>
      <x:c r="J34" s="327"/>
      <x:c r="K34" s="327"/>
      <x:c r="L34" s="327"/>
      <x:c r="M34" s="327"/>
    </x:row>
    <x:row r="35">
      <x:c r="A35" s="415" t="str">
        <x:v>CONTRIB_MOBILE</x:v>
      </x:c>
      <x:c r="B35" s="415" t="str">
        <x:v>移动增量贡献利润</x:v>
      </x:c>
      <x:c r="C35" s="464"/>
      <x:c r="D35" s="419" t="n">
        <x:f>(D23-C23)*'02_Drivers'!C30</x:f>
        <x:v>-736.300800000003</x:v>
      </x:c>
      <x:c r="E35" s="419" t="n">
        <x:f>(E23-D23)*'02_Drivers'!D30</x:f>
        <x:v>-606.2209919999965</x:v>
      </x:c>
      <x:c r="F35" s="419" t="n">
        <x:f>(F23-E23)*'02_Drivers'!E30</x:f>
        <x:v>-480.1270256640011</x:v>
      </x:c>
      <x:c r="G35" s="419" t="n">
        <x:f>(G23-F23)*'02_Drivers'!F30</x:f>
        <x:v>-357.214507094014</x:v>
      </x:c>
      <x:c r="H35" s="419" t="n">
        <x:f>(H23-G23)*'02_Drivers'!G30</x:f>
        <x:v>-236.7141467009671</x:v>
      </x:c>
      <x:c r="I35" s="419" t="n">
        <x:f>(I23-H23)*'02_Drivers'!H30</x:f>
        <x:v>0</x:v>
      </x:c>
      <x:c r="J35" s="419" t="n">
        <x:f>(J23-I23)*'02_Drivers'!I30</x:f>
        <x:v>0</x:v>
      </x:c>
      <x:c r="K35" s="419" t="n">
        <x:f>(K23-J23)*'02_Drivers'!J30</x:f>
        <x:v>0</x:v>
      </x:c>
      <x:c r="L35" s="419" t="n">
        <x:f>(L23-K23)*'02_Drivers'!K30</x:f>
        <x:v>0</x:v>
      </x:c>
      <x:c r="M35" s="419" t="n">
        <x:f>(M23-L23)*'02_Drivers'!L30</x:f>
        <x:v>0</x:v>
      </x:c>
    </x:row>
    <x:row r="36">
      <x:c r="A36" s="415" t="str">
        <x:v>CONTRIB_HOME</x:v>
      </x:c>
      <x:c r="B36" s="415" t="str">
        <x:v>家庭增量贡献利润</x:v>
      </x:c>
      <x:c r="C36" s="464"/>
      <x:c r="D36" s="419" t="n">
        <x:f>(D24-C24)*'02_Drivers'!C31</x:f>
        <x:v>-125.97900000000082</x:v>
      </x:c>
      <x:c r="E36" s="419" t="n">
        <x:f>(E24-D24)*'02_Drivers'!D31</x:f>
        <x:v>0</x:v>
      </x:c>
      <x:c r="F36" s="419" t="n">
        <x:f>(F24-E24)*'02_Drivers'!E31</x:f>
        <x:v>50.139642000000464</x:v>
      </x:c>
      <x:c r="G36" s="419" t="n">
        <x:f>(G24-F24)*'02_Drivers'!F31</x:f>
        <x:v>100.47984256799974</x:v>
      </x:c>
      <x:c r="H36" s="419" t="n">
        <x:f>(H24-G24)*'02_Drivers'!G31</x:f>
        <x:v>126.10220242283832</x:v>
      </x:c>
      <x:c r="I36" s="419" t="n">
        <x:f>(I24-H24)*'02_Drivers'!H31</x:f>
        <x:v>0</x:v>
      </x:c>
      <x:c r="J36" s="419" t="n">
        <x:f>(J24-I24)*'02_Drivers'!I31</x:f>
        <x:v>0</x:v>
      </x:c>
      <x:c r="K36" s="419" t="n">
        <x:f>(K24-J24)*'02_Drivers'!J31</x:f>
        <x:v>0</x:v>
      </x:c>
      <x:c r="L36" s="419" t="n">
        <x:f>(L24-K24)*'02_Drivers'!K31</x:f>
        <x:v>0</x:v>
      </x:c>
      <x:c r="M36" s="419" t="n">
        <x:f>(M24-L24)*'02_Drivers'!L31</x:f>
        <x:v>0</x:v>
      </x:c>
    </x:row>
    <x:row r="37">
      <x:c r="A37" s="415" t="str">
        <x:v>CONTRIB_ENT</x:v>
      </x:c>
      <x:c r="B37" s="415" t="str">
        <x:v>企业连接增量贡献利润</x:v>
      </x:c>
      <x:c r="C37" s="464"/>
      <x:c r="D37" s="419" t="n">
        <x:f>(D25-C25)*'02_Drivers'!C32</x:f>
        <x:v>-14.8</x:v>
      </x:c>
      <x:c r="E37" s="419" t="n">
        <x:f>(E25-D25)*'02_Drivers'!D32</x:f>
        <x:v>0</x:v>
      </x:c>
      <x:c r="F37" s="419" t="n">
        <x:f>(F25-E25)*'02_Drivers'!E32</x:f>
        <x:v>7.325999999999767</x:v>
      </x:c>
      <x:c r="G37" s="419" t="n">
        <x:f>(G25-F25)*'02_Drivers'!F32</x:f>
        <x:v>11.780207999999984</x:v>
      </x:c>
      <x:c r="H37" s="419" t="n">
        <x:f>(H25-G25)*'02_Drivers'!G32</x:f>
        <x:v>14.843062079999946</x:v>
      </x:c>
      <x:c r="I37" s="419" t="n">
        <x:f>(I25-H25)*'02_Drivers'!H32</x:f>
        <x:v>0</x:v>
      </x:c>
      <x:c r="J37" s="419" t="n">
        <x:f>(J25-I25)*'02_Drivers'!I32</x:f>
        <x:v>0</x:v>
      </x:c>
      <x:c r="K37" s="419" t="n">
        <x:f>(K25-J25)*'02_Drivers'!J32</x:f>
        <x:v>0</x:v>
      </x:c>
      <x:c r="L37" s="419" t="n">
        <x:f>(L25-K25)*'02_Drivers'!K32</x:f>
        <x:v>0</x:v>
      </x:c>
      <x:c r="M37" s="419" t="n">
        <x:f>(M25-L25)*'02_Drivers'!L32</x:f>
        <x:v>0</x:v>
      </x:c>
    </x:row>
    <x:row r="38">
      <x:c r="A38" s="415" t="str">
        <x:v>CONTRIB_CLOUD</x:v>
      </x:c>
      <x:c r="B38" s="415" t="str">
        <x:v>非AI云与数字化增量贡献利润</x:v>
      </x:c>
      <x:c r="C38" s="464"/>
      <x:c r="D38" s="419" t="n">
        <x:f>(D26-C26)*'02_Drivers'!C33</x:f>
        <x:v>92.52839999999996</x:v>
      </x:c>
      <x:c r="E38" s="419" t="n">
        <x:f>(E26-D26)*'02_Drivers'!D33</x:f>
        <x:v>117.97370999999984</x:v>
      </x:c>
      <x:c r="F38" s="419" t="n">
        <x:f>(F26-E26)*'02_Drivers'!E33</x:f>
        <x:v>145.1076633000004</x:v>
      </x:c>
      <x:c r="G38" s="419" t="n">
        <x:f>(G26-F26)*'02_Drivers'!F33</x:f>
        <x:v>149.46089319900057</x:v>
      </x:c>
      <x:c r="H38" s="419" t="n">
        <x:f>(H26-G26)*'02_Drivers'!G33</x:f>
        <x:v>153.94471999497037</x:v>
      </x:c>
      <x:c r="I38" s="419" t="n">
        <x:f>(I26-H26)*'02_Drivers'!H33</x:f>
        <x:v>0</x:v>
      </x:c>
      <x:c r="J38" s="419" t="n">
        <x:f>(J26-I26)*'02_Drivers'!I33</x:f>
        <x:v>0</x:v>
      </x:c>
      <x:c r="K38" s="419" t="n">
        <x:f>(K26-J26)*'02_Drivers'!J33</x:f>
        <x:v>0</x:v>
      </x:c>
      <x:c r="L38" s="419" t="n">
        <x:f>(L26-K26)*'02_Drivers'!K33</x:f>
        <x:v>0</x:v>
      </x:c>
      <x:c r="M38" s="419" t="n">
        <x:f>(M26-L26)*'02_Drivers'!L33</x:f>
        <x:v>0</x:v>
      </x:c>
    </x:row>
    <x:row r="39">
      <x:c r="A39" s="415" t="str">
        <x:v>CONTRIB_AI</x:v>
      </x:c>
      <x:c r="B39" s="415" t="str">
        <x:v>AI/AIDC增量贡献利润</x:v>
      </x:c>
      <x:c r="C39" s="464"/>
      <x:c r="D39" s="419" t="n">
        <x:f>(D27-C27)*'02_Drivers'!C34</x:f>
        <x:v>100.08</x:v>
      </x:c>
      <x:c r="E39" s="419" t="n">
        <x:f>(E27-D27)*'02_Drivers'!D34</x:f>
        <x:v>141.44640000000015</x:v>
      </x:c>
      <x:c r="F39" s="419" t="n">
        <x:f>(F27-E27)*'02_Drivers'!E34</x:f>
        <x:v>152.7621120000002</x:v>
      </x:c>
      <x:c r="G39" s="419" t="n">
        <x:f>(G27-F27)*'02_Drivers'!F34</x:f>
        <x:v>144.36019584000024</x:v>
      </x:c>
      <x:c r="H39" s="419" t="n">
        <x:f>(H27-G27)*'02_Drivers'!G34</x:f>
        <x:v>132.3989224704003</x:v>
      </x:c>
      <x:c r="I39" s="419" t="n">
        <x:f>(I27-H27)*'02_Drivers'!H34</x:f>
        <x:v>0</x:v>
      </x:c>
      <x:c r="J39" s="419" t="n">
        <x:f>(J27-I27)*'02_Drivers'!I34</x:f>
        <x:v>0</x:v>
      </x:c>
      <x:c r="K39" s="419" t="n">
        <x:f>(K27-J27)*'02_Drivers'!J34</x:f>
        <x:v>0</x:v>
      </x:c>
      <x:c r="L39" s="419" t="n">
        <x:f>(L27-K27)*'02_Drivers'!K34</x:f>
        <x:v>0</x:v>
      </x:c>
      <x:c r="M39" s="419" t="n">
        <x:f>(M27-L27)*'02_Drivers'!L34</x:f>
        <x:v>0</x:v>
      </x:c>
    </x:row>
    <x:row r="40">
      <x:c r="A40" s="415" t="str">
        <x:v>CONTRIB_IOT</x:v>
      </x:c>
      <x:c r="B40" s="415" t="str">
        <x:v>物联网增量贡献利润</x:v>
      </x:c>
      <x:c r="C40" s="464"/>
      <x:c r="D40" s="419" t="n">
        <x:f>(D28-C28)*'02_Drivers'!C35</x:f>
        <x:v>56.00000000000001</x:v>
      </x:c>
      <x:c r="E40" s="419" t="n">
        <x:f>(E28-D28)*'02_Drivers'!D35</x:f>
        <x:v>75.60000000000014</x:v>
      </x:c>
      <x:c r="F40" s="419" t="n">
        <x:f>(F28-E28)*'02_Drivers'!E35</x:f>
        <x:v>83.16000000000014</x:v>
      </x:c>
      <x:c r="G40" s="419" t="n">
        <x:f>(G28-F28)*'02_Drivers'!F35</x:f>
        <x:v>82.32840000000006</x:v>
      </x:c>
      <x:c r="H40" s="419" t="n">
        <x:f>(H28-G28)*'02_Drivers'!G35</x:f>
        <x:v>79.76707200000013</x:v>
      </x:c>
      <x:c r="I40" s="419" t="n">
        <x:f>(I28-H28)*'02_Drivers'!H35</x:f>
        <x:v>0</x:v>
      </x:c>
      <x:c r="J40" s="419" t="n">
        <x:f>(J28-I28)*'02_Drivers'!I35</x:f>
        <x:v>0</x:v>
      </x:c>
      <x:c r="K40" s="419" t="n">
        <x:f>(K28-J28)*'02_Drivers'!J35</x:f>
        <x:v>0</x:v>
      </x:c>
      <x:c r="L40" s="419" t="n">
        <x:f>(L28-K28)*'02_Drivers'!K35</x:f>
        <x:v>0</x:v>
      </x:c>
      <x:c r="M40" s="419" t="n">
        <x:f>(M28-L28)*'02_Drivers'!L35</x:f>
        <x:v>0</x:v>
      </x:c>
    </x:row>
    <x:row r="41">
      <x:c r="A41" s="415" t="str">
        <x:v>CONTRIB_TERMINAL</x:v>
      </x:c>
      <x:c r="B41" s="415" t="str">
        <x:v>终端增量贡献利润</x:v>
      </x:c>
      <x:c r="C41" s="464"/>
      <x:c r="D41" s="419" t="n">
        <x:f>(D29-C29)*'02_Drivers'!C36</x:f>
        <x:v>-44.135</x:v>
      </x:c>
      <x:c r="E41" s="419" t="n">
        <x:f>(E29-D29)*'02_Drivers'!D36</x:f>
        <x:v>-23.83290000000001</x:v>
      </x:c>
      <x:c r="F41" s="419" t="n">
        <x:f>(F29-E29)*'02_Drivers'!E36</x:f>
        <x:v>-14.93528400000003</x:v>
      </x:c>
      <x:c r="G41" s="419" t="n">
        <x:f>(G29-F29)*'02_Drivers'!F36</x:f>
        <x:v>-10.753404480000027</x:v>
      </x:c>
      <x:c r="H41" s="419" t="n">
        <x:f>(H29-G29)*'02_Drivers'!G36</x:f>
        <x:v>-6.953868230400039</x:v>
      </x:c>
      <x:c r="I41" s="419" t="n">
        <x:f>(I29-H29)*'02_Drivers'!H36</x:f>
        <x:v>0</x:v>
      </x:c>
      <x:c r="J41" s="419" t="n">
        <x:f>(J29-I29)*'02_Drivers'!I36</x:f>
        <x:v>0</x:v>
      </x:c>
      <x:c r="K41" s="419" t="n">
        <x:f>(K29-J29)*'02_Drivers'!J36</x:f>
        <x:v>0</x:v>
      </x:c>
      <x:c r="L41" s="419" t="n">
        <x:f>(L29-K29)*'02_Drivers'!K36</x:f>
        <x:v>0</x:v>
      </x:c>
      <x:c r="M41" s="419" t="n">
        <x:f>(M29-L29)*'02_Drivers'!L36</x:f>
        <x:v>0</x:v>
      </x:c>
    </x:row>
    <x:row r="42">
      <x:c r="A42" s="415" t="str">
        <x:v>CONTRIB_OTHER</x:v>
      </x:c>
      <x:c r="B42" s="415" t="str">
        <x:v>其他业务增量贡献利润</x:v>
      </x:c>
      <x:c r="C42" s="464"/>
      <x:c r="D42" s="419" t="n">
        <x:f>(D30-C30)*'02_Drivers'!C37</x:f>
        <x:v>12.175999999999986</x:v>
      </x:c>
      <x:c r="E42" s="419" t="n">
        <x:f>(E30-D30)*'02_Drivers'!D37</x:f>
        <x:v>12.419519999999975</x:v>
      </x:c>
      <x:c r="F42" s="419" t="n">
        <x:f>(F30-E30)*'02_Drivers'!E37</x:f>
        <x:v>12.667910400000038</x:v>
      </x:c>
      <x:c r="G42" s="419" t="n">
        <x:f>(G30-F30)*'02_Drivers'!F37</x:f>
        <x:v>12.921268608000029</x:v>
      </x:c>
      <x:c r="H42" s="419" t="n">
        <x:f>(H30-G30)*'02_Drivers'!G37</x:f>
        <x:v>13.179693980160081</x:v>
      </x:c>
      <x:c r="I42" s="419" t="n">
        <x:f>(I30-H30)*'02_Drivers'!H37</x:f>
        <x:v>0</x:v>
      </x:c>
      <x:c r="J42" s="419" t="n">
        <x:f>(J30-I30)*'02_Drivers'!I37</x:f>
        <x:v>0</x:v>
      </x:c>
      <x:c r="K42" s="419" t="n">
        <x:f>(K30-J30)*'02_Drivers'!J37</x:f>
        <x:v>0</x:v>
      </x:c>
      <x:c r="L42" s="419" t="n">
        <x:f>(L30-K30)*'02_Drivers'!K37</x:f>
        <x:v>0</x:v>
      </x:c>
      <x:c r="M42" s="419" t="n">
        <x:f>(M30-L30)*'02_Drivers'!L37</x:f>
        <x:v>0</x:v>
      </x:c>
    </x:row>
    <x:row r="43">
      <x:c r="A43" s="415" t="str">
        <x:v>SALES_SAVING</x:v>
      </x:c>
      <x:c r="B43" s="415" t="str">
        <x:v>销售费用率优化</x:v>
      </x:c>
      <x:c r="C43" s="464"/>
      <x:c r="D43" s="419" t="n">
        <x:f>C31*'02_Drivers'!C38</x:f>
        <x:v>0</x:v>
      </x:c>
      <x:c r="E43" s="419" t="n">
        <x:f>D31*'02_Drivers'!D38</x:f>
        <x:v>0</x:v>
      </x:c>
      <x:c r="F43" s="419" t="n">
        <x:f>E31*'02_Drivers'!E38</x:f>
        <x:v>0</x:v>
      </x:c>
      <x:c r="G43" s="419" t="n">
        <x:f>F31*'02_Drivers'!F38</x:f>
        <x:v>0</x:v>
      </x:c>
      <x:c r="H43" s="419" t="n">
        <x:f>G31*'02_Drivers'!G38</x:f>
        <x:v>0</x:v>
      </x:c>
      <x:c r="I43" s="419" t="n">
        <x:v>0</x:v>
      </x:c>
      <x:c r="J43" s="419" t="n">
        <x:v>0</x:v>
      </x:c>
      <x:c r="K43" s="419" t="n">
        <x:v>0</x:v>
      </x:c>
      <x:c r="L43" s="419" t="n">
        <x:v>0</x:v>
      </x:c>
      <x:c r="M43" s="419" t="n">
        <x:v>0</x:v>
      </x:c>
    </x:row>
    <x:row r="44">
      <x:c r="A44" s="415" t="str">
        <x:v>PERSONNEL_EFFECT</x:v>
      </x:c>
      <x:c r="B44" s="415" t="str">
        <x:v>人工成本率变化影响</x:v>
      </x:c>
      <x:c r="C44" s="464"/>
      <x:c r="D44" s="419" t="n">
        <x:f>-C31*'02_Drivers'!C39</x:f>
        <x:v>-1059.118</x:v>
      </x:c>
      <x:c r="E44" s="419" t="n">
        <x:f>-D31*'02_Drivers'!D39</x:f>
        <x:v>-1053.7452179999998</x:v>
      </x:c>
      <x:c r="F44" s="419" t="n">
        <x:f>-E31*'02_Drivers'!E39</x:f>
        <x:v>-793.80932229</x:v>
      </x:c>
      <x:c r="G44" s="419" t="n">
        <x:f>-F31*'02_Drivers'!F39</x:f>
        <x:v>-534.03839898612</x:v>
      </x:c>
      <x:c r="H44" s="419" t="n">
        <x:f>-G31*'02_Drivers'!G39</x:f>
        <x:v>-539.8596509675633</x:v>
      </x:c>
      <x:c r="I44" s="419" t="n">
        <x:v>0</x:v>
      </x:c>
      <x:c r="J44" s="419" t="n">
        <x:v>0</x:v>
      </x:c>
      <x:c r="K44" s="419" t="n">
        <x:v>0</x:v>
      </x:c>
      <x:c r="L44" s="419" t="n">
        <x:v>0</x:v>
      </x:c>
      <x:c r="M44" s="419" t="n">
        <x:v>0</x:v>
      </x:c>
    </x:row>
    <x:row r="45">
      <x:c r="A45" s="415" t="str">
        <x:v>NETWORK_SAVING</x:v>
      </x:c>
      <x:c r="B45" s="415" t="str">
        <x:v>网络费用率优化</x:v>
      </x:c>
      <x:c r="C45" s="464"/>
      <x:c r="D45" s="419" t="n">
        <x:f>C31*'02_Drivers'!C40</x:f>
        <x:v>-529.559</x:v>
      </x:c>
      <x:c r="E45" s="419" t="n">
        <x:f>D31*'02_Drivers'!D40</x:f>
        <x:v>-526.8726089999999</x:v>
      </x:c>
      <x:c r="F45" s="419" t="n">
        <x:f>E31*'02_Drivers'!E40</x:f>
        <x:v>-264.60310742999997</x:v>
      </x:c>
      <x:c r="G45" s="419" t="n">
        <x:f>F31*'02_Drivers'!F40</x:f>
        <x:v>0</x:v>
      </x:c>
      <x:c r="H45" s="419" t="n">
        <x:f>G31*'02_Drivers'!G40</x:f>
        <x:v>0</x:v>
      </x:c>
      <x:c r="I45" s="419" t="n">
        <x:v>0</x:v>
      </x:c>
      <x:c r="J45" s="419" t="n">
        <x:v>0</x:v>
      </x:c>
      <x:c r="K45" s="419" t="n">
        <x:v>0</x:v>
      </x:c>
      <x:c r="L45" s="419" t="n">
        <x:v>0</x:v>
      </x:c>
      <x:c r="M45" s="419" t="n">
        <x:v>0</x:v>
      </x:c>
    </x:row>
    <x:row r="46">
      <x:c r="A46" s="475" t="str">
        <x:v>INCREMENTAL_EBIT</x:v>
      </x:c>
      <x:c r="B46" s="475" t="str">
        <x:v>经营利润增量合计</x:v>
      </x:c>
      <x:c r="C46" s="466"/>
      <x:c r="D46" s="467" t="n">
        <x:f>SUM(D35:D45)</x:f>
        <x:v>-2249.1074000000035</x:v>
      </x:c>
      <x:c r="E46" s="467" t="n">
        <x:f>SUM(E35:E45)</x:f>
        <x:v>-1863.232088999996</x:v>
      </x:c>
      <x:c r="F46" s="467" t="n">
        <x:f>SUM(F35:F45)</x:f>
        <x:v>-1102.311411684</x:v>
      </x:c>
      <x:c r="G46" s="467" t="n">
        <x:f>SUM(G35:G45)</x:f>
        <x:v>-400.6755023451334</x:v>
      </x:c>
      <x:c r="H46" s="467" t="n">
        <x:f>SUM(H35:H45)</x:f>
        <x:v>-263.2919929505613</x:v>
      </x:c>
      <x:c r="I46" s="467" t="n">
        <x:f>I47-H47</x:f>
        <x:v>343.7500650034199</x:v>
      </x:c>
      <x:c r="J46" s="467" t="n">
        <x:f>J47-I47</x:f>
        <x:v>343.7500650034126</x:v>
      </x:c>
      <x:c r="K46" s="467" t="n">
        <x:f>K47-J47</x:f>
        <x:v>343.7500650034199</x:v>
      </x:c>
      <x:c r="L46" s="467" t="n">
        <x:f>L47-K47</x:f>
        <x:v>343.7500650034126</x:v>
      </x:c>
      <x:c r="M46" s="467" t="n">
        <x:f>M47-L47</x:f>
        <x:v>343.7500650034199</x:v>
      </x:c>
    </x:row>
    <x:row r="47">
      <x:c r="A47" s="475" t="str">
        <x:v>EBIT</x:v>
      </x:c>
      <x:c r="B47" s="475" t="str">
        <x:v>经营利润</x:v>
      </x:c>
      <x:c r="C47" s="466" t="n">
        <x:v>39674</x:v>
      </x:c>
      <x:c r="D47" s="467" t="n">
        <x:f>C47+D46</x:f>
        <x:v>37424.8926</x:v>
      </x:c>
      <x:c r="E47" s="467" t="n">
        <x:f>D47+E46</x:f>
        <x:v>35561.660511</x:v>
      </x:c>
      <x:c r="F47" s="467" t="n">
        <x:f>E47+F46</x:f>
        <x:v>34459.349099316</x:v>
      </x:c>
      <x:c r="G47" s="467" t="n">
        <x:f>F47+G46</x:f>
        <x:v>34058.67359697087</x:v>
      </x:c>
      <x:c r="H47" s="467" t="n">
        <x:f>G47+H46</x:f>
        <x:v>33795.38160402031</x:v>
      </x:c>
      <x:c r="I47" s="467" t="n">
        <x:f>I31*($H$48+('02_Drivers'!L48-$H$48)*1/5)</x:f>
        <x:v>34139.13166902373</x:v>
      </x:c>
      <x:c r="J47" s="467" t="n">
        <x:f>J31*($H$48+('02_Drivers'!L48-$H$48)*2/5)</x:f>
        <x:v>34482.88173402714</x:v>
      </x:c>
      <x:c r="K47" s="467" t="n">
        <x:f>K31*($H$48+('02_Drivers'!L48-$H$48)*3/5)</x:f>
        <x:v>34826.63179903056</x:v>
      </x:c>
      <x:c r="L47" s="467" t="n">
        <x:f>L31*($H$48+('02_Drivers'!L48-$H$48)*4/5)</x:f>
        <x:v>35170.381864033974</x:v>
      </x:c>
      <x:c r="M47" s="467" t="n">
        <x:f>M31*($H$48+('02_Drivers'!L48-$H$48)*5/5)</x:f>
        <x:v>35514.131929037394</x:v>
      </x:c>
    </x:row>
    <x:row r="48">
      <x:c r="A48" s="415" t="str">
        <x:v>EBIT_MARGIN</x:v>
      </x:c>
      <x:c r="B48" s="415" t="str">
        <x:v>经营利润率</x:v>
      </x:c>
      <x:c r="C48" s="468" t="n">
        <x:f>C47/C31</x:f>
        <x:v>0.07491894198757834</x:v>
      </x:c>
      <x:c r="D48" s="418" t="n">
        <x:f>D47/D31</x:f>
        <x:v>0.07103214697577874</x:v>
      </x:c>
      <x:c r="E48" s="418" t="n">
        <x:f>E47/E31</x:f>
        <x:v>0.06719811580521166</x:v>
      </x:c>
      <x:c r="F48" s="418" t="n">
        <x:f>F47/F31</x:f>
        <x:v>0.06452597634315733</x:v>
      </x:c>
      <x:c r="G48" s="418" t="n">
        <x:f>G47/G31</x:f>
        <x:v>0.06308801470146773</x:v>
      </x:c>
      <x:c r="H48" s="418" t="n">
        <x:f>H47/H31</x:f>
        <x:v>0.06185424463283119</x:v>
      </x:c>
      <x:c r="I48" s="418" t="n">
        <x:f>I47/I31</x:f>
        <x:v>0.06248339570626496</x:v>
      </x:c>
      <x:c r="J48" s="418" t="n">
        <x:f>J47/J31</x:f>
        <x:v>0.06311254677969871</x:v>
      </x:c>
      <x:c r="K48" s="418" t="n">
        <x:f>K47/K31</x:f>
        <x:v>0.06374169785313248</x:v>
      </x:c>
      <x:c r="L48" s="418" t="n">
        <x:f>L47/L31</x:f>
        <x:v>0.06437084892656623</x:v>
      </x:c>
      <x:c r="M48" s="418" t="n">
        <x:f>M47/M31</x:f>
        <x:v>0.065</x:v>
      </x:c>
    </x:row>
    <x:row r="49" ht="20" customHeight="1">
      <x:c r="A49" s="138" t="str">
        <x:v>合并利润表</x:v>
      </x:c>
      <x:c r="B49" s="138"/>
      <x:c r="C49" s="352"/>
      <x:c r="D49" s="327"/>
      <x:c r="E49" s="327"/>
      <x:c r="F49" s="327"/>
      <x:c r="G49" s="327"/>
      <x:c r="H49" s="327"/>
      <x:c r="I49" s="327"/>
      <x:c r="J49" s="327"/>
      <x:c r="K49" s="327"/>
      <x:c r="L49" s="327"/>
      <x:c r="M49" s="327"/>
    </x:row>
    <x:row r="50">
      <x:c r="A50" s="415" t="str">
        <x:v>DA</x:v>
      </x:c>
      <x:c r="B50" s="415" t="str">
        <x:v>折旧及摊销</x:v>
      </x:c>
      <x:c r="C50" s="464" t="n">
        <x:v>104198</x:v>
      </x:c>
      <x:c r="D50" s="419" t="n">
        <x:f>C50*'02_Drivers'!$B$6+D67*'02_Drivers'!$B$7</x:f>
        <x:v>105222.16</x:v>
      </x:c>
      <x:c r="E50" s="419" t="n">
        <x:f>D50*'02_Drivers'!$B$6+E67*'02_Drivers'!$B$7</x:f>
        <x:v>106838.13703374562</x:v>
      </x:c>
      <x:c r="F50" s="419" t="n">
        <x:f>E50*'02_Drivers'!$B$6+F67*'02_Drivers'!$B$7</x:f>
        <x:v>108416.4541158228</x:v>
      </x:c>
      <x:c r="G50" s="419" t="n">
        <x:f>F50*'02_Drivers'!$B$6+G67*'02_Drivers'!$B$7</x:f>
        <x:v>109914.09361078587</x:v>
      </x:c>
      <x:c r="H50" s="419" t="n">
        <x:f>G50*'02_Drivers'!$B$6+H67*'02_Drivers'!$B$7</x:f>
        <x:v>111349.03611748577</x:v>
      </x:c>
      <x:c r="I50" s="419" t="n">
        <x:f>H50*'02_Drivers'!$B$6+I67*'02_Drivers'!$B$7</x:f>
        <x:v>112603.61867239607</x:v>
      </x:c>
      <x:c r="J50" s="419" t="n">
        <x:f>I50*'02_Drivers'!$B$6+J67*'02_Drivers'!$B$7</x:f>
        <x:v>113757.83462291355</x:v>
      </x:c>
      <x:c r="K50" s="419" t="n">
        <x:f>J50*'02_Drivers'!$B$6+K67*'02_Drivers'!$B$7</x:f>
        <x:v>114819.71329738964</x:v>
      </x:c>
      <x:c r="L50" s="419" t="n">
        <x:f>K50*'02_Drivers'!$B$6+L67*'02_Drivers'!$B$7</x:f>
        <x:v>115796.64167790764</x:v>
      </x:c>
      <x:c r="M50" s="419" t="n">
        <x:f>L50*'02_Drivers'!$B$6+M67*'02_Drivers'!$B$7</x:f>
        <x:v>116695.4157879842</x:v>
      </x:c>
    </x:row>
    <x:row r="51">
      <x:c r="A51" s="415" t="str">
        <x:v>EBITDA</x:v>
      </x:c>
      <x:c r="B51" s="415" t="str">
        <x:v>EBITDA</x:v>
      </x:c>
      <x:c r="C51" s="464" t="n">
        <x:v>143872</x:v>
      </x:c>
      <x:c r="D51" s="419" t="n">
        <x:f>D47+D50</x:f>
        <x:v>142647.0526</x:v>
      </x:c>
      <x:c r="E51" s="419" t="n">
        <x:f>E47+E50</x:f>
        <x:v>142399.7975447456</x:v>
      </x:c>
      <x:c r="F51" s="419" t="n">
        <x:f>F47+F50</x:f>
        <x:v>142875.8032151388</x:v>
      </x:c>
      <x:c r="G51" s="419" t="n">
        <x:f>G47+G50</x:f>
        <x:v>143972.76720775675</x:v>
      </x:c>
      <x:c r="H51" s="419" t="n">
        <x:f>H47+H50</x:f>
        <x:v>145144.4177215061</x:v>
      </x:c>
      <x:c r="I51" s="419" t="n">
        <x:f>I47+I50</x:f>
        <x:v>146742.7503414198</x:v>
      </x:c>
      <x:c r="J51" s="419" t="n">
        <x:f>J47+J50</x:f>
        <x:v>148240.71635694068</x:v>
      </x:c>
      <x:c r="K51" s="419" t="n">
        <x:f>K47+K50</x:f>
        <x:v>149646.3450964202</x:v>
      </x:c>
      <x:c r="L51" s="419" t="n">
        <x:f>L47+L50</x:f>
        <x:v>150967.0235419416</x:v>
      </x:c>
      <x:c r="M51" s="419" t="n">
        <x:f>M47+M50</x:f>
        <x:v>152209.5477170216</x:v>
      </x:c>
    </x:row>
    <x:row r="52">
      <x:c r="A52" s="415" t="str">
        <x:v>EBITDA_MARGIN</x:v>
      </x:c>
      <x:c r="B52" s="415" t="str">
        <x:v>EBITDA率</x:v>
      </x:c>
      <x:c r="C52" s="468" t="n">
        <x:f>C51/C32</x:f>
        <x:v>0.29638419196413857</x:v>
      </x:c>
      <x:c r="D52" s="418" t="n">
        <x:f>D51/D32</x:f>
        <x:v>0.292818901496127</x:v>
      </x:c>
      <x:c r="E52" s="418" t="n">
        <x:f>E51/E32</x:f>
        <x:v>0.2895081528738117</x:v>
      </x:c>
      <x:c r="F52" s="418" t="n">
        <x:f>F51/F32</x:f>
        <x:v>0.2867876455061844</x:v>
      </x:c>
      <x:c r="G52" s="418" t="n">
        <x:f>G51/G32</x:f>
        <x:v>0.28504361380508225</x:v>
      </x:c>
      <x:c r="H52" s="418" t="n">
        <x:f>H51/H32</x:f>
        <x:v>0.28332067334380956</x:v>
      </x:c>
      <x:c r="I52" s="418" t="n">
        <x:f>I51/I32</x:f>
        <x:v>0.28644060507256686</x:v>
      </x:c>
      <x:c r="J52" s="418" t="n">
        <x:f>J51/J32</x:f>
        <x:v>0.2893646220401215</x:v>
      </x:c>
      <x:c r="K52" s="418" t="n">
        <x:f>K51/K32</x:f>
        <x:v>0.2921083974273697</x:v>
      </x:c>
      <x:c r="L52" s="418" t="n">
        <x:f>L51/L32</x:f>
        <x:v>0.294686350560736</x:v>
      </x:c>
      <x:c r="M52" s="418" t="n">
        <x:f>M51/M32</x:f>
        <x:v>0.29711174722053096</x:v>
      </x:c>
    </x:row>
    <x:row r="53">
      <x:c r="A53" s="415" t="str">
        <x:v>INVESTMENT</x:v>
      </x:c>
      <x:c r="B53" s="415" t="str">
        <x:v>投资收益及联营贡献</x:v>
      </x:c>
      <x:c r="C53" s="464" t="n">
        <x:v>3394</x:v>
      </x:c>
      <x:c r="D53" s="419" t="n">
        <x:f>C53*(1+'02_Drivers'!$B$8)</x:f>
        <x:v>3478.85</x:v>
      </x:c>
      <x:c r="E53" s="419" t="n">
        <x:f>D53*(1+'02_Drivers'!$B$8)</x:f>
        <x:v>3565.8212499999995</x:v>
      </x:c>
      <x:c r="F53" s="419" t="n">
        <x:f>E53*(1+'02_Drivers'!$B$8)</x:f>
        <x:v>3654.9667812499993</x:v>
      </x:c>
      <x:c r="G53" s="419" t="n">
        <x:f>F53*(1+'02_Drivers'!$B$8)</x:f>
        <x:v>3746.340950781249</x:v>
      </x:c>
      <x:c r="H53" s="419" t="n">
        <x:f>G53*(1+'02_Drivers'!$B$8)</x:f>
        <x:v>3839.9994745507797</x:v>
      </x:c>
      <x:c r="I53" s="419" t="n">
        <x:f>H53*(1+'02_Drivers'!$B$9)</x:f>
        <x:v>3916.7994640417955</x:v>
      </x:c>
      <x:c r="J53" s="419" t="n">
        <x:f>I53*(1+'02_Drivers'!$B$9)</x:f>
        <x:v>3995.1354533226317</x:v>
      </x:c>
      <x:c r="K53" s="419" t="n">
        <x:f>J53*(1+'02_Drivers'!$B$9)</x:f>
        <x:v>4075.0381623890844</x:v>
      </x:c>
      <x:c r="L53" s="419" t="n">
        <x:f>K53*(1+'02_Drivers'!$B$9)</x:f>
        <x:v>4156.538925636866</x:v>
      </x:c>
      <x:c r="M53" s="419" t="n">
        <x:f>L53*(1+'02_Drivers'!$B$9)</x:f>
        <x:v>4239.669704149604</x:v>
      </x:c>
    </x:row>
    <x:row r="54">
      <x:c r="A54" s="415" t="str">
        <x:v>FINANCE</x:v>
      </x:c>
      <x:c r="B54" s="415" t="str">
        <x:v>财务费用净额</x:v>
      </x:c>
      <x:c r="C54" s="464" t="n">
        <x:v>388</x:v>
      </x:c>
      <x:c r="D54" s="419" t="n">
        <x:f>MAX(150,C54*'02_Drivers'!$B$10)</x:f>
        <x:v>368.59999999999997</x:v>
      </x:c>
      <x:c r="E54" s="419" t="n">
        <x:f>MAX(150,D54*'02_Drivers'!$B$10)</x:f>
        <x:v>350.16999999999996</x:v>
      </x:c>
      <x:c r="F54" s="419" t="n">
        <x:f>MAX(150,E54*'02_Drivers'!$B$10)</x:f>
        <x:v>332.66149999999993</x:v>
      </x:c>
      <x:c r="G54" s="419" t="n">
        <x:f>MAX(150,F54*'02_Drivers'!$B$10)</x:f>
        <x:v>316.0284249999999</x:v>
      </x:c>
      <x:c r="H54" s="419" t="n">
        <x:f>MAX(150,G54*'02_Drivers'!$B$10)</x:f>
        <x:v>300.2270037499999</x:v>
      </x:c>
      <x:c r="I54" s="419" t="n">
        <x:f>MAX(100,H54*'02_Drivers'!$B$10)</x:f>
        <x:v>285.2156535624999</x:v>
      </x:c>
      <x:c r="J54" s="419" t="n">
        <x:f>MAX(100,I54*'02_Drivers'!$B$10)</x:f>
        <x:v>270.9548708843749</x:v>
      </x:c>
      <x:c r="K54" s="419" t="n">
        <x:f>MAX(100,J54*'02_Drivers'!$B$10)</x:f>
        <x:v>257.40712734015614</x:v>
      </x:c>
      <x:c r="L54" s="419" t="n">
        <x:f>MAX(100,K54*'02_Drivers'!$B$10)</x:f>
        <x:v>244.53677097314832</x:v>
      </x:c>
      <x:c r="M54" s="419" t="n">
        <x:f>MAX(100,L54*'02_Drivers'!$B$10)</x:f>
        <x:v>232.30993242449088</x:v>
      </x:c>
    </x:row>
    <x:row r="55">
      <x:c r="A55" s="475" t="str">
        <x:v>PBT</x:v>
      </x:c>
      <x:c r="B55" s="475" t="str">
        <x:v>税前利润</x:v>
      </x:c>
      <x:c r="C55" s="466" t="n">
        <x:v>42680</x:v>
      </x:c>
      <x:c r="D55" s="467" t="n">
        <x:f>D47-D54+D53</x:f>
        <x:v>40535.1426</x:v>
      </x:c>
      <x:c r="E55" s="467" t="n">
        <x:f>E47-E54+E53</x:f>
        <x:v>38777.311761000004</x:v>
      </x:c>
      <x:c r="F55" s="467" t="n">
        <x:f>F47-F54+F53</x:f>
        <x:v>37781.654380566</x:v>
      </x:c>
      <x:c r="G55" s="467" t="n">
        <x:f>G47-G54+G53</x:f>
        <x:v>37488.98612275212</x:v>
      </x:c>
      <x:c r="H55" s="467" t="n">
        <x:f>H47-H54+H53</x:f>
        <x:v>37335.15407482109</x:v>
      </x:c>
      <x:c r="I55" s="467" t="n">
        <x:f>I47-I54+I53</x:f>
        <x:v>37770.71547950303</x:v>
      </x:c>
      <x:c r="J55" s="467" t="n">
        <x:f>J47-J54+J53</x:f>
        <x:v>38207.0623164654</x:v>
      </x:c>
      <x:c r="K55" s="467" t="n">
        <x:f>K47-K54+K53</x:f>
        <x:v>38644.26283407949</x:v>
      </x:c>
      <x:c r="L55" s="467" t="n">
        <x:f>L47-L54+L53</x:f>
        <x:v>39082.38401869769</x:v>
      </x:c>
      <x:c r="M55" s="467" t="n">
        <x:f>M47-M54+M53</x:f>
        <x:v>39521.491700762504</x:v>
      </x:c>
    </x:row>
    <x:row r="56">
      <x:c r="A56" s="415" t="str">
        <x:v>TAX</x:v>
      </x:c>
      <x:c r="B56" s="415" t="str">
        <x:v>所得税</x:v>
      </x:c>
      <x:c r="C56" s="464" t="n">
        <x:v>9457</x:v>
      </x:c>
      <x:c r="D56" s="419" t="n">
        <x:f>D55*'02_Drivers'!C43</x:f>
        <x:v>9120.407085</x:v>
      </x:c>
      <x:c r="E56" s="419" t="n">
        <x:f>E55*'02_Drivers'!D43</x:f>
        <x:v>8724.895146225</x:v>
      </x:c>
      <x:c r="F56" s="419" t="n">
        <x:f>F55*'02_Drivers'!E43</x:f>
        <x:v>8500.87223562735</x:v>
      </x:c>
      <x:c r="G56" s="419" t="n">
        <x:f>G55*'02_Drivers'!F43</x:f>
        <x:v>8435.021877619227</x:v>
      </x:c>
      <x:c r="H56" s="419" t="n">
        <x:f>H55*'02_Drivers'!G43</x:f>
        <x:v>8400.409666834745</x:v>
      </x:c>
      <x:c r="I56" s="419" t="n">
        <x:f>I55*'02_Drivers'!H43</x:f>
        <x:v>8498.410982888181</x:v>
      </x:c>
      <x:c r="J56" s="419" t="n">
        <x:f>J55*'02_Drivers'!I43</x:f>
        <x:v>8596.589021204716</x:v>
      </x:c>
      <x:c r="K56" s="419" t="n">
        <x:f>K55*'02_Drivers'!J43</x:f>
        <x:v>8694.959137667885</x:v>
      </x:c>
      <x:c r="L56" s="419" t="n">
        <x:f>L55*'02_Drivers'!K43</x:f>
        <x:v>8793.53640420698</x:v>
      </x:c>
      <x:c r="M56" s="419" t="n">
        <x:f>M55*'02_Drivers'!L43</x:f>
        <x:v>8892.335632671564</x:v>
      </x:c>
    </x:row>
    <x:row r="57">
      <x:c r="A57" s="475" t="str">
        <x:v>NP</x:v>
      </x:c>
      <x:c r="B57" s="475" t="str">
        <x:v>归母净利润</x:v>
      </x:c>
      <x:c r="C57" s="466" t="n">
        <x:v>33185</x:v>
      </x:c>
      <x:c r="D57" s="467" t="n">
        <x:f>D55-D56-'02_Drivers'!$B$11</x:f>
        <x:v>31364.735515</x:v>
      </x:c>
      <x:c r="E57" s="467" t="n">
        <x:f>E55-E56-'02_Drivers'!$B$11</x:f>
        <x:v>30002.416614775004</x:v>
      </x:c>
      <x:c r="F57" s="467" t="n">
        <x:f>F55-F56-'02_Drivers'!$B$11</x:f>
        <x:v>29230.782144938647</x:v>
      </x:c>
      <x:c r="G57" s="467" t="n">
        <x:f>G55-G56-'02_Drivers'!$B$11</x:f>
        <x:v>29003.96424513289</x:v>
      </x:c>
      <x:c r="H57" s="467" t="n">
        <x:f>H55-H56-'02_Drivers'!$B$11</x:f>
        <x:v>28884.744407986345</x:v>
      </x:c>
      <x:c r="I57" s="467" t="n">
        <x:f>I55-I56-'02_Drivers'!$B$11</x:f>
        <x:v>29222.304496614848</x:v>
      </x:c>
      <x:c r="J57" s="467" t="n">
        <x:f>J55-J56-'02_Drivers'!$B$11</x:f>
        <x:v>29560.473295260686</x:v>
      </x:c>
      <x:c r="K57" s="467" t="n">
        <x:f>K55-K56-'02_Drivers'!$B$11</x:f>
        <x:v>29899.303696411604</x:v>
      </x:c>
      <x:c r="L57" s="467" t="n">
        <x:f>L55-L56-'02_Drivers'!$B$11</x:f>
        <x:v>30238.84761449071</x:v>
      </x:c>
      <x:c r="M57" s="467" t="n">
        <x:f>M55-M56-'02_Drivers'!$B$11</x:f>
        <x:v>30579.15606809094</x:v>
      </x:c>
    </x:row>
    <x:row r="58">
      <x:c r="A58" s="415" t="str">
        <x:v>NP_MARGIN</x:v>
      </x:c>
      <x:c r="B58" s="415" t="str">
        <x:v>归母净利率</x:v>
      </x:c>
      <x:c r="C58" s="468" t="n">
        <x:f>C57/C31</x:f>
        <x:v>0.06266534984770347</x:v>
      </x:c>
      <x:c r="D58" s="418" t="n">
        <x:f>D57/D31</x:f>
        <x:v>0.05953001727406179</x:v>
      </x:c>
      <x:c r="E58" s="418" t="n">
        <x:f>E57/E31</x:f>
        <x:v>0.056693243148537215</x:v>
      </x:c>
      <x:c r="F58" s="418" t="n">
        <x:f>F57/F31</x:f>
        <x:v>0.05473535648454068</x:v>
      </x:c>
      <x:c r="G58" s="418" t="n">
        <x:f>G57/G31</x:f>
        <x:v>0.05372500832975857</x:v>
      </x:c>
      <x:c r="H58" s="418" t="n">
        <x:f>H57/H31</x:f>
        <x:v>0.05286651494877189</x:v>
      </x:c>
      <x:c r="I58" s="418" t="n">
        <x:f>I57/I31</x:f>
        <x:v>0.053484336772622036</x:v>
      </x:c>
      <x:c r="J58" s="418" t="n">
        <x:f>J57/J31</x:f>
        <x:v>0.054103272692438434</x:v>
      </x:c>
      <x:c r="K58" s="418" t="n">
        <x:f>K57/K31</x:f>
        <x:v>0.05472341951508404</x:v>
      </x:c>
      <x:c r="L58" s="418" t="n">
        <x:f>L57/L31</x:f>
        <x:v>0.0553448722573119</x:v>
      </x:c>
      <x:c r="M58" s="418" t="n">
        <x:f>M57/M31</x:f>
        <x:v>0.05596772429627526</x:v>
      </x:c>
    </x:row>
    <x:row r="59">
      <x:c r="A59" s="415" t="str">
        <x:v>EPS</x:v>
      </x:c>
      <x:c r="B59" s="415" t="str">
        <x:v>基本EPS</x:v>
      </x:c>
      <x:c r="C59" s="469" t="n">
        <x:f>C57*1000000/91507138699</x:f>
        <x:v>0.36264930224905667</x:v>
      </x:c>
      <x:c r="D59" s="462" t="n">
        <x:f>D57*1000000/'02_Drivers'!$B$17</x:f>
        <x:v>0.342757253269277</x:v>
      </x:c>
      <x:c r="E59" s="462" t="n">
        <x:f>E57*1000000/'02_Drivers'!$B$17</x:f>
        <x:v>0.32786968362614616</x:v>
      </x:c>
      <x:c r="F59" s="462" t="n">
        <x:f>F57*1000000/'02_Drivers'!$B$17</x:f>
        <x:v>0.31943717791340015</x:v>
      </x:c>
      <x:c r="G59" s="462" t="n">
        <x:f>G57*1000000/'02_Drivers'!$B$17</x:f>
        <x:v>0.3169584871464225</x:v>
      </x:c>
      <x:c r="H59" s="462" t="n">
        <x:f>H57*1000000/'02_Drivers'!$B$17</x:f>
        <x:v>0.31565563975285793</x:v>
      </x:c>
      <x:c r="I59" s="462" t="n">
        <x:f>I57*1000000/'02_Drivers'!$B$17</x:f>
        <x:v>0.3193445332471552</x:v>
      </x:c>
      <x:c r="J59" s="462" t="n">
        <x:f>J57*1000000/'02_Drivers'!$B$17</x:f>
        <x:v>0.3230400787909646</x:v>
      </x:c>
      <x:c r="K59" s="462" t="n">
        <x:f>K57*1000000/'02_Drivers'!$B$17</x:f>
        <x:v>0.3267428543991655</x:v>
      </x:c>
      <x:c r="L59" s="462" t="n">
        <x:f>L57*1000000/'02_Drivers'!$B$17</x:f>
        <x:v>0.3304534273982404</x:v>
      </x:c>
      <x:c r="M59" s="462" t="n">
        <x:f>M57*1000000/'02_Drivers'!$B$17</x:f>
        <x:v>0.33417235532494155</x:v>
      </x:c>
    </x:row>
    <x:row r="60" ht="20" customHeight="1">
      <x:c r="A60" s="138" t="str">
        <x:v>现金流、资本开支与分红</x:v>
      </x:c>
      <x:c r="B60" s="138"/>
      <x:c r="C60" s="352"/>
      <x:c r="D60" s="327"/>
      <x:c r="E60" s="327"/>
      <x:c r="F60" s="327"/>
      <x:c r="G60" s="327"/>
      <x:c r="H60" s="327"/>
      <x:c r="I60" s="327"/>
      <x:c r="J60" s="327"/>
      <x:c r="K60" s="327"/>
      <x:c r="L60" s="327"/>
      <x:c r="M60" s="327"/>
    </x:row>
    <x:row r="61">
      <x:c r="A61" s="415" t="str">
        <x:v>DSO</x:v>
      </x:c>
      <x:c r="B61" s="415" t="str">
        <x:v>期末净应收DSO</x:v>
      </x:c>
      <x:c r="C61" s="470" t="n">
        <x:f>C62/C32*365</x:f>
        <x:v>39.96153877846996</x:v>
      </x:c>
      <x:c r="D61" s="420" t="n">
        <x:f>'02_Drivers'!C41</x:f>
        <x:v>45</x:v>
      </x:c>
      <x:c r="E61" s="420" t="n">
        <x:f>'02_Drivers'!D41</x:f>
        <x:v>47</x:v>
      </x:c>
      <x:c r="F61" s="420" t="n">
        <x:f>'02_Drivers'!E41</x:f>
        <x:v>48</x:v>
      </x:c>
      <x:c r="G61" s="420" t="n">
        <x:f>'02_Drivers'!F41</x:f>
        <x:v>49</x:v>
      </x:c>
      <x:c r="H61" s="420" t="n">
        <x:f>'02_Drivers'!G41</x:f>
        <x:v>50</x:v>
      </x:c>
      <x:c r="I61" s="420" t="n">
        <x:f>'02_Drivers'!H41</x:f>
        <x:v>50</x:v>
      </x:c>
      <x:c r="J61" s="420" t="n">
        <x:f>'02_Drivers'!I41</x:f>
        <x:v>50</x:v>
      </x:c>
      <x:c r="K61" s="420" t="n">
        <x:f>'02_Drivers'!J41</x:f>
        <x:v>50</x:v>
      </x:c>
      <x:c r="L61" s="420" t="n">
        <x:f>'02_Drivers'!K41</x:f>
        <x:v>50</x:v>
      </x:c>
      <x:c r="M61" s="420" t="n">
        <x:f>'02_Drivers'!L41</x:f>
        <x:v>50</x:v>
      </x:c>
    </x:row>
    <x:row r="62">
      <x:c r="A62" s="415" t="str">
        <x:v>AR</x:v>
      </x:c>
      <x:c r="B62" s="415" t="str">
        <x:v>应收账款净额</x:v>
      </x:c>
      <x:c r="C62" s="464" t="n">
        <x:v>53146</x:v>
      </x:c>
      <x:c r="D62" s="419" t="n">
        <x:f>D32*D61/365</x:f>
        <x:v>60059.72576712328</x:v>
      </x:c>
      <x:c r="E62" s="419" t="n">
        <x:f>E32*E61/365</x:f>
        <x:v>63336.42802306848</x:v>
      </x:c>
      <x:c r="F62" s="419" t="n">
        <x:f>F32*F61/365</x:f>
        <x:v>65515.8861220103</x:v>
      </x:c>
      <x:c r="G62" s="419" t="n">
        <x:f>G32*G61/365</x:f>
        <x:v>67806.64433140439</x:v>
      </x:c>
      <x:c r="H62" s="419" t="n">
        <x:f>H32*H61/365</x:f>
        <x:v>70177.7131668177</x:v>
      </x:c>
      <x:c r="I62" s="419" t="n">
        <x:f>I32*I61/365</x:f>
        <x:v>70177.7131668177</x:v>
      </x:c>
      <x:c r="J62" s="419" t="n">
        <x:f>J32*J61/365</x:f>
        <x:v>70177.7131668177</x:v>
      </x:c>
      <x:c r="K62" s="419" t="n">
        <x:f>K32*K61/365</x:f>
        <x:v>70177.7131668177</x:v>
      </x:c>
      <x:c r="L62" s="419" t="n">
        <x:f>L32*L61/365</x:f>
        <x:v>70177.7131668177</x:v>
      </x:c>
      <x:c r="M62" s="419" t="n">
        <x:f>M32*M61/365</x:f>
        <x:v>70177.7131668177</x:v>
      </x:c>
    </x:row>
    <x:row r="63">
      <x:c r="A63" s="415" t="str">
        <x:v>DELTA_AR</x:v>
      </x:c>
      <x:c r="B63" s="415" t="str">
        <x:v>应收账款增加</x:v>
      </x:c>
      <x:c r="C63" s="464" t="n">
        <x:v>10279</x:v>
      </x:c>
      <x:c r="D63" s="419" t="n">
        <x:f>D62-C62</x:f>
        <x:v>6913.72576712328</x:v>
      </x:c>
      <x:c r="E63" s="419" t="n">
        <x:f>E62-D62</x:f>
        <x:v>3276.7022559452016</x:v>
      </x:c>
      <x:c r="F63" s="419" t="n">
        <x:f>F62-E62</x:f>
        <x:v>2179.4580989418173</x:v>
      </x:c>
      <x:c r="G63" s="419" t="n">
        <x:f>G62-F62</x:f>
        <x:v>2290.7582093940873</x:v>
      </x:c>
      <x:c r="H63" s="419" t="n">
        <x:f>H62-G62</x:f>
        <x:v>2371.0688354133163</x:v>
      </x:c>
      <x:c r="I63" s="419" t="n">
        <x:f>I62-H62</x:f>
        <x:v>0</x:v>
      </x:c>
      <x:c r="J63" s="419" t="n">
        <x:f>J62-I62</x:f>
        <x:v>0</x:v>
      </x:c>
      <x:c r="K63" s="419" t="n">
        <x:f>K62-J62</x:f>
        <x:v>0</x:v>
      </x:c>
      <x:c r="L63" s="419" t="n">
        <x:f>L62-K62</x:f>
        <x:v>0</x:v>
      </x:c>
      <x:c r="M63" s="419" t="n">
        <x:f>M62-L62</x:f>
        <x:v>0</x:v>
      </x:c>
    </x:row>
    <x:row r="64">
      <x:c r="A64" s="415" t="str">
        <x:v>OTHER_WC</x:v>
      </x:c>
      <x:c r="B64" s="415" t="str">
        <x:v>其他营运资本增加</x:v>
      </x:c>
      <x:c r="C64" s="464" t="n">
        <x:v>0</x:v>
      </x:c>
      <x:c r="D64" s="419" t="n">
        <x:f>(D31-C31)*'02_Drivers'!C45</x:f>
        <x:v>-26.863910000000615</x:v>
      </x:c>
      <x:c r="E64" s="419" t="n">
        <x:f>(E31-D31)*'02_Drivers'!D45</x:f>
        <x:v>23.336058600000108</x:v>
      </x:c>
      <x:c r="F64" s="419" t="n">
        <x:f>(F31-E31)*'02_Drivers'!E45</x:f>
        <x:v>48.32184126120061</x:v>
      </x:c>
      <x:c r="G64" s="419" t="n">
        <x:f>(G31-F31)*'02_Drivers'!F45</x:f>
        <x:v>58.212519814432596</x:v>
      </x:c>
      <x:c r="H64" s="419" t="n">
        <x:f>(H31-G31)*'02_Drivers'!G45</x:f>
        <x:v>65.1160947916587</x:v>
      </x:c>
      <x:c r="I64" s="419" t="n">
        <x:f>(I31-H31)*'02_Drivers'!H45</x:f>
        <x:v>0</x:v>
      </x:c>
      <x:c r="J64" s="419" t="n">
        <x:f>(J31-I31)*'02_Drivers'!I45</x:f>
        <x:v>0</x:v>
      </x:c>
      <x:c r="K64" s="419" t="n">
        <x:f>(K31-J31)*'02_Drivers'!J45</x:f>
        <x:v>0</x:v>
      </x:c>
      <x:c r="L64" s="419" t="n">
        <x:f>(L31-K31)*'02_Drivers'!K45</x:f>
        <x:v>0</x:v>
      </x:c>
      <x:c r="M64" s="419" t="n">
        <x:f>(M31-L31)*'02_Drivers'!L45</x:f>
        <x:v>0</x:v>
      </x:c>
    </x:row>
    <x:row r="65">
      <x:c r="A65" s="415" t="str">
        <x:v>DELTA_WC</x:v>
      </x:c>
      <x:c r="B65" s="415" t="str">
        <x:v>营运资本增加合计</x:v>
      </x:c>
      <x:c r="C65" s="464" t="n">
        <x:f>C63+C64</x:f>
        <x:v>10279</x:v>
      </x:c>
      <x:c r="D65" s="419" t="n">
        <x:f>D63+D64</x:f>
        <x:v>6886.861857123279</x:v>
      </x:c>
      <x:c r="E65" s="419" t="n">
        <x:f>E63+E64</x:f>
        <x:v>3300.0383145452015</x:v>
      </x:c>
      <x:c r="F65" s="419" t="n">
        <x:f>F63+F64</x:f>
        <x:v>2227.7799402030178</x:v>
      </x:c>
      <x:c r="G65" s="419" t="n">
        <x:f>G63+G64</x:f>
        <x:v>2348.97072920852</x:v>
      </x:c>
      <x:c r="H65" s="419" t="n">
        <x:f>H63+H64</x:f>
        <x:v>2436.184930204975</x:v>
      </x:c>
      <x:c r="I65" s="419" t="n">
        <x:f>I63+I64</x:f>
        <x:v>0</x:v>
      </x:c>
      <x:c r="J65" s="419" t="n">
        <x:f>J63+J64</x:f>
        <x:v>0</x:v>
      </x:c>
      <x:c r="K65" s="419" t="n">
        <x:f>K63+K64</x:f>
        <x:v>0</x:v>
      </x:c>
      <x:c r="L65" s="419" t="n">
        <x:f>L63+L64</x:f>
        <x:v>0</x:v>
      </x:c>
      <x:c r="M65" s="419" t="n">
        <x:f>M63+M64</x:f>
        <x:v>0</x:v>
      </x:c>
    </x:row>
    <x:row r="66">
      <x:c r="A66" s="415" t="str">
        <x:v>CFO</x:v>
      </x:c>
      <x:c r="B66" s="415" t="str">
        <x:v>经营活动现金流</x:v>
      </x:c>
      <x:c r="C66" s="464" t="n">
        <x:v>125069</x:v>
      </x:c>
      <x:c r="D66" s="419" t="n">
        <x:f>D57+D50-D63+'02_Drivers'!C44</x:f>
        <x:v>126673.16974787673</x:v>
      </x:c>
      <x:c r="E66" s="419" t="n">
        <x:f>E57+E50-E63+'02_Drivers'!D44</x:f>
        <x:v>130563.85139257542</x:v>
      </x:c>
      <x:c r="F66" s="419" t="n">
        <x:f>F57+F50-F63+'02_Drivers'!E44</x:f>
        <x:v>132467.77816181962</x:v>
      </x:c>
      <x:c r="G66" s="419" t="n">
        <x:f>G57+G50-G63+'02_Drivers'!F44</x:f>
        <x:v>133627.29964652468</x:v>
      </x:c>
      <x:c r="H66" s="419" t="n">
        <x:f>H57+H50-H63+'02_Drivers'!G44</x:f>
        <x:v>134862.7116900588</x:v>
      </x:c>
      <x:c r="I66" s="419" t="n">
        <x:f>I57+I50-I63+'02_Drivers'!H44</x:f>
        <x:v>138825.92316901093</x:v>
      </x:c>
      <x:c r="J66" s="419" t="n">
        <x:f>J57+J50-J63+'02_Drivers'!I44</x:f>
        <x:v>140318.30791817425</x:v>
      </x:c>
      <x:c r="K66" s="419" t="n">
        <x:f>K57+K50-K63+'02_Drivers'!J44</x:f>
        <x:v>141719.01699380123</x:v>
      </x:c>
      <x:c r="L66" s="419" t="n">
        <x:f>L57+L50-L63+'02_Drivers'!K44</x:f>
        <x:v>143035.48929239836</x:v>
      </x:c>
      <x:c r="M66" s="419" t="n">
        <x:f>M57+M50-M63+'02_Drivers'!L44</x:f>
        <x:v>144274.57185607514</x:v>
      </x:c>
    </x:row>
    <x:row r="67">
      <x:c r="A67" s="415" t="str">
        <x:v>CAPEX</x:v>
      </x:c>
      <x:c r="B67" s="415" t="str">
        <x:v>资本开支</x:v>
      </x:c>
      <x:c r="C67" s="464" t="n">
        <x:v>80364</x:v>
      </x:c>
      <x:c r="D67" s="419" t="n">
        <x:f>'02_Drivers'!C46</x:f>
        <x:v>78000</x:v>
      </x:c>
      <x:c r="E67" s="419" t="n">
        <x:f>E31*'02_Drivers'!D47</x:f>
        <x:v>83614.58194788</x:v>
      </x:c>
      <x:c r="F67" s="419" t="n">
        <x:f>F31*'02_Drivers'!E47</x:f>
        <x:v>84378.06703980696</x:v>
      </x:c>
      <x:c r="G67" s="419" t="n">
        <x:f>G31*'02_Drivers'!F47</x:f>
        <x:v>84757.96520190743</x:v>
      </x:c>
      <x:c r="H67" s="419" t="n">
        <x:f>H31*'02_Drivers'!G47</x:f>
        <x:v>85233.91662968975</x:v>
      </x:c>
      <x:c r="I67" s="419" t="n">
        <x:f>I31*'02_Drivers'!H47</x:f>
        <x:v>84687.54536924302</x:v>
      </x:c>
      <x:c r="J67" s="419" t="n">
        <x:f>J31*'02_Drivers'!I47</x:f>
        <x:v>84687.54536924302</x:v>
      </x:c>
      <x:c r="K67" s="419" t="n">
        <x:f>K31*'02_Drivers'!J47</x:f>
        <x:v>84687.54536924302</x:v>
      </x:c>
      <x:c r="L67" s="419" t="n">
        <x:f>L31*'02_Drivers'!K47</x:f>
        <x:v>84687.54536924302</x:v>
      </x:c>
      <x:c r="M67" s="419" t="n">
        <x:f>M31*'02_Drivers'!L47</x:f>
        <x:v>84687.54536924302</x:v>
      </x:c>
    </x:row>
    <x:row r="68">
      <x:c r="A68" s="415" t="str">
        <x:v>CAPEX_RATE</x:v>
      </x:c>
      <x:c r="B68" s="415" t="str">
        <x:v>资本开支率</x:v>
      </x:c>
      <x:c r="C68" s="468" t="n">
        <x:f>C67/C31</x:f>
        <x:v>0.15175646150853825</x:v>
      </x:c>
      <x:c r="D68" s="418" t="n">
        <x:f>D67/D31</x:f>
        <x:v>0.1480433764587675</x:v>
      </x:c>
      <x:c r="E68" s="418" t="n">
        <x:f>E67/E31</x:f>
        <x:v>0.158</x:v>
      </x:c>
      <x:c r="F68" s="418" t="n">
        <x:f>F67/F31</x:f>
        <x:v>0.158</x:v>
      </x:c>
      <x:c r="G68" s="418" t="n">
        <x:f>G67/G31</x:f>
        <x:v>0.157</x:v>
      </x:c>
      <x:c r="H68" s="418" t="n">
        <x:f>H67/H31</x:f>
        <x:v>0.156</x:v>
      </x:c>
      <x:c r="I68" s="418" t="n">
        <x:f>I67/I31</x:f>
        <x:v>0.155</x:v>
      </x:c>
      <x:c r="J68" s="418" t="n">
        <x:f>J67/J31</x:f>
        <x:v>0.155</x:v>
      </x:c>
      <x:c r="K68" s="418" t="n">
        <x:f>K67/K31</x:f>
        <x:v>0.155</x:v>
      </x:c>
      <x:c r="L68" s="418" t="n">
        <x:f>L67/L31</x:f>
        <x:v>0.155</x:v>
      </x:c>
      <x:c r="M68" s="418" t="n">
        <x:f>M67/M31</x:f>
        <x:v>0.155</x:v>
      </x:c>
    </x:row>
    <x:row r="69">
      <x:c r="A69" s="475" t="str">
        <x:v>FCFF</x:v>
      </x:c>
      <x:c r="B69" s="475" t="str">
        <x:v>模型FCFF</x:v>
      </x:c>
      <x:c r="C69" s="466" t="n">
        <x:f>C47*(1-C56/C55)+C50-C67-C65</x:f>
        <x:v>44438.067057169625</x:v>
      </x:c>
      <x:c r="D69" s="467" t="n">
        <x:f>D47*(1-'02_Drivers'!C43)+D50-D67-D65</x:f>
        <x:v>49339.589907876725</x:v>
      </x:c>
      <x:c r="E69" s="467" t="n">
        <x:f>E47*(1-'02_Drivers'!D43)+E50-E67-E65</x:f>
        <x:v>47483.803667345426</x:v>
      </x:c>
      <x:c r="F69" s="467" t="n">
        <x:f>F47*(1-'02_Drivers'!E43)+F50-F67-F65</x:f>
        <x:v>48516.602687782724</x:v>
      </x:c>
      <x:c r="G69" s="467" t="n">
        <x:f>G47*(1-'02_Drivers'!F43)+G50-G67-G65</x:f>
        <x:v>49202.62971732234</x:v>
      </x:c>
      <x:c r="H69" s="467" t="n">
        <x:f>H47*(1-'02_Drivers'!G43)+H50-H67-H65</x:f>
        <x:v>49870.355300706775</x:v>
      </x:c>
      <x:c r="I69" s="467" t="n">
        <x:f>I47*(1-'02_Drivers'!H43)+I50-I67-I65</x:f>
        <x:v>54373.900346646435</x:v>
      </x:c>
      <x:c r="J69" s="467" t="n">
        <x:f>J47*(1-'02_Drivers'!I43)+J50-J67-J65</x:f>
        <x:v>55794.52259754157</x:v>
      </x:c>
      <x:c r="K69" s="467" t="n">
        <x:f>K47*(1-'02_Drivers'!J43)+K50-K67-K65</x:f>
        <x:v>57122.80757239531</x:v>
      </x:c>
      <x:c r="L69" s="467" t="n">
        <x:f>L47*(1-'02_Drivers'!K43)+L50-L67-L65</x:f>
        <x:v>58366.14225329095</x:v>
      </x:c>
      <x:c r="M69" s="467" t="n">
        <x:f>M47*(1-'02_Drivers'!L43)+M50-M67-M65</x:f>
        <x:v>59531.322663745144</x:v>
      </x:c>
    </x:row>
    <x:row r="70">
      <x:c r="A70" s="415" t="str">
        <x:v>LEASE</x:v>
      </x:c>
      <x:c r="B70" s="415" t="str">
        <x:v>租赁本金代理</x:v>
      </x:c>
      <x:c r="C70" s="464" t="n">
        <x:v>16500</x:v>
      </x:c>
      <x:c r="D70" s="419" t="n">
        <x:f>'02_Drivers'!C49</x:f>
        <x:v>16500</x:v>
      </x:c>
      <x:c r="E70" s="419" t="n">
        <x:f>'02_Drivers'!D49</x:f>
        <x:v>16335</x:v>
      </x:c>
      <x:c r="F70" s="419" t="n">
        <x:f>'02_Drivers'!E49</x:f>
        <x:v>16171.65</x:v>
      </x:c>
      <x:c r="G70" s="419" t="n">
        <x:f>'02_Drivers'!F49</x:f>
        <x:v>16009.933500000001</x:v>
      </x:c>
      <x:c r="H70" s="419" t="n">
        <x:f>'02_Drivers'!G49</x:f>
        <x:v>15849.834164999998</x:v>
      </x:c>
      <x:c r="I70" s="419" t="n">
        <x:f>'02_Drivers'!H49</x:f>
        <x:v>15386</x:v>
      </x:c>
      <x:c r="J70" s="419" t="n">
        <x:f>'02_Drivers'!I49</x:f>
        <x:v>15078.279999999999</x:v>
      </x:c>
      <x:c r="K70" s="419" t="n">
        <x:f>'02_Drivers'!J49</x:f>
        <x:v>14776.714399999999</x:v>
      </x:c>
      <x:c r="L70" s="419" t="n">
        <x:f>'02_Drivers'!K49</x:f>
        <x:v>14481.180111999998</x:v>
      </x:c>
      <x:c r="M70" s="419" t="n">
        <x:f>'02_Drivers'!L49</x:f>
        <x:v>14191.55650976</x:v>
      </x:c>
    </x:row>
    <x:row r="71">
      <x:c r="A71" s="475" t="str">
        <x:v>DISTRIBUTABLE</x:v>
      </x:c>
      <x:c r="B71" s="475" t="str">
        <x:v>股东可分配现金</x:v>
      </x:c>
      <x:c r="C71" s="466" t="n">
        <x:f>C66-C67-C70</x:f>
        <x:v>28205</x:v>
      </x:c>
      <x:c r="D71" s="467" t="n">
        <x:f>D66-D67-D70</x:f>
        <x:v>32173.16974787673</x:v>
      </x:c>
      <x:c r="E71" s="467" t="n">
        <x:f>E66-E67-E70</x:f>
        <x:v>30614.269444695427</x:v>
      </x:c>
      <x:c r="F71" s="467" t="n">
        <x:f>F66-F67-F70</x:f>
        <x:v>31918.061122012652</x:v>
      </x:c>
      <x:c r="G71" s="467" t="n">
        <x:f>G66-G67-G70</x:f>
        <x:v>32859.40094461726</x:v>
      </x:c>
      <x:c r="H71" s="467" t="n">
        <x:f>H66-H67-H70</x:f>
        <x:v>33778.96089536904</x:v>
      </x:c>
      <x:c r="I71" s="467" t="n">
        <x:f>I66-I67-I70</x:f>
        <x:v>38752.37779976791</x:v>
      </x:c>
      <x:c r="J71" s="467" t="n">
        <x:f>J66-J67-J70</x:f>
        <x:v>40552.482548931235</x:v>
      </x:c>
      <x:c r="K71" s="467" t="n">
        <x:f>K66-K67-K70</x:f>
        <x:v>42254.75722455821</x:v>
      </x:c>
      <x:c r="L71" s="467" t="n">
        <x:f>L66-L67-L70</x:f>
        <x:v>43866.76381115534</x:v>
      </x:c>
      <x:c r="M71" s="467" t="n">
        <x:f>M66-M67-M70</x:f>
        <x:v>45395.46997707213</x:v>
      </x:c>
    </x:row>
    <x:row r="72">
      <x:c r="A72" s="415" t="str">
        <x:v>TARGET_PAYOUT</x:v>
      </x:c>
      <x:c r="B72" s="415" t="str">
        <x:v>目标派息率</x:v>
      </x:c>
      <x:c r="C72" s="468" t="n">
        <x:v>0.7500359115904175</x:v>
      </x:c>
      <x:c r="D72" s="418" t="n">
        <x:f>'02_Drivers'!C42</x:f>
        <x:v>0.71</x:v>
      </x:c>
      <x:c r="E72" s="418" t="n">
        <x:f>'02_Drivers'!D42</x:f>
        <x:v>0.71</x:v>
      </x:c>
      <x:c r="F72" s="418" t="n">
        <x:f>'02_Drivers'!E42</x:f>
        <x:v>0.72</x:v>
      </x:c>
      <x:c r="G72" s="418" t="n">
        <x:f>'02_Drivers'!F42</x:f>
        <x:v>0.72</x:v>
      </x:c>
      <x:c r="H72" s="418" t="n">
        <x:f>'02_Drivers'!G42</x:f>
        <x:v>0.73</x:v>
      </x:c>
      <x:c r="I72" s="418" t="n">
        <x:f>'02_Drivers'!H42</x:f>
        <x:v>0.73</x:v>
      </x:c>
      <x:c r="J72" s="418" t="n">
        <x:f>'02_Drivers'!I42</x:f>
        <x:v>0.73</x:v>
      </x:c>
      <x:c r="K72" s="418" t="n">
        <x:f>'02_Drivers'!J42</x:f>
        <x:v>0.73</x:v>
      </x:c>
      <x:c r="L72" s="418" t="n">
        <x:f>'02_Drivers'!K42</x:f>
        <x:v>0.73</x:v>
      </x:c>
      <x:c r="M72" s="418" t="n">
        <x:f>'02_Drivers'!L42</x:f>
        <x:v>0.73</x:v>
      </x:c>
    </x:row>
    <x:row r="73">
      <x:c r="A73" s="415" t="str">
        <x:v>DESIRED_DIVIDEND</x:v>
      </x:c>
      <x:c r="B73" s="415" t="str">
        <x:v>目标现金分红</x:v>
      </x:c>
      <x:c r="C73" s="464" t="n">
        <x:f>C57*C72</x:f>
        <x:v>24889.941726128003</x:v>
      </x:c>
      <x:c r="D73" s="419" t="n">
        <x:f>D57*D72</x:f>
        <x:v>22268.96221565</x:v>
      </x:c>
      <x:c r="E73" s="419" t="n">
        <x:f>E57*E72</x:f>
        <x:v>21301.71579649025</x:v>
      </x:c>
      <x:c r="F73" s="419" t="n">
        <x:f>F57*F72</x:f>
        <x:v>21046.163144355825</x:v>
      </x:c>
      <x:c r="G73" s="419" t="n">
        <x:f>G57*G72</x:f>
        <x:v>20882.85425649568</x:v>
      </x:c>
      <x:c r="H73" s="419" t="n">
        <x:f>H57*H72</x:f>
        <x:v>21085.86341783003</x:v>
      </x:c>
      <x:c r="I73" s="419" t="n">
        <x:f>I57*I72</x:f>
        <x:v>21332.28228252884</x:v>
      </x:c>
      <x:c r="J73" s="419" t="n">
        <x:f>J57*J72</x:f>
        <x:v>21579.145505540302</x:v>
      </x:c>
      <x:c r="K73" s="419" t="n">
        <x:f>K57*K72</x:f>
        <x:v>21826.49169838047</x:v>
      </x:c>
      <x:c r="L73" s="419" t="n">
        <x:f>L57*L72</x:f>
        <x:v>22074.35875857822</x:v>
      </x:c>
      <x:c r="M73" s="419" t="n">
        <x:f>M57*M72</x:f>
        <x:v>22322.783929706384</x:v>
      </x:c>
    </x:row>
    <x:row r="74">
      <x:c r="A74" s="475" t="str">
        <x:v>DIVIDEND</x:v>
      </x:c>
      <x:c r="B74" s="475" t="str">
        <x:v>受现金约束后现金分红</x:v>
      </x:c>
      <x:c r="C74" s="466" t="n">
        <x:f>C76*91507138699/1000000</x:f>
        <x:v>24889.941726128003</x:v>
      </x:c>
      <x:c r="D74" s="467" t="n">
        <x:f>MIN(D73,MAX(0,D71*'02_Drivers'!$B$16))</x:f>
        <x:v>22268.96221565</x:v>
      </x:c>
      <x:c r="E74" s="467" t="n">
        <x:f>MIN(E73,MAX(0,E71*'02_Drivers'!$B$16))</x:f>
        <x:v>21301.71579649025</x:v>
      </x:c>
      <x:c r="F74" s="467" t="n">
        <x:f>MIN(F73,MAX(0,F71*'02_Drivers'!$B$16))</x:f>
        <x:v>21046.163144355825</x:v>
      </x:c>
      <x:c r="G74" s="467" t="n">
        <x:f>MIN(G73,MAX(0,G71*'02_Drivers'!$B$16))</x:f>
        <x:v>20882.85425649568</x:v>
      </x:c>
      <x:c r="H74" s="467" t="n">
        <x:f>MIN(H73,MAX(0,H71*'02_Drivers'!$B$16))</x:f>
        <x:v>21085.86341783003</x:v>
      </x:c>
      <x:c r="I74" s="467" t="n">
        <x:f>MIN(I73,MAX(0,I71*'02_Drivers'!$B$16))</x:f>
        <x:v>21332.28228252884</x:v>
      </x:c>
      <x:c r="J74" s="467" t="n">
        <x:f>MIN(J73,MAX(0,J71*'02_Drivers'!$B$16))</x:f>
        <x:v>21579.145505540302</x:v>
      </x:c>
      <x:c r="K74" s="467" t="n">
        <x:f>MIN(K73,MAX(0,K71*'02_Drivers'!$B$16))</x:f>
        <x:v>21826.49169838047</x:v>
      </x:c>
      <x:c r="L74" s="467" t="n">
        <x:f>MIN(L73,MAX(0,L71*'02_Drivers'!$B$16))</x:f>
        <x:v>22074.35875857822</x:v>
      </x:c>
      <x:c r="M74" s="467" t="n">
        <x:f>MIN(M73,MAX(0,M71*'02_Drivers'!$B$16))</x:f>
        <x:v>22322.783929706384</x:v>
      </x:c>
    </x:row>
    <x:row r="75">
      <x:c r="A75" s="415" t="str">
        <x:v>ACTUAL_PAYOUT</x:v>
      </x:c>
      <x:c r="B75" s="415" t="str">
        <x:v>实际派息率</x:v>
      </x:c>
      <x:c r="C75" s="468" t="n">
        <x:f>C74/C57</x:f>
        <x:v>0.7500359115904175</x:v>
      </x:c>
      <x:c r="D75" s="418" t="n">
        <x:f>IFERROR(D74/D57,0)</x:f>
        <x:v>0.7100000000000001</x:v>
      </x:c>
      <x:c r="E75" s="418" t="n">
        <x:f>IFERROR(E74/E57,0)</x:f>
        <x:v>0.71</x:v>
      </x:c>
      <x:c r="F75" s="418" t="n">
        <x:f>IFERROR(F74/F57,0)</x:f>
        <x:v>0.72</x:v>
      </x:c>
      <x:c r="G75" s="418" t="n">
        <x:f>IFERROR(G74/G57,0)</x:f>
        <x:v>0.72</x:v>
      </x:c>
      <x:c r="H75" s="418" t="n">
        <x:f>IFERROR(H74/H57,0)</x:f>
        <x:v>0.73</x:v>
      </x:c>
      <x:c r="I75" s="418" t="n">
        <x:f>IFERROR(I74/I57,0)</x:f>
        <x:v>0.73</x:v>
      </x:c>
      <x:c r="J75" s="418" t="n">
        <x:f>IFERROR(J74/J57,0)</x:f>
        <x:v>0.73</x:v>
      </x:c>
      <x:c r="K75" s="418" t="n">
        <x:f>IFERROR(K74/K57,0)</x:f>
        <x:v>0.73</x:v>
      </x:c>
      <x:c r="L75" s="418" t="n">
        <x:f>IFERROR(L74/L57,0)</x:f>
        <x:v>0.73</x:v>
      </x:c>
      <x:c r="M75" s="418" t="n">
        <x:f>IFERROR(M74/M57,0)</x:f>
        <x:v>0.73</x:v>
      </x:c>
    </x:row>
    <x:row r="76">
      <x:c r="A76" s="415" t="str">
        <x:v>DPS</x:v>
      </x:c>
      <x:c r="B76" s="415" t="str">
        <x:v>DPS</x:v>
      </x:c>
      <x:c r="C76" s="469" t="n">
        <x:v>0.272</x:v>
      </x:c>
      <x:c r="D76" s="462" t="n">
        <x:f>D74*1000000/'02_Drivers'!$B$17</x:f>
        <x:v>0.24335764982118668</x:v>
      </x:c>
      <x:c r="E76" s="462" t="n">
        <x:f>E74*1000000/'02_Drivers'!$B$17</x:f>
        <x:v>0.23278747537456373</x:v>
      </x:c>
      <x:c r="F76" s="462" t="n">
        <x:f>F74*1000000/'02_Drivers'!$B$17</x:f>
        <x:v>0.22999476809764807</x:v>
      </x:c>
      <x:c r="G76" s="462" t="n">
        <x:f>G74*1000000/'02_Drivers'!$B$17</x:f>
        <x:v>0.2282101107454242</x:v>
      </x:c>
      <x:c r="H76" s="462" t="n">
        <x:f>H74*1000000/'02_Drivers'!$B$17</x:f>
        <x:v>0.23042861701958625</x:v>
      </x:c>
      <x:c r="I76" s="462" t="n">
        <x:f>I74*1000000/'02_Drivers'!$B$17</x:f>
        <x:v>0.2331215092704233</x:v>
      </x:c>
      <x:c r="J76" s="462" t="n">
        <x:f>J74*1000000/'02_Drivers'!$B$17</x:f>
        <x:v>0.23581925751740418</x:v>
      </x:c>
      <x:c r="K76" s="462" t="n">
        <x:f>K74*1000000/'02_Drivers'!$B$17</x:f>
        <x:v>0.23852228371139084</x:v>
      </x:c>
      <x:c r="L76" s="462" t="n">
        <x:f>L74*1000000/'02_Drivers'!$B$17</x:f>
        <x:v>0.2412310020007155</x:v>
      </x:c>
      <x:c r="M76" s="462" t="n">
        <x:f>M74*1000000/'02_Drivers'!$B$17</x:f>
        <x:v>0.2439458193872073</x:v>
      </x:c>
    </x:row>
    <x:row r="77">
      <x:c r="A77" s="415" t="str">
        <x:v>DIVIDEND_COVER</x:v>
      </x:c>
      <x:c r="B77" s="415" t="str">
        <x:v>分红现金覆盖倍数</x:v>
      </x:c>
      <x:c r="C77" s="471" t="n">
        <x:f>C71/C74</x:f>
        <x:v>1.1331886715665567</x:v>
      </x:c>
      <x:c r="D77" s="472" t="n">
        <x:f>IFERROR(D71/D74,0)</x:f>
        <x:v>1.4447538882286275</x:v>
      </x:c>
      <x:c r="E77" s="472" t="n">
        <x:f>IFERROR(E71/E74,0)</x:f>
        <x:v>1.4371738754368109</x:v>
      </x:c>
      <x:c r="F77" s="472" t="n">
        <x:f>IFERROR(F71/F74,0)</x:f>
        <x:v>1.516573871592954</x:v>
      </x:c>
      <x:c r="G77" s="472" t="n">
        <x:f>IFERROR(G71/G74,0)</x:f>
        <x:v>1.5735110029030746</x:v>
      </x:c>
      <x:c r="H77" s="472" t="n">
        <x:f>IFERROR(H71/H74,0)</x:f>
        <x:v>1.601971910090522</x:v>
      </x:c>
      <x:c r="I77" s="472" t="n">
        <x:f>IFERROR(I71/I74,0)</x:f>
        <x:v>1.8166072099798787</x:v>
      </x:c>
      <x:c r="J77" s="472" t="n">
        <x:f>IFERROR(J71/J74,0)</x:f>
        <x:v>1.879244131261808</x:v>
      </x:c>
      <x:c r="K77" s="472" t="n">
        <x:f>IFERROR(K71/K74,0)</x:f>
        <x:v>1.9359390326432317</x:v>
      </x:c>
      <x:c r="L77" s="472" t="n">
        <x:f>IFERROR(L71/L74,0)</x:f>
        <x:v>1.987227094155497</x:v>
      </x:c>
      <x:c r="M77" s="472" t="n">
        <x:f>IFERROR(M71/M74,0)</x:f>
        <x:v>2.033593575067553</x:v>
      </x:c>
    </x:row>
    <x:row r="78" ht="20" customHeight="1">
      <x:c r="A78" s="138" t="str">
        <x:v>模型检查</x:v>
      </x:c>
      <x:c r="B78" s="138"/>
      <x:c r="C78" s="352"/>
      <x:c r="D78" s="327"/>
      <x:c r="E78" s="327"/>
      <x:c r="F78" s="327"/>
      <x:c r="G78" s="327"/>
      <x:c r="H78" s="327"/>
      <x:c r="I78" s="327"/>
      <x:c r="J78" s="327"/>
      <x:c r="K78" s="327"/>
      <x:c r="L78" s="327"/>
      <x:c r="M78" s="327"/>
    </x:row>
    <x:row r="79">
      <x:c r="A79" s="415" t="str">
        <x:v>REVENUE_CHECK</x:v>
      </x:c>
      <x:c r="B79" s="415" t="str">
        <x:v>收入桥接差异</x:v>
      </x:c>
      <x:c r="C79" s="464" t="n">
        <x:f>SUM(C23:C30)-C31</x:f>
        <x:v>0</x:v>
      </x:c>
      <x:c r="D79" s="419" t="n">
        <x:f>SUM(D23:D30)-D31</x:f>
        <x:v>0</x:v>
      </x:c>
      <x:c r="E79" s="419" t="n">
        <x:f>SUM(E23:E30)-E31</x:f>
        <x:v>0</x:v>
      </x:c>
      <x:c r="F79" s="419" t="n">
        <x:f>SUM(F23:F30)-F31</x:f>
        <x:v>0</x:v>
      </x:c>
      <x:c r="G79" s="419" t="n">
        <x:f>SUM(G23:G30)-G31</x:f>
        <x:v>0</x:v>
      </x:c>
      <x:c r="H79" s="419" t="n">
        <x:f>SUM(H23:H30)-H31</x:f>
        <x:v>0</x:v>
      </x:c>
      <x:c r="I79" s="419" t="n">
        <x:f>SUM(I23:I30)-I31</x:f>
        <x:v>0</x:v>
      </x:c>
      <x:c r="J79" s="419" t="n">
        <x:f>SUM(J23:J30)-J31</x:f>
        <x:v>0</x:v>
      </x:c>
      <x:c r="K79" s="419" t="n">
        <x:f>SUM(K23:K30)-K31</x:f>
        <x:v>0</x:v>
      </x:c>
      <x:c r="L79" s="419" t="n">
        <x:f>SUM(L23:L30)-L31</x:f>
        <x:v>0</x:v>
      </x:c>
      <x:c r="M79" s="419" t="n">
        <x:f>SUM(M23:M30)-M31</x:f>
        <x:v>0</x:v>
      </x:c>
    </x:row>
    <x:row r="80">
      <x:c r="A80" s="415" t="str">
        <x:v>EBIT_BRIDGE_CHECK</x:v>
      </x:c>
      <x:c r="B80" s="415" t="str">
        <x:v>经营利润桥接差异</x:v>
      </x:c>
      <x:c r="C80" s="464" t="n">
        <x:v>0</x:v>
      </x:c>
      <x:c r="D80" s="419" t="n">
        <x:f>D47-C47-D46</x:f>
        <x:v>2.7284841053187847e-12</x:v>
      </x:c>
      <x:c r="E80" s="419" t="n">
        <x:f>E47-D47-E46</x:f>
        <x:v>-1.3642420526593924e-12</x:v>
      </x:c>
      <x:c r="F80" s="419" t="n">
        <x:f>F47-E47-F46</x:f>
        <x:v>-6.821210263296962e-13</x:v>
      </x:c>
      <x:c r="G80" s="419" t="n">
        <x:f>G47-F47-G46</x:f>
        <x:v>1.1368683772161603e-13</x:v>
      </x:c>
      <x:c r="H80" s="419" t="n">
        <x:f>H47-G47-H46</x:f>
        <x:v>2.5011104298755527e-12</x:v>
      </x:c>
      <x:c r="I80" s="419" t="n">
        <x:v>0</x:v>
      </x:c>
      <x:c r="J80" s="419" t="n">
        <x:v>0</x:v>
      </x:c>
      <x:c r="K80" s="419" t="n">
        <x:v>0</x:v>
      </x:c>
      <x:c r="L80" s="419" t="n">
        <x:v>0</x:v>
      </x:c>
      <x:c r="M80" s="419" t="n">
        <x:v>0</x:v>
      </x:c>
    </x:row>
    <x:row r="81">
      <x:c r="A81" s="415" t="str">
        <x:v>DIVIDEND_CHECK</x:v>
      </x:c>
      <x:c r="B81" s="415" t="str">
        <x:v>分红约束检查</x:v>
      </x:c>
      <x:c r="C81" s="464" t="n">
        <x:f>MIN(C73,MAX(0,C71*95%))-C74</x:f>
        <x:v>0</x:v>
      </x:c>
      <x:c r="D81" s="419" t="n">
        <x:f>MIN(D73,MAX(0,D71*'02_Drivers'!$B$16))-D74</x:f>
        <x:v>0</x:v>
      </x:c>
      <x:c r="E81" s="419" t="n">
        <x:f>MIN(E73,MAX(0,E71*'02_Drivers'!$B$16))-E74</x:f>
        <x:v>0</x:v>
      </x:c>
      <x:c r="F81" s="419" t="n">
        <x:f>MIN(F73,MAX(0,F71*'02_Drivers'!$B$16))-F74</x:f>
        <x:v>0</x:v>
      </x:c>
      <x:c r="G81" s="419" t="n">
        <x:f>MIN(G73,MAX(0,G71*'02_Drivers'!$B$16))-G74</x:f>
        <x:v>0</x:v>
      </x:c>
      <x:c r="H81" s="419" t="n">
        <x:f>MIN(H73,MAX(0,H71*'02_Drivers'!$B$16))-H74</x:f>
        <x:v>0</x:v>
      </x:c>
      <x:c r="I81" s="419" t="n">
        <x:f>MIN(I73,MAX(0,I71*'02_Drivers'!$B$16))-I74</x:f>
        <x:v>0</x:v>
      </x:c>
      <x:c r="J81" s="419" t="n">
        <x:f>MIN(J73,MAX(0,J71*'02_Drivers'!$B$16))-J74</x:f>
        <x:v>0</x:v>
      </x:c>
      <x:c r="K81" s="419" t="n">
        <x:f>MIN(K73,MAX(0,K71*'02_Drivers'!$B$16))-K74</x:f>
        <x:v>0</x:v>
      </x:c>
      <x:c r="L81" s="419" t="n">
        <x:f>MIN(L73,MAX(0,L71*'02_Drivers'!$B$16))-L74</x:f>
        <x:v>0</x:v>
      </x:c>
      <x:c r="M81" s="419" t="n">
        <x:f>MIN(M73,MAX(0,M71*'02_Drivers'!$B$16))-M74</x:f>
        <x:v>0</x:v>
      </x:c>
    </x:row>
    <x:row r="82" ht="20" customHeight="1">
      <x:c r="A82" s="138" t="str">
        <x:v>B. Base情景</x:v>
      </x:c>
      <x:c r="B82" s="138"/>
      <x:c r="C82" s="138"/>
      <x:c r="D82" s="138"/>
      <x:c r="E82" s="138"/>
      <x:c r="F82" s="138"/>
      <x:c r="G82" s="138"/>
      <x:c r="H82" s="138"/>
      <x:c r="I82" s="138"/>
      <x:c r="J82" s="138"/>
      <x:c r="K82" s="138"/>
      <x:c r="L82" s="138"/>
      <x:c r="M82" s="138"/>
    </x:row>
    <x:row r="83">
      <x:c r="A83" s="116" t="str">
        <x:v>Metric ID</x:v>
      </x:c>
      <x:c r="B83" s="116" t="str">
        <x:v>项目</x:v>
      </x:c>
      <x:c r="C83" s="116" t="str">
        <x:v>2025A</x:v>
      </x:c>
      <x:c r="D83" s="116" t="str">
        <x:v>2026E</x:v>
      </x:c>
      <x:c r="E83" s="116" t="str">
        <x:v>2027E</x:v>
      </x:c>
      <x:c r="F83" s="116" t="str">
        <x:v>2028E</x:v>
      </x:c>
      <x:c r="G83" s="116" t="str">
        <x:v>2029E</x:v>
      </x:c>
      <x:c r="H83" s="116" t="str">
        <x:v>2030E</x:v>
      </x:c>
      <x:c r="I83" s="116" t="str">
        <x:v>2031E</x:v>
      </x:c>
      <x:c r="J83" s="116" t="str">
        <x:v>2032E</x:v>
      </x:c>
      <x:c r="K83" s="116" t="str">
        <x:v>2033E</x:v>
      </x:c>
      <x:c r="L83" s="116" t="str">
        <x:v>2034E</x:v>
      </x:c>
      <x:c r="M83" s="116" t="str">
        <x:v>2035E</x:v>
      </x:c>
    </x:row>
    <x:row r="84" ht="20" customHeight="1">
      <x:c r="A84" s="138" t="str">
        <x:v>收入模块</x:v>
      </x:c>
      <x:c r="B84" s="138"/>
      <x:c r="C84" s="352"/>
      <x:c r="D84" s="327"/>
      <x:c r="E84" s="327"/>
      <x:c r="F84" s="327"/>
      <x:c r="G84" s="327"/>
      <x:c r="H84" s="327"/>
      <x:c r="I84" s="327"/>
      <x:c r="J84" s="327"/>
      <x:c r="K84" s="327"/>
      <x:c r="L84" s="327"/>
      <x:c r="M84" s="327"/>
    </x:row>
    <x:row r="85">
      <x:c r="A85" s="415" t="str">
        <x:v>MOBILE</x:v>
      </x:c>
      <x:c r="B85" s="415" t="str">
        <x:v>ToC移动通信收入</x:v>
      </x:c>
      <x:c r="C85" s="464" t="n">
        <x:v>204528</x:v>
      </x:c>
      <x:c r="D85" s="419" t="n">
        <x:f>C85*(1+'02_Drivers'!C62)</x:f>
        <x:v>203505.36</x:v>
      </x:c>
      <x:c r="E85" s="419" t="n">
        <x:f>D85*(1+'02_Drivers'!D62)</x:f>
        <x:v>203912.37071999998</x:v>
      </x:c>
      <x:c r="F85" s="419" t="n">
        <x:f>E85*(1+'02_Drivers'!E62)</x:f>
        <x:v>204728.02020287997</x:v>
      </x:c>
      <x:c r="G85" s="419" t="n">
        <x:f>F85*(1+'02_Drivers'!F62)</x:f>
        <x:v>205751.66030389434</x:v>
      </x:c>
      <x:c r="H85" s="419" t="n">
        <x:f>G85*(1+'02_Drivers'!G62)</x:f>
        <x:v>206780.41860541378</x:v>
      </x:c>
      <x:c r="I85" s="419" t="n">
        <x:f>H85*(1+'02_Drivers'!H62)</x:f>
        <x:v>208848.2227914679</x:v>
      </x:c>
      <x:c r="J85" s="419" t="n">
        <x:f>I85*(1+'02_Drivers'!I62)</x:f>
        <x:v>210936.70501938259</x:v>
      </x:c>
      <x:c r="K85" s="419" t="n">
        <x:f>J85*(1+'02_Drivers'!J62)</x:f>
        <x:v>213046.07206957642</x:v>
      </x:c>
      <x:c r="L85" s="419" t="n">
        <x:f>K85*(1+'02_Drivers'!K62)</x:f>
        <x:v>215176.53279027218</x:v>
      </x:c>
      <x:c r="M85" s="419" t="n">
        <x:f>L85*(1+'02_Drivers'!L62)</x:f>
        <x:v>217328.2981181749</x:v>
      </x:c>
    </x:row>
    <x:row r="86">
      <x:c r="A86" s="415" t="str">
        <x:v>HOME</x:v>
      </x:c>
      <x:c r="B86" s="415" t="str">
        <x:v>家庭宽带与智慧家庭收入</x:v>
      </x:c>
      <x:c r="C86" s="464" t="n">
        <x:v>125979</x:v>
      </x:c>
      <x:c r="D86" s="419" t="n">
        <x:f>C86*(1+'02_Drivers'!C63)</x:f>
        <x:v>126608.89499999999</x:v>
      </x:c>
      <x:c r="E86" s="419" t="n">
        <x:f>D86*(1+'02_Drivers'!D63)</x:f>
        <x:v>128128.20173999999</x:v>
      </x:c>
      <x:c r="F86" s="419" t="n">
        <x:f>E86*(1+'02_Drivers'!E63)</x:f>
        <x:v>130050.12476609998</x:v>
      </x:c>
      <x:c r="G86" s="419" t="n">
        <x:f>F86*(1+'02_Drivers'!F63)</x:f>
        <x:v>132000.87663759146</x:v>
      </x:c>
      <x:c r="H86" s="419" t="n">
        <x:f>G86*(1+'02_Drivers'!G63)</x:f>
        <x:v>133980.88978715532</x:v>
      </x:c>
      <x:c r="I86" s="419" t="n">
        <x:f>H86*(1+'02_Drivers'!H63)</x:f>
        <x:v>135320.69868502687</x:v>
      </x:c>
      <x:c r="J86" s="419" t="n">
        <x:f>I86*(1+'02_Drivers'!I63)</x:f>
        <x:v>136673.90567187715</x:v>
      </x:c>
      <x:c r="K86" s="419" t="n">
        <x:f>J86*(1+'02_Drivers'!J63)</x:f>
        <x:v>138040.64472859591</x:v>
      </x:c>
      <x:c r="L86" s="419" t="n">
        <x:f>K86*(1+'02_Drivers'!K63)</x:f>
        <x:v>139421.05117588188</x:v>
      </x:c>
      <x:c r="M86" s="419" t="n">
        <x:f>L86*(1+'02_Drivers'!L63)</x:f>
        <x:v>140815.26168764068</x:v>
      </x:c>
    </x:row>
    <x:row r="87">
      <x:c r="A87" s="415" t="str">
        <x:v>ENT</x:v>
      </x:c>
      <x:c r="B87" s="415" t="str">
        <x:v>企业连接与传统网络收入</x:v>
      </x:c>
      <x:c r="C87" s="464" t="n">
        <x:v>18500</x:v>
      </x:c>
      <x:c r="D87" s="419" t="n">
        <x:f>C87*(1+'02_Drivers'!C64)</x:f>
        <x:v>18500</x:v>
      </x:c>
      <x:c r="E87" s="419" t="n">
        <x:f>D87*(1+'02_Drivers'!D64)</x:f>
        <x:v>18870</x:v>
      </x:c>
      <x:c r="F87" s="419" t="n">
        <x:f>E87*(1+'02_Drivers'!E64)</x:f>
        <x:v>19341.75</x:v>
      </x:c>
      <x:c r="G87" s="419" t="n">
        <x:f>F87*(1+'02_Drivers'!F64)</x:f>
        <x:v>19922.002500000002</x:v>
      </x:c>
      <x:c r="H87" s="419" t="n">
        <x:f>G87*(1+'02_Drivers'!G64)</x:f>
        <x:v>20519.662575000002</x:v>
      </x:c>
      <x:c r="I87" s="419" t="n">
        <x:f>H87*(1+'02_Drivers'!H64)</x:f>
        <x:v>20724.85920075</x:v>
      </x:c>
      <x:c r="J87" s="419" t="n">
        <x:f>I87*(1+'02_Drivers'!I64)</x:f>
        <x:v>20932.107792757502</x:v>
      </x:c>
      <x:c r="K87" s="419" t="n">
        <x:f>J87*(1+'02_Drivers'!J64)</x:f>
        <x:v>21141.42887068508</x:v>
      </x:c>
      <x:c r="L87" s="419" t="n">
        <x:f>K87*(1+'02_Drivers'!K64)</x:f>
        <x:v>21352.84315939193</x:v>
      </x:c>
      <x:c r="M87" s="419" t="n">
        <x:f>L87*(1+'02_Drivers'!L64)</x:f>
        <x:v>21566.37159098585</x:v>
      </x:c>
    </x:row>
    <x:row r="88">
      <x:c r="A88" s="415" t="str">
        <x:v>CLOUD</x:v>
      </x:c>
      <x:c r="B88" s="415" t="str">
        <x:v>非AI云与数字化收入</x:v>
      </x:c>
      <x:c r="C88" s="464" t="n">
        <x:v>77107</x:v>
      </x:c>
      <x:c r="D88" s="419" t="n">
        <x:f>C88*(1+'02_Drivers'!C65)</x:f>
        <x:v>80191.28</x:v>
      </x:c>
      <x:c r="E88" s="419" t="n">
        <x:f>D88*(1+'02_Drivers'!D65)</x:f>
        <x:v>84601.8004</x:v>
      </x:c>
      <x:c r="F88" s="419" t="n">
        <x:f>E88*(1+'02_Drivers'!E65)</x:f>
        <x:v>90100.91742599999</x:v>
      </x:c>
      <x:c r="G88" s="419" t="n">
        <x:f>F88*(1+'02_Drivers'!F65)</x:f>
        <x:v>96407.98164582</x:v>
      </x:c>
      <x:c r="H88" s="419" t="n">
        <x:f>G88*(1+'02_Drivers'!G65)</x:f>
        <x:v>103156.5403610274</x:v>
      </x:c>
      <x:c r="I88" s="419" t="n">
        <x:f>H88*(1+'02_Drivers'!H65)</x:f>
        <x:v>104188.10576463767</x:v>
      </x:c>
      <x:c r="J88" s="419" t="n">
        <x:f>I88*(1+'02_Drivers'!I65)</x:f>
        <x:v>105229.98682228405</x:v>
      </x:c>
      <x:c r="K88" s="419" t="n">
        <x:f>J88*(1+'02_Drivers'!J65)</x:f>
        <x:v>106282.28669050688</x:v>
      </x:c>
      <x:c r="L88" s="419" t="n">
        <x:f>K88*(1+'02_Drivers'!K65)</x:f>
        <x:v>107345.10955741195</x:v>
      </x:c>
      <x:c r="M88" s="419" t="n">
        <x:f>L88*(1+'02_Drivers'!L65)</x:f>
        <x:v>108418.56065298607</x:v>
      </x:c>
    </x:row>
    <x:row r="89">
      <x:c r="A89" s="415" t="str">
        <x:v>AI</x:v>
      </x:c>
      <x:c r="B89" s="415" t="str">
        <x:v>AI/AIDC与智算收入</x:v>
      </x:c>
      <x:c r="C89" s="464" t="n">
        <x:v>41700</x:v>
      </x:c>
      <x:c r="D89" s="419" t="n">
        <x:f>C89*(1+'02_Drivers'!C66)</x:f>
        <x:v>45036</x:v>
      </x:c>
      <x:c r="E89" s="419" t="n">
        <x:f>D89*(1+'02_Drivers'!D66)</x:f>
        <x:v>50890.67999999999</x:v>
      </x:c>
      <x:c r="F89" s="419" t="n">
        <x:f>E89*(1+'02_Drivers'!E66)</x:f>
        <x:v>58524.281999999985</x:v>
      </x:c>
      <x:c r="G89" s="419" t="n">
        <x:f>F89*(1+'02_Drivers'!F66)</x:f>
        <x:v>67302.92429999998</x:v>
      </x:c>
      <x:c r="H89" s="419" t="n">
        <x:f>G89*(1+'02_Drivers'!G66)</x:f>
        <x:v>76725.33370199999</x:v>
      </x:c>
      <x:c r="I89" s="419" t="n">
        <x:f>H89*(1+'02_Drivers'!H66)</x:f>
        <x:v>77492.58703901999</x:v>
      </x:c>
      <x:c r="J89" s="419" t="n">
        <x:f>I89*(1+'02_Drivers'!I66)</x:f>
        <x:v>78267.51290941019</x:v>
      </x:c>
      <x:c r="K89" s="419" t="n">
        <x:f>J89*(1+'02_Drivers'!J66)</x:f>
        <x:v>79050.18803850429</x:v>
      </x:c>
      <x:c r="L89" s="419" t="n">
        <x:f>K89*(1+'02_Drivers'!K66)</x:f>
        <x:v>79840.68991888933</x:v>
      </x:c>
      <x:c r="M89" s="419" t="n">
        <x:f>L89*(1+'02_Drivers'!L66)</x:f>
        <x:v>80639.09681807822</x:v>
      </x:c>
    </x:row>
    <x:row r="90">
      <x:c r="A90" s="415" t="str">
        <x:v>IOT</x:v>
      </x:c>
      <x:c r="B90" s="415" t="str">
        <x:v>物联网收入</x:v>
      </x:c>
      <x:c r="C90" s="464" t="n">
        <x:v>10000</x:v>
      </x:c>
      <x:c r="D90" s="419" t="n">
        <x:f>C90*(1+'02_Drivers'!C67)</x:f>
        <x:v>11200.000000000002</x:v>
      </x:c>
      <x:c r="E90" s="419" t="n">
        <x:f>D90*(1+'02_Drivers'!D67)</x:f>
        <x:v>13104.000000000002</x:v>
      </x:c>
      <x:c r="F90" s="419" t="n">
        <x:f>E90*(1+'02_Drivers'!E67)</x:f>
        <x:v>15593.760000000002</x:v>
      </x:c>
      <x:c r="G90" s="419" t="n">
        <x:f>F90*(1+'02_Drivers'!F67)</x:f>
        <x:v>18556.5744</x:v>
      </x:c>
      <x:c r="H90" s="419" t="n">
        <x:f>G90*(1+'02_Drivers'!G67)</x:f>
        <x:v>21896.757792</x:v>
      </x:c>
      <x:c r="I90" s="419" t="n">
        <x:f>H90*(1+'02_Drivers'!H67)</x:f>
        <x:v>22115.72536992</x:v>
      </x:c>
      <x:c r="J90" s="419" t="n">
        <x:f>I90*(1+'02_Drivers'!I67)</x:f>
        <x:v>22336.8826236192</x:v>
      </x:c>
      <x:c r="K90" s="419" t="n">
        <x:f>J90*(1+'02_Drivers'!J67)</x:f>
        <x:v>22560.251449855394</x:v>
      </x:c>
      <x:c r="L90" s="419" t="n">
        <x:f>K90*(1+'02_Drivers'!K67)</x:f>
        <x:v>22785.853964353948</x:v>
      </x:c>
      <x:c r="M90" s="419" t="n">
        <x:f>L90*(1+'02_Drivers'!L67)</x:f>
        <x:v>23013.71250399749</x:v>
      </x:c>
    </x:row>
    <x:row r="91">
      <x:c r="A91" s="415" t="str">
        <x:v>TERMINAL</x:v>
      </x:c>
      <x:c r="B91" s="415" t="str">
        <x:v>终端及设备销售收入</x:v>
      </x:c>
      <x:c r="C91" s="464" t="n">
        <x:v>44135</x:v>
      </x:c>
      <x:c r="D91" s="419" t="n">
        <x:f>C91*(1+'02_Drivers'!C68)</x:f>
        <x:v>40604.200000000004</x:v>
      </x:c>
      <x:c r="E91" s="419" t="n">
        <x:f>D91*(1+'02_Drivers'!D68)</x:f>
        <x:v>39792.116</x:v>
      </x:c>
      <x:c r="F91" s="419" t="n">
        <x:f>E91*(1+'02_Drivers'!E68)</x:f>
        <x:v>39792.116</x:v>
      </x:c>
      <x:c r="G91" s="419" t="n">
        <x:f>F91*(1+'02_Drivers'!F68)</x:f>
        <x:v>39991.07658</x:v>
      </x:c>
      <x:c r="H91" s="419" t="n">
        <x:f>G91*(1+'02_Drivers'!G68)</x:f>
        <x:v>40390.9873458</x:v>
      </x:c>
      <x:c r="I91" s="419" t="n">
        <x:f>H91*(1+'02_Drivers'!H68)</x:f>
        <x:v>40794.897219258004</x:v>
      </x:c>
      <x:c r="J91" s="419" t="n">
        <x:f>I91*(1+'02_Drivers'!I68)</x:f>
        <x:v>41202.84619145058</x:v>
      </x:c>
      <x:c r="K91" s="419" t="n">
        <x:f>J91*(1+'02_Drivers'!J68)</x:f>
        <x:v>41614.87465336509</x:v>
      </x:c>
      <x:c r="L91" s="419" t="n">
        <x:f>K91*(1+'02_Drivers'!K68)</x:f>
        <x:v>42031.023399898746</x:v>
      </x:c>
      <x:c r="M91" s="419" t="n">
        <x:f>L91*(1+'02_Drivers'!L68)</x:f>
        <x:v>42451.33363389773</x:v>
      </x:c>
    </x:row>
    <x:row r="92">
      <x:c r="A92" s="415" t="str">
        <x:v>OTHER</x:v>
      </x:c>
      <x:c r="B92" s="415" t="str">
        <x:v>批发及其他服务收入</x:v>
      </x:c>
      <x:c r="C92" s="464" t="n">
        <x:v>7610</x:v>
      </x:c>
      <x:c r="D92" s="419" t="n">
        <x:f>C92*(1+'02_Drivers'!C69)</x:f>
        <x:v>7838.3</x:v>
      </x:c>
      <x:c r="E92" s="419" t="n">
        <x:f>D92*(1+'02_Drivers'!D69)</x:f>
        <x:v>8151.832</x:v>
      </x:c>
      <x:c r="F92" s="419" t="n">
        <x:f>E92*(1+'02_Drivers'!E69)</x:f>
        <x:v>8477.90528</x:v>
      </x:c>
      <x:c r="G92" s="419" t="n">
        <x:f>F92*(1+'02_Drivers'!F69)</x:f>
        <x:v>8817.021491200001</x:v>
      </x:c>
      <x:c r="H92" s="419" t="n">
        <x:f>G92*(1+'02_Drivers'!G69)</x:f>
        <x:v>9169.702350848002</x:v>
      </x:c>
      <x:c r="I92" s="419" t="n">
        <x:f>H92*(1+'02_Drivers'!H69)</x:f>
        <x:v>9261.399374356482</x:v>
      </x:c>
      <x:c r="J92" s="419" t="n">
        <x:f>I92*(1+'02_Drivers'!I69)</x:f>
        <x:v>9354.013368100048</x:v>
      </x:c>
      <x:c r="K92" s="419" t="n">
        <x:f>J92*(1+'02_Drivers'!J69)</x:f>
        <x:v>9447.553501781049</x:v>
      </x:c>
      <x:c r="L92" s="419" t="n">
        <x:f>K92*(1+'02_Drivers'!K69)</x:f>
        <x:v>9542.02903679886</x:v>
      </x:c>
      <x:c r="M92" s="419" t="n">
        <x:f>L92*(1+'02_Drivers'!L69)</x:f>
        <x:v>9637.449327166849</x:v>
      </x:c>
    </x:row>
    <x:row r="93">
      <x:c r="A93" s="475" t="str">
        <x:v>TOTAL</x:v>
      </x:c>
      <x:c r="B93" s="475" t="str">
        <x:v>营业收入</x:v>
      </x:c>
      <x:c r="C93" s="466" t="n">
        <x:v>529559</x:v>
      </x:c>
      <x:c r="D93" s="467" t="n">
        <x:f>SUM(D85:D92)</x:f>
        <x:v>533484.035</x:v>
      </x:c>
      <x:c r="E93" s="467" t="n">
        <x:f>SUM(E85:E92)</x:f>
        <x:v>547451.00086</x:v>
      </x:c>
      <x:c r="F93" s="467" t="n">
        <x:f>SUM(F85:F92)</x:f>
        <x:v>566608.8756749799</x:v>
      </x:c>
      <x:c r="G93" s="467" t="n">
        <x:f>SUM(G85:G92)</x:f>
        <x:v>588750.1178585058</x:v>
      </x:c>
      <x:c r="H93" s="467" t="n">
        <x:f>SUM(H85:H92)</x:f>
        <x:v>612620.2925192445</x:v>
      </x:c>
      <x:c r="I93" s="467" t="n">
        <x:f>SUM(I85:I92)</x:f>
        <x:v>618746.495444437</x:v>
      </x:c>
      <x:c r="J93" s="467" t="n">
        <x:f>SUM(J85:J92)</x:f>
        <x:v>624933.9603988813</x:v>
      </x:c>
      <x:c r="K93" s="467" t="n">
        <x:f>SUM(K85:K92)</x:f>
        <x:v>631183.3000028701</x:v>
      </x:c>
      <x:c r="L93" s="467" t="n">
        <x:f>SUM(L85:L92)</x:f>
        <x:v>637495.1330028988</x:v>
      </x:c>
      <x:c r="M93" s="467" t="n">
        <x:f>SUM(M85:M92)</x:f>
        <x:v>643870.0843329278</x:v>
      </x:c>
    </x:row>
    <x:row r="94">
      <x:c r="A94" s="415" t="str">
        <x:v>SERVICE</x:v>
      </x:c>
      <x:c r="B94" s="415" t="str">
        <x:v>服务收入</x:v>
      </x:c>
      <x:c r="C94" s="464" t="n">
        <x:v>485424</x:v>
      </x:c>
      <x:c r="D94" s="419" t="n">
        <x:f>D93-D91</x:f>
        <x:v>492879.835</x:v>
      </x:c>
      <x:c r="E94" s="419" t="n">
        <x:f>E93-E91</x:f>
        <x:v>507658.88486000005</x:v>
      </x:c>
      <x:c r="F94" s="419" t="n">
        <x:f>F93-F91</x:f>
        <x:v>526816.7596749798</x:v>
      </x:c>
      <x:c r="G94" s="419" t="n">
        <x:f>G93-G91</x:f>
        <x:v>548759.0412785058</x:v>
      </x:c>
      <x:c r="H94" s="419" t="n">
        <x:f>H93-H91</x:f>
        <x:v>572229.3051734444</x:v>
      </x:c>
      <x:c r="I94" s="419" t="n">
        <x:f>I93-I91</x:f>
        <x:v>577951.598225179</x:v>
      </x:c>
      <x:c r="J94" s="419" t="n">
        <x:f>J93-J91</x:f>
        <x:v>583731.1142074307</x:v>
      </x:c>
      <x:c r="K94" s="419" t="n">
        <x:f>K93-K91</x:f>
        <x:v>589568.425349505</x:v>
      </x:c>
      <x:c r="L94" s="419" t="n">
        <x:f>L93-L91</x:f>
        <x:v>595464.109603</x:v>
      </x:c>
      <x:c r="M94" s="419" t="n">
        <x:f>M93-M91</x:f>
        <x:v>601418.7506990301</x:v>
      </x:c>
    </x:row>
    <x:row r="95">
      <x:c r="A95" s="415" t="str">
        <x:v>REVENUE_GROWTH</x:v>
      </x:c>
      <x:c r="B95" s="415" t="str">
        <x:v>营业收入增速</x:v>
      </x:c>
      <x:c r="C95" s="468"/>
      <x:c r="D95" s="418" t="n">
        <x:f>D93/C93-1</x:f>
        <x:v>0.007411893670016045</x:v>
      </x:c>
      <x:c r="E95" s="418" t="n">
        <x:f>E93/D93-1</x:f>
        <x:v>0.026180663232030943</x:v>
      </x:c>
      <x:c r="F95" s="418" t="n">
        <x:f>F93/E93-1</x:f>
        <x:v>0.034994684062837456</x:v>
      </x:c>
      <x:c r="G95" s="418" t="n">
        <x:f>G93/F93-1</x:f>
        <x:v>0.0390767655327493</x:v>
      </x:c>
      <x:c r="H95" s="418" t="n">
        <x:f>H93/G93-1</x:f>
        <x:v>0.04054381296357623</x:v>
      </x:c>
      <x:c r="I95" s="418" t="n">
        <x:f>I93/H93-1</x:f>
        <x:v>0.010000000000000231</x:v>
      </x:c>
      <x:c r="J95" s="418" t="n">
        <x:f>J93/I93-1</x:f>
        <x:v>0.010000000000000009</x:v>
      </x:c>
      <x:c r="K95" s="418" t="n">
        <x:f>K93/J93-1</x:f>
        <x:v>0.010000000000000009</x:v>
      </x:c>
      <x:c r="L95" s="418" t="n">
        <x:f>L93/K93-1</x:f>
        <x:v>0.009999999999999787</x:v>
      </x:c>
      <x:c r="M95" s="418" t="n">
        <x:f>M93/L93-1</x:f>
        <x:v>0.010000000000000009</x:v>
      </x:c>
    </x:row>
    <x:row r="96" ht="20" customHeight="1">
      <x:c r="A96" s="138" t="str">
        <x:v>增量利润贡献桥接</x:v>
      </x:c>
      <x:c r="B96" s="138"/>
      <x:c r="C96" s="352"/>
      <x:c r="D96" s="327"/>
      <x:c r="E96" s="327"/>
      <x:c r="F96" s="327"/>
      <x:c r="G96" s="327"/>
      <x:c r="H96" s="327"/>
      <x:c r="I96" s="327"/>
      <x:c r="J96" s="327"/>
      <x:c r="K96" s="327"/>
      <x:c r="L96" s="327"/>
      <x:c r="M96" s="327"/>
    </x:row>
    <x:row r="97">
      <x:c r="A97" s="415" t="str">
        <x:v>CONTRIB_MOBILE</x:v>
      </x:c>
      <x:c r="B97" s="415" t="str">
        <x:v>移动增量贡献利润</x:v>
      </x:c>
      <x:c r="C97" s="464"/>
      <x:c r="D97" s="419" t="n">
        <x:f>(D85-C85)*'02_Drivers'!C70</x:f>
        <x:v>-357.92400000000487</x:v>
      </x:c>
      <x:c r="E97" s="419" t="n">
        <x:f>(E85-D85)*'02_Drivers'!D70</x:f>
        <x:v>142.45375199999688</x:v>
      </x:c>
      <x:c r="F97" s="419" t="n">
        <x:f>(F85-E85)*'02_Drivers'!E70</x:f>
        <x:v>285.477319007997</x:v>
      </x:c>
      <x:c r="G97" s="419" t="n">
        <x:f>(G85-F85)*'02_Drivers'!F70</x:f>
        <x:v>358.27403535503106</x:v>
      </x:c>
      <x:c r="H97" s="419" t="n">
        <x:f>(H85-G85)*'02_Drivers'!G70</x:f>
        <x:v>360.06540553180383</x:v>
      </x:c>
      <x:c r="I97" s="419" t="n">
        <x:f>(I85-H85)*'02_Drivers'!H70</x:f>
        <x:v>723.7314651189445</x:v>
      </x:c>
      <x:c r="J97" s="419" t="n">
        <x:f>(J85-I85)*'02_Drivers'!I70</x:f>
        <x:v>730.9687797701364</x:v>
      </x:c>
      <x:c r="K97" s="419" t="n">
        <x:f>(K85-J85)*'02_Drivers'!J70</x:f>
        <x:v>738.2784675678413</x:v>
      </x:c>
      <x:c r="L97" s="419" t="n">
        <x:f>(L85-K85)*'02_Drivers'!K70</x:f>
        <x:v>745.6612522435156</x:v>
      </x:c>
      <x:c r="M97" s="419" t="n">
        <x:f>(M85-L85)*'02_Drivers'!L70</x:f>
        <x:v>753.11786476595</x:v>
      </x:c>
    </x:row>
    <x:row r="98">
      <x:c r="A98" s="415" t="str">
        <x:v>CONTRIB_HOME</x:v>
      </x:c>
      <x:c r="B98" s="415" t="str">
        <x:v>家庭增量贡献利润</x:v>
      </x:c>
      <x:c r="C98" s="464"/>
      <x:c r="D98" s="419" t="n">
        <x:f>(D86-C86)*'02_Drivers'!C71</x:f>
        <x:v>157.47374999999738</x:v>
      </x:c>
      <x:c r="E98" s="419" t="n">
        <x:f>(E86-D86)*'02_Drivers'!D71</x:f>
        <x:v>379.826685</x:v>
      </x:c>
      <x:c r="F98" s="419" t="n">
        <x:f>(F86-E86)*'02_Drivers'!E71</x:f>
        <x:v>480.48075652499756</x:v>
      </x:c>
      <x:c r="G98" s="419" t="n">
        <x:f>(G86-F86)*'02_Drivers'!F71</x:f>
        <x:v>487.6879678728692</x:v>
      </x:c>
      <x:c r="H98" s="419" t="n">
        <x:f>(H86-G86)*'02_Drivers'!G71</x:f>
        <x:v>495.00328739096585</x:v>
      </x:c>
      <x:c r="I98" s="419" t="n">
        <x:f>(I86-H86)*'02_Drivers'!H71</x:f>
        <x:v>334.9522244678883</x:v>
      </x:c>
      <x:c r="J98" s="419" t="n">
        <x:f>(J86-I86)*'02_Drivers'!I71</x:f>
        <x:v>338.3017467125683</x:v>
      </x:c>
      <x:c r="K98" s="419" t="n">
        <x:f>(K86-J86)*'02_Drivers'!J71</x:f>
        <x:v>341.68476417969214</x:v>
      </x:c>
      <x:c r="L98" s="419" t="n">
        <x:f>(L86-K86)*'02_Drivers'!K71</x:f>
        <x:v>345.1016118214902</x:v>
      </x:c>
      <x:c r="M98" s="419" t="n">
        <x:f>(M86-L86)*'02_Drivers'!L71</x:f>
        <x:v>348.5526279397018</x:v>
      </x:c>
    </x:row>
    <x:row r="99">
      <x:c r="A99" s="415" t="str">
        <x:v>CONTRIB_ENT</x:v>
      </x:c>
      <x:c r="B99" s="415" t="str">
        <x:v>企业连接增量贡献利润</x:v>
      </x:c>
      <x:c r="C99" s="464"/>
      <x:c r="D99" s="419" t="n">
        <x:f>(D87-C87)*'02_Drivers'!C72</x:f>
        <x:v>0</x:v>
      </x:c>
      <x:c r="E99" s="419" t="n">
        <x:f>(E87-D87)*'02_Drivers'!D72</x:f>
        <x:v>44.4</x:v>
      </x:c>
      <x:c r="F99" s="419" t="n">
        <x:f>(F87-E87)*'02_Drivers'!E72</x:f>
        <x:v>56.61</x:v>
      </x:c>
      <x:c r="G99" s="419" t="n">
        <x:f>(G87-F87)*'02_Drivers'!F72</x:f>
        <x:v>69.63030000000028</x:v>
      </x:c>
      <x:c r="H99" s="419" t="n">
        <x:f>(H87-G87)*'02_Drivers'!G72</x:f>
        <x:v>71.71920899999996</x:v>
      </x:c>
      <x:c r="I99" s="419" t="n">
        <x:f>(I87-H87)*'02_Drivers'!H72</x:f>
        <x:v>24.62359508999987</x:v>
      </x:c>
      <x:c r="J99" s="419" t="n">
        <x:f>(J87-I87)*'02_Drivers'!I72</x:f>
        <x:v>24.86983104090017</x:v>
      </x:c>
      <x:c r="K99" s="419" t="n">
        <x:f>(K87-J87)*'02_Drivers'!J72</x:f>
        <x:v>25.118529351309114</x:v>
      </x:c>
      <x:c r="L99" s="419" t="n">
        <x:f>(L87-K87)*'02_Drivers'!K72</x:f>
        <x:v>25.36971464482223</x:v>
      </x:c>
      <x:c r="M99" s="419" t="n">
        <x:f>(M87-L87)*'02_Drivers'!L72</x:f>
        <x:v>25.62341179127048</x:v>
      </x:c>
    </x:row>
    <x:row r="100">
      <x:c r="A100" s="415" t="str">
        <x:v>CONTRIB_CLOUD</x:v>
      </x:c>
      <x:c r="B100" s="415" t="str">
        <x:v>非AI云与数字化增量贡献利润</x:v>
      </x:c>
      <x:c r="C100" s="464"/>
      <x:c r="D100" s="419" t="n">
        <x:f>(D88-C88)*'02_Drivers'!C73</x:f>
        <x:v>308.4279999999999</x:v>
      </x:c>
      <x:c r="E100" s="419" t="n">
        <x:f>(E88-D88)*'02_Drivers'!D73</x:f>
        <x:v>441.0520399999994</x:v>
      </x:c>
      <x:c r="F100" s="419" t="n">
        <x:f>(F88-E88)*'02_Drivers'!E73</x:f>
        <x:v>549.9117025999993</x:v>
      </x:c>
      <x:c r="G100" s="419" t="n">
        <x:f>(G88-F88)*'02_Drivers'!F73</x:f>
        <x:v>630.7064219820008</x:v>
      </x:c>
      <x:c r="H100" s="419" t="n">
        <x:f>(H88-G88)*'02_Drivers'!G73</x:f>
        <x:v>674.85587152074</x:v>
      </x:c>
      <x:c r="I100" s="419" t="n">
        <x:f>(I88-H88)*'02_Drivers'!H73</x:f>
        <x:v>103.15654036102788</x:v>
      </x:c>
      <x:c r="J100" s="419" t="n">
        <x:f>(J88-I88)*'02_Drivers'!I73</x:f>
        <x:v>104.1881057646373</x:v>
      </x:c>
      <x:c r="K100" s="419" t="n">
        <x:f>(K88-J88)*'02_Drivers'!J73</x:f>
        <x:v>105.22998682228354</x:v>
      </x:c>
      <x:c r="L100" s="419" t="n">
        <x:f>(L88-K88)*'02_Drivers'!K73</x:f>
        <x:v>106.28228669050732</x:v>
      </x:c>
      <x:c r="M100" s="419" t="n">
        <x:f>(M88-L88)*'02_Drivers'!L73</x:f>
        <x:v>107.34510955741135</x:v>
      </x:c>
    </x:row>
    <x:row r="101">
      <x:c r="A101" s="415" t="str">
        <x:v>CONTRIB_AI</x:v>
      </x:c>
      <x:c r="B101" s="415" t="str">
        <x:v>AI/AIDC增量贡献利润</x:v>
      </x:c>
      <x:c r="C101" s="464"/>
      <x:c r="D101" s="419" t="n">
        <x:f>(D89-C89)*'02_Drivers'!C74</x:f>
        <x:v>266.88</x:v>
      </x:c>
      <x:c r="E101" s="419" t="n">
        <x:f>(E89-D89)*'02_Drivers'!D74</x:f>
        <x:v>468.37439999999947</x:v>
      </x:c>
      <x:c r="F101" s="419" t="n">
        <x:f>(F89-E89)*'02_Drivers'!E74</x:f>
        <x:v>610.6881599999994</x:v>
      </x:c>
      <x:c r="G101" s="419" t="n">
        <x:f>(G89-F89)*'02_Drivers'!F74</x:f>
        <x:v>702.291384</x:v>
      </x:c>
      <x:c r="H101" s="419" t="n">
        <x:f>(H89-G89)*'02_Drivers'!G74</x:f>
        <x:v>753.7927521600004</x:v>
      </x:c>
      <x:c r="I101" s="419" t="n">
        <x:f>(I89-H89)*'02_Drivers'!H74</x:f>
        <x:v>61.3802669615997</x:v>
      </x:c>
      <x:c r="J101" s="419" t="n">
        <x:f>(J89-I89)*'02_Drivers'!I74</x:f>
        <x:v>61.99406963121612</x:v>
      </x:c>
      <x:c r="K101" s="419" t="n">
        <x:f>(K89-J89)*'02_Drivers'!J74</x:f>
        <x:v>62.614010327528234</x:v>
      </x:c>
      <x:c r="L101" s="419" t="n">
        <x:f>(L89-K89)*'02_Drivers'!K74</x:f>
        <x:v>63.24015043080319</x:v>
      </x:c>
      <x:c r="M101" s="419" t="n">
        <x:f>(M89-L89)*'02_Drivers'!L74</x:f>
        <x:v>63.87255193511141</x:v>
      </x:c>
    </x:row>
    <x:row r="102">
      <x:c r="A102" s="415" t="str">
        <x:v>CONTRIB_IOT</x:v>
      </x:c>
      <x:c r="B102" s="415" t="str">
        <x:v>物联网增量贡献利润</x:v>
      </x:c>
      <x:c r="C102" s="464"/>
      <x:c r="D102" s="419" t="n">
        <x:f>(D90-C90)*'02_Drivers'!C75</x:f>
        <x:v>120.00000000000018</x:v>
      </x:c>
      <x:c r="E102" s="419" t="n">
        <x:f>(E90-D90)*'02_Drivers'!D75</x:f>
        <x:v>190.4</x:v>
      </x:c>
      <x:c r="F102" s="419" t="n">
        <x:f>(F90-E90)*'02_Drivers'!E75</x:f>
        <x:v>248.97600000000003</x:v>
      </x:c>
      <x:c r="G102" s="419" t="n">
        <x:f>(G90-F90)*'02_Drivers'!F75</x:f>
        <x:v>296.2814399999999</x:v>
      </x:c>
      <x:c r="H102" s="419" t="n">
        <x:f>(H90-G90)*'02_Drivers'!G75</x:f>
        <x:v>334.0183391999999</x:v>
      </x:c>
      <x:c r="I102" s="419" t="n">
        <x:f>(I90-H90)*'02_Drivers'!H75</x:f>
        <x:v>21.896757792000063</x:v>
      </x:c>
      <x:c r="J102" s="419" t="n">
        <x:f>(J90-I90)*'02_Drivers'!I75</x:f>
        <x:v>22.115725369919893</x:v>
      </x:c>
      <x:c r="K102" s="419" t="n">
        <x:f>(K90-J90)*'02_Drivers'!J75</x:f>
        <x:v>22.33688262361939</x:v>
      </x:c>
      <x:c r="L102" s="419" t="n">
        <x:f>(L90-K90)*'02_Drivers'!K75</x:f>
        <x:v>22.560251449855425</x:v>
      </x:c>
      <x:c r="M102" s="419" t="n">
        <x:f>(M90-L90)*'02_Drivers'!L75</x:f>
        <x:v>22.785853964354104</x:v>
      </x:c>
    </x:row>
    <x:row r="103">
      <x:c r="A103" s="415" t="str">
        <x:v>CONTRIB_TERMINAL</x:v>
      </x:c>
      <x:c r="B103" s="415" t="str">
        <x:v>终端增量贡献利润</x:v>
      </x:c>
      <x:c r="C103" s="464"/>
      <x:c r="D103" s="419" t="n">
        <x:f>(D91-C91)*'02_Drivers'!C76</x:f>
        <x:v>-70.61599999999991</x:v>
      </x:c>
      <x:c r="E103" s="419" t="n">
        <x:f>(E91-D91)*'02_Drivers'!D76</x:f>
        <x:v>-16.241680000000052</x:v>
      </x:c>
      <x:c r="F103" s="419" t="n">
        <x:f>(F91-E91)*'02_Drivers'!E76</x:f>
        <x:v>0</x:v>
      </x:c>
      <x:c r="G103" s="419" t="n">
        <x:f>(G91-F91)*'02_Drivers'!F76</x:f>
        <x:v>3.9792115999999806</x:v>
      </x:c>
      <x:c r="H103" s="419" t="n">
        <x:f>(H91-G91)*'02_Drivers'!G76</x:f>
        <x:v>7.998215315999987</x:v>
      </x:c>
      <x:c r="I103" s="419" t="n">
        <x:f>(I91-H91)*'02_Drivers'!H76</x:f>
        <x:v>8.078197469160077</x:v>
      </x:c>
      <x:c r="J103" s="419" t="n">
        <x:f>(J91-I91)*'02_Drivers'!I76</x:f>
        <x:v>8.158979443851567</x:v>
      </x:c>
      <x:c r="K103" s="419" t="n">
        <x:f>(K91-J91)*'02_Drivers'!J76</x:f>
        <x:v>8.24056923829019</x:v>
      </x:c>
      <x:c r="L103" s="419" t="n">
        <x:f>(L91-K91)*'02_Drivers'!K76</x:f>
        <x:v>8.32297493067308</x:v>
      </x:c>
      <x:c r="M103" s="419" t="n">
        <x:f>(M91-L91)*'02_Drivers'!L76</x:f>
        <x:v>8.40620467997971</x:v>
      </x:c>
    </x:row>
    <x:row r="104">
      <x:c r="A104" s="415" t="str">
        <x:v>CONTRIB_OTHER</x:v>
      </x:c>
      <x:c r="B104" s="415" t="str">
        <x:v>其他业务增量贡献利润</x:v>
      </x:c>
      <x:c r="C104" s="464"/>
      <x:c r="D104" s="419" t="n">
        <x:f>(D92-C92)*'02_Drivers'!C77</x:f>
        <x:v>22.83000000000002</x:v>
      </x:c>
      <x:c r="E104" s="419" t="n">
        <x:f>(E92-D92)*'02_Drivers'!D77</x:f>
        <x:v>31.353200000000015</x:v>
      </x:c>
      <x:c r="F104" s="419" t="n">
        <x:f>(F92-E92)*'02_Drivers'!E77</x:f>
        <x:v>32.60732800000005</x:v>
      </x:c>
      <x:c r="G104" s="419" t="n">
        <x:f>(G92-F92)*'02_Drivers'!F77</x:f>
        <x:v>33.91162112000002</x:v>
      </x:c>
      <x:c r="H104" s="419" t="n">
        <x:f>(H92-G92)*'02_Drivers'!G77</x:f>
        <x:v>35.26808596480005</x:v>
      </x:c>
      <x:c r="I104" s="419" t="n">
        <x:f>(I92-H92)*'02_Drivers'!H77</x:f>
        <x:v>9.169702350848093</x:v>
      </x:c>
      <x:c r="J104" s="419" t="n">
        <x:f>(J92-I92)*'02_Drivers'!I77</x:f>
        <x:v>9.261399374356552</x:v>
      </x:c>
      <x:c r="K104" s="419" t="n">
        <x:f>(K92-J92)*'02_Drivers'!J77</x:f>
        <x:v>9.354013368100096</x:v>
      </x:c>
      <x:c r="L104" s="419" t="n">
        <x:f>(L92-K92)*'02_Drivers'!K77</x:f>
        <x:v>9.447553501781114</x:v>
      </x:c>
      <x:c r="M104" s="419" t="n">
        <x:f>(M92-L92)*'02_Drivers'!L77</x:f>
        <x:v>9.542029036798885</x:v>
      </x:c>
    </x:row>
    <x:row r="105">
      <x:c r="A105" s="415" t="str">
        <x:v>SALES_SAVING</x:v>
      </x:c>
      <x:c r="B105" s="415" t="str">
        <x:v>销售费用率优化</x:v>
      </x:c>
      <x:c r="C105" s="464"/>
      <x:c r="D105" s="419" t="n">
        <x:f>C93*'02_Drivers'!C78</x:f>
        <x:v>264.7795</x:v>
      </x:c>
      <x:c r="E105" s="419" t="n">
        <x:f>D93*'02_Drivers'!D78</x:f>
        <x:v>373.4388245</x:v>
      </x:c>
      <x:c r="F105" s="419" t="n">
        <x:f>E93*'02_Drivers'!E78</x:f>
        <x:v>437.96080068800006</x:v>
      </x:c>
      <x:c r="G105" s="419" t="n">
        <x:f>F93*'02_Drivers'!F78</x:f>
        <x:v>509.9479881074819</x:v>
      </x:c>
      <x:c r="H105" s="419" t="n">
        <x:f>G93*'02_Drivers'!G78</x:f>
        <x:v>588.7501178585059</x:v>
      </x:c>
      <x:c r="I105" s="419" t="n">
        <x:v>0</x:v>
      </x:c>
      <x:c r="J105" s="419" t="n">
        <x:v>0</x:v>
      </x:c>
      <x:c r="K105" s="419" t="n">
        <x:v>0</x:v>
      </x:c>
      <x:c r="L105" s="419" t="n">
        <x:v>0</x:v>
      </x:c>
      <x:c r="M105" s="419" t="n">
        <x:v>0</x:v>
      </x:c>
    </x:row>
    <x:row r="106">
      <x:c r="A106" s="415" t="str">
        <x:v>PERSONNEL_EFFECT</x:v>
      </x:c>
      <x:c r="B106" s="415" t="str">
        <x:v>人工成本率变化影响</x:v>
      </x:c>
      <x:c r="C106" s="464"/>
      <x:c r="D106" s="419" t="n">
        <x:f>-C93*'02_Drivers'!C79</x:f>
        <x:v>-264.7795</x:v>
      </x:c>
      <x:c r="E106" s="419" t="n">
        <x:f>-D93*'02_Drivers'!D79</x:f>
        <x:v>0</x:v>
      </x:c>
      <x:c r="F106" s="419" t="n">
        <x:f>-E93*'02_Drivers'!E79</x:f>
        <x:v>109.49020017200002</x:v>
      </x:c>
      <x:c r="G106" s="419" t="n">
        <x:f>-F93*'02_Drivers'!F79</x:f>
        <x:v>226.64355026999195</x:v>
      </x:c>
      <x:c r="H106" s="419" t="n">
        <x:f>-G93*'02_Drivers'!G79</x:f>
        <x:v>294.37505892925293</x:v>
      </x:c>
      <x:c r="I106" s="419" t="n">
        <x:v>0</x:v>
      </x:c>
      <x:c r="J106" s="419" t="n">
        <x:v>0</x:v>
      </x:c>
      <x:c r="K106" s="419" t="n">
        <x:v>0</x:v>
      </x:c>
      <x:c r="L106" s="419" t="n">
        <x:v>0</x:v>
      </x:c>
      <x:c r="M106" s="419" t="n">
        <x:v>0</x:v>
      </x:c>
    </x:row>
    <x:row r="107">
      <x:c r="A107" s="415" t="str">
        <x:v>NETWORK_SAVING</x:v>
      </x:c>
      <x:c r="B107" s="415" t="str">
        <x:v>网络费用率优化</x:v>
      </x:c>
      <x:c r="C107" s="464"/>
      <x:c r="D107" s="419" t="n">
        <x:f>C93*'02_Drivers'!C80</x:f>
        <x:v>0</x:v>
      </x:c>
      <x:c r="E107" s="419" t="n">
        <x:f>D93*'02_Drivers'!D80</x:f>
        <x:v>160.0452105</x:v>
      </x:c>
      <x:c r="F107" s="419" t="n">
        <x:f>E93*'02_Drivers'!E80</x:f>
        <x:v>273.72550043</x:v>
      </x:c>
      <x:c r="G107" s="419" t="n">
        <x:f>F93*'02_Drivers'!F80</x:f>
        <x:v>396.6262129724859</x:v>
      </x:c>
      <x:c r="H107" s="419" t="n">
        <x:f>G93*'02_Drivers'!G80</x:f>
        <x:v>471.00009428680465</x:v>
      </x:c>
      <x:c r="I107" s="419" t="n">
        <x:v>0</x:v>
      </x:c>
      <x:c r="J107" s="419" t="n">
        <x:v>0</x:v>
      </x:c>
      <x:c r="K107" s="419" t="n">
        <x:v>0</x:v>
      </x:c>
      <x:c r="L107" s="419" t="n">
        <x:v>0</x:v>
      </x:c>
      <x:c r="M107" s="419" t="n">
        <x:v>0</x:v>
      </x:c>
    </x:row>
    <x:row r="108">
      <x:c r="A108" s="475" t="str">
        <x:v>INCREMENTAL_EBIT</x:v>
      </x:c>
      <x:c r="B108" s="475" t="str">
        <x:v>经营利润增量合计</x:v>
      </x:c>
      <x:c r="C108" s="466"/>
      <x:c r="D108" s="467" t="n">
        <x:f>SUM(D97:D107)</x:f>
        <x:v>447.0717499999927</x:v>
      </x:c>
      <x:c r="E108" s="467" t="n">
        <x:f>SUM(E97:E107)</x:f>
        <x:v>2215.1024319999956</x:v>
      </x:c>
      <x:c r="F108" s="467" t="n">
        <x:f>SUM(F97:F107)</x:f>
        <x:v>3085.927767422994</x:v>
      </x:c>
      <x:c r="G108" s="467" t="n">
        <x:f>SUM(G97:G107)</x:f>
        <x:v>3715.9801332798606</x:v>
      </x:c>
      <x:c r="H108" s="467" t="n">
        <x:f>SUM(H97:H107)</x:f>
        <x:v>4086.8464371588734</x:v>
      </x:c>
      <x:c r="I108" s="467" t="n">
        <x:f>I109-H109</x:f>
        <x:v>670.7520440086446</x:v>
      </x:c>
      <x:c r="J108" s="467" t="n">
        <x:f>J109-I109</x:f>
        <x:v>678.8445920368249</x:v>
      </x:c>
      <x:c r="K108" s="467" t="n">
        <x:f>K109-J109</x:f>
        <x:v>687.0319158211714</x:v>
      </x:c>
      <x:c r="L108" s="467" t="n">
        <x:f>L109-K109</x:f>
        <x:v>695.3151016220145</x:v>
      </x:c>
      <x:c r="M108" s="467" t="n">
        <x:f>M109-L109</x:f>
        <x:v>703.6952479472748</x:v>
      </x:c>
    </x:row>
    <x:row r="109">
      <x:c r="A109" s="475" t="str">
        <x:v>EBIT</x:v>
      </x:c>
      <x:c r="B109" s="475" t="str">
        <x:v>经营利润</x:v>
      </x:c>
      <x:c r="C109" s="466" t="n">
        <x:v>39674</x:v>
      </x:c>
      <x:c r="D109" s="467" t="n">
        <x:f>C109+D108</x:f>
        <x:v>40121.071749999996</x:v>
      </x:c>
      <x:c r="E109" s="467" t="n">
        <x:f>D109+E108</x:f>
        <x:v>42336.17418199999</x:v>
      </x:c>
      <x:c r="F109" s="467" t="n">
        <x:f>E109+F108</x:f>
        <x:v>45422.101949422984</x:v>
      </x:c>
      <x:c r="G109" s="467" t="n">
        <x:f>F109+G108</x:f>
        <x:v>49138.082082702844</x:v>
      </x:c>
      <x:c r="H109" s="467" t="n">
        <x:f>G109+H108</x:f>
        <x:v>53224.928519861714</x:v>
      </x:c>
      <x:c r="I109" s="467" t="n">
        <x:f>I93*($H$110+('02_Drivers'!L88-$H$110)*1/5)</x:f>
        <x:v>53895.68056387036</x:v>
      </x:c>
      <x:c r="J109" s="467" t="n">
        <x:f>J93*($H$110+('02_Drivers'!L88-$H$110)*2/5)</x:f>
        <x:v>54574.525155907184</x:v>
      </x:c>
      <x:c r="K109" s="467" t="n">
        <x:f>K93*($H$110+('02_Drivers'!L88-$H$110)*3/5)</x:f>
        <x:v>55261.557071728355</x:v>
      </x:c>
      <x:c r="L109" s="467" t="n">
        <x:f>L93*($H$110+('02_Drivers'!L88-$H$110)*4/5)</x:f>
        <x:v>55956.87217335037</x:v>
      </x:c>
      <x:c r="M109" s="467" t="n">
        <x:f>M93*($H$110+('02_Drivers'!L88-$H$110)*5/5)</x:f>
        <x:v>56660.567421297645</x:v>
      </x:c>
    </x:row>
    <x:row r="110">
      <x:c r="A110" s="415" t="str">
        <x:v>EBIT_MARGIN</x:v>
      </x:c>
      <x:c r="B110" s="415" t="str">
        <x:v>经营利润率</x:v>
      </x:c>
      <x:c r="C110" s="468" t="n">
        <x:f>C109/C93</x:f>
        <x:v>0.07491894198757834</x:v>
      </x:c>
      <x:c r="D110" s="418" t="n">
        <x:f>D109/D93</x:f>
        <x:v>0.07520575896896332</x:v>
      </x:c>
      <x:c r="E110" s="418" t="n">
        <x:f>E109/E93</x:f>
        <x:v>0.07733326656722406</x:v>
      </x:c>
      <x:c r="F110" s="418" t="n">
        <x:f>F109/F93</x:f>
        <x:v>0.08016482603685539</x:v>
      </x:c>
      <x:c r="G110" s="418" t="n">
        <x:f>G109/G93</x:f>
        <x:v>0.0834616938361483</x:v>
      </x:c>
      <x:c r="H110" s="418" t="n">
        <x:f>H109/H93</x:f>
        <x:v>0.08688077944820892</x:v>
      </x:c>
      <x:c r="I110" s="418" t="n">
        <x:f>I109/I93</x:f>
        <x:v>0.08710462355856713</x:v>
      </x:c>
      <x:c r="J110" s="418" t="n">
        <x:f>J109/J93</x:f>
        <x:v>0.08732846766892535</x:v>
      </x:c>
      <x:c r="K110" s="418" t="n">
        <x:f>K109/K93</x:f>
        <x:v>0.08755231177928356</x:v>
      </x:c>
      <x:c r="L110" s="418" t="n">
        <x:f>L109/L93</x:f>
        <x:v>0.08777615588964179</x:v>
      </x:c>
      <x:c r="M110" s="418" t="n">
        <x:f>M109/M93</x:f>
        <x:v>0.088</x:v>
      </x:c>
    </x:row>
    <x:row r="111" ht="20" customHeight="1">
      <x:c r="A111" s="138" t="str">
        <x:v>合并利润表</x:v>
      </x:c>
      <x:c r="B111" s="138"/>
      <x:c r="C111" s="352"/>
      <x:c r="D111" s="327"/>
      <x:c r="E111" s="327"/>
      <x:c r="F111" s="327"/>
      <x:c r="G111" s="327"/>
      <x:c r="H111" s="327"/>
      <x:c r="I111" s="327"/>
      <x:c r="J111" s="327"/>
      <x:c r="K111" s="327"/>
      <x:c r="L111" s="327"/>
      <x:c r="M111" s="327"/>
    </x:row>
    <x:row r="112">
      <x:c r="A112" s="415" t="str">
        <x:v>DA</x:v>
      </x:c>
      <x:c r="B112" s="415" t="str">
        <x:v>折旧及摊销</x:v>
      </x:c>
      <x:c r="C112" s="464" t="n">
        <x:v>104198</x:v>
      </x:c>
      <x:c r="D112" s="419" t="n">
        <x:f>C112*'02_Drivers'!$B$6+D129*'02_Drivers'!$B$7</x:f>
        <x:v>104622.16</x:v>
      </x:c>
      <x:c r="E112" s="419" t="n">
        <x:f>D112*'02_Drivers'!$B$6+E129*'02_Drivers'!$B$7</x:f>
        <x:v>105580.9522546544</x:v>
      </x:c>
      <x:c r="F112" s="419" t="n">
        <x:f>E112*'02_Drivers'!$B$6+F129*'02_Drivers'!$B$7</x:f>
        <x:v>106653.50518562172</x:v>
      </x:c>
      <x:c r="G112" s="419" t="n">
        <x:f>F112*'02_Drivers'!$B$6+G129*'02_Drivers'!$B$7</x:f>
        <x:v>107870.92672250884</x:v>
      </x:c>
      <x:c r="H112" s="419" t="n">
        <x:f>G112*'02_Drivers'!$B$6+H129*'02_Drivers'!$B$7</x:f>
        <x:v>109312.73019372452</x:v>
      </x:c>
      <x:c r="I112" s="419" t="n">
        <x:f>H112*'02_Drivers'!$B$6+I129*'02_Drivers'!$B$7</x:f>
        <x:v>110739.90416333312</x:v>
      </x:c>
      <x:c r="J112" s="419" t="n">
        <x:f>I112*'02_Drivers'!$B$6+J129*'02_Drivers'!$B$7</x:f>
        <x:v>112154.62613922408</x:v>
      </x:c>
      <x:c r="K112" s="419" t="n">
        <x:f>J112*'02_Drivers'!$B$6+K129*'02_Drivers'!$B$7</x:f>
        <x:v>113558.90950013335</x:v>
      </x:c>
      <x:c r="L112" s="419" t="n">
        <x:f>K112*'02_Drivers'!$B$6+L129*'02_Drivers'!$B$7</x:f>
        <x:v>114954.61672669035</x:v>
      </x:c>
      <x:c r="M112" s="419" t="n">
        <x:f>L112*'02_Drivers'!$B$6+M129*'02_Drivers'!$B$7</x:f>
        <x:v>116343.47157498846</x:v>
      </x:c>
    </x:row>
    <x:row r="113">
      <x:c r="A113" s="415" t="str">
        <x:v>EBITDA</x:v>
      </x:c>
      <x:c r="B113" s="415" t="str">
        <x:v>EBITDA</x:v>
      </x:c>
      <x:c r="C113" s="464" t="n">
        <x:v>143872</x:v>
      </x:c>
      <x:c r="D113" s="419" t="n">
        <x:f>D109+D112</x:f>
        <x:v>144743.23175</x:v>
      </x:c>
      <x:c r="E113" s="419" t="n">
        <x:f>E109+E112</x:f>
        <x:v>147917.1264366544</x:v>
      </x:c>
      <x:c r="F113" s="419" t="n">
        <x:f>F109+F112</x:f>
        <x:v>152075.6071350447</x:v>
      </x:c>
      <x:c r="G113" s="419" t="n">
        <x:f>G109+G112</x:f>
        <x:v>157009.0088052117</x:v>
      </x:c>
      <x:c r="H113" s="419" t="n">
        <x:f>H109+H112</x:f>
        <x:v>162537.65871358622</x:v>
      </x:c>
      <x:c r="I113" s="419" t="n">
        <x:f>I109+I112</x:f>
        <x:v>164635.58472720347</x:v>
      </x:c>
      <x:c r="J113" s="419" t="n">
        <x:f>J109+J112</x:f>
        <x:v>166729.15129513128</x:v>
      </x:c>
      <x:c r="K113" s="419" t="n">
        <x:f>K109+K112</x:f>
        <x:v>168820.4665718617</x:v>
      </x:c>
      <x:c r="L113" s="419" t="n">
        <x:f>L109+L112</x:f>
        <x:v>170911.4889000407</x:v>
      </x:c>
      <x:c r="M113" s="419" t="n">
        <x:f>M109+M112</x:f>
        <x:v>173004.0389962861</x:v>
      </x:c>
    </x:row>
    <x:row r="114">
      <x:c r="A114" s="415" t="str">
        <x:v>EBITDA_MARGIN</x:v>
      </x:c>
      <x:c r="B114" s="415" t="str">
        <x:v>EBITDA率</x:v>
      </x:c>
      <x:c r="C114" s="468" t="n">
        <x:f>C113/C94</x:f>
        <x:v>0.29638419196413857</x:v>
      </x:c>
      <x:c r="D114" s="418" t="n">
        <x:f>D113/D94</x:f>
        <x:v>0.2936683984038422</x:v>
      </x:c>
      <x:c r="E114" s="418" t="n">
        <x:f>E113/E94</x:f>
        <x:v>0.2913710974987591</x:v>
      </x:c>
      <x:c r="F114" s="418" t="n">
        <x:f>F113/F94</x:f>
        <x:v>0.28866888598773494</x:v>
      </x:c>
      <x:c r="G114" s="418" t="n">
        <x:f>G113/G94</x:f>
        <x:v>0.28611648646263776</x:v>
      </x:c>
      <x:c r="H114" s="418" t="n">
        <x:f>H113/H94</x:f>
        <x:v>0.2840428779933257</x:v>
      </x:c>
      <x:c r="I114" s="418" t="n">
        <x:f>I113/I94</x:f>
        <x:v>0.28486050602296087</x:v>
      </x:c>
      <x:c r="J114" s="418" t="n">
        <x:f>J113/J94</x:f>
        <x:v>0.2856266305446304</x:v>
      </x:c>
      <x:c r="K114" s="418" t="n">
        <x:f>K113/K94</x:f>
        <x:v>0.28634584097983606</x:v>
      </x:c>
      <x:c r="L114" s="418" t="n">
        <x:f>L113/L94</x:f>
        <x:v>0.28702231779172815</x:v>
      </x:c>
      <x:c r="M114" s="418" t="n">
        <x:f>M113/M94</x:f>
        <x:v>0.2876598689269385</x:v>
      </x:c>
    </x:row>
    <x:row r="115">
      <x:c r="A115" s="415" t="str">
        <x:v>INVESTMENT</x:v>
      </x:c>
      <x:c r="B115" s="415" t="str">
        <x:v>投资收益及联营贡献</x:v>
      </x:c>
      <x:c r="C115" s="464" t="n">
        <x:v>3394</x:v>
      </x:c>
      <x:c r="D115" s="419" t="n">
        <x:f>C115*(1+'02_Drivers'!$B$8)</x:f>
        <x:v>3478.85</x:v>
      </x:c>
      <x:c r="E115" s="419" t="n">
        <x:f>D115*(1+'02_Drivers'!$B$8)</x:f>
        <x:v>3565.8212499999995</x:v>
      </x:c>
      <x:c r="F115" s="419" t="n">
        <x:f>E115*(1+'02_Drivers'!$B$8)</x:f>
        <x:v>3654.9667812499993</x:v>
      </x:c>
      <x:c r="G115" s="419" t="n">
        <x:f>F115*(1+'02_Drivers'!$B$8)</x:f>
        <x:v>3746.340950781249</x:v>
      </x:c>
      <x:c r="H115" s="419" t="n">
        <x:f>G115*(1+'02_Drivers'!$B$8)</x:f>
        <x:v>3839.9994745507797</x:v>
      </x:c>
      <x:c r="I115" s="419" t="n">
        <x:f>H115*(1+'02_Drivers'!$B$9)</x:f>
        <x:v>3916.7994640417955</x:v>
      </x:c>
      <x:c r="J115" s="419" t="n">
        <x:f>I115*(1+'02_Drivers'!$B$9)</x:f>
        <x:v>3995.1354533226317</x:v>
      </x:c>
      <x:c r="K115" s="419" t="n">
        <x:f>J115*(1+'02_Drivers'!$B$9)</x:f>
        <x:v>4075.0381623890844</x:v>
      </x:c>
      <x:c r="L115" s="419" t="n">
        <x:f>K115*(1+'02_Drivers'!$B$9)</x:f>
        <x:v>4156.538925636866</x:v>
      </x:c>
      <x:c r="M115" s="419" t="n">
        <x:f>L115*(1+'02_Drivers'!$B$9)</x:f>
        <x:v>4239.669704149604</x:v>
      </x:c>
    </x:row>
    <x:row r="116">
      <x:c r="A116" s="415" t="str">
        <x:v>FINANCE</x:v>
      </x:c>
      <x:c r="B116" s="415" t="str">
        <x:v>财务费用净额</x:v>
      </x:c>
      <x:c r="C116" s="464" t="n">
        <x:v>388</x:v>
      </x:c>
      <x:c r="D116" s="419" t="n">
        <x:f>MAX(150,C116*'02_Drivers'!$B$10)</x:f>
        <x:v>368.59999999999997</x:v>
      </x:c>
      <x:c r="E116" s="419" t="n">
        <x:f>MAX(150,D116*'02_Drivers'!$B$10)</x:f>
        <x:v>350.16999999999996</x:v>
      </x:c>
      <x:c r="F116" s="419" t="n">
        <x:f>MAX(150,E116*'02_Drivers'!$B$10)</x:f>
        <x:v>332.66149999999993</x:v>
      </x:c>
      <x:c r="G116" s="419" t="n">
        <x:f>MAX(150,F116*'02_Drivers'!$B$10)</x:f>
        <x:v>316.0284249999999</x:v>
      </x:c>
      <x:c r="H116" s="419" t="n">
        <x:f>MAX(150,G116*'02_Drivers'!$B$10)</x:f>
        <x:v>300.2270037499999</x:v>
      </x:c>
      <x:c r="I116" s="419" t="n">
        <x:f>MAX(100,H116*'02_Drivers'!$B$10)</x:f>
        <x:v>285.2156535624999</x:v>
      </x:c>
      <x:c r="J116" s="419" t="n">
        <x:f>MAX(100,I116*'02_Drivers'!$B$10)</x:f>
        <x:v>270.9548708843749</x:v>
      </x:c>
      <x:c r="K116" s="419" t="n">
        <x:f>MAX(100,J116*'02_Drivers'!$B$10)</x:f>
        <x:v>257.40712734015614</x:v>
      </x:c>
      <x:c r="L116" s="419" t="n">
        <x:f>MAX(100,K116*'02_Drivers'!$B$10)</x:f>
        <x:v>244.53677097314832</x:v>
      </x:c>
      <x:c r="M116" s="419" t="n">
        <x:f>MAX(100,L116*'02_Drivers'!$B$10)</x:f>
        <x:v>232.30993242449088</x:v>
      </x:c>
    </x:row>
    <x:row r="117">
      <x:c r="A117" s="475" t="str">
        <x:v>PBT</x:v>
      </x:c>
      <x:c r="B117" s="475" t="str">
        <x:v>税前利润</x:v>
      </x:c>
      <x:c r="C117" s="466" t="n">
        <x:v>42680</x:v>
      </x:c>
      <x:c r="D117" s="467" t="n">
        <x:f>D109-D116+D115</x:f>
        <x:v>43231.321749999996</x:v>
      </x:c>
      <x:c r="E117" s="467" t="n">
        <x:f>E109-E116+E115</x:f>
        <x:v>45551.82543199999</x:v>
      </x:c>
      <x:c r="F117" s="467" t="n">
        <x:f>F109-F116+F115</x:f>
        <x:v>48744.40723067298</x:v>
      </x:c>
      <x:c r="G117" s="467" t="n">
        <x:f>G109-G116+G115</x:f>
        <x:v>52568.39460848409</x:v>
      </x:c>
      <x:c r="H117" s="467" t="n">
        <x:f>H109-H116+H115</x:f>
        <x:v>56764.700990662495</x:v>
      </x:c>
      <x:c r="I117" s="467" t="n">
        <x:f>I109-I116+I115</x:f>
        <x:v>57527.26437434966</x:v>
      </x:c>
      <x:c r="J117" s="467" t="n">
        <x:f>J109-J116+J115</x:f>
        <x:v>58298.705738345445</x:v>
      </x:c>
      <x:c r="K117" s="467" t="n">
        <x:f>K109-K116+K115</x:f>
        <x:v>59079.188106777285</x:v>
      </x:c>
      <x:c r="L117" s="467" t="n">
        <x:f>L109-L116+L115</x:f>
        <x:v>59868.874328014084</x:v>
      </x:c>
      <x:c r="M117" s="467" t="n">
        <x:f>M109-M116+M115</x:f>
        <x:v>60667.927193022755</x:v>
      </x:c>
    </x:row>
    <x:row r="118">
      <x:c r="A118" s="415" t="str">
        <x:v>TAX</x:v>
      </x:c>
      <x:c r="B118" s="415" t="str">
        <x:v>所得税</x:v>
      </x:c>
      <x:c r="C118" s="464" t="n">
        <x:v>9457</x:v>
      </x:c>
      <x:c r="D118" s="419" t="n">
        <x:f>D117*'02_Drivers'!C83</x:f>
        <x:v>9597.353428499999</x:v>
      </x:c>
      <x:c r="E118" s="419" t="n">
        <x:f>E117*'02_Drivers'!D83</x:f>
        <x:v>10112.505245903998</x:v>
      </x:c>
      <x:c r="F118" s="419" t="n">
        <x:f>F117*'02_Drivers'!E83</x:f>
        <x:v>10821.2584052094</x:v>
      </x:c>
      <x:c r="G118" s="419" t="n">
        <x:f>G117*'02_Drivers'!F83</x:f>
        <x:v>11670.18360308347</x:v>
      </x:c>
      <x:c r="H118" s="419" t="n">
        <x:f>H117*'02_Drivers'!G83</x:f>
        <x:v>12601.763619927075</x:v>
      </x:c>
      <x:c r="I118" s="419" t="n">
        <x:f>I117*'02_Drivers'!H83</x:f>
        <x:v>12771.052691105624</x:v>
      </x:c>
      <x:c r="J118" s="419" t="n">
        <x:f>J117*'02_Drivers'!I83</x:f>
        <x:v>12942.31267391269</x:v>
      </x:c>
      <x:c r="K118" s="419" t="n">
        <x:f>K117*'02_Drivers'!J83</x:f>
        <x:v>13115.579759704557</x:v>
      </x:c>
      <x:c r="L118" s="419" t="n">
        <x:f>L117*'02_Drivers'!K83</x:f>
        <x:v>13290.890100819126</x:v>
      </x:c>
      <x:c r="M118" s="419" t="n">
        <x:f>M117*'02_Drivers'!L83</x:f>
        <x:v>13468.279836851052</x:v>
      </x:c>
    </x:row>
    <x:row r="119">
      <x:c r="A119" s="475" t="str">
        <x:v>NP</x:v>
      </x:c>
      <x:c r="B119" s="475" t="str">
        <x:v>归母净利润</x:v>
      </x:c>
      <x:c r="C119" s="466" t="n">
        <x:v>33185</x:v>
      </x:c>
      <x:c r="D119" s="467" t="n">
        <x:f>D117-D118-'02_Drivers'!$B$11</x:f>
        <x:v>33583.9683215</x:v>
      </x:c>
      <x:c r="E119" s="467" t="n">
        <x:f>E117-E118-'02_Drivers'!$B$11</x:f>
        <x:v>35389.320186095996</x:v>
      </x:c>
      <x:c r="F119" s="467" t="n">
        <x:f>F117-F118-'02_Drivers'!$B$11</x:f>
        <x:v>37873.14882546358</x:v>
      </x:c>
      <x:c r="G119" s="467" t="n">
        <x:f>G117-G118-'02_Drivers'!$B$11</x:f>
        <x:v>40848.211005400626</x:v>
      </x:c>
      <x:c r="H119" s="467" t="n">
        <x:f>H117-H118-'02_Drivers'!$B$11</x:f>
        <x:v>44112.937370735424</x:v>
      </x:c>
      <x:c r="I119" s="467" t="n">
        <x:f>I117-I118-'02_Drivers'!$B$11</x:f>
        <x:v>44706.21168324404</x:v>
      </x:c>
      <x:c r="J119" s="467" t="n">
        <x:f>J117-J118-'02_Drivers'!$B$11</x:f>
        <x:v>45306.393064432756</x:v>
      </x:c>
      <x:c r="K119" s="467" t="n">
        <x:f>K117-K118-'02_Drivers'!$B$11</x:f>
        <x:v>45913.60834707273</x:v>
      </x:c>
      <x:c r="L119" s="467" t="n">
        <x:f>L117-L118-'02_Drivers'!$B$11</x:f>
        <x:v>46527.98422719496</x:v>
      </x:c>
      <x:c r="M119" s="467" t="n">
        <x:f>M117-M118-'02_Drivers'!$B$11</x:f>
        <x:v>47149.6473561717</x:v>
      </x:c>
    </x:row>
    <x:row r="120">
      <x:c r="A120" s="415" t="str">
        <x:v>NP_MARGIN</x:v>
      </x:c>
      <x:c r="B120" s="415" t="str">
        <x:v>归母净利率</x:v>
      </x:c>
      <x:c r="C120" s="468" t="n">
        <x:f>C119/C93</x:f>
        <x:v>0.06266534984770347</x:v>
      </x:c>
      <x:c r="D120" s="418" t="n">
        <x:f>D119/D93</x:f>
        <x:v>0.06295215248849949</x:v>
      </x:c>
      <x:c r="E120" s="418" t="n">
        <x:f>E119/E93</x:f>
        <x:v>0.06464381310930534</x:v>
      </x:c>
      <x:c r="F120" s="418" t="n">
        <x:f>F119/F93</x:f>
        <x:v>0.06684178531504067</x:v>
      </x:c>
      <x:c r="G120" s="418" t="n">
        <x:f>G119/G93</x:f>
        <x:v>0.06938123622629604</x:v>
      </x:c>
      <x:c r="H120" s="418" t="n">
        <x:f>H119/H93</x:f>
        <x:v>0.07200698035863656</x:v>
      </x:c>
      <x:c r="I120" s="418" t="n">
        <x:f>I119/I93</x:f>
        <x:v>0.07225287256153619</x:v>
      </x:c>
      <x:c r="J120" s="418" t="n">
        <x:f>J119/J93</x:f>
        <x:v>0.07249788927379575</x:v>
      </x:c>
      <x:c r="K120" s="418" t="n">
        <x:f>K119/K93</x:f>
        <x:v>0.07274211524110975</x:v>
      </x:c>
      <x:c r="L120" s="418" t="n">
        <x:f>L119/L93</x:f>
        <x:v>0.07298563050674049</x:v>
      </x:c>
      <x:c r="M120" s="418" t="n">
        <x:f>M119/M93</x:f>
        <x:v>0.07322851069407954</x:v>
      </x:c>
    </x:row>
    <x:row r="121">
      <x:c r="A121" s="415" t="str">
        <x:v>EPS</x:v>
      </x:c>
      <x:c r="B121" s="415" t="str">
        <x:v>基本EPS</x:v>
      </x:c>
      <x:c r="C121" s="469" t="n">
        <x:f>C119*1000000/91507138699</x:f>
        <x:v>0.36264930224905667</x:v>
      </x:c>
      <x:c r="D121" s="462" t="n">
        <x:f>D119*1000000/'02_Drivers'!$B$17</x:f>
        <x:v>0.36700927161507896</x:v>
      </x:c>
      <x:c r="E121" s="462" t="n">
        <x:f>E119*1000000/'02_Drivers'!$B$17</x:f>
        <x:v>0.38673835385132344</x:v>
      </x:c>
      <x:c r="F121" s="462" t="n">
        <x:f>F119*1000000/'02_Drivers'!$B$17</x:f>
        <x:v>0.4138819043401852</x:v>
      </x:c>
      <x:c r="G121" s="462" t="n">
        <x:f>G119*1000000/'02_Drivers'!$B$17</x:f>
        <x:v>0.4463937085801047</x:v>
      </x:c>
      <x:c r="H121" s="462" t="n">
        <x:f>H119*1000000/'02_Drivers'!$B$17</x:f>
        <x:v>0.4820709946558246</x:v>
      </x:c>
      <x:c r="I121" s="462" t="n">
        <x:f>I119*1000000/'02_Drivers'!$B$17</x:f>
        <x:v>0.4885543611007104</x:v>
      </x:c>
      <x:c r="J121" s="462" t="n">
        <x:f>J119*1000000/'02_Drivers'!$B$17</x:f>
        <x:v>0.49511320874606113</x:v>
      </x:c>
      <x:c r="K121" s="462" t="n">
        <x:f>K119*1000000/'02_Drivers'!$B$17</x:f>
        <x:v>0.5017489236342441</x:v>
      </x:c>
      <x:c r="L121" s="462" t="n">
        <x:f>L119*1000000/'02_Drivers'!$B$17</x:f>
        <x:v>0.5084628903133153</x:v>
      </x:c>
      <x:c r="M121" s="462" t="n">
        <x:f>M119*1000000/'02_Drivers'!$B$17</x:f>
        <x:v>0.515256492843295</x:v>
      </x:c>
    </x:row>
    <x:row r="122" ht="20" customHeight="1">
      <x:c r="A122" s="138" t="str">
        <x:v>现金流、资本开支与分红</x:v>
      </x:c>
      <x:c r="B122" s="138"/>
      <x:c r="C122" s="352"/>
      <x:c r="D122" s="327"/>
      <x:c r="E122" s="327"/>
      <x:c r="F122" s="327"/>
      <x:c r="G122" s="327"/>
      <x:c r="H122" s="327"/>
      <x:c r="I122" s="327"/>
      <x:c r="J122" s="327"/>
      <x:c r="K122" s="327"/>
      <x:c r="L122" s="327"/>
      <x:c r="M122" s="327"/>
    </x:row>
    <x:row r="123">
      <x:c r="A123" s="415" t="str">
        <x:v>DSO</x:v>
      </x:c>
      <x:c r="B123" s="415" t="str">
        <x:v>期末净应收DSO</x:v>
      </x:c>
      <x:c r="C123" s="470" t="n">
        <x:f>C124/C94*365</x:f>
        <x:v>39.96153877846996</x:v>
      </x:c>
      <x:c r="D123" s="420" t="n">
        <x:f>'02_Drivers'!C81</x:f>
        <x:v>40.5</x:v>
      </x:c>
      <x:c r="E123" s="420" t="n">
        <x:f>'02_Drivers'!D81</x:f>
        <x:v>40</x:v>
      </x:c>
      <x:c r="F123" s="420" t="n">
        <x:f>'02_Drivers'!E81</x:f>
        <x:v>39.5</x:v>
      </x:c>
      <x:c r="G123" s="420" t="n">
        <x:f>'02_Drivers'!F81</x:f>
        <x:v>39</x:v>
      </x:c>
      <x:c r="H123" s="420" t="n">
        <x:f>'02_Drivers'!G81</x:f>
        <x:v>38.5</x:v>
      </x:c>
      <x:c r="I123" s="420" t="n">
        <x:f>'02_Drivers'!H81</x:f>
        <x:v>38</x:v>
      </x:c>
      <x:c r="J123" s="420" t="n">
        <x:f>'02_Drivers'!I81</x:f>
        <x:v>38</x:v>
      </x:c>
      <x:c r="K123" s="420" t="n">
        <x:f>'02_Drivers'!J81</x:f>
        <x:v>38</x:v>
      </x:c>
      <x:c r="L123" s="420" t="n">
        <x:f>'02_Drivers'!K81</x:f>
        <x:v>38</x:v>
      </x:c>
      <x:c r="M123" s="420" t="n">
        <x:f>'02_Drivers'!L81</x:f>
        <x:v>38</x:v>
      </x:c>
    </x:row>
    <x:row r="124">
      <x:c r="A124" s="415" t="str">
        <x:v>AR</x:v>
      </x:c>
      <x:c r="B124" s="415" t="str">
        <x:v>应收账款净额</x:v>
      </x:c>
      <x:c r="C124" s="464" t="n">
        <x:v>53146</x:v>
      </x:c>
      <x:c r="D124" s="419" t="n">
        <x:f>D94*D123/365</x:f>
        <x:v>54689.406349315075</x:v>
      </x:c>
      <x:c r="E124" s="419" t="n">
        <x:f>E94*E123/365</x:f>
        <x:v>55633.85039561644</x:v>
      </x:c>
      <x:c r="F124" s="419" t="n">
        <x:f>F94*F123/365</x:f>
        <x:v>57011.67673194987</x:v>
      </x:c>
      <x:c r="G124" s="419" t="n">
        <x:f>G94*G123/365</x:f>
        <x:v>58634.52769825131</x:v>
      </x:c>
      <x:c r="H124" s="419" t="n">
        <x:f>H94*H123/365</x:f>
        <x:v>60358.433559390716</x:v>
      </x:c>
      <x:c r="I124" s="419" t="n">
        <x:f>I94*I123/365</x:f>
        <x:v>60170.303376867945</x:v>
      </x:c>
      <x:c r="J124" s="419" t="n">
        <x:f>J94*J123/365</x:f>
        <x:v>60772.00641063662</x:v>
      </x:c>
      <x:c r="K124" s="419" t="n">
        <x:f>K94*K123/365</x:f>
        <x:v>61379.72647474299</x:v>
      </x:c>
      <x:c r="L124" s="419" t="n">
        <x:f>L94*L123/365</x:f>
        <x:v>61993.52373949041</x:v>
      </x:c>
      <x:c r="M124" s="419" t="n">
        <x:f>M94*M123/365</x:f>
        <x:v>62613.45897688533</x:v>
      </x:c>
    </x:row>
    <x:row r="125">
      <x:c r="A125" s="415" t="str">
        <x:v>DELTA_AR</x:v>
      </x:c>
      <x:c r="B125" s="415" t="str">
        <x:v>应收账款增加</x:v>
      </x:c>
      <x:c r="C125" s="464" t="n">
        <x:v>10279</x:v>
      </x:c>
      <x:c r="D125" s="419" t="n">
        <x:f>D124-C124</x:f>
        <x:v>1543.4063493150752</x:v>
      </x:c>
      <x:c r="E125" s="419" t="n">
        <x:f>E124-D124</x:f>
        <x:v>944.444046301367</x:v>
      </x:c>
      <x:c r="F125" s="419" t="n">
        <x:f>F124-E124</x:f>
        <x:v>1377.8263363334263</x:v>
      </x:c>
      <x:c r="G125" s="419" t="n">
        <x:f>G124-F124</x:f>
        <x:v>1622.850966301441</x:v>
      </x:c>
      <x:c r="H125" s="419" t="n">
        <x:f>H124-G124</x:f>
        <x:v>1723.9058611394066</x:v>
      </x:c>
      <x:c r="I125" s="419" t="n">
        <x:f>I124-H124</x:f>
        <x:v>-188.13018252277107</x:v>
      </x:c>
      <x:c r="J125" s="419" t="n">
        <x:f>J124-I124</x:f>
        <x:v>601.7030337686738</x:v>
      </x:c>
      <x:c r="K125" s="419" t="n">
        <x:f>K124-J124</x:f>
        <x:v>607.7200641063682</x:v>
      </x:c>
      <x:c r="L125" s="419" t="n">
        <x:f>L124-K124</x:f>
        <x:v>613.7972647474235</x:v>
      </x:c>
      <x:c r="M125" s="419" t="n">
        <x:f>M124-L124</x:f>
        <x:v>619.9352373949223</x:v>
      </x:c>
    </x:row>
    <x:row r="126">
      <x:c r="A126" s="415" t="str">
        <x:v>OTHER_WC</x:v>
      </x:c>
      <x:c r="B126" s="415" t="str">
        <x:v>其他营运资本增加</x:v>
      </x:c>
      <x:c r="C126" s="464" t="n">
        <x:v>0</x:v>
      </x:c>
      <x:c r="D126" s="419" t="n">
        <x:f>(D93-C93)*'02_Drivers'!C85</x:f>
        <x:v>27.47524500000023</x:v>
      </x:c>
      <x:c r="E126" s="419" t="n">
        <x:f>(E93-D93)*'02_Drivers'!D85</x:f>
        <x:v>97.76876101999999</x:v>
      </x:c>
      <x:c r="F126" s="419" t="n">
        <x:f>(F93-E93)*'02_Drivers'!E85</x:f>
        <x:v>134.10512370485895</x:v>
      </x:c>
      <x:c r="G126" s="419" t="n">
        <x:f>(G93-F93)*'02_Drivers'!F85</x:f>
        <x:v>154.9886952846815</x:v>
      </x:c>
      <x:c r="H126" s="419" t="n">
        <x:f>(H93-G93)*'02_Drivers'!G85</x:f>
        <x:v>167.09122262517073</x:v>
      </x:c>
      <x:c r="I126" s="419" t="n">
        <x:f>(I93-H93)*'02_Drivers'!H85</x:f>
        <x:v>42.883420476347794</x:v>
      </x:c>
      <x:c r="J126" s="419" t="n">
        <x:f>(J93-I93)*'02_Drivers'!I85</x:f>
        <x:v>43.31225468111027</x:v>
      </x:c>
      <x:c r="K126" s="419" t="n">
        <x:f>(K93-J93)*'02_Drivers'!J85</x:f>
        <x:v>43.74537722792162</x:v>
      </x:c>
      <x:c r="L126" s="419" t="n">
        <x:f>(L93-K93)*'02_Drivers'!K85</x:f>
        <x:v>44.18283100020036</x:v>
      </x:c>
      <x:c r="M126" s="419" t="n">
        <x:f>(M93-L93)*'02_Drivers'!L85</x:f>
        <x:v>44.6246593102034</x:v>
      </x:c>
    </x:row>
    <x:row r="127">
      <x:c r="A127" s="415" t="str">
        <x:v>DELTA_WC</x:v>
      </x:c>
      <x:c r="B127" s="415" t="str">
        <x:v>营运资本增加合计</x:v>
      </x:c>
      <x:c r="C127" s="464" t="n">
        <x:f>C125+C126</x:f>
        <x:v>10279</x:v>
      </x:c>
      <x:c r="D127" s="419" t="n">
        <x:f>D125+D126</x:f>
        <x:v>1570.8815943150755</x:v>
      </x:c>
      <x:c r="E127" s="419" t="n">
        <x:f>E125+E126</x:f>
        <x:v>1042.212807321367</x:v>
      </x:c>
      <x:c r="F127" s="419" t="n">
        <x:f>F125+F126</x:f>
        <x:v>1511.9314600382852</x:v>
      </x:c>
      <x:c r="G127" s="419" t="n">
        <x:f>G125+G126</x:f>
        <x:v>1777.8396615861225</x:v>
      </x:c>
      <x:c r="H127" s="419" t="n">
        <x:f>H125+H126</x:f>
        <x:v>1890.9970837645774</x:v>
      </x:c>
      <x:c r="I127" s="419" t="n">
        <x:f>I125+I126</x:f>
        <x:v>-145.24676204642327</x:v>
      </x:c>
      <x:c r="J127" s="419" t="n">
        <x:f>J125+J126</x:f>
        <x:v>645.0152884497841</x:v>
      </x:c>
      <x:c r="K127" s="419" t="n">
        <x:f>K125+K126</x:f>
        <x:v>651.4654413342898</x:v>
      </x:c>
      <x:c r="L127" s="419" t="n">
        <x:f>L125+L126</x:f>
        <x:v>657.9800957476239</x:v>
      </x:c>
      <x:c r="M127" s="419" t="n">
        <x:f>M125+M126</x:f>
        <x:v>664.5598967051257</x:v>
      </x:c>
    </x:row>
    <x:row r="128">
      <x:c r="A128" s="415" t="str">
        <x:v>CFO</x:v>
      </x:c>
      <x:c r="B128" s="415" t="str">
        <x:v>经营活动现金流</x:v>
      </x:c>
      <x:c r="C128" s="464" t="n">
        <x:v>125069</x:v>
      </x:c>
      <x:c r="D128" s="419" t="n">
        <x:f>D119+D112-D125+'02_Drivers'!C84</x:f>
        <x:v>134662.72197218493</x:v>
      </x:c>
      <x:c r="E128" s="419" t="n">
        <x:f>E119+E112-E125+'02_Drivers'!D84</x:f>
        <x:v>138025.82839444902</x:v>
      </x:c>
      <x:c r="F128" s="419" t="n">
        <x:f>F119+F112-F125+'02_Drivers'!E84</x:f>
        <x:v>141148.82767475187</x:v>
      </x:c>
      <x:c r="G128" s="419" t="n">
        <x:f>G119+G112-G125+'02_Drivers'!F84</x:f>
        <x:v>145096.28676160803</x:v>
      </x:c>
      <x:c r="H128" s="419" t="n">
        <x:f>H119+H112-H125+'02_Drivers'!G84</x:f>
        <x:v>149701.76170332055</x:v>
      </x:c>
      <x:c r="I128" s="419" t="n">
        <x:f>I119+I112-I125+'02_Drivers'!H84</x:f>
        <x:v>153634.24602909992</x:v>
      </x:c>
      <x:c r="J128" s="419" t="n">
        <x:f>J119+J112-J125+'02_Drivers'!I84</x:f>
        <x:v>154859.3161698882</x:v>
      </x:c>
      <x:c r="K128" s="419" t="n">
        <x:f>K119+K112-K125+'02_Drivers'!J84</x:f>
        <x:v>156864.79778309973</x:v>
      </x:c>
      <x:c r="L128" s="419" t="n">
        <x:f>L119+L112-L125+'02_Drivers'!K84</x:f>
        <x:v>158868.80368913786</x:v>
      </x:c>
      <x:c r="M128" s="419" t="n">
        <x:f>M119+M112-M125+'02_Drivers'!L84</x:f>
        <x:v>160873.18369376526</x:v>
      </x:c>
    </x:row>
    <x:row r="129">
      <x:c r="A129" s="415" t="str">
        <x:v>CAPEX</x:v>
      </x:c>
      <x:c r="B129" s="415" t="str">
        <x:v>资本开支</x:v>
      </x:c>
      <x:c r="C129" s="464" t="n">
        <x:v>80364</x:v>
      </x:c>
      <x:c r="D129" s="419" t="n">
        <x:f>'02_Drivers'!C86</x:f>
        <x:v>73000</x:v>
      </x:c>
      <x:c r="E129" s="419" t="n">
        <x:f>E93*'02_Drivers'!D87</x:f>
        <x:v>77738.04212212</x:v>
      </x:c>
      <x:c r="F129" s="419" t="n">
        <x:f>F93*'02_Drivers'!E87</x:f>
        <x:v>79325.24259449719</x:v>
      </x:c>
      <x:c r="G129" s="419" t="n">
        <x:f>G93*'02_Drivers'!F87</x:f>
        <x:v>81247.5162644738</x:v>
      </x:c>
      <x:c r="H129" s="419" t="n">
        <x:f>H93*'02_Drivers'!G87</x:f>
        <x:v>83928.9800751365</x:v>
      </x:c>
      <x:c r="I129" s="419" t="n">
        <x:f>I93*'02_Drivers'!H87</x:f>
        <x:v>84768.26987588788</x:v>
      </x:c>
      <x:c r="J129" s="419" t="n">
        <x:f>J93*'02_Drivers'!I87</x:f>
        <x:v>85615.95257464676</x:v>
      </x:c>
      <x:c r="K129" s="419" t="n">
        <x:f>K93*'02_Drivers'!J87</x:f>
        <x:v>86472.11210039322</x:v>
      </x:c>
      <x:c r="L129" s="419" t="n">
        <x:f>L93*'02_Drivers'!K87</x:f>
        <x:v>87336.83322139714</x:v>
      </x:c>
      <x:c r="M129" s="419" t="n">
        <x:f>M93*'02_Drivers'!L87</x:f>
        <x:v>88210.20155361111</x:v>
      </x:c>
    </x:row>
    <x:row r="130">
      <x:c r="A130" s="415" t="str">
        <x:v>CAPEX_RATE</x:v>
      </x:c>
      <x:c r="B130" s="415" t="str">
        <x:v>资本开支率</x:v>
      </x:c>
      <x:c r="C130" s="468" t="n">
        <x:f>C129/C93</x:f>
        <x:v>0.15175646150853825</x:v>
      </x:c>
      <x:c r="D130" s="418" t="n">
        <x:f>D129/D93</x:f>
        <x:v>0.13683633475554707</x:v>
      </x:c>
      <x:c r="E130" s="418" t="n">
        <x:f>E129/E93</x:f>
        <x:v>0.142</x:v>
      </x:c>
      <x:c r="F130" s="418" t="n">
        <x:f>F129/F93</x:f>
        <x:v>0.14</x:v>
      </x:c>
      <x:c r="G130" s="418" t="n">
        <x:f>G129/G93</x:f>
        <x:v>0.138</x:v>
      </x:c>
      <x:c r="H130" s="418" t="n">
        <x:f>H129/H93</x:f>
        <x:v>0.137</x:v>
      </x:c>
      <x:c r="I130" s="418" t="n">
        <x:f>I129/I93</x:f>
        <x:v>0.137</x:v>
      </x:c>
      <x:c r="J130" s="418" t="n">
        <x:f>J129/J93</x:f>
        <x:v>0.137</x:v>
      </x:c>
      <x:c r="K130" s="418" t="n">
        <x:f>K129/K93</x:f>
        <x:v>0.137</x:v>
      </x:c>
      <x:c r="L130" s="418" t="n">
        <x:f>L129/L93</x:f>
        <x:v>0.137</x:v>
      </x:c>
      <x:c r="M130" s="418" t="n">
        <x:f>M129/M93</x:f>
        <x:v>0.137</x:v>
      </x:c>
    </x:row>
    <x:row r="131">
      <x:c r="A131" s="475" t="str">
        <x:v>FCFF</x:v>
      </x:c>
      <x:c r="B131" s="475" t="str">
        <x:v>模型FCFF</x:v>
      </x:c>
      <x:c r="C131" s="466" t="n">
        <x:f>C109*(1-C118/C117)+C112-C129-C127</x:f>
        <x:v>44438.067057169625</x:v>
      </x:c>
      <x:c r="D131" s="467" t="n">
        <x:f>D109*(1-'02_Drivers'!C83)+D112-D129-D127</x:f>
        <x:v>61265.472227184924</x:v>
      </x:c>
      <x:c r="E131" s="467" t="n">
        <x:f>E109*(1-'02_Drivers'!D83)+E112-E129-E127</x:f>
        <x:v>59738.24083880904</x:v>
      </x:c>
      <x:c r="F131" s="467" t="n">
        <x:f>F109*(1-'02_Drivers'!E83)+F112-F129-F127</x:f>
        <x:v>61154.72644773732</x:v>
      </x:c>
      <x:c r="G131" s="467" t="n">
        <x:f>G109*(1-'02_Drivers'!F83)+G112-G129-G127</x:f>
        <x:v>63074.998656791715</x:v>
      </x:c>
      <x:c r="H131" s="467" t="n">
        <x:f>H109*(1-'02_Drivers'!G83)+H112-H129-H127</x:f>
        <x:v>64901.747423275876</x:v>
      </x:c>
      <x:c r="I131" s="467" t="n">
        <x:f>I109*(1-'02_Drivers'!H83)+I112-I129-I127</x:f>
        <x:v>68047.7205281828</x:v>
      </x:c>
      <x:c r="J131" s="467" t="n">
        <x:f>J109*(1-'02_Drivers'!I83)+J112-J129-J127</x:f>
        <x:v>68352.63884742334</x:v>
      </x:c>
      <x:c r="K131" s="467" t="n">
        <x:f>K109*(1-'02_Drivers'!J83)+K112-K129-K127</x:f>
        <x:v>69428.82336021049</x:v>
      </x:c>
      <x:c r="L131" s="467" t="n">
        <x:f>L109*(1-'02_Drivers'!K83)+L112-L129-L127</x:f>
        <x:v>70494.24996041217</x:v>
      </x:c>
      <x:c r="M131" s="467" t="n">
        <x:f>M109*(1-'02_Drivers'!L83)+M112-M129-M127</x:f>
        <x:v>71550.6315784418</x:v>
      </x:c>
    </x:row>
    <x:row r="132">
      <x:c r="A132" s="415" t="str">
        <x:v>LEASE</x:v>
      </x:c>
      <x:c r="B132" s="415" t="str">
        <x:v>租赁本金代理</x:v>
      </x:c>
      <x:c r="C132" s="464" t="n">
        <x:v>16500</x:v>
      </x:c>
      <x:c r="D132" s="419" t="n">
        <x:f>'02_Drivers'!C89</x:f>
        <x:v>16500</x:v>
      </x:c>
      <x:c r="E132" s="419" t="n">
        <x:f>'02_Drivers'!D89</x:f>
        <x:v>16335</x:v>
      </x:c>
      <x:c r="F132" s="419" t="n">
        <x:f>'02_Drivers'!E89</x:f>
        <x:v>16171.65</x:v>
      </x:c>
      <x:c r="G132" s="419" t="n">
        <x:f>'02_Drivers'!F89</x:f>
        <x:v>16009.933500000001</x:v>
      </x:c>
      <x:c r="H132" s="419" t="n">
        <x:f>'02_Drivers'!G89</x:f>
        <x:v>15849.834164999998</x:v>
      </x:c>
      <x:c r="I132" s="419" t="n">
        <x:f>'02_Drivers'!H89</x:f>
        <x:v>15386</x:v>
      </x:c>
      <x:c r="J132" s="419" t="n">
        <x:f>'02_Drivers'!I89</x:f>
        <x:v>15078.279999999999</x:v>
      </x:c>
      <x:c r="K132" s="419" t="n">
        <x:f>'02_Drivers'!J89</x:f>
        <x:v>14776.714399999999</x:v>
      </x:c>
      <x:c r="L132" s="419" t="n">
        <x:f>'02_Drivers'!K89</x:f>
        <x:v>14481.180111999998</x:v>
      </x:c>
      <x:c r="M132" s="419" t="n">
        <x:f>'02_Drivers'!L89</x:f>
        <x:v>14191.55650976</x:v>
      </x:c>
    </x:row>
    <x:row r="133">
      <x:c r="A133" s="475" t="str">
        <x:v>DISTRIBUTABLE</x:v>
      </x:c>
      <x:c r="B133" s="475" t="str">
        <x:v>股东可分配现金</x:v>
      </x:c>
      <x:c r="C133" s="466" t="n">
        <x:f>C128-C129-C132</x:f>
        <x:v>28205</x:v>
      </x:c>
      <x:c r="D133" s="467" t="n">
        <x:f>D128-D129-D132</x:f>
        <x:v>45162.721972184925</x:v>
      </x:c>
      <x:c r="E133" s="467" t="n">
        <x:f>E128-E129-E132</x:f>
        <x:v>43952.78627232903</x:v>
      </x:c>
      <x:c r="F133" s="467" t="n">
        <x:f>F128-F129-F132</x:f>
        <x:v>45651.935080254676</x:v>
      </x:c>
      <x:c r="G133" s="467" t="n">
        <x:f>G128-G129-G132</x:f>
        <x:v>47838.83699713423</x:v>
      </x:c>
      <x:c r="H133" s="467" t="n">
        <x:f>H128-H129-H132</x:f>
        <x:v>49922.94746318405</x:v>
      </x:c>
      <x:c r="I133" s="467" t="n">
        <x:f>I128-I129-I132</x:f>
        <x:v>53479.97615321203</x:v>
      </x:c>
      <x:c r="J133" s="467" t="n">
        <x:f>J128-J129-J132</x:f>
        <x:v>54165.083595241435</x:v>
      </x:c>
      <x:c r="K133" s="467" t="n">
        <x:f>K128-K129-K132</x:f>
        <x:v>55615.97128270651</x:v>
      </x:c>
      <x:c r="L133" s="467" t="n">
        <x:f>L128-L129-L132</x:f>
        <x:v>57050.79035574071</x:v>
      </x:c>
      <x:c r="M133" s="467" t="n">
        <x:f>M128-M129-M132</x:f>
        <x:v>58471.425630394144</x:v>
      </x:c>
    </x:row>
    <x:row r="134">
      <x:c r="A134" s="415" t="str">
        <x:v>TARGET_PAYOUT</x:v>
      </x:c>
      <x:c r="B134" s="415" t="str">
        <x:v>目标派息率</x:v>
      </x:c>
      <x:c r="C134" s="468" t="n">
        <x:v>0.7500359115904175</x:v>
      </x:c>
      <x:c r="D134" s="418" t="n">
        <x:f>'02_Drivers'!C82</x:f>
        <x:v>0.75</x:v>
      </x:c>
      <x:c r="E134" s="418" t="n">
        <x:f>'02_Drivers'!D82</x:f>
        <x:v>0.76</x:v>
      </x:c>
      <x:c r="F134" s="418" t="n">
        <x:f>'02_Drivers'!E82</x:f>
        <x:v>0.77</x:v>
      </x:c>
      <x:c r="G134" s="418" t="n">
        <x:f>'02_Drivers'!F82</x:f>
        <x:v>0.77</x:v>
      </x:c>
      <x:c r="H134" s="418" t="n">
        <x:f>'02_Drivers'!G82</x:f>
        <x:v>0.78</x:v>
      </x:c>
      <x:c r="I134" s="418" t="n">
        <x:f>'02_Drivers'!H82</x:f>
        <x:v>0.78</x:v>
      </x:c>
      <x:c r="J134" s="418" t="n">
        <x:f>'02_Drivers'!I82</x:f>
        <x:v>0.78</x:v>
      </x:c>
      <x:c r="K134" s="418" t="n">
        <x:f>'02_Drivers'!J82</x:f>
        <x:v>0.78</x:v>
      </x:c>
      <x:c r="L134" s="418" t="n">
        <x:f>'02_Drivers'!K82</x:f>
        <x:v>0.78</x:v>
      </x:c>
      <x:c r="M134" s="418" t="n">
        <x:f>'02_Drivers'!L82</x:f>
        <x:v>0.78</x:v>
      </x:c>
    </x:row>
    <x:row r="135">
      <x:c r="A135" s="415" t="str">
        <x:v>DESIRED_DIVIDEND</x:v>
      </x:c>
      <x:c r="B135" s="415" t="str">
        <x:v>目标现金分红</x:v>
      </x:c>
      <x:c r="C135" s="464" t="n">
        <x:f>C119*C134</x:f>
        <x:v>24889.941726128003</x:v>
      </x:c>
      <x:c r="D135" s="419" t="n">
        <x:f>D119*D134</x:f>
        <x:v>25187.976241124998</x:v>
      </x:c>
      <x:c r="E135" s="419" t="n">
        <x:f>E119*E134</x:f>
        <x:v>26895.883341432957</x:v>
      </x:c>
      <x:c r="F135" s="419" t="n">
        <x:f>F119*F134</x:f>
        <x:v>29162.324595606955</x:v>
      </x:c>
      <x:c r="G135" s="419" t="n">
        <x:f>G119*G134</x:f>
        <x:v>31453.12247415848</x:v>
      </x:c>
      <x:c r="H135" s="419" t="n">
        <x:f>H119*H134</x:f>
        <x:v>34408.09114917363</x:v>
      </x:c>
      <x:c r="I135" s="419" t="n">
        <x:f>I119*I134</x:f>
        <x:v>34870.84511293035</x:v>
      </x:c>
      <x:c r="J135" s="419" t="n">
        <x:f>J119*J134</x:f>
        <x:v>35338.98659025755</x:v>
      </x:c>
      <x:c r="K135" s="419" t="n">
        <x:f>K119*K134</x:f>
        <x:v>35812.61451071673</x:v>
      </x:c>
      <x:c r="L135" s="419" t="n">
        <x:f>L119*L134</x:f>
        <x:v>36291.82769721207</x:v>
      </x:c>
      <x:c r="M135" s="419" t="n">
        <x:f>M119*M134</x:f>
        <x:v>36776.724937813924</x:v>
      </x:c>
    </x:row>
    <x:row r="136">
      <x:c r="A136" s="475" t="str">
        <x:v>DIVIDEND</x:v>
      </x:c>
      <x:c r="B136" s="475" t="str">
        <x:v>受现金约束后现金分红</x:v>
      </x:c>
      <x:c r="C136" s="466" t="n">
        <x:f>C138*91507138699/1000000</x:f>
        <x:v>24889.941726128003</x:v>
      </x:c>
      <x:c r="D136" s="467" t="n">
        <x:f>MIN(D135,MAX(0,D133*'02_Drivers'!$B$16))</x:f>
        <x:v>25187.976241124998</x:v>
      </x:c>
      <x:c r="E136" s="467" t="n">
        <x:f>MIN(E135,MAX(0,E133*'02_Drivers'!$B$16))</x:f>
        <x:v>26895.883341432957</x:v>
      </x:c>
      <x:c r="F136" s="467" t="n">
        <x:f>MIN(F135,MAX(0,F133*'02_Drivers'!$B$16))</x:f>
        <x:v>29162.324595606955</x:v>
      </x:c>
      <x:c r="G136" s="467" t="n">
        <x:f>MIN(G135,MAX(0,G133*'02_Drivers'!$B$16))</x:f>
        <x:v>31453.12247415848</x:v>
      </x:c>
      <x:c r="H136" s="467" t="n">
        <x:f>MIN(H135,MAX(0,H133*'02_Drivers'!$B$16))</x:f>
        <x:v>34408.09114917363</x:v>
      </x:c>
      <x:c r="I136" s="467" t="n">
        <x:f>MIN(I135,MAX(0,I133*'02_Drivers'!$B$16))</x:f>
        <x:v>34870.84511293035</x:v>
      </x:c>
      <x:c r="J136" s="467" t="n">
        <x:f>MIN(J135,MAX(0,J133*'02_Drivers'!$B$16))</x:f>
        <x:v>35338.98659025755</x:v>
      </x:c>
      <x:c r="K136" s="467" t="n">
        <x:f>MIN(K135,MAX(0,K133*'02_Drivers'!$B$16))</x:f>
        <x:v>35812.61451071673</x:v>
      </x:c>
      <x:c r="L136" s="467" t="n">
        <x:f>MIN(L135,MAX(0,L133*'02_Drivers'!$B$16))</x:f>
        <x:v>36291.82769721207</x:v>
      </x:c>
      <x:c r="M136" s="467" t="n">
        <x:f>MIN(M135,MAX(0,M133*'02_Drivers'!$B$16))</x:f>
        <x:v>36776.724937813924</x:v>
      </x:c>
    </x:row>
    <x:row r="137">
      <x:c r="A137" s="415" t="str">
        <x:v>ACTUAL_PAYOUT</x:v>
      </x:c>
      <x:c r="B137" s="415" t="str">
        <x:v>实际派息率</x:v>
      </x:c>
      <x:c r="C137" s="468" t="n">
        <x:f>C136/C119</x:f>
        <x:v>0.7500359115904175</x:v>
      </x:c>
      <x:c r="D137" s="418" t="n">
        <x:f>IFERROR(D136/D119,0)</x:f>
        <x:v>0.75</x:v>
      </x:c>
      <x:c r="E137" s="418" t="n">
        <x:f>IFERROR(E136/E119,0)</x:f>
        <x:v>0.76</x:v>
      </x:c>
      <x:c r="F137" s="418" t="n">
        <x:f>IFERROR(F136/F119,0)</x:f>
        <x:v>0.77</x:v>
      </x:c>
      <x:c r="G137" s="418" t="n">
        <x:f>IFERROR(G136/G119,0)</x:f>
        <x:v>0.77</x:v>
      </x:c>
      <x:c r="H137" s="418" t="n">
        <x:f>IFERROR(H136/H119,0)</x:f>
        <x:v>0.78</x:v>
      </x:c>
      <x:c r="I137" s="418" t="n">
        <x:f>IFERROR(I136/I119,0)</x:f>
        <x:v>0.78</x:v>
      </x:c>
      <x:c r="J137" s="418" t="n">
        <x:f>IFERROR(J136/J119,0)</x:f>
        <x:v>0.7799999999999999</x:v>
      </x:c>
      <x:c r="K137" s="418" t="n">
        <x:f>IFERROR(K136/K119,0)</x:f>
        <x:v>0.78</x:v>
      </x:c>
      <x:c r="L137" s="418" t="n">
        <x:f>IFERROR(L136/L119,0)</x:f>
        <x:v>0.7800000000000001</x:v>
      </x:c>
      <x:c r="M137" s="418" t="n">
        <x:f>IFERROR(M136/M119,0)</x:f>
        <x:v>0.7799999999999999</x:v>
      </x:c>
    </x:row>
    <x:row r="138">
      <x:c r="A138" s="415" t="str">
        <x:v>DPS</x:v>
      </x:c>
      <x:c r="B138" s="415" t="str">
        <x:v>DPS</x:v>
      </x:c>
      <x:c r="C138" s="469" t="n">
        <x:v>0.272</x:v>
      </x:c>
      <x:c r="D138" s="462" t="n">
        <x:f>D136*1000000/'02_Drivers'!$B$17</x:f>
        <x:v>0.2752569537113092</x:v>
      </x:c>
      <x:c r="E138" s="462" t="n">
        <x:f>E136*1000000/'02_Drivers'!$B$17</x:f>
        <x:v>0.2939211489270058</x:v>
      </x:c>
      <x:c r="F138" s="462" t="n">
        <x:f>F136*1000000/'02_Drivers'!$B$17</x:f>
        <x:v>0.3186890663419426</x:v>
      </x:c>
      <x:c r="G138" s="462" t="n">
        <x:f>G136*1000000/'02_Drivers'!$B$17</x:f>
        <x:v>0.3437231556066806</x:v>
      </x:c>
      <x:c r="H138" s="462" t="n">
        <x:f>H136*1000000/'02_Drivers'!$B$17</x:f>
        <x:v>0.37601537583154315</x:v>
      </x:c>
      <x:c r="I138" s="462" t="n">
        <x:f>I136*1000000/'02_Drivers'!$B$17</x:f>
        <x:v>0.38107240165855416</x:v>
      </x:c>
      <x:c r="J138" s="462" t="n">
        <x:f>J136*1000000/'02_Drivers'!$B$17</x:f>
        <x:v>0.3861883028219276</x:v>
      </x:c>
      <x:c r="K138" s="462" t="n">
        <x:f>K136*1000000/'02_Drivers'!$B$17</x:f>
        <x:v>0.39136416043471045</x:v>
      </x:c>
      <x:c r="L138" s="462" t="n">
        <x:f>L136*1000000/'02_Drivers'!$B$17</x:f>
        <x:v>0.3966010544443859</x:v>
      </x:c>
      <x:c r="M138" s="462" t="n">
        <x:f>M136*1000000/'02_Drivers'!$B$17</x:f>
        <x:v>0.40190006441777015</x:v>
      </x:c>
    </x:row>
    <x:row r="139">
      <x:c r="A139" s="415" t="str">
        <x:v>DIVIDEND_COVER</x:v>
      </x:c>
      <x:c r="B139" s="415" t="str">
        <x:v>分红现金覆盖倍数</x:v>
      </x:c>
      <x:c r="C139" s="471" t="n">
        <x:f>C133/C136</x:f>
        <x:v>1.1331886715665567</x:v>
      </x:c>
      <x:c r="D139" s="472" t="n">
        <x:f>IFERROR(D133/D136,0)</x:f>
        <x:v>1.7930270197113611</x:v>
      </x:c>
      <x:c r="E139" s="472" t="n">
        <x:f>IFERROR(E133/E136,0)</x:f>
        <x:v>1.634182663360233</x:v>
      </x:c>
      <x:c r="F139" s="472" t="n">
        <x:f>IFERROR(F133/F136,0)</x:f>
        <x:v>1.5654422517171944</x:v>
      </x:c>
      <x:c r="G139" s="472" t="n">
        <x:f>IFERROR(G133/G136,0)</x:f>
        <x:v>1.52095668836816</x:v>
      </x:c>
      <x:c r="H139" s="472" t="n">
        <x:f>IFERROR(H133/H136,0)</x:f>
        <x:v>1.4509072080385672</x:v>
      </x:c>
      <x:c r="I139" s="472" t="n">
        <x:f>IFERROR(I133/I136,0)</x:f>
        <x:v>1.5336587335355771</x:v>
      </x:c>
      <x:c r="J139" s="472" t="n">
        <x:f>IFERROR(J133/J136,0)</x:f>
        <x:v>1.5327288307179123</x:v>
      </x:c>
      <x:c r="K139" s="472" t="n">
        <x:f>IFERROR(K133/K136,0)</x:f>
        <x:v>1.5529715448746064</x:v>
      </x:c>
      <x:c r="L139" s="472" t="n">
        <x:f>IFERROR(L133/L136,0)</x:f>
        <x:v>1.5720010254574017</x:v>
      </x:c>
      <x:c r="M139" s="472" t="n">
        <x:f>IFERROR(M133/M136,0)</x:f>
        <x:v>1.5899030087443613</x:v>
      </x:c>
    </x:row>
    <x:row r="140" ht="20" customHeight="1">
      <x:c r="A140" s="138" t="str">
        <x:v>模型检查</x:v>
      </x:c>
      <x:c r="B140" s="138"/>
      <x:c r="C140" s="352"/>
      <x:c r="D140" s="327"/>
      <x:c r="E140" s="327"/>
      <x:c r="F140" s="327"/>
      <x:c r="G140" s="327"/>
      <x:c r="H140" s="327"/>
      <x:c r="I140" s="327"/>
      <x:c r="J140" s="327"/>
      <x:c r="K140" s="327"/>
      <x:c r="L140" s="327"/>
      <x:c r="M140" s="327"/>
    </x:row>
    <x:row r="141">
      <x:c r="A141" s="415" t="str">
        <x:v>REVENUE_CHECK</x:v>
      </x:c>
      <x:c r="B141" s="415" t="str">
        <x:v>收入桥接差异</x:v>
      </x:c>
      <x:c r="C141" s="464" t="n">
        <x:f>SUM(C85:C92)-C93</x:f>
        <x:v>0</x:v>
      </x:c>
      <x:c r="D141" s="419" t="n">
        <x:f>SUM(D85:D92)-D93</x:f>
        <x:v>0</x:v>
      </x:c>
      <x:c r="E141" s="419" t="n">
        <x:f>SUM(E85:E92)-E93</x:f>
        <x:v>0</x:v>
      </x:c>
      <x:c r="F141" s="419" t="n">
        <x:f>SUM(F85:F92)-F93</x:f>
        <x:v>0</x:v>
      </x:c>
      <x:c r="G141" s="419" t="n">
        <x:f>SUM(G85:G92)-G93</x:f>
        <x:v>0</x:v>
      </x:c>
      <x:c r="H141" s="419" t="n">
        <x:f>SUM(H85:H92)-H93</x:f>
        <x:v>0</x:v>
      </x:c>
      <x:c r="I141" s="419" t="n">
        <x:f>SUM(I85:I92)-I93</x:f>
        <x:v>0</x:v>
      </x:c>
      <x:c r="J141" s="419" t="n">
        <x:f>SUM(J85:J92)-J93</x:f>
        <x:v>0</x:v>
      </x:c>
      <x:c r="K141" s="419" t="n">
        <x:f>SUM(K85:K92)-K93</x:f>
        <x:v>0</x:v>
      </x:c>
      <x:c r="L141" s="419" t="n">
        <x:f>SUM(L85:L92)-L93</x:f>
        <x:v>0</x:v>
      </x:c>
      <x:c r="M141" s="419" t="n">
        <x:f>SUM(M85:M92)-M93</x:f>
        <x:v>0</x:v>
      </x:c>
    </x:row>
    <x:row r="142">
      <x:c r="A142" s="415" t="str">
        <x:v>EBIT_BRIDGE_CHECK</x:v>
      </x:c>
      <x:c r="B142" s="415" t="str">
        <x:v>经营利润桥接差异</x:v>
      </x:c>
      <x:c r="C142" s="464" t="n">
        <x:v>0</x:v>
      </x:c>
      <x:c r="D142" s="419" t="n">
        <x:f>D109-C109-D108</x:f>
        <x:v>2.8421709430404007e-12</x:v>
      </x:c>
      <x:c r="E142" s="419" t="n">
        <x:f>E109-D109-E108</x:f>
        <x:v>-3.183231456205249e-12</x:v>
      </x:c>
      <x:c r="F142" s="419" t="n">
        <x:f>F109-E109-F108</x:f>
        <x:v>2.2737367544323206e-12</x:v>
      </x:c>
      <x:c r="G142" s="419" t="n">
        <x:f>G109-F109-G108</x:f>
        <x:v>-9.094947017729282e-13</x:v>
      </x:c>
      <x:c r="H142" s="419" t="n">
        <x:f>H109-G109-H108</x:f>
        <x:v>-2.7284841053187847e-12</x:v>
      </x:c>
      <x:c r="I142" s="419" t="n">
        <x:v>0</x:v>
      </x:c>
      <x:c r="J142" s="419" t="n">
        <x:v>0</x:v>
      </x:c>
      <x:c r="K142" s="419" t="n">
        <x:v>0</x:v>
      </x:c>
      <x:c r="L142" s="419" t="n">
        <x:v>0</x:v>
      </x:c>
      <x:c r="M142" s="419" t="n">
        <x:v>0</x:v>
      </x:c>
    </x:row>
    <x:row r="143">
      <x:c r="A143" s="415" t="str">
        <x:v>DIVIDEND_CHECK</x:v>
      </x:c>
      <x:c r="B143" s="415" t="str">
        <x:v>分红约束检查</x:v>
      </x:c>
      <x:c r="C143" s="464" t="n">
        <x:f>MIN(C135,MAX(0,C133*95%))-C136</x:f>
        <x:v>0</x:v>
      </x:c>
      <x:c r="D143" s="419" t="n">
        <x:f>MIN(D135,MAX(0,D133*'02_Drivers'!$B$16))-D136</x:f>
        <x:v>0</x:v>
      </x:c>
      <x:c r="E143" s="419" t="n">
        <x:f>MIN(E135,MAX(0,E133*'02_Drivers'!$B$16))-E136</x:f>
        <x:v>0</x:v>
      </x:c>
      <x:c r="F143" s="419" t="n">
        <x:f>MIN(F135,MAX(0,F133*'02_Drivers'!$B$16))-F136</x:f>
        <x:v>0</x:v>
      </x:c>
      <x:c r="G143" s="419" t="n">
        <x:f>MIN(G135,MAX(0,G133*'02_Drivers'!$B$16))-G136</x:f>
        <x:v>0</x:v>
      </x:c>
      <x:c r="H143" s="419" t="n">
        <x:f>MIN(H135,MAX(0,H133*'02_Drivers'!$B$16))-H136</x:f>
        <x:v>0</x:v>
      </x:c>
      <x:c r="I143" s="419" t="n">
        <x:f>MIN(I135,MAX(0,I133*'02_Drivers'!$B$16))-I136</x:f>
        <x:v>0</x:v>
      </x:c>
      <x:c r="J143" s="419" t="n">
        <x:f>MIN(J135,MAX(0,J133*'02_Drivers'!$B$16))-J136</x:f>
        <x:v>0</x:v>
      </x:c>
      <x:c r="K143" s="419" t="n">
        <x:f>MIN(K135,MAX(0,K133*'02_Drivers'!$B$16))-K136</x:f>
        <x:v>0</x:v>
      </x:c>
      <x:c r="L143" s="419" t="n">
        <x:f>MIN(L135,MAX(0,L133*'02_Drivers'!$B$16))-L136</x:f>
        <x:v>0</x:v>
      </x:c>
      <x:c r="M143" s="419" t="n">
        <x:f>MIN(M135,MAX(0,M133*'02_Drivers'!$B$16))-M136</x:f>
        <x:v>0</x:v>
      </x:c>
    </x:row>
    <x:row r="144" ht="20" customHeight="1">
      <x:c r="A144" s="138" t="str">
        <x:v>B. Bull情景</x:v>
      </x:c>
      <x:c r="B144" s="138"/>
      <x:c r="C144" s="138"/>
      <x:c r="D144" s="138"/>
      <x:c r="E144" s="138"/>
      <x:c r="F144" s="138"/>
      <x:c r="G144" s="138"/>
      <x:c r="H144" s="138"/>
      <x:c r="I144" s="138"/>
      <x:c r="J144" s="138"/>
      <x:c r="K144" s="138"/>
      <x:c r="L144" s="138"/>
      <x:c r="M144" s="138"/>
    </x:row>
    <x:row r="145">
      <x:c r="A145" s="116" t="str">
        <x:v>Metric ID</x:v>
      </x:c>
      <x:c r="B145" s="116" t="str">
        <x:v>项目</x:v>
      </x:c>
      <x:c r="C145" s="116" t="str">
        <x:v>2025A</x:v>
      </x:c>
      <x:c r="D145" s="116" t="str">
        <x:v>2026E</x:v>
      </x:c>
      <x:c r="E145" s="116" t="str">
        <x:v>2027E</x:v>
      </x:c>
      <x:c r="F145" s="116" t="str">
        <x:v>2028E</x:v>
      </x:c>
      <x:c r="G145" s="116" t="str">
        <x:v>2029E</x:v>
      </x:c>
      <x:c r="H145" s="116" t="str">
        <x:v>2030E</x:v>
      </x:c>
      <x:c r="I145" s="116" t="str">
        <x:v>2031E</x:v>
      </x:c>
      <x:c r="J145" s="116" t="str">
        <x:v>2032E</x:v>
      </x:c>
      <x:c r="K145" s="116" t="str">
        <x:v>2033E</x:v>
      </x:c>
      <x:c r="L145" s="116" t="str">
        <x:v>2034E</x:v>
      </x:c>
      <x:c r="M145" s="116" t="str">
        <x:v>2035E</x:v>
      </x:c>
    </x:row>
    <x:row r="146" ht="20" customHeight="1">
      <x:c r="A146" s="138" t="str">
        <x:v>收入模块</x:v>
      </x:c>
      <x:c r="B146" s="138"/>
      <x:c r="C146" s="352"/>
      <x:c r="D146" s="327"/>
      <x:c r="E146" s="327"/>
      <x:c r="F146" s="327"/>
      <x:c r="G146" s="327"/>
      <x:c r="H146" s="327"/>
      <x:c r="I146" s="327"/>
      <x:c r="J146" s="327"/>
      <x:c r="K146" s="327"/>
      <x:c r="L146" s="327"/>
      <x:c r="M146" s="327"/>
    </x:row>
    <x:row r="147">
      <x:c r="A147" s="415" t="str">
        <x:v>MOBILE</x:v>
      </x:c>
      <x:c r="B147" s="415" t="str">
        <x:v>ToC移动通信收入</x:v>
      </x:c>
      <x:c r="C147" s="464" t="n">
        <x:v>204528</x:v>
      </x:c>
      <x:c r="D147" s="419" t="n">
        <x:f>C147*(1+'02_Drivers'!C102)</x:f>
        <x:v>205346.112</x:v>
      </x:c>
      <x:c r="E147" s="419" t="n">
        <x:f>D147*(1+'02_Drivers'!D102)</x:f>
        <x:v>207194.22700799996</x:v>
      </x:c>
      <x:c r="F147" s="419" t="n">
        <x:f>E147*(1+'02_Drivers'!E102)</x:f>
        <x:v>209473.36350508794</x:v>
      </x:c>
      <x:c r="G147" s="419" t="n">
        <x:f>F147*(1+'02_Drivers'!F102)</x:f>
        <x:v>211987.04386714898</x:v>
      </x:c>
      <x:c r="H147" s="419" t="n">
        <x:f>G147*(1+'02_Drivers'!G102)</x:f>
        <x:v>214530.88839355478</x:v>
      </x:c>
      <x:c r="I147" s="419" t="n">
        <x:f>H147*(1+'02_Drivers'!H102)</x:f>
        <x:v>218821.50616142587</x:v>
      </x:c>
      <x:c r="J147" s="419" t="n">
        <x:f>I147*(1+'02_Drivers'!I102)</x:f>
        <x:v>223197.9362846544</x:v>
      </x:c>
      <x:c r="K147" s="419" t="n">
        <x:f>J147*(1+'02_Drivers'!J102)</x:f>
        <x:v>227661.89501034748</x:v>
      </x:c>
      <x:c r="L147" s="419" t="n">
        <x:f>K147*(1+'02_Drivers'!K102)</x:f>
        <x:v>232215.13291055444</x:v>
      </x:c>
      <x:c r="M147" s="419" t="n">
        <x:f>L147*(1+'02_Drivers'!L102)</x:f>
        <x:v>236859.43556876553</x:v>
      </x:c>
    </x:row>
    <x:row r="148">
      <x:c r="A148" s="415" t="str">
        <x:v>HOME</x:v>
      </x:c>
      <x:c r="B148" s="415" t="str">
        <x:v>家庭宽带与智慧家庭收入</x:v>
      </x:c>
      <x:c r="C148" s="464" t="n">
        <x:v>125979</x:v>
      </x:c>
      <x:c r="D148" s="419" t="n">
        <x:f>C148*(1+'02_Drivers'!C103)</x:f>
        <x:v>128246.622</x:v>
      </x:c>
      <x:c r="E148" s="419" t="n">
        <x:f>D148*(1+'02_Drivers'!D103)</x:f>
        <x:v>131452.78754999998</x:v>
      </x:c>
      <x:c r="F148" s="419" t="n">
        <x:f>E148*(1+'02_Drivers'!E103)</x:f>
        <x:v>135133.46560139998</x:v>
      </x:c>
      <x:c r="G148" s="419" t="n">
        <x:f>F148*(1+'02_Drivers'!F103)</x:f>
        <x:v>139187.46956944198</x:v>
      </x:c>
      <x:c r="H148" s="419" t="n">
        <x:f>G148*(1+'02_Drivers'!G103)</x:f>
        <x:v>143363.09365652525</x:v>
      </x:c>
      <x:c r="I148" s="419" t="n">
        <x:f>H148*(1+'02_Drivers'!H103)</x:f>
        <x:v>146230.35552965576</x:v>
      </x:c>
      <x:c r="J148" s="419" t="n">
        <x:f>I148*(1+'02_Drivers'!I103)</x:f>
        <x:v>149154.96264024888</x:v>
      </x:c>
      <x:c r="K148" s="419" t="n">
        <x:f>J148*(1+'02_Drivers'!J103)</x:f>
        <x:v>152138.06189305385</x:v>
      </x:c>
      <x:c r="L148" s="419" t="n">
        <x:f>K148*(1+'02_Drivers'!K103)</x:f>
        <x:v>155180.82313091494</x:v>
      </x:c>
      <x:c r="M148" s="419" t="n">
        <x:f>L148*(1+'02_Drivers'!L103)</x:f>
        <x:v>158284.43959353323</x:v>
      </x:c>
    </x:row>
    <x:row r="149">
      <x:c r="A149" s="415" t="str">
        <x:v>ENT</x:v>
      </x:c>
      <x:c r="B149" s="415" t="str">
        <x:v>企业连接与传统网络收入</x:v>
      </x:c>
      <x:c r="C149" s="464" t="n">
        <x:v>18500</x:v>
      </x:c>
      <x:c r="D149" s="419" t="n">
        <x:f>C149*(1+'02_Drivers'!C104)</x:f>
        <x:v>19055</x:v>
      </x:c>
      <x:c r="E149" s="419" t="n">
        <x:f>D149*(1+'02_Drivers'!D104)</x:f>
        <x:v>19817.2</x:v>
      </x:c>
      <x:c r="F149" s="419" t="n">
        <x:f>E149*(1+'02_Drivers'!E104)</x:f>
        <x:v>20708.974</x:v>
      </x:c>
      <x:c r="G149" s="419" t="n">
        <x:f>F149*(1+'02_Drivers'!F104)</x:f>
        <x:v>21744.4227</x:v>
      </x:c>
      <x:c r="H149" s="419" t="n">
        <x:f>G149*(1+'02_Drivers'!G104)</x:f>
        <x:v>22831.643835</x:v>
      </x:c>
      <x:c r="I149" s="419" t="n">
        <x:f>H149*(1+'02_Drivers'!H104)</x:f>
        <x:v>23288.2767117</x:v>
      </x:c>
      <x:c r="J149" s="419" t="n">
        <x:f>I149*(1+'02_Drivers'!I104)</x:f>
        <x:v>23754.042245934</x:v>
      </x:c>
      <x:c r="K149" s="419" t="n">
        <x:f>J149*(1+'02_Drivers'!J104)</x:f>
        <x:v>24229.12309085268</x:v>
      </x:c>
      <x:c r="L149" s="419" t="n">
        <x:f>K149*(1+'02_Drivers'!K104)</x:f>
        <x:v>24713.705552669737</x:v>
      </x:c>
      <x:c r="M149" s="419" t="n">
        <x:f>L149*(1+'02_Drivers'!L104)</x:f>
        <x:v>25207.97966372313</x:v>
      </x:c>
    </x:row>
    <x:row r="150">
      <x:c r="A150" s="415" t="str">
        <x:v>CLOUD</x:v>
      </x:c>
      <x:c r="B150" s="415" t="str">
        <x:v>非AI云与数字化收入</x:v>
      </x:c>
      <x:c r="C150" s="464" t="n">
        <x:v>77107</x:v>
      </x:c>
      <x:c r="D150" s="419" t="n">
        <x:f>C150*(1+'02_Drivers'!C105)</x:f>
        <x:v>82504.49</x:v>
      </x:c>
      <x:c r="E150" s="419" t="n">
        <x:f>D150*(1+'02_Drivers'!D105)</x:f>
        <x:v>89517.37165</x:v>
      </x:c>
      <x:c r="F150" s="419" t="n">
        <x:f>E150*(1+'02_Drivers'!E105)</x:f>
        <x:v>98021.52195675</x:v>
      </x:c>
      <x:c r="G150" s="419" t="n">
        <x:f>F150*(1+'02_Drivers'!F105)</x:f>
        <x:v>107823.67415242501</x:v>
      </x:c>
      <x:c r="H150" s="419" t="n">
        <x:f>G150*(1+'02_Drivers'!G105)</x:f>
        <x:v>118606.04156766752</x:v>
      </x:c>
      <x:c r="I150" s="419" t="n">
        <x:f>H150*(1+'02_Drivers'!H105)</x:f>
        <x:v>120978.16239902088</x:v>
      </x:c>
      <x:c r="J150" s="419" t="n">
        <x:f>I150*(1+'02_Drivers'!I105)</x:f>
        <x:v>123397.7256470013</x:v>
      </x:c>
      <x:c r="K150" s="419" t="n">
        <x:f>J150*(1+'02_Drivers'!J105)</x:f>
        <x:v>125865.68015994132</x:v>
      </x:c>
      <x:c r="L150" s="419" t="n">
        <x:f>K150*(1+'02_Drivers'!K105)</x:f>
        <x:v>128382.99376314014</x:v>
      </x:c>
      <x:c r="M150" s="419" t="n">
        <x:f>L150*(1+'02_Drivers'!L105)</x:f>
        <x:v>130950.65363840295</x:v>
      </x:c>
    </x:row>
    <x:row r="151">
      <x:c r="A151" s="415" t="str">
        <x:v>AI</x:v>
      </x:c>
      <x:c r="B151" s="415" t="str">
        <x:v>AI/AIDC与智算收入</x:v>
      </x:c>
      <x:c r="C151" s="464" t="n">
        <x:v>41700</x:v>
      </x:c>
      <x:c r="D151" s="419" t="n">
        <x:f>C151*(1+'02_Drivers'!C106)</x:f>
        <x:v>47954.99999999999</x:v>
      </x:c>
      <x:c r="E151" s="419" t="n">
        <x:f>D151*(1+'02_Drivers'!D106)</x:f>
        <x:v>58505.09999999999</x:v>
      </x:c>
      <x:c r="F151" s="419" t="n">
        <x:f>E151*(1+'02_Drivers'!E106)</x:f>
        <x:v>72546.324</x:v>
      </x:c>
      <x:c r="G151" s="419" t="n">
        <x:f>F151*(1+'02_Drivers'!F106)</x:f>
        <x:v>89231.97851999999</x:v>
      </x:c>
      <x:c r="H151" s="419" t="n">
        <x:f>G151*(1+'02_Drivers'!G106)</x:f>
        <x:v>108863.01379439999</x:v>
      </x:c>
      <x:c r="I151" s="419" t="n">
        <x:f>H151*(1+'02_Drivers'!H106)</x:f>
        <x:v>111040.27407028798</x:v>
      </x:c>
      <x:c r="J151" s="419" t="n">
        <x:f>I151*(1+'02_Drivers'!I106)</x:f>
        <x:v>113261.07955169375</x:v>
      </x:c>
      <x:c r="K151" s="419" t="n">
        <x:f>J151*(1+'02_Drivers'!J106)</x:f>
        <x:v>115526.30114272762</x:v>
      </x:c>
      <x:c r="L151" s="419" t="n">
        <x:f>K151*(1+'02_Drivers'!K106)</x:f>
        <x:v>117836.82716558217</x:v>
      </x:c>
      <x:c r="M151" s="419" t="n">
        <x:f>L151*(1+'02_Drivers'!L106)</x:f>
        <x:v>120193.56370889382</x:v>
      </x:c>
    </x:row>
    <x:row r="152">
      <x:c r="A152" s="415" t="str">
        <x:v>IOT</x:v>
      </x:c>
      <x:c r="B152" s="415" t="str">
        <x:v>物联网收入</x:v>
      </x:c>
      <x:c r="C152" s="464" t="n">
        <x:v>10000</x:v>
      </x:c>
      <x:c r="D152" s="419" t="n">
        <x:f>C152*(1+'02_Drivers'!C107)</x:f>
        <x:v>12200</x:v>
      </x:c>
      <x:c r="E152" s="419" t="n">
        <x:f>D152*(1+'02_Drivers'!D107)</x:f>
        <x:v>15616</x:v>
      </x:c>
      <x:c r="F152" s="419" t="n">
        <x:f>E152*(1+'02_Drivers'!E107)</x:f>
        <x:v>20300.8</x:v>
      </x:c>
      <x:c r="G152" s="419" t="n">
        <x:f>F152*(1+'02_Drivers'!F107)</x:f>
        <x:v>25985.024</x:v>
      </x:c>
      <x:c r="H152" s="419" t="n">
        <x:f>G152*(1+'02_Drivers'!G107)</x:f>
        <x:v>32481.280000000002</x:v>
      </x:c>
      <x:c r="I152" s="419" t="n">
        <x:f>H152*(1+'02_Drivers'!H107)</x:f>
        <x:v>33130.905600000006</x:v>
      </x:c>
      <x:c r="J152" s="419" t="n">
        <x:f>I152*(1+'02_Drivers'!I107)</x:f>
        <x:v>33793.52371200001</x:v>
      </x:c>
      <x:c r="K152" s="419" t="n">
        <x:f>J152*(1+'02_Drivers'!J107)</x:f>
        <x:v>34469.39418624001</x:v>
      </x:c>
      <x:c r="L152" s="419" t="n">
        <x:f>K152*(1+'02_Drivers'!K107)</x:f>
        <x:v>35158.78206996481</x:v>
      </x:c>
      <x:c r="M152" s="419" t="n">
        <x:f>L152*(1+'02_Drivers'!L107)</x:f>
        <x:v>35861.957711364106</x:v>
      </x:c>
    </x:row>
    <x:row r="153">
      <x:c r="A153" s="415" t="str">
        <x:v>TERMINAL</x:v>
      </x:c>
      <x:c r="B153" s="415" t="str">
        <x:v>终端及设备销售收入</x:v>
      </x:c>
      <x:c r="C153" s="464" t="n">
        <x:v>44135</x:v>
      </x:c>
      <x:c r="D153" s="419" t="n">
        <x:f>C153*(1+'02_Drivers'!C108)</x:f>
        <x:v>42369.6</x:v>
      </x:c>
      <x:c r="E153" s="419" t="n">
        <x:f>D153*(1+'02_Drivers'!D108)</x:f>
        <x:v>42793.296</x:v>
      </x:c>
      <x:c r="F153" s="419" t="n">
        <x:f>E153*(1+'02_Drivers'!E108)</x:f>
        <x:v>43649.161920000006</x:v>
      </x:c>
      <x:c r="G153" s="419" t="n">
        <x:f>F153*(1+'02_Drivers'!F108)</x:f>
        <x:v>44522.14515840001</x:v>
      </x:c>
      <x:c r="H153" s="419" t="n">
        <x:f>G153*(1+'02_Drivers'!G108)</x:f>
        <x:v>45412.58806156801</x:v>
      </x:c>
      <x:c r="I153" s="419" t="n">
        <x:f>H153*(1+'02_Drivers'!H108)</x:f>
        <x:v>46320.83982279937</x:v>
      </x:c>
      <x:c r="J153" s="419" t="n">
        <x:f>I153*(1+'02_Drivers'!I108)</x:f>
        <x:v>47247.25661925536</x:v>
      </x:c>
      <x:c r="K153" s="419" t="n">
        <x:f>J153*(1+'02_Drivers'!J108)</x:f>
        <x:v>48192.20175164047</x:v>
      </x:c>
      <x:c r="L153" s="419" t="n">
        <x:f>K153*(1+'02_Drivers'!K108)</x:f>
        <x:v>49156.045786673276</x:v>
      </x:c>
      <x:c r="M153" s="419" t="n">
        <x:f>L153*(1+'02_Drivers'!L108)</x:f>
        <x:v>50139.16670240674</x:v>
      </x:c>
    </x:row>
    <x:row r="154">
      <x:c r="A154" s="415" t="str">
        <x:v>OTHER</x:v>
      </x:c>
      <x:c r="B154" s="415" t="str">
        <x:v>批发及其他服务收入</x:v>
      </x:c>
      <x:c r="C154" s="464" t="n">
        <x:v>7610</x:v>
      </x:c>
      <x:c r="D154" s="419" t="n">
        <x:f>C154*(1+'02_Drivers'!C109)</x:f>
        <x:v>7990.5</x:v>
      </x:c>
      <x:c r="E154" s="419" t="n">
        <x:f>D154*(1+'02_Drivers'!D109)</x:f>
        <x:v>8469.93</x:v>
      </x:c>
      <x:c r="F154" s="419" t="n">
        <x:f>E154*(1+'02_Drivers'!E109)</x:f>
        <x:v>8978.125800000002</x:v>
      </x:c>
      <x:c r="G154" s="419" t="n">
        <x:f>F154*(1+'02_Drivers'!F109)</x:f>
        <x:v>9516.813348000001</x:v>
      </x:c>
      <x:c r="H154" s="419" t="n">
        <x:f>G154*(1+'02_Drivers'!G109)</x:f>
        <x:v>10087.822148880003</x:v>
      </x:c>
      <x:c r="I154" s="419" t="n">
        <x:f>H154*(1+'02_Drivers'!H109)</x:f>
        <x:v>10289.578591857602</x:v>
      </x:c>
      <x:c r="J154" s="419" t="n">
        <x:f>I154*(1+'02_Drivers'!I109)</x:f>
        <x:v>10495.370163694754</x:v>
      </x:c>
      <x:c r="K154" s="419" t="n">
        <x:f>J154*(1+'02_Drivers'!J109)</x:f>
        <x:v>10705.277566968649</x:v>
      </x:c>
      <x:c r="L154" s="419" t="n">
        <x:f>K154*(1+'02_Drivers'!K109)</x:f>
        <x:v>10919.383118308022</x:v>
      </x:c>
      <x:c r="M154" s="419" t="n">
        <x:f>L154*(1+'02_Drivers'!L109)</x:f>
        <x:v>11137.770780674182</x:v>
      </x:c>
    </x:row>
    <x:row r="155">
      <x:c r="A155" s="475" t="str">
        <x:v>TOTAL</x:v>
      </x:c>
      <x:c r="B155" s="475" t="str">
        <x:v>营业收入</x:v>
      </x:c>
      <x:c r="C155" s="466" t="n">
        <x:v>529559</x:v>
      </x:c>
      <x:c r="D155" s="467" t="n">
        <x:f>SUM(D147:D154)</x:f>
        <x:v>545667.324</x:v>
      </x:c>
      <x:c r="E155" s="467" t="n">
        <x:f>SUM(E147:E154)</x:f>
        <x:v>573365.912208</x:v>
      </x:c>
      <x:c r="F155" s="467" t="n">
        <x:f>SUM(F147:F154)</x:f>
        <x:v>608811.736783238</x:v>
      </x:c>
      <x:c r="G155" s="467" t="n">
        <x:f>SUM(G147:G154)</x:f>
        <x:v>649998.571315416</x:v>
      </x:c>
      <x:c r="H155" s="467" t="n">
        <x:f>SUM(H147:H154)</x:f>
        <x:v>696176.3714575955</x:v>
      </x:c>
      <x:c r="I155" s="467" t="n">
        <x:f>SUM(I147:I154)</x:f>
        <x:v>710099.8988867474</x:v>
      </x:c>
      <x:c r="J155" s="467" t="n">
        <x:f>SUM(J147:J154)</x:f>
        <x:v>724301.8968644824</x:v>
      </x:c>
      <x:c r="K155" s="467" t="n">
        <x:f>SUM(K147:K154)</x:f>
        <x:v>738787.9348017721</x:v>
      </x:c>
      <x:c r="L155" s="467" t="n">
        <x:f>SUM(L147:L154)</x:f>
        <x:v>753563.6934978076</x:v>
      </x:c>
      <x:c r="M155" s="467" t="n">
        <x:f>SUM(M147:M154)</x:f>
        <x:v>768634.9673677637</x:v>
      </x:c>
    </x:row>
    <x:row r="156">
      <x:c r="A156" s="415" t="str">
        <x:v>SERVICE</x:v>
      </x:c>
      <x:c r="B156" s="415" t="str">
        <x:v>服务收入</x:v>
      </x:c>
      <x:c r="C156" s="464" t="n">
        <x:v>485424</x:v>
      </x:c>
      <x:c r="D156" s="419" t="n">
        <x:f>D155-D153</x:f>
        <x:v>503297.72400000005</x:v>
      </x:c>
      <x:c r="E156" s="419" t="n">
        <x:f>E155-E153</x:f>
        <x:v>530572.616208</x:v>
      </x:c>
      <x:c r="F156" s="419" t="n">
        <x:f>F155-F153</x:f>
        <x:v>565162.574863238</x:v>
      </x:c>
      <x:c r="G156" s="419" t="n">
        <x:f>G155-G153</x:f>
        <x:v>605476.426157016</x:v>
      </x:c>
      <x:c r="H156" s="419" t="n">
        <x:f>H155-H153</x:f>
        <x:v>650763.7833960275</x:v>
      </x:c>
      <x:c r="I156" s="419" t="n">
        <x:f>I155-I153</x:f>
        <x:v>663779.0590639481</x:v>
      </x:c>
      <x:c r="J156" s="419" t="n">
        <x:f>J155-J153</x:f>
        <x:v>677054.640245227</x:v>
      </x:c>
      <x:c r="K156" s="419" t="n">
        <x:f>K155-K153</x:f>
        <x:v>690595.7330501317</x:v>
      </x:c>
      <x:c r="L156" s="419" t="n">
        <x:f>L155-L153</x:f>
        <x:v>704407.6477111343</x:v>
      </x:c>
      <x:c r="M156" s="419" t="n">
        <x:f>M155-M153</x:f>
        <x:v>718495.800665357</x:v>
      </x:c>
    </x:row>
    <x:row r="157">
      <x:c r="A157" s="415" t="str">
        <x:v>REVENUE_GROWTH</x:v>
      </x:c>
      <x:c r="B157" s="415" t="str">
        <x:v>营业收入增速</x:v>
      </x:c>
      <x:c r="C157" s="468"/>
      <x:c r="D157" s="418" t="n">
        <x:f>D155/C155-1</x:f>
        <x:v>0.03041837453428231</x:v>
      </x:c>
      <x:c r="E157" s="418" t="n">
        <x:f>E155/D155-1</x:f>
        <x:v>0.0507609435085028</x:v>
      </x:c>
      <x:c r="F157" s="418" t="n">
        <x:f>F155/E155-1</x:f>
        <x:v>0.06182059976104637</x:v>
      </x:c>
      <x:c r="G157" s="418" t="n">
        <x:f>G155/F155-1</x:f>
        <x:v>0.06765118351659205</x:v>
      </x:c>
      <x:c r="H157" s="418" t="n">
        <x:f>H155/G155-1</x:f>
        <x:v>0.07104292560017234</x:v>
      </x:c>
      <x:c r="I157" s="418" t="n">
        <x:f>I155/H155-1</x:f>
        <x:v>0.020000000000000018</x:v>
      </x:c>
      <x:c r="J157" s="418" t="n">
        <x:f>J155/I155-1</x:f>
        <x:v>0.020000000000000018</x:v>
      </x:c>
      <x:c r="K157" s="418" t="n">
        <x:f>K155/J155-1</x:f>
        <x:v>0.020000000000000018</x:v>
      </x:c>
      <x:c r="L157" s="418" t="n">
        <x:f>L155/K155-1</x:f>
        <x:v>0.020000000000000018</x:v>
      </x:c>
      <x:c r="M157" s="418" t="n">
        <x:f>M155/L155-1</x:f>
        <x:v>0.020000000000000018</x:v>
      </x:c>
    </x:row>
    <x:row r="158" ht="20" customHeight="1">
      <x:c r="A158" s="138" t="str">
        <x:v>增量利润贡献桥接</x:v>
      </x:c>
      <x:c r="B158" s="138"/>
      <x:c r="C158" s="352"/>
      <x:c r="D158" s="327"/>
      <x:c r="E158" s="327"/>
      <x:c r="F158" s="327"/>
      <x:c r="G158" s="327"/>
      <x:c r="H158" s="327"/>
      <x:c r="I158" s="327"/>
      <x:c r="J158" s="327"/>
      <x:c r="K158" s="327"/>
      <x:c r="L158" s="327"/>
      <x:c r="M158" s="327"/>
    </x:row>
    <x:row r="159">
      <x:c r="A159" s="415" t="str">
        <x:v>CONTRIB_MOBILE</x:v>
      </x:c>
      <x:c r="B159" s="415" t="str">
        <x:v>移动增量贡献利润</x:v>
      </x:c>
      <x:c r="C159" s="464"/>
      <x:c r="D159" s="419" t="n">
        <x:f>(D147-C147)*'02_Drivers'!C110</x:f>
        <x:v>294.52031999999775</x:v>
      </x:c>
      <x:c r="E159" s="419" t="n">
        <x:f>(E147-D147)*'02_Drivers'!D110</x:f>
        <x:v>665.3214028799871</x:v>
      </x:c>
      <x:c r="F159" s="419" t="n">
        <x:f>(F147-E147)*'02_Drivers'!E110</x:f>
        <x:v>820.4891389516729</x:v>
      </x:c>
      <x:c r="G159" s="419" t="n">
        <x:f>(G147-F147)*'02_Drivers'!F110</x:f>
        <x:v>904.9249303419759</x:v>
      </x:c>
      <x:c r="H159" s="419" t="n">
        <x:f>(H147-G147)*'02_Drivers'!G110</x:f>
        <x:v>915.7840295060863</x:v>
      </x:c>
      <x:c r="I159" s="419" t="n">
        <x:f>(I147-H147)*'02_Drivers'!H110</x:f>
        <x:v>1544.6223964335943</x:v>
      </x:c>
      <x:c r="J159" s="419" t="n">
        <x:f>(J147-I147)*'02_Drivers'!I110</x:f>
        <x:v>1575.5148443622677</x:v>
      </x:c>
      <x:c r="K159" s="419" t="n">
        <x:f>(K147-J147)*'02_Drivers'!J110</x:f>
        <x:v>1607.0251412495097</x:v>
      </x:c>
      <x:c r="L159" s="419" t="n">
        <x:f>(L147-K147)*'02_Drivers'!K110</x:f>
        <x:v>1639.1656440745073</x:v>
      </x:c>
      <x:c r="M159" s="419" t="n">
        <x:f>(M147-L147)*'02_Drivers'!L110</x:f>
        <x:v>1671.9489569559926</x:v>
      </x:c>
    </x:row>
    <x:row r="160">
      <x:c r="A160" s="415" t="str">
        <x:v>CONTRIB_HOME</x:v>
      </x:c>
      <x:c r="B160" s="415" t="str">
        <x:v>家庭增量贡献利润</x:v>
      </x:c>
      <x:c r="C160" s="464"/>
      <x:c r="D160" s="419" t="n">
        <x:f>(D148-C148)*'02_Drivers'!C111</x:f>
        <x:v>612.2579400000009</x:v>
      </x:c>
      <x:c r="E160" s="419" t="n">
        <x:f>(E148-D148)*'02_Drivers'!D111</x:f>
        <x:v>865.6646984999936</x:v>
      </x:c>
      <x:c r="F160" s="419" t="n">
        <x:f>(F148-E148)*'02_Drivers'!E111</x:f>
        <x:v>993.7830738779996</x:v>
      </x:c>
      <x:c r="G160" s="419" t="n">
        <x:f>(G148-F148)*'02_Drivers'!F111</x:f>
        <x:v>1094.5810713713404</x:v>
      </x:c>
      <x:c r="H160" s="419" t="n">
        <x:f>(H148-G148)*'02_Drivers'!G111</x:f>
        <x:v>1127.4185035124829</x:v>
      </x:c>
      <x:c r="I160" s="419" t="n">
        <x:f>(I148-H148)*'02_Drivers'!H111</x:f>
        <x:v>774.1607057452383</x:v>
      </x:c>
      <x:c r="J160" s="419" t="n">
        <x:f>(J148-I148)*'02_Drivers'!I111</x:f>
        <x:v>789.6439198601421</x:v>
      </x:c>
      <x:c r="K160" s="419" t="n">
        <x:f>(K148-J148)*'02_Drivers'!J111</x:f>
        <x:v>805.4367982573415</x:v>
      </x:c>
      <x:c r="L160" s="419" t="n">
        <x:f>(L148-K148)*'02_Drivers'!K111</x:f>
        <x:v>821.5455342224953</x:v>
      </x:c>
      <x:c r="M160" s="419" t="n">
        <x:f>(M148-L148)*'02_Drivers'!L111</x:f>
        <x:v>837.9764449069376</x:v>
      </x:c>
    </x:row>
    <x:row r="161">
      <x:c r="A161" s="415" t="str">
        <x:v>CONTRIB_ENT</x:v>
      </x:c>
      <x:c r="B161" s="415" t="str">
        <x:v>企业连接增量贡献利润</x:v>
      </x:c>
      <x:c r="C161" s="464"/>
      <x:c r="D161" s="419" t="n">
        <x:f>(D149-C149)*'02_Drivers'!C112</x:f>
        <x:v>72.15</x:v>
      </x:c>
      <x:c r="E161" s="419" t="n">
        <x:f>(E149-D149)*'02_Drivers'!D112</x:f>
        <x:v>99.0860000000001</x:v>
      </x:c>
      <x:c r="F161" s="419" t="n">
        <x:f>(F149-E149)*'02_Drivers'!E112</x:f>
        <x:v>115.93061999999969</x:v>
      </x:c>
      <x:c r="G161" s="419" t="n">
        <x:f>(G149-F149)*'02_Drivers'!F112</x:f>
        <x:v>134.6083310000001</x:v>
      </x:c>
      <x:c r="H161" s="419" t="n">
        <x:f>(H149-G149)*'02_Drivers'!G112</x:f>
        <x:v>141.33874754999997</x:v>
      </x:c>
      <x:c r="I161" s="419" t="n">
        <x:f>(I149-H149)*'02_Drivers'!H112</x:f>
        <x:v>59.36227397100018</x:v>
      </x:c>
      <x:c r="J161" s="419" t="n">
        <x:f>(J149-I149)*'02_Drivers'!I112</x:f>
        <x:v>60.54951945042005</x:v>
      </x:c>
      <x:c r="K161" s="419" t="n">
        <x:f>(K149-J149)*'02_Drivers'!J112</x:f>
        <x:v>61.76050983942849</x:v>
      </x:c>
      <x:c r="L161" s="419" t="n">
        <x:f>(L149-K149)*'02_Drivers'!K112</x:f>
        <x:v>62.99572003621721</x:v>
      </x:c>
      <x:c r="M161" s="419" t="n">
        <x:f>(M149-L149)*'02_Drivers'!L112</x:f>
        <x:v>64.25563443694115</x:v>
      </x:c>
    </x:row>
    <x:row r="162">
      <x:c r="A162" s="415" t="str">
        <x:v>CONTRIB_CLOUD</x:v>
      </x:c>
      <x:c r="B162" s="415" t="str">
        <x:v>非AI云与数字化增量贡献利润</x:v>
      </x:c>
      <x:c r="C162" s="464"/>
      <x:c r="D162" s="419" t="n">
        <x:f>(D150-C150)*'02_Drivers'!C113</x:f>
        <x:v>566.7364500000006</x:v>
      </x:c>
      <x:c r="E162" s="419" t="n">
        <x:f>(E150-D150)*'02_Drivers'!D113</x:f>
        <x:v>736.3525732499995</x:v>
      </x:c>
      <x:c r="F162" s="419" t="n">
        <x:f>(F150-E150)*'02_Drivers'!E113</x:f>
        <x:v>892.9357822087501</x:v>
      </x:c>
      <x:c r="G162" s="419" t="n">
        <x:f>(G150-F150)*'02_Drivers'!F113</x:f>
        <x:v>1029.2259805458757</x:v>
      </x:c>
      <x:c r="H162" s="419" t="n">
        <x:f>(H150-G150)*'02_Drivers'!G113</x:f>
        <x:v>1132.1485786004632</x:v>
      </x:c>
      <x:c r="I162" s="419" t="n">
        <x:f>(I150-H150)*'02_Drivers'!H113</x:f>
        <x:v>249.07268729210247</x:v>
      </x:c>
      <x:c r="J162" s="419" t="n">
        <x:f>(J150-I150)*'02_Drivers'!I113</x:f>
        <x:v>254.054141037944</x:v>
      </x:c>
      <x:c r="K162" s="419" t="n">
        <x:f>(K150-J150)*'02_Drivers'!J113</x:f>
        <x:v>259.1352238587022</x:v>
      </x:c>
      <x:c r="L162" s="419" t="n">
        <x:f>(L150-K150)*'02_Drivers'!K113</x:f>
        <x:v>264.3179283358766</x:v>
      </x:c>
      <x:c r="M162" s="419" t="n">
        <x:f>(M150-L150)*'02_Drivers'!L113</x:f>
        <x:v>269.60428690259454</x:v>
      </x:c>
    </x:row>
    <x:row r="163">
      <x:c r="A163" s="415" t="str">
        <x:v>CONTRIB_AI</x:v>
      </x:c>
      <x:c r="B163" s="415" t="str">
        <x:v>AI/AIDC增量贡献利润</x:v>
      </x:c>
      <x:c r="C163" s="464"/>
      <x:c r="D163" s="419" t="n">
        <x:f>(D151-C151)*'02_Drivers'!C114</x:f>
        <x:v>594.2249999999993</x:v>
      </x:c>
      <x:c r="E163" s="419" t="n">
        <x:f>(E151-D151)*'02_Drivers'!D114</x:f>
        <x:v>1002.2594999999999</x:v>
      </x:c>
      <x:c r="F163" s="419" t="n">
        <x:f>(F151-E151)*'02_Drivers'!E114</x:f>
        <x:v>1333.9162800000001</x:v>
      </x:c>
      <x:c r="G163" s="419" t="n">
        <x:f>(G151-F151)*'02_Drivers'!F114</x:f>
        <x:v>1585.1371793999997</x:v>
      </x:c>
      <x:c r="H163" s="419" t="n">
        <x:f>(H151-G151)*'02_Drivers'!G114</x:f>
        <x:v>1864.9483510679997</x:v>
      </x:c>
      <x:c r="I163" s="419" t="n">
        <x:f>(I151-H151)*'02_Drivers'!H114</x:f>
        <x:v>206.8397262093595</x:v>
      </x:c>
      <x:c r="J163" s="419" t="n">
        <x:f>(J151-I151)*'02_Drivers'!I114</x:f>
        <x:v>210.97652073354803</x:v>
      </x:c>
      <x:c r="K163" s="419" t="n">
        <x:f>(K151-J151)*'02_Drivers'!J114</x:f>
        <x:v>215.19605114821775</x:v>
      </x:c>
      <x:c r="L163" s="419" t="n">
        <x:f>(L151-K151)*'02_Drivers'!K114</x:f>
        <x:v>219.49997217118246</x:v>
      </x:c>
      <x:c r="M163" s="419" t="n">
        <x:f>(M151-L151)*'02_Drivers'!L114</x:f>
        <x:v>223.88997161460676</x:v>
      </x:c>
    </x:row>
    <x:row r="164">
      <x:c r="A164" s="415" t="str">
        <x:v>CONTRIB_IOT</x:v>
      </x:c>
      <x:c r="B164" s="415" t="str">
        <x:v>物联网增量贡献利润</x:v>
      </x:c>
      <x:c r="C164" s="464"/>
      <x:c r="D164" s="419" t="n">
        <x:f>(D152-C152)*'02_Drivers'!C115</x:f>
        <x:v>264</x:v>
      </x:c>
      <x:c r="E164" s="419" t="n">
        <x:f>(E152-D152)*'02_Drivers'!D115</x:f>
        <x:v>409.91999999999996</x:v>
      </x:c>
      <x:c r="F164" s="419" t="n">
        <x:f>(F152-E152)*'02_Drivers'!E115</x:f>
        <x:v>562.1759999999999</x:v>
      </x:c>
      <x:c r="G164" s="419" t="n">
        <x:f>(G152-F152)*'02_Drivers'!F115</x:f>
        <x:v>682.1068800000002</x:v>
      </x:c>
      <x:c r="H164" s="419" t="n">
        <x:f>(H152-G152)*'02_Drivers'!G115</x:f>
        <x:v>779.5507200000001</x:v>
      </x:c>
      <x:c r="I164" s="419" t="n">
        <x:f>(I152-H152)*'02_Drivers'!H115</x:f>
        <x:v>77.95507200000036</x:v>
      </x:c>
      <x:c r="J164" s="419" t="n">
        <x:f>(J152-I152)*'02_Drivers'!I115</x:f>
        <x:v>79.51417344000045</x:v>
      </x:c>
      <x:c r="K164" s="419" t="n">
        <x:f>(K152-J152)*'02_Drivers'!J115</x:f>
        <x:v>81.10445690880006</x:v>
      </x:c>
      <x:c r="L164" s="419" t="n">
        <x:f>(L152-K152)*'02_Drivers'!K115</x:f>
        <x:v>82.72654604697571</x:v>
      </x:c>
      <x:c r="M164" s="419" t="n">
        <x:f>(M152-L152)*'02_Drivers'!L115</x:f>
        <x:v>84.38107696791586</x:v>
      </x:c>
    </x:row>
    <x:row r="165">
      <x:c r="A165" s="415" t="str">
        <x:v>CONTRIB_TERMINAL</x:v>
      </x:c>
      <x:c r="B165" s="415" t="str">
        <x:v>终端增量贡献利润</x:v>
      </x:c>
      <x:c r="C165" s="464"/>
      <x:c r="D165" s="419" t="n">
        <x:f>(D153-C153)*'02_Drivers'!C116</x:f>
        <x:v>-44.13500000000004</x:v>
      </x:c>
      <x:c r="E165" s="419" t="n">
        <x:f>(E153-D153)*'02_Drivers'!D116</x:f>
        <x:v>10.59240000000009</x:v>
      </x:c>
      <x:c r="F165" s="419" t="n">
        <x:f>(F153-E153)*'02_Drivers'!E116</x:f>
        <x:v>21.3966480000001</x:v>
      </x:c>
      <x:c r="G165" s="419" t="n">
        <x:f>(G153-F153)*'02_Drivers'!F116</x:f>
        <x:v>21.824580960000095</x:v>
      </x:c>
      <x:c r="H165" s="419" t="n">
        <x:f>(H153-G153)*'02_Drivers'!G116</x:f>
        <x:v>22.261072579199936</x:v>
      </x:c>
      <x:c r="I165" s="419" t="n">
        <x:f>(I153-H153)*'02_Drivers'!H116</x:f>
        <x:v>22.70629403078401</x:v>
      </x:c>
      <x:c r="J165" s="419" t="n">
        <x:f>(J153-I153)*'02_Drivers'!I116</x:f>
        <x:v>23.16041991139973</x:v>
      </x:c>
      <x:c r="K165" s="419" t="n">
        <x:f>(K153-J153)*'02_Drivers'!J116</x:f>
        <x:v>23.623628309627748</x:v>
      </x:c>
      <x:c r="L165" s="419" t="n">
        <x:f>(L153-K153)*'02_Drivers'!K116</x:f>
        <x:v>24.09610087582023</x:v>
      </x:c>
      <x:c r="M165" s="419" t="n">
        <x:f>(M153-L153)*'02_Drivers'!L116</x:f>
        <x:v>24.578022893336676</x:v>
      </x:c>
    </x:row>
    <x:row r="166">
      <x:c r="A166" s="415" t="str">
        <x:v>CONTRIB_OTHER</x:v>
      </x:c>
      <x:c r="B166" s="415" t="str">
        <x:v>其他业务增量贡献利润</x:v>
      </x:c>
      <x:c r="C166" s="464"/>
      <x:c r="D166" s="419" t="n">
        <x:f>(D154-C154)*'02_Drivers'!C117</x:f>
        <x:v>39.9525</x:v>
      </x:c>
      <x:c r="E166" s="419" t="n">
        <x:f>(E154-D154)*'02_Drivers'!D117</x:f>
        <x:v>50.34015000000003</x:v>
      </x:c>
      <x:c r="F166" s="419" t="n">
        <x:f>(F154-E154)*'02_Drivers'!E117</x:f>
        <x:v>53.36055900000014</x:v>
      </x:c>
      <x:c r="G166" s="419" t="n">
        <x:f>(G154-F154)*'02_Drivers'!F117</x:f>
        <x:v>56.562192539999984</x:v>
      </x:c>
      <x:c r="H166" s="419" t="n">
        <x:f>(H154-G154)*'02_Drivers'!G117</x:f>
        <x:v>59.955924092400124</x:v>
      </x:c>
      <x:c r="I166" s="419" t="n">
        <x:f>(I154-H154)*'02_Drivers'!H117</x:f>
        <x:v>21.18442651264793</x:v>
      </x:c>
      <x:c r="J166" s="419" t="n">
        <x:f>(J154-I154)*'02_Drivers'!I117</x:f>
        <x:v>21.6081150429009</x:v>
      </x:c>
      <x:c r="K166" s="419" t="n">
        <x:f>(K154-J154)*'02_Drivers'!J117</x:f>
        <x:v>22.040277343759016</x:v>
      </x:c>
      <x:c r="L166" s="419" t="n">
        <x:f>(L154-K154)*'02_Drivers'!K117</x:f>
        <x:v>22.48108289063417</x:v>
      </x:c>
      <x:c r="M166" s="419" t="n">
        <x:f>(M154-L154)*'02_Drivers'!L117</x:f>
        <x:v>22.93070454844679</x:v>
      </x:c>
    </x:row>
    <x:row r="167">
      <x:c r="A167" s="415" t="str">
        <x:v>SALES_SAVING</x:v>
      </x:c>
      <x:c r="B167" s="415" t="str">
        <x:v>销售费用率优化</x:v>
      </x:c>
      <x:c r="C167" s="464"/>
      <x:c r="D167" s="419" t="n">
        <x:f>C155*'02_Drivers'!C118</x:f>
        <x:v>423.6472</x:v>
      </x:c>
      <x:c r="E167" s="419" t="n">
        <x:f>D155*'02_Drivers'!D118</x:f>
        <x:v>545.667324</x:v>
      </x:c>
      <x:c r="F167" s="419" t="n">
        <x:f>E155*'02_Drivers'!E118</x:f>
        <x:v>688.0390946495999</x:v>
      </x:c>
      <x:c r="G167" s="419" t="n">
        <x:f>F155*'02_Drivers'!F118</x:f>
        <x:v>791.4552578182094</x:v>
      </x:c>
      <x:c r="H167" s="419" t="n">
        <x:f>G155*'02_Drivers'!G118</x:f>
        <x:v>909.9979998415824</x:v>
      </x:c>
      <x:c r="I167" s="419" t="n">
        <x:v>0</x:v>
      </x:c>
      <x:c r="J167" s="419" t="n">
        <x:v>0</x:v>
      </x:c>
      <x:c r="K167" s="419" t="n">
        <x:v>0</x:v>
      </x:c>
      <x:c r="L167" s="419" t="n">
        <x:v>0</x:v>
      </x:c>
      <x:c r="M167" s="419" t="n">
        <x:v>0</x:v>
      </x:c>
    </x:row>
    <x:row r="168">
      <x:c r="A168" s="415" t="str">
        <x:v>PERSONNEL_EFFECT</x:v>
      </x:c>
      <x:c r="B168" s="415" t="str">
        <x:v>人工成本率变化影响</x:v>
      </x:c>
      <x:c r="C168" s="464"/>
      <x:c r="D168" s="419" t="n">
        <x:f>-C155*'02_Drivers'!C119</x:f>
        <x:v>264.7795</x:v>
      </x:c>
      <x:c r="E168" s="419" t="n">
        <x:f>-D155*'02_Drivers'!D119</x:f>
        <x:v>381.9671268</x:v>
      </x:c>
      <x:c r="F168" s="419" t="n">
        <x:f>-E155*'02_Drivers'!E119</x:f>
        <x:v>573.3659122079999</x:v>
      </x:c>
      <x:c r="G168" s="419" t="n">
        <x:f>-F155*'02_Drivers'!F119</x:f>
        <x:v>730.5740841398856</x:v>
      </x:c>
      <x:c r="H168" s="419" t="n">
        <x:f>-G155*'02_Drivers'!G119</x:f>
        <x:v>974.997856973124</x:v>
      </x:c>
      <x:c r="I168" s="419" t="n">
        <x:v>0</x:v>
      </x:c>
      <x:c r="J168" s="419" t="n">
        <x:v>0</x:v>
      </x:c>
      <x:c r="K168" s="419" t="n">
        <x:v>0</x:v>
      </x:c>
      <x:c r="L168" s="419" t="n">
        <x:v>0</x:v>
      </x:c>
      <x:c r="M168" s="419" t="n">
        <x:v>0</x:v>
      </x:c>
    </x:row>
    <x:row r="169">
      <x:c r="A169" s="415" t="str">
        <x:v>NETWORK_SAVING</x:v>
      </x:c>
      <x:c r="B169" s="415" t="str">
        <x:v>网络费用率优化</x:v>
      </x:c>
      <x:c r="C169" s="464"/>
      <x:c r="D169" s="419" t="n">
        <x:f>C155*'02_Drivers'!C120</x:f>
        <x:v>264.7795</x:v>
      </x:c>
      <x:c r="E169" s="419" t="n">
        <x:f>D155*'02_Drivers'!D120</x:f>
        <x:v>381.9671268</x:v>
      </x:c>
      <x:c r="F169" s="419" t="n">
        <x:f>E155*'02_Drivers'!E120</x:f>
        <x:v>573.3659122079999</x:v>
      </x:c>
      <x:c r="G169" s="419" t="n">
        <x:f>F155*'02_Drivers'!F120</x:f>
        <x:v>730.5740841398856</x:v>
      </x:c>
      <x:c r="H169" s="419" t="n">
        <x:f>G155*'02_Drivers'!G120</x:f>
        <x:v>909.9979998415824</x:v>
      </x:c>
      <x:c r="I169" s="419" t="n">
        <x:v>0</x:v>
      </x:c>
      <x:c r="J169" s="419" t="n">
        <x:v>0</x:v>
      </x:c>
      <x:c r="K169" s="419" t="n">
        <x:v>0</x:v>
      </x:c>
      <x:c r="L169" s="419" t="n">
        <x:v>0</x:v>
      </x:c>
      <x:c r="M169" s="419" t="n">
        <x:v>0</x:v>
      </x:c>
    </x:row>
    <x:row r="170">
      <x:c r="A170" s="475" t="str">
        <x:v>INCREMENTAL_EBIT</x:v>
      </x:c>
      <x:c r="B170" s="475" t="str">
        <x:v>经营利润增量合计</x:v>
      </x:c>
      <x:c r="C170" s="466"/>
      <x:c r="D170" s="467" t="n">
        <x:f>SUM(D159:D169)</x:f>
        <x:v>3352.9134099999983</x:v>
      </x:c>
      <x:c r="E170" s="467" t="n">
        <x:f>SUM(E159:E169)</x:f>
        <x:v>5149.1383022299815</x:v>
      </x:c>
      <x:c r="F170" s="467" t="n">
        <x:f>SUM(F159:F169)</x:f>
        <x:v>6628.759021104022</x:v>
      </x:c>
      <x:c r="G170" s="467" t="n">
        <x:f>SUM(G159:G169)</x:f>
        <x:v>7761.574572257173</x:v>
      </x:c>
      <x:c r="H170" s="467" t="n">
        <x:f>SUM(H159:H169)</x:f>
        <x:v>8838.39978356492</x:v>
      </x:c>
      <x:c r="I170" s="467" t="n">
        <x:f>I171-H171</x:f>
        <x:v>1773.6174202169786</x:v>
      </x:c>
      <x:c r="J170" s="467" t="n">
        <x:f>J171-I171</x:f>
        <x:v>1816.0002029899915</x:v>
      </x:c>
      <x:c r="K170" s="467" t="n">
        <x:f>K171-J171</x:f>
        <x:v>1859.3688501058496</x:v>
      </x:c>
      <x:c r="L170" s="467" t="n">
        <x:f>L171-K171</x:f>
        <x:v>1903.7458430251281</x:v>
      </x:c>
      <x:c r="M170" s="467" t="n">
        <x:f>M171-L171</x:f>
        <x:v>1949.154168121153</x:v>
      </x:c>
    </x:row>
    <x:row r="171">
      <x:c r="A171" s="475" t="str">
        <x:v>EBIT</x:v>
      </x:c>
      <x:c r="B171" s="475" t="str">
        <x:v>经营利润</x:v>
      </x:c>
      <x:c r="C171" s="466" t="n">
        <x:v>39674</x:v>
      </x:c>
      <x:c r="D171" s="467" t="n">
        <x:f>C171+D170</x:f>
        <x:v>43026.91341</x:v>
      </x:c>
      <x:c r="E171" s="467" t="n">
        <x:f>D171+E170</x:f>
        <x:v>48176.05171222998</x:v>
      </x:c>
      <x:c r="F171" s="467" t="n">
        <x:f>E171+F170</x:f>
        <x:v>54804.810733334</x:v>
      </x:c>
      <x:c r="G171" s="467" t="n">
        <x:f>F171+G170</x:f>
        <x:v>62566.385305591175</x:v>
      </x:c>
      <x:c r="H171" s="467" t="n">
        <x:f>G171+H170</x:f>
        <x:v>71404.7850891561</x:v>
      </x:c>
      <x:c r="I171" s="467" t="n">
        <x:f>I155*($H$172+('02_Drivers'!L128-$H$172)*1/5)</x:f>
        <x:v>73178.40250937307</x:v>
      </x:c>
      <x:c r="J171" s="467" t="n">
        <x:f>J155*($H$172+('02_Drivers'!L128-$H$172)*2/5)</x:f>
        <x:v>74994.40271236307</x:v>
      </x:c>
      <x:c r="K171" s="467" t="n">
        <x:f>K155*($H$172+('02_Drivers'!L128-$H$172)*3/5)</x:f>
        <x:v>76853.77156246892</x:v>
      </x:c>
      <x:c r="L171" s="467" t="n">
        <x:f>L155*($H$172+('02_Drivers'!L128-$H$172)*4/5)</x:f>
        <x:v>78757.51740549404</x:v>
      </x:c>
      <x:c r="M171" s="467" t="n">
        <x:f>M155*($H$172+('02_Drivers'!L128-$H$172)*5/5)</x:f>
        <x:v>80706.6715736152</x:v>
      </x:c>
    </x:row>
    <x:row r="172">
      <x:c r="A172" s="415" t="str">
        <x:v>EBIT_MARGIN</x:v>
      </x:c>
      <x:c r="B172" s="415" t="str">
        <x:v>经营利润率</x:v>
      </x:c>
      <x:c r="C172" s="468" t="n">
        <x:f>C171/C155</x:f>
        <x:v>0.07491894198757834</x:v>
      </x:c>
      <x:c r="D172" s="418" t="n">
        <x:f>D171/D155</x:f>
        <x:v>0.07885191492609882</x:v>
      </x:c>
      <x:c r="E172" s="418" t="n">
        <x:f>E171/E155</x:f>
        <x:v>0.08402322266893528</x:v>
      </x:c>
      <x:c r="F172" s="418" t="n">
        <x:f>F171/F155</x:f>
        <x:v>0.09001930715545119</x:v>
      </x:c>
      <x:c r="G172" s="418" t="n">
        <x:f>G171/G155</x:f>
        <x:v>0.09625618896203762</x:v>
      </x:c>
      <x:c r="H172" s="418" t="n">
        <x:f>H171/H155</x:f>
        <x:v>0.10256709077852609</x:v>
      </x:c>
      <x:c r="I172" s="418" t="n">
        <x:f>I171/I155</x:f>
        <x:v>0.10305367262282088</x:v>
      </x:c>
      <x:c r="J172" s="418" t="n">
        <x:f>J171/J155</x:f>
        <x:v>0.10354025446711565</x:v>
      </x:c>
      <x:c r="K172" s="418" t="n">
        <x:f>K171/K155</x:f>
        <x:v>0.10402683631141044</x:v>
      </x:c>
      <x:c r="L172" s="418" t="n">
        <x:f>L171/L155</x:f>
        <x:v>0.10451341815570521</x:v>
      </x:c>
      <x:c r="M172" s="418" t="n">
        <x:f>M171/M155</x:f>
        <x:v>0.10500000000000001</x:v>
      </x:c>
    </x:row>
    <x:row r="173" ht="20" customHeight="1">
      <x:c r="A173" s="138" t="str">
        <x:v>合并利润表</x:v>
      </x:c>
      <x:c r="B173" s="138"/>
      <x:c r="C173" s="352"/>
      <x:c r="D173" s="327"/>
      <x:c r="E173" s="327"/>
      <x:c r="F173" s="327"/>
      <x:c r="G173" s="327"/>
      <x:c r="H173" s="327"/>
      <x:c r="I173" s="327"/>
      <x:c r="J173" s="327"/>
      <x:c r="K173" s="327"/>
      <x:c r="L173" s="327"/>
      <x:c r="M173" s="327"/>
    </x:row>
    <x:row r="174">
      <x:c r="A174" s="415" t="str">
        <x:v>DA</x:v>
      </x:c>
      <x:c r="B174" s="415" t="str">
        <x:v>折旧及摊销</x:v>
      </x:c>
      <x:c r="C174" s="464" t="n">
        <x:v>104198</x:v>
      </x:c>
      <x:c r="D174" s="419" t="n">
        <x:f>C174*'02_Drivers'!$B$6+D191*'02_Drivers'!$B$7</x:f>
        <x:v>104742.16</x:v>
      </x:c>
      <x:c r="E174" s="419" t="n">
        <x:f>D174*'02_Drivers'!$B$6+E191*'02_Drivers'!$B$7</x:f>
        <x:v>105995.33452509441</x:v>
      </x:c>
      <x:c r="F174" s="419" t="n">
        <x:f>E174*'02_Drivers'!$B$6+F191*'02_Drivers'!$B$7</x:f>
        <x:v>107524.5727158033</x:v>
      </x:c>
      <x:c r="G174" s="419" t="n">
        <x:f>F174*'02_Drivers'!$B$6+G191*'02_Drivers'!$B$7</x:f>
        <x:v>109374.58392529092</x:v>
      </x:c>
      <x:c r="H174" s="419" t="n">
        <x:f>G174*'02_Drivers'!$B$6+H191*'02_Drivers'!$B$7</x:f>
        <x:v>111652.05093515597</x:v>
      </x:c>
      <x:c r="I174" s="419" t="n">
        <x:f>H174*'02_Drivers'!$B$6+I191*'02_Drivers'!$B$7</x:f>
        <x:v>113967.86925870957</x:v>
      </x:c>
      <x:c r="J174" s="419" t="n">
        <x:f>I174*'02_Drivers'!$B$6+J191*'02_Drivers'!$B$7</x:f>
        <x:v>116323.38176434621</x:v>
      </x:c>
      <x:c r="K174" s="419" t="n">
        <x:f>J174*'02_Drivers'!$B$6+K191*'02_Drivers'!$B$7</x:f>
        <x:v>118719.91211045858</x:v>
      </x:c>
      <x:c r="L174" s="419" t="n">
        <x:f>K174*'02_Drivers'!$B$6+L191*'02_Drivers'!$B$7</x:f>
        <x:v>121158.76804662717</x:v>
      </x:c>
      <x:c r="M174" s="419" t="n">
        <x:f>L174*'02_Drivers'!$B$6+M191*'02_Drivers'!$B$7</x:f>
        <x:v>123641.24448600238</x:v>
      </x:c>
    </x:row>
    <x:row r="175">
      <x:c r="A175" s="415" t="str">
        <x:v>EBITDA</x:v>
      </x:c>
      <x:c r="B175" s="415" t="str">
        <x:v>EBITDA</x:v>
      </x:c>
      <x:c r="C175" s="464" t="n">
        <x:v>143872</x:v>
      </x:c>
      <x:c r="D175" s="419" t="n">
        <x:f>D171+D174</x:f>
        <x:v>147769.07341</x:v>
      </x:c>
      <x:c r="E175" s="419" t="n">
        <x:f>E171+E174</x:f>
        <x:v>154171.3862373244</x:v>
      </x:c>
      <x:c r="F175" s="419" t="n">
        <x:f>F171+F174</x:f>
        <x:v>162329.3834491373</x:v>
      </x:c>
      <x:c r="G175" s="419" t="n">
        <x:f>G171+G174</x:f>
        <x:v>171940.9692308821</x:v>
      </x:c>
      <x:c r="H175" s="419" t="n">
        <x:f>H171+H174</x:f>
        <x:v>183056.83602431207</x:v>
      </x:c>
      <x:c r="I175" s="419" t="n">
        <x:f>I171+I174</x:f>
        <x:v>187146.27176808263</x:v>
      </x:c>
      <x:c r="J175" s="419" t="n">
        <x:f>J171+J174</x:f>
        <x:v>191317.78447670926</x:v>
      </x:c>
      <x:c r="K175" s="419" t="n">
        <x:f>K171+K174</x:f>
        <x:v>195573.6836729275</x:v>
      </x:c>
      <x:c r="L175" s="419" t="n">
        <x:f>L171+L174</x:f>
        <x:v>199916.28545212123</x:v>
      </x:c>
      <x:c r="M175" s="419" t="n">
        <x:f>M171+M174</x:f>
        <x:v>204347.9160596176</x:v>
      </x:c>
    </x:row>
    <x:row r="176">
      <x:c r="A176" s="415" t="str">
        <x:v>EBITDA_MARGIN</x:v>
      </x:c>
      <x:c r="B176" s="415" t="str">
        <x:v>EBITDA率</x:v>
      </x:c>
      <x:c r="C176" s="468" t="n">
        <x:f>C175/C156</x:f>
        <x:v>0.29638419196413857</x:v>
      </x:c>
      <x:c r="D176" s="418" t="n">
        <x:f>D175/D156</x:f>
        <x:v>0.2936017119958206</x:v>
      </x:c>
      <x:c r="E176" s="418" t="n">
        <x:f>E175/E156</x:f>
        <x:v>0.2905754679523164</x:v>
      </x:c>
      <x:c r="F176" s="418" t="n">
        <x:f>F175/F156</x:f>
        <x:v>0.2872259959683617</x:v>
      </x:c>
      <x:c r="G176" s="418" t="n">
        <x:f>G175/G156</x:f>
        <x:v>0.28397632311169996</x:v>
      </x:c>
      <x:c r="H176" s="418" t="n">
        <x:f>H175/H156</x:f>
        <x:v>0.2812953650693732</x:v>
      </x:c>
      <x:c r="I176" s="418" t="n">
        <x:f>I175/I156</x:f>
        <x:v>0.28194060841870133</x:v>
      </x:c>
      <x:c r="J176" s="418" t="n">
        <x:f>J175/J156</x:f>
        <x:v>0.2825736256787407</x:v>
      </x:c>
      <x:c r="K176" s="418" t="n">
        <x:f>K175/K156</x:f>
        <x:v>0.28319561548569605</x:v>
      </x:c>
      <x:c r="L176" s="418" t="n">
        <x:f>L175/L156</x:f>
        <x:v>0.2838076589624188</x:v>
      </x:c>
      <x:c r="M176" s="418" t="n">
        <x:f>M175/M156</x:f>
        <x:v>0.28441073123932376</x:v>
      </x:c>
    </x:row>
    <x:row r="177">
      <x:c r="A177" s="415" t="str">
        <x:v>INVESTMENT</x:v>
      </x:c>
      <x:c r="B177" s="415" t="str">
        <x:v>投资收益及联营贡献</x:v>
      </x:c>
      <x:c r="C177" s="464" t="n">
        <x:v>3394</x:v>
      </x:c>
      <x:c r="D177" s="419" t="n">
        <x:f>C177*(1+'02_Drivers'!$B$8)</x:f>
        <x:v>3478.85</x:v>
      </x:c>
      <x:c r="E177" s="419" t="n">
        <x:f>D177*(1+'02_Drivers'!$B$8)</x:f>
        <x:v>3565.8212499999995</x:v>
      </x:c>
      <x:c r="F177" s="419" t="n">
        <x:f>E177*(1+'02_Drivers'!$B$8)</x:f>
        <x:v>3654.9667812499993</x:v>
      </x:c>
      <x:c r="G177" s="419" t="n">
        <x:f>F177*(1+'02_Drivers'!$B$8)</x:f>
        <x:v>3746.340950781249</x:v>
      </x:c>
      <x:c r="H177" s="419" t="n">
        <x:f>G177*(1+'02_Drivers'!$B$8)</x:f>
        <x:v>3839.9994745507797</x:v>
      </x:c>
      <x:c r="I177" s="419" t="n">
        <x:f>H177*(1+'02_Drivers'!$B$9)</x:f>
        <x:v>3916.7994640417955</x:v>
      </x:c>
      <x:c r="J177" s="419" t="n">
        <x:f>I177*(1+'02_Drivers'!$B$9)</x:f>
        <x:v>3995.1354533226317</x:v>
      </x:c>
      <x:c r="K177" s="419" t="n">
        <x:f>J177*(1+'02_Drivers'!$B$9)</x:f>
        <x:v>4075.0381623890844</x:v>
      </x:c>
      <x:c r="L177" s="419" t="n">
        <x:f>K177*(1+'02_Drivers'!$B$9)</x:f>
        <x:v>4156.538925636866</x:v>
      </x:c>
      <x:c r="M177" s="419" t="n">
        <x:f>L177*(1+'02_Drivers'!$B$9)</x:f>
        <x:v>4239.669704149604</x:v>
      </x:c>
    </x:row>
    <x:row r="178">
      <x:c r="A178" s="415" t="str">
        <x:v>FINANCE</x:v>
      </x:c>
      <x:c r="B178" s="415" t="str">
        <x:v>财务费用净额</x:v>
      </x:c>
      <x:c r="C178" s="464" t="n">
        <x:v>388</x:v>
      </x:c>
      <x:c r="D178" s="419" t="n">
        <x:f>MAX(150,C178*'02_Drivers'!$B$10)</x:f>
        <x:v>368.59999999999997</x:v>
      </x:c>
      <x:c r="E178" s="419" t="n">
        <x:f>MAX(150,D178*'02_Drivers'!$B$10)</x:f>
        <x:v>350.16999999999996</x:v>
      </x:c>
      <x:c r="F178" s="419" t="n">
        <x:f>MAX(150,E178*'02_Drivers'!$B$10)</x:f>
        <x:v>332.66149999999993</x:v>
      </x:c>
      <x:c r="G178" s="419" t="n">
        <x:f>MAX(150,F178*'02_Drivers'!$B$10)</x:f>
        <x:v>316.0284249999999</x:v>
      </x:c>
      <x:c r="H178" s="419" t="n">
        <x:f>MAX(150,G178*'02_Drivers'!$B$10)</x:f>
        <x:v>300.2270037499999</x:v>
      </x:c>
      <x:c r="I178" s="419" t="n">
        <x:f>MAX(100,H178*'02_Drivers'!$B$10)</x:f>
        <x:v>285.2156535624999</x:v>
      </x:c>
      <x:c r="J178" s="419" t="n">
        <x:f>MAX(100,I178*'02_Drivers'!$B$10)</x:f>
        <x:v>270.9548708843749</x:v>
      </x:c>
      <x:c r="K178" s="419" t="n">
        <x:f>MAX(100,J178*'02_Drivers'!$B$10)</x:f>
        <x:v>257.40712734015614</x:v>
      </x:c>
      <x:c r="L178" s="419" t="n">
        <x:f>MAX(100,K178*'02_Drivers'!$B$10)</x:f>
        <x:v>244.53677097314832</x:v>
      </x:c>
      <x:c r="M178" s="419" t="n">
        <x:f>MAX(100,L178*'02_Drivers'!$B$10)</x:f>
        <x:v>232.30993242449088</x:v>
      </x:c>
    </x:row>
    <x:row r="179">
      <x:c r="A179" s="475" t="str">
        <x:v>PBT</x:v>
      </x:c>
      <x:c r="B179" s="475" t="str">
        <x:v>税前利润</x:v>
      </x:c>
      <x:c r="C179" s="466" t="n">
        <x:v>42680</x:v>
      </x:c>
      <x:c r="D179" s="467" t="n">
        <x:f>D171-D178+D177</x:f>
        <x:v>46137.16341</x:v>
      </x:c>
      <x:c r="E179" s="467" t="n">
        <x:f>E171-E178+E177</x:f>
        <x:v>51391.70296222998</x:v>
      </x:c>
      <x:c r="F179" s="467" t="n">
        <x:f>F171-F178+F177</x:f>
        <x:v>58127.116014584</x:v>
      </x:c>
      <x:c r="G179" s="467" t="n">
        <x:f>G171-G178+G177</x:f>
        <x:v>65996.69783137242</x:v>
      </x:c>
      <x:c r="H179" s="467" t="n">
        <x:f>H171-H178+H177</x:f>
        <x:v>74944.55755995688</x:v>
      </x:c>
      <x:c r="I179" s="467" t="n">
        <x:f>I171-I178+I177</x:f>
        <x:v>76809.98631985237</x:v>
      </x:c>
      <x:c r="J179" s="467" t="n">
        <x:f>J171-J178+J177</x:f>
        <x:v>78718.58329480131</x:v>
      </x:c>
      <x:c r="K179" s="467" t="n">
        <x:f>K171-K178+K177</x:f>
        <x:v>80671.40259751785</x:v>
      </x:c>
      <x:c r="L179" s="467" t="n">
        <x:f>L171-L178+L177</x:f>
        <x:v>82669.51956015776</x:v>
      </x:c>
      <x:c r="M179" s="467" t="n">
        <x:f>M171-M178+M177</x:f>
        <x:v>84714.0313453403</x:v>
      </x:c>
    </x:row>
    <x:row r="180">
      <x:c r="A180" s="415" t="str">
        <x:v>TAX</x:v>
      </x:c>
      <x:c r="B180" s="415" t="str">
        <x:v>所得税</x:v>
      </x:c>
      <x:c r="C180" s="464" t="n">
        <x:v>9457</x:v>
      </x:c>
      <x:c r="D180" s="419" t="n">
        <x:f>D179*'02_Drivers'!C123</x:f>
        <x:v>10057.90162338</x:v>
      </x:c>
      <x:c r="E180" s="419" t="n">
        <x:f>E179*'02_Drivers'!D123</x:f>
        <x:v>11203.391245766135</x:v>
      </x:c>
      <x:c r="F180" s="419" t="n">
        <x:f>F179*'02_Drivers'!E123</x:f>
        <x:v>12671.711291179312</x:v>
      </x:c>
      <x:c r="G180" s="419" t="n">
        <x:f>G179*'02_Drivers'!F123</x:f>
        <x:v>14387.280127239188</x:v>
      </x:c>
      <x:c r="H180" s="419" t="n">
        <x:f>H179*'02_Drivers'!G123</x:f>
        <x:v>16337.9135480706</x:v>
      </x:c>
      <x:c r="I180" s="419" t="n">
        <x:f>I179*'02_Drivers'!H123</x:f>
        <x:v>16744.577017727817</x:v>
      </x:c>
      <x:c r="J180" s="419" t="n">
        <x:f>J179*'02_Drivers'!I123</x:f>
        <x:v>17160.651158266686</x:v>
      </x:c>
      <x:c r="K180" s="419" t="n">
        <x:f>K179*'02_Drivers'!J123</x:f>
        <x:v>17586.365766258892</x:v>
      </x:c>
      <x:c r="L180" s="419" t="n">
        <x:f>L179*'02_Drivers'!K123</x:f>
        <x:v>18021.955264114393</x:v>
      </x:c>
      <x:c r="M180" s="419" t="n">
        <x:f>M179*'02_Drivers'!L123</x:f>
        <x:v>18467.658833284186</x:v>
      </x:c>
    </x:row>
    <x:row r="181">
      <x:c r="A181" s="475" t="str">
        <x:v>NP</x:v>
      </x:c>
      <x:c r="B181" s="475" t="str">
        <x:v>归母净利润</x:v>
      </x:c>
      <x:c r="C181" s="466" t="n">
        <x:v>33185</x:v>
      </x:c>
      <x:c r="D181" s="467" t="n">
        <x:f>D179-D180-'02_Drivers'!$B$11</x:f>
        <x:v>36029.26178662</x:v>
      </x:c>
      <x:c r="E181" s="467" t="n">
        <x:f>E179-E180-'02_Drivers'!$B$11</x:f>
        <x:v>40138.311716463846</x:v>
      </x:c>
      <x:c r="F181" s="467" t="n">
        <x:f>F179-F180-'02_Drivers'!$B$11</x:f>
        <x:v>45405.40472340469</x:v>
      </x:c>
      <x:c r="G181" s="467" t="n">
        <x:f>G179-G180-'02_Drivers'!$B$11</x:f>
        <x:v>51559.41770413324</x:v>
      </x:c>
      <x:c r="H181" s="467" t="n">
        <x:f>H179-H180-'02_Drivers'!$B$11</x:f>
        <x:v>58556.64401188628</x:v>
      </x:c>
      <x:c r="I181" s="467" t="n">
        <x:f>I179-I180-'02_Drivers'!$B$11</x:f>
        <x:v>60015.40930212455</x:v>
      </x:c>
      <x:c r="J181" s="467" t="n">
        <x:f>J179-J180-'02_Drivers'!$B$11</x:f>
        <x:v>61507.932136534626</x:v>
      </x:c>
      <x:c r="K181" s="467" t="n">
        <x:f>K179-K180-'02_Drivers'!$B$11</x:f>
        <x:v>63035.036831258956</x:v>
      </x:c>
      <x:c r="L181" s="467" t="n">
        <x:f>L179-L180-'02_Drivers'!$B$11</x:f>
        <x:v>64597.56429604336</x:v>
      </x:c>
      <x:c r="M181" s="467" t="n">
        <x:f>M179-M180-'02_Drivers'!$B$11</x:f>
        <x:v>66196.37251205611</x:v>
      </x:c>
    </x:row>
    <x:row r="182">
      <x:c r="A182" s="415" t="str">
        <x:v>NP_MARGIN</x:v>
      </x:c>
      <x:c r="B182" s="415" t="str">
        <x:v>归母净利率</x:v>
      </x:c>
      <x:c r="C182" s="468" t="n">
        <x:f>C181/C155</x:f>
        <x:v>0.06266534984770347</x:v>
      </x:c>
      <x:c r="D182" s="418" t="n">
        <x:f>D181/D155</x:f>
        <x:v>0.06602788952526686</x:v>
      </x:c>
      <x:c r="E182" s="418" t="n">
        <x:f>E181/E155</x:f>
        <x:v>0.0700047053057156</x:v>
      </x:c>
      <x:c r="F182" s="418" t="n">
        <x:f>F181/F155</x:f>
        <x:v>0.07458037021972012</x:v>
      </x:c>
      <x:c r="G182" s="418" t="n">
        <x:f>G181/G155</x:f>
        <x:v>0.07932235543193786</x:v>
      </x:c>
      <x:c r="H182" s="418" t="n">
        <x:f>H181/H155</x:f>
        <x:v>0.08411179467249845</x:v>
      </x:c>
      <x:c r="I182" s="418" t="n">
        <x:f>I181/I155</x:f>
        <x:v>0.08451685375003314</x:v>
      </x:c>
      <x:c r="J182" s="418" t="n">
        <x:f>J181/J155</x:f>
        <x:v>0.08492029691321216</x:v>
      </x:c>
      <x:c r="K182" s="418" t="n">
        <x:f>K181/K155</x:f>
        <x:v>0.08532223370455042</x:v>
      </x:c>
      <x:c r="L182" s="418" t="n">
        <x:f>L181/L155</x:f>
        <x:v>0.08572276617547964</x:v>
      </x:c>
      <x:c r="M182" s="418" t="n">
        <x:f>M181/M155</x:f>
        <x:v>0.08612198939992223</x:v>
      </x:c>
    </x:row>
    <x:row r="183">
      <x:c r="A183" s="415" t="str">
        <x:v>EPS</x:v>
      </x:c>
      <x:c r="B183" s="415" t="str">
        <x:v>基本EPS</x:v>
      </x:c>
      <x:c r="C183" s="469" t="n">
        <x:f>C181*1000000/91507138699</x:f>
        <x:v>0.36264930224905667</x:v>
      </x:c>
      <x:c r="D183" s="462" t="n">
        <x:f>D181*1000000/'02_Drivers'!$B$17</x:f>
        <x:v>0.39373170551352554</x:v>
      </x:c>
      <x:c r="E183" s="462" t="n">
        <x:f>E181*1000000/'02_Drivers'!$B$17</x:f>
        <x:v>0.43863585166282204</x:v>
      </x:c>
      <x:c r="F183" s="462" t="n">
        <x:f>F181*1000000/'02_Drivers'!$B$17</x:f>
        <x:v>0.49619521896274615</x:v>
      </x:c>
      <x:c r="G183" s="462" t="n">
        <x:f>G181*1000000/'02_Drivers'!$B$17</x:f>
        <x:v>0.5634469445463788</x:v>
      </x:c>
      <x:c r="H183" s="462" t="n">
        <x:f>H181*1000000/'02_Drivers'!$B$17</x:f>
        <x:v>0.6399133974071708</x:v>
      </x:c>
      <x:c r="I183" s="462" t="n">
        <x:f>I181*1000000/'02_Drivers'!$B$17</x:f>
        <x:v>0.6558549437277991</x:v>
      </x:c>
      <x:c r="J183" s="462" t="n">
        <x:f>J181*1000000/'02_Drivers'!$B$17</x:f>
        <x:v>0.672165396175881</x:v>
      </x:c>
      <x:c r="K183" s="462" t="n">
        <x:f>K181*1000000/'02_Drivers'!$B$17</x:f>
        <x:v>0.6888537629681979</x:v>
      </x:c>
      <x:c r="L183" s="462" t="n">
        <x:f>L181*1000000/'02_Drivers'!$B$17</x:f>
        <x:v>0.7059292336582401</x:v>
      </x:c>
      <x:c r="M183" s="462" t="n">
        <x:f>M181*1000000/'02_Drivers'!$B$17</x:f>
        <x:v>0.723401184357866</x:v>
      </x:c>
    </x:row>
    <x:row r="184" ht="20" customHeight="1">
      <x:c r="A184" s="138" t="str">
        <x:v>现金流、资本开支与分红</x:v>
      </x:c>
      <x:c r="B184" s="138"/>
      <x:c r="C184" s="352"/>
      <x:c r="D184" s="327"/>
      <x:c r="E184" s="327"/>
      <x:c r="F184" s="327"/>
      <x:c r="G184" s="327"/>
      <x:c r="H184" s="327"/>
      <x:c r="I184" s="327"/>
      <x:c r="J184" s="327"/>
      <x:c r="K184" s="327"/>
      <x:c r="L184" s="327"/>
      <x:c r="M184" s="327"/>
    </x:row>
    <x:row r="185">
      <x:c r="A185" s="415" t="str">
        <x:v>DSO</x:v>
      </x:c>
      <x:c r="B185" s="415" t="str">
        <x:v>期末净应收DSO</x:v>
      </x:c>
      <x:c r="C185" s="470" t="n">
        <x:f>C186/C156*365</x:f>
        <x:v>39.96153877846996</x:v>
      </x:c>
      <x:c r="D185" s="420" t="n">
        <x:f>'02_Drivers'!C121</x:f>
        <x:v>38</x:v>
      </x:c>
      <x:c r="E185" s="420" t="n">
        <x:f>'02_Drivers'!D121</x:f>
        <x:v>36.5</x:v>
      </x:c>
      <x:c r="F185" s="420" t="n">
        <x:f>'02_Drivers'!E121</x:f>
        <x:v>35</x:v>
      </x:c>
      <x:c r="G185" s="420" t="n">
        <x:f>'02_Drivers'!F121</x:f>
        <x:v>33.5</x:v>
      </x:c>
      <x:c r="H185" s="420" t="n">
        <x:f>'02_Drivers'!G121</x:f>
        <x:v>32</x:v>
      </x:c>
      <x:c r="I185" s="420" t="n">
        <x:f>'02_Drivers'!H121</x:f>
        <x:v>32</x:v>
      </x:c>
      <x:c r="J185" s="420" t="n">
        <x:f>'02_Drivers'!I121</x:f>
        <x:v>32</x:v>
      </x:c>
      <x:c r="K185" s="420" t="n">
        <x:f>'02_Drivers'!J121</x:f>
        <x:v>32</x:v>
      </x:c>
      <x:c r="L185" s="420" t="n">
        <x:f>'02_Drivers'!K121</x:f>
        <x:v>32</x:v>
      </x:c>
      <x:c r="M185" s="420" t="n">
        <x:f>'02_Drivers'!L121</x:f>
        <x:v>32</x:v>
      </x:c>
    </x:row>
    <x:row r="186">
      <x:c r="A186" s="415" t="str">
        <x:v>AR</x:v>
      </x:c>
      <x:c r="B186" s="415" t="str">
        <x:v>应收账款净额</x:v>
      </x:c>
      <x:c r="C186" s="464" t="n">
        <x:v>53146</x:v>
      </x:c>
      <x:c r="D186" s="419" t="n">
        <x:f>D156*D185/365</x:f>
        <x:v>52398.11921095891</x:v>
      </x:c>
      <x:c r="E186" s="419" t="n">
        <x:f>E156*E185/365</x:f>
        <x:v>53057.2616208</x:v>
      </x:c>
      <x:c r="F186" s="419" t="n">
        <x:f>F156*F185/365</x:f>
        <x:v>54193.6715622283</x:v>
      </x:c>
      <x:c r="G186" s="419" t="n">
        <x:f>G156*G185/365</x:f>
        <x:v>55571.124044548036</x:v>
      </x:c>
      <x:c r="H186" s="419" t="n">
        <x:f>H156*H185/365</x:f>
        <x:v>57053.26320184351</x:v>
      </x:c>
      <x:c r="I186" s="419" t="n">
        <x:f>I156*I185/365</x:f>
        <x:v>58194.32846588038</x:v>
      </x:c>
      <x:c r="J186" s="419" t="n">
        <x:f>J156*J185/365</x:f>
        <x:v>59358.21503519799</x:v>
      </x:c>
      <x:c r="K186" s="419" t="n">
        <x:f>K156*K185/365</x:f>
        <x:v>60545.379335901955</x:v>
      </x:c>
      <x:c r="L186" s="419" t="n">
        <x:f>L156*L185/365</x:f>
        <x:v>61756.28692261999</x:v>
      </x:c>
      <x:c r="M186" s="419" t="n">
        <x:f>M156*M185/365</x:f>
        <x:v>62991.4126610724</x:v>
      </x:c>
    </x:row>
    <x:row r="187">
      <x:c r="A187" s="415" t="str">
        <x:v>DELTA_AR</x:v>
      </x:c>
      <x:c r="B187" s="415" t="str">
        <x:v>应收账款增加</x:v>
      </x:c>
      <x:c r="C187" s="464" t="n">
        <x:v>10279</x:v>
      </x:c>
      <x:c r="D187" s="419" t="n">
        <x:f>D186-C186</x:f>
        <x:v>-747.8807890410899</x:v>
      </x:c>
      <x:c r="E187" s="419" t="n">
        <x:f>E186-D186</x:f>
        <x:v>659.1424098410935</x:v>
      </x:c>
      <x:c r="F187" s="419" t="n">
        <x:f>F186-E186</x:f>
        <x:v>1136.4099414282973</x:v>
      </x:c>
      <x:c r="G187" s="419" t="n">
        <x:f>G186-F186</x:f>
        <x:v>1377.4524823197353</x:v>
      </x:c>
      <x:c r="H187" s="419" t="n">
        <x:f>H186-G186</x:f>
        <x:v>1482.1391572954744</x:v>
      </x:c>
      <x:c r="I187" s="419" t="n">
        <x:f>I186-H186</x:f>
        <x:v>1141.0652640368717</x:v>
      </x:c>
      <x:c r="J187" s="419" t="n">
        <x:f>J186-I186</x:f>
        <x:v>1163.8865693176049</x:v>
      </x:c>
      <x:c r="K187" s="419" t="n">
        <x:f>K186-J186</x:f>
        <x:v>1187.1643007039675</x:v>
      </x:c>
      <x:c r="L187" s="419" t="n">
        <x:f>L186-K186</x:f>
        <x:v>1210.9075867180363</x:v>
      </x:c>
      <x:c r="M187" s="419" t="n">
        <x:f>M186-L186</x:f>
        <x:v>1235.125738452407</x:v>
      </x:c>
    </x:row>
    <x:row r="188">
      <x:c r="A188" s="415" t="str">
        <x:v>OTHER_WC</x:v>
      </x:c>
      <x:c r="B188" s="415" t="str">
        <x:v>其他营运资本增加</x:v>
      </x:c>
      <x:c r="C188" s="464" t="n">
        <x:v>0</x:v>
      </x:c>
      <x:c r="D188" s="419" t="n">
        <x:f>(D155-C155)*'02_Drivers'!C125</x:f>
        <x:v>64.43329600000008</x:v>
      </x:c>
      <x:c r="E188" s="419" t="n">
        <x:f>(E155-D155)*'02_Drivers'!D125</x:f>
        <x:v>110.79435283199977</x:v>
      </x:c>
      <x:c r="F188" s="419" t="n">
        <x:f>(F155-E155)*'02_Drivers'!E125</x:f>
        <x:v>141.7832983009522</x:v>
      </x:c>
      <x:c r="G188" s="419" t="n">
        <x:f>(G155-F155)*'02_Drivers'!F125</x:f>
        <x:v>164.74733812871204</x:v>
      </x:c>
      <x:c r="H188" s="419" t="n">
        <x:f>(H155-G155)*'02_Drivers'!G125</x:f>
        <x:v>184.7112005687179</x:v>
      </x:c>
      <x:c r="I188" s="419" t="n">
        <x:f>(I155-H155)*'02_Drivers'!H125</x:f>
        <x:v>55.69410971660773</x:v>
      </x:c>
      <x:c r="J188" s="419" t="n">
        <x:f>(J155-I155)*'02_Drivers'!I125</x:f>
        <x:v>56.80799191094004</x:v>
      </x:c>
      <x:c r="K188" s="419" t="n">
        <x:f>(K155-J155)*'02_Drivers'!J125</x:f>
        <x:v>57.94415174915874</x:v>
      </x:c>
      <x:c r="L188" s="419" t="n">
        <x:f>(L155-K155)*'02_Drivers'!K125</x:f>
        <x:v>59.103034784141926</x:v>
      </x:c>
      <x:c r="M188" s="419" t="n">
        <x:f>(M155-L155)*'02_Drivers'!L125</x:f>
        <x:v>60.285095479824584</x:v>
      </x:c>
    </x:row>
    <x:row r="189">
      <x:c r="A189" s="415" t="str">
        <x:v>DELTA_WC</x:v>
      </x:c>
      <x:c r="B189" s="415" t="str">
        <x:v>营运资本增加合计</x:v>
      </x:c>
      <x:c r="C189" s="464" t="n">
        <x:f>C187+C188</x:f>
        <x:v>10279</x:v>
      </x:c>
      <x:c r="D189" s="419" t="n">
        <x:f>D187+D188</x:f>
        <x:v>-683.4474930410898</x:v>
      </x:c>
      <x:c r="E189" s="419" t="n">
        <x:f>E187+E188</x:f>
        <x:v>769.9367626730932</x:v>
      </x:c>
      <x:c r="F189" s="419" t="n">
        <x:f>F187+F188</x:f>
        <x:v>1278.1932397292494</x:v>
      </x:c>
      <x:c r="G189" s="419" t="n">
        <x:f>G187+G188</x:f>
        <x:v>1542.1998204484473</x:v>
      </x:c>
      <x:c r="H189" s="419" t="n">
        <x:f>H187+H188</x:f>
        <x:v>1666.8503578641923</x:v>
      </x:c>
      <x:c r="I189" s="419" t="n">
        <x:f>I187+I188</x:f>
        <x:v>1196.7593737534794</x:v>
      </x:c>
      <x:c r="J189" s="419" t="n">
        <x:f>J187+J188</x:f>
        <x:v>1220.694561228545</x:v>
      </x:c>
      <x:c r="K189" s="419" t="n">
        <x:f>K187+K188</x:f>
        <x:v>1245.1084524531261</x:v>
      </x:c>
      <x:c r="L189" s="419" t="n">
        <x:f>L187+L188</x:f>
        <x:v>1270.0106215021783</x:v>
      </x:c>
      <x:c r="M189" s="419" t="n">
        <x:f>M187+M188</x:f>
        <x:v>1295.4108339322315</x:v>
      </x:c>
    </x:row>
    <x:row r="190">
      <x:c r="A190" s="415" t="str">
        <x:v>CFO</x:v>
      </x:c>
      <x:c r="B190" s="415" t="str">
        <x:v>经营活动现金流</x:v>
      </x:c>
      <x:c r="C190" s="464" t="n">
        <x:v>125069</x:v>
      </x:c>
      <x:c r="D190" s="419" t="n">
        <x:f>D181+D174-D187+'02_Drivers'!C124</x:f>
        <x:v>140519.30257566107</x:v>
      </x:c>
      <x:c r="E190" s="419" t="n">
        <x:f>E181+E174-E187+'02_Drivers'!D124</x:f>
        <x:v>144474.50383171716</x:v>
      </x:c>
      <x:c r="F190" s="419" t="n">
        <x:f>F181+F174-F187+'02_Drivers'!E124</x:f>
        <x:v>150793.56749777967</x:v>
      </x:c>
      <x:c r="G190" s="419" t="n">
        <x:f>G181+G174-G187+'02_Drivers'!F124</x:f>
        <x:v>158556.54914710444</x:v>
      </x:c>
      <x:c r="H190" s="419" t="n">
        <x:f>H181+H174-H187+'02_Drivers'!G124</x:f>
        <x:v>167726.5557897468</x:v>
      </x:c>
      <x:c r="I190" s="419" t="n">
        <x:f>I181+I174-I187+'02_Drivers'!H124</x:f>
        <x:v>171842.21329679724</x:v>
      </x:c>
      <x:c r="J190" s="419" t="n">
        <x:f>J181+J174-J187+'02_Drivers'!I124</x:f>
        <x:v>175667.42733156323</x:v>
      </x:c>
      <x:c r="K190" s="419" t="n">
        <x:f>K181+K174-K187+'02_Drivers'!J124</x:f>
        <x:v>179567.78464101357</x:v>
      </x:c>
      <x:c r="L190" s="419" t="n">
        <x:f>L181+L174-L187+'02_Drivers'!K124</x:f>
        <x:v>183545.4247559525</x:v>
      </x:c>
      <x:c r="M190" s="419" t="n">
        <x:f>M181+M174-M187+'02_Drivers'!L124</x:f>
        <x:v>187602.4912596061</x:v>
      </x:c>
    </x:row>
    <x:row r="191">
      <x:c r="A191" s="415" t="str">
        <x:v>CAPEX</x:v>
      </x:c>
      <x:c r="B191" s="415" t="str">
        <x:v>资本开支</x:v>
      </x:c>
      <x:c r="C191" s="464" t="n">
        <x:v>80364</x:v>
      </x:c>
      <x:c r="D191" s="419" t="n">
        <x:f>'02_Drivers'!C126</x:f>
        <x:v>74000</x:v>
      </x:c>
      <x:c r="E191" s="419" t="n">
        <x:f>E155*'02_Drivers'!D127</x:f>
        <x:v>80271.22770912001</x:v>
      </x:c>
      <x:c r="F191" s="419" t="n">
        <x:f>F155*'02_Drivers'!E127</x:f>
        <x:v>83407.20793930361</x:v>
      </x:c>
      <x:c r="G191" s="419" t="n">
        <x:f>G155*'02_Drivers'!F127</x:f>
        <x:v>87099.80855626575</x:v>
      </x:c>
      <x:c r="H191" s="419" t="n">
        <x:f>H155*'02_Drivers'!G127</x:f>
        <x:v>91895.2810324026</x:v>
      </x:c>
      <x:c r="I191" s="419" t="n">
        <x:f>I155*'02_Drivers'!H127</x:f>
        <x:v>93733.18665305067</x:v>
      </x:c>
      <x:c r="J191" s="419" t="n">
        <x:f>J155*'02_Drivers'!I127</x:f>
        <x:v>95607.85038611169</x:v>
      </x:c>
      <x:c r="K191" s="419" t="n">
        <x:f>K155*'02_Drivers'!J127</x:f>
        <x:v>97520.00739383392</x:v>
      </x:c>
      <x:c r="L191" s="419" t="n">
        <x:f>L155*'02_Drivers'!K127</x:f>
        <x:v>99470.4075417106</x:v>
      </x:c>
      <x:c r="M191" s="419" t="n">
        <x:f>M155*'02_Drivers'!L127</x:f>
        <x:v>101459.81569254481</x:v>
      </x:c>
    </x:row>
    <x:row r="192">
      <x:c r="A192" s="415" t="str">
        <x:v>CAPEX_RATE</x:v>
      </x:c>
      <x:c r="B192" s="415" t="str">
        <x:v>资本开支率</x:v>
      </x:c>
      <x:c r="C192" s="468" t="n">
        <x:f>C191/C155</x:f>
        <x:v>0.15175646150853825</x:v>
      </x:c>
      <x:c r="D192" s="418" t="n">
        <x:f>D191/D155</x:f>
        <x:v>0.135613764550798</x:v>
      </x:c>
      <x:c r="E192" s="418" t="n">
        <x:f>E191/E155</x:f>
        <x:v>0.14</x:v>
      </x:c>
      <x:c r="F192" s="418" t="n">
        <x:f>F191/F155</x:f>
        <x:v>0.137</x:v>
      </x:c>
      <x:c r="G192" s="418" t="n">
        <x:f>G191/G155</x:f>
        <x:v>0.134</x:v>
      </x:c>
      <x:c r="H192" s="418" t="n">
        <x:f>H191/H155</x:f>
        <x:v>0.132</x:v>
      </x:c>
      <x:c r="I192" s="418" t="n">
        <x:f>I191/I155</x:f>
        <x:v>0.132</x:v>
      </x:c>
      <x:c r="J192" s="418" t="n">
        <x:f>J191/J155</x:f>
        <x:v>0.132</x:v>
      </x:c>
      <x:c r="K192" s="418" t="n">
        <x:f>K191/K155</x:f>
        <x:v>0.132</x:v>
      </x:c>
      <x:c r="L192" s="418" t="n">
        <x:f>L191/L155</x:f>
        <x:v>0.132</x:v>
      </x:c>
      <x:c r="M192" s="418" t="n">
        <x:f>M191/M155</x:f>
        <x:v>0.132</x:v>
      </x:c>
    </x:row>
    <x:row r="193">
      <x:c r="A193" s="475" t="str">
        <x:v>FCFF</x:v>
      </x:c>
      <x:c r="B193" s="475" t="str">
        <x:v>模型FCFF</x:v>
      </x:c>
      <x:c r="C193" s="466" t="n">
        <x:f>C171*(1-C180/C179)+C174-C191-C189</x:f>
        <x:v>44438.067057169625</x:v>
      </x:c>
      <x:c r="D193" s="467" t="n">
        <x:f>D171*(1-'02_Drivers'!C123)+D174-D191-D189</x:f>
        <x:v>65072.65377966109</x:v>
      </x:c>
      <x:c r="E193" s="467" t="n">
        <x:f>E171*(1-'02_Drivers'!D123)+E174-E191-E189</x:f>
        <x:v>62627.84249226516</x:v>
      </x:c>
      <x:c r="F193" s="467" t="n">
        <x:f>F171*(1-'02_Drivers'!E123)+F174-F191-F189</x:f>
        <x:v>65696.53353023762</x:v>
      </x:c>
      <x:c r="G193" s="467" t="n">
        <x:f>G171*(1-'02_Drivers'!F123)+G174-G191-G189</x:f>
        <x:v>69659.48885754903</x:v>
      </x:c>
      <x:c r="H193" s="467" t="n">
        <x:f>H171*(1-'02_Drivers'!G123)+H174-H191-H189</x:f>
        <x:v>73928.46148460924</x:v>
      </x:c>
      <x:c r="I193" s="467" t="n">
        <x:f>I171*(1-'02_Drivers'!H123)+I174-I191-I189</x:f>
        <x:v>76263.43399423517</x:v>
      </x:c>
      <x:c r="J193" s="467" t="n">
        <x:f>J171*(1-'02_Drivers'!I123)+J174-J191-J189</x:f>
        <x:v>78140.4597380739</x:v>
      </x:c>
      <x:c r="K193" s="467" t="n">
        <x:f>K171*(1-'02_Drivers'!J123)+K174-K191-K189</x:f>
        <x:v>80054.44562602224</x:v>
      </x:c>
      <x:c r="L193" s="467" t="n">
        <x:f>L171*(1-'02_Drivers'!K123)+L174-L191-L189</x:f>
        <x:v>82006.72849451074</x:v>
      </x:c>
      <x:c r="M193" s="467" t="n">
        <x:f>M171*(1-'02_Drivers'!L123)+M174-M191-M189</x:f>
        <x:v>83998.63513009243</x:v>
      </x:c>
    </x:row>
    <x:row r="194">
      <x:c r="A194" s="415" t="str">
        <x:v>LEASE</x:v>
      </x:c>
      <x:c r="B194" s="415" t="str">
        <x:v>租赁本金代理</x:v>
      </x:c>
      <x:c r="C194" s="464" t="n">
        <x:v>16500</x:v>
      </x:c>
      <x:c r="D194" s="419" t="n">
        <x:f>'02_Drivers'!C129</x:f>
        <x:v>16500</x:v>
      </x:c>
      <x:c r="E194" s="419" t="n">
        <x:f>'02_Drivers'!D129</x:f>
        <x:v>16335</x:v>
      </x:c>
      <x:c r="F194" s="419" t="n">
        <x:f>'02_Drivers'!E129</x:f>
        <x:v>16171.65</x:v>
      </x:c>
      <x:c r="G194" s="419" t="n">
        <x:f>'02_Drivers'!F129</x:f>
        <x:v>16009.933500000001</x:v>
      </x:c>
      <x:c r="H194" s="419" t="n">
        <x:f>'02_Drivers'!G129</x:f>
        <x:v>15849.834164999998</x:v>
      </x:c>
      <x:c r="I194" s="419" t="n">
        <x:f>'02_Drivers'!H129</x:f>
        <x:v>15386</x:v>
      </x:c>
      <x:c r="J194" s="419" t="n">
        <x:f>'02_Drivers'!I129</x:f>
        <x:v>15078.279999999999</x:v>
      </x:c>
      <x:c r="K194" s="419" t="n">
        <x:f>'02_Drivers'!J129</x:f>
        <x:v>14776.714399999999</x:v>
      </x:c>
      <x:c r="L194" s="419" t="n">
        <x:f>'02_Drivers'!K129</x:f>
        <x:v>14481.180111999998</x:v>
      </x:c>
      <x:c r="M194" s="419" t="n">
        <x:f>'02_Drivers'!L129</x:f>
        <x:v>14191.55650976</x:v>
      </x:c>
    </x:row>
    <x:row r="195">
      <x:c r="A195" s="475" t="str">
        <x:v>DISTRIBUTABLE</x:v>
      </x:c>
      <x:c r="B195" s="475" t="str">
        <x:v>股东可分配现金</x:v>
      </x:c>
      <x:c r="C195" s="466" t="n">
        <x:f>C190-C191-C194</x:f>
        <x:v>28205</x:v>
      </x:c>
      <x:c r="D195" s="467" t="n">
        <x:f>D190-D191-D194</x:f>
        <x:v>50019.30257566107</x:v>
      </x:c>
      <x:c r="E195" s="467" t="n">
        <x:f>E190-E191-E194</x:f>
        <x:v>47868.27612259715</x:v>
      </x:c>
      <x:c r="F195" s="467" t="n">
        <x:f>F190-F191-F194</x:f>
        <x:v>51214.70955847606</x:v>
      </x:c>
      <x:c r="G195" s="467" t="n">
        <x:f>G190-G191-G194</x:f>
        <x:v>55446.80709083869</x:v>
      </x:c>
      <x:c r="H195" s="467" t="n">
        <x:f>H190-H191-H194</x:f>
        <x:v>59981.4405923442</x:v>
      </x:c>
      <x:c r="I195" s="467" t="n">
        <x:f>I190-I191-I194</x:f>
        <x:v>62723.026643746576</x:v>
      </x:c>
      <x:c r="J195" s="467" t="n">
        <x:f>J190-J191-J194</x:f>
        <x:v>64981.29694545154</x:v>
      </x:c>
      <x:c r="K195" s="467" t="n">
        <x:f>K190-K191-K194</x:f>
        <x:v>67271.06284717965</x:v>
      </x:c>
      <x:c r="L195" s="467" t="n">
        <x:f>L190-L191-L194</x:f>
        <x:v>69593.83710224189</x:v>
      </x:c>
      <x:c r="M195" s="467" t="n">
        <x:f>M190-M191-M194</x:f>
        <x:v>71951.11905730127</x:v>
      </x:c>
    </x:row>
    <x:row r="196">
      <x:c r="A196" s="415" t="str">
        <x:v>TARGET_PAYOUT</x:v>
      </x:c>
      <x:c r="B196" s="415" t="str">
        <x:v>目标派息率</x:v>
      </x:c>
      <x:c r="C196" s="468" t="n">
        <x:v>0.7500359115904175</x:v>
      </x:c>
      <x:c r="D196" s="418" t="n">
        <x:f>'02_Drivers'!C122</x:f>
        <x:v>0.78</x:v>
      </x:c>
      <x:c r="E196" s="418" t="n">
        <x:f>'02_Drivers'!D122</x:f>
        <x:v>0.79</x:v>
      </x:c>
      <x:c r="F196" s="418" t="n">
        <x:f>'02_Drivers'!E122</x:f>
        <x:v>0.8</x:v>
      </x:c>
      <x:c r="G196" s="418" t="n">
        <x:f>'02_Drivers'!F122</x:f>
        <x:v>0.81</x:v>
      </x:c>
      <x:c r="H196" s="418" t="n">
        <x:f>'02_Drivers'!G122</x:f>
        <x:v>0.82</x:v>
      </x:c>
      <x:c r="I196" s="418" t="n">
        <x:f>'02_Drivers'!H122</x:f>
        <x:v>0.82</x:v>
      </x:c>
      <x:c r="J196" s="418" t="n">
        <x:f>'02_Drivers'!I122</x:f>
        <x:v>0.82</x:v>
      </x:c>
      <x:c r="K196" s="418" t="n">
        <x:f>'02_Drivers'!J122</x:f>
        <x:v>0.82</x:v>
      </x:c>
      <x:c r="L196" s="418" t="n">
        <x:f>'02_Drivers'!K122</x:f>
        <x:v>0.82</x:v>
      </x:c>
      <x:c r="M196" s="418" t="n">
        <x:f>'02_Drivers'!L122</x:f>
        <x:v>0.82</x:v>
      </x:c>
    </x:row>
    <x:row r="197">
      <x:c r="A197" s="415" t="str">
        <x:v>DESIRED_DIVIDEND</x:v>
      </x:c>
      <x:c r="B197" s="415" t="str">
        <x:v>目标现金分红</x:v>
      </x:c>
      <x:c r="C197" s="464" t="n">
        <x:f>C181*C196</x:f>
        <x:v>24889.941726128003</x:v>
      </x:c>
      <x:c r="D197" s="419" t="n">
        <x:f>D181*D196</x:f>
        <x:v>28102.824193563603</x:v>
      </x:c>
      <x:c r="E197" s="419" t="n">
        <x:f>E181*E196</x:f>
        <x:v>31709.26625600644</x:v>
      </x:c>
      <x:c r="F197" s="419" t="n">
        <x:f>F181*F196</x:f>
        <x:v>36324.32377872375</x:v>
      </x:c>
      <x:c r="G197" s="419" t="n">
        <x:f>G181*G196</x:f>
        <x:v>41763.128340347925</x:v>
      </x:c>
      <x:c r="H197" s="419" t="n">
        <x:f>H181*H196</x:f>
        <x:v>48016.44808974675</x:v>
      </x:c>
      <x:c r="I197" s="419" t="n">
        <x:f>I181*I196</x:f>
        <x:v>49212.63562774213</x:v>
      </x:c>
      <x:c r="J197" s="419" t="n">
        <x:f>J181*J196</x:f>
        <x:v>50436.50435195839</x:v>
      </x:c>
      <x:c r="K197" s="419" t="n">
        <x:f>K181*K196</x:f>
        <x:v>51688.73020163234</x:v>
      </x:c>
      <x:c r="L197" s="419" t="n">
        <x:f>L181*L196</x:f>
        <x:v>52970.002722755555</x:v>
      </x:c>
      <x:c r="M197" s="419" t="n">
        <x:f>M181*M196</x:f>
        <x:v>54281.02545988601</x:v>
      </x:c>
    </x:row>
    <x:row r="198">
      <x:c r="A198" s="475" t="str">
        <x:v>DIVIDEND</x:v>
      </x:c>
      <x:c r="B198" s="475" t="str">
        <x:v>受现金约束后现金分红</x:v>
      </x:c>
      <x:c r="C198" s="466" t="n">
        <x:f>C200*91507138699/1000000</x:f>
        <x:v>24889.941726128003</x:v>
      </x:c>
      <x:c r="D198" s="467" t="n">
        <x:f>MIN(D197,MAX(0,D195*'02_Drivers'!$B$16))</x:f>
        <x:v>28102.824193563603</x:v>
      </x:c>
      <x:c r="E198" s="467" t="n">
        <x:f>MIN(E197,MAX(0,E195*'02_Drivers'!$B$16))</x:f>
        <x:v>31709.26625600644</x:v>
      </x:c>
      <x:c r="F198" s="467" t="n">
        <x:f>MIN(F197,MAX(0,F195*'02_Drivers'!$B$16))</x:f>
        <x:v>36324.32377872375</x:v>
      </x:c>
      <x:c r="G198" s="467" t="n">
        <x:f>MIN(G197,MAX(0,G195*'02_Drivers'!$B$16))</x:f>
        <x:v>41763.128340347925</x:v>
      </x:c>
      <x:c r="H198" s="467" t="n">
        <x:f>MIN(H197,MAX(0,H195*'02_Drivers'!$B$16))</x:f>
        <x:v>48016.44808974675</x:v>
      </x:c>
      <x:c r="I198" s="467" t="n">
        <x:f>MIN(I197,MAX(0,I195*'02_Drivers'!$B$16))</x:f>
        <x:v>49212.63562774213</x:v>
      </x:c>
      <x:c r="J198" s="467" t="n">
        <x:f>MIN(J197,MAX(0,J195*'02_Drivers'!$B$16))</x:f>
        <x:v>50436.50435195839</x:v>
      </x:c>
      <x:c r="K198" s="467" t="n">
        <x:f>MIN(K197,MAX(0,K195*'02_Drivers'!$B$16))</x:f>
        <x:v>51688.73020163234</x:v>
      </x:c>
      <x:c r="L198" s="467" t="n">
        <x:f>MIN(L197,MAX(0,L195*'02_Drivers'!$B$16))</x:f>
        <x:v>52970.002722755555</x:v>
      </x:c>
      <x:c r="M198" s="467" t="n">
        <x:f>MIN(M197,MAX(0,M195*'02_Drivers'!$B$16))</x:f>
        <x:v>54281.02545988601</x:v>
      </x:c>
    </x:row>
    <x:row r="199">
      <x:c r="A199" s="415" t="str">
        <x:v>ACTUAL_PAYOUT</x:v>
      </x:c>
      <x:c r="B199" s="415" t="str">
        <x:v>实际派息率</x:v>
      </x:c>
      <x:c r="C199" s="468" t="n">
        <x:f>C198/C181</x:f>
        <x:v>0.7500359115904175</x:v>
      </x:c>
      <x:c r="D199" s="418" t="n">
        <x:f>IFERROR(D198/D181,0)</x:f>
        <x:v>0.78</x:v>
      </x:c>
      <x:c r="E199" s="418" t="n">
        <x:f>IFERROR(E198/E181,0)</x:f>
        <x:v>0.79</x:v>
      </x:c>
      <x:c r="F199" s="418" t="n">
        <x:f>IFERROR(F198/F181,0)</x:f>
        <x:v>0.8</x:v>
      </x:c>
      <x:c r="G199" s="418" t="n">
        <x:f>IFERROR(G198/G181,0)</x:f>
        <x:v>0.81</x:v>
      </x:c>
      <x:c r="H199" s="418" t="n">
        <x:f>IFERROR(H198/H181,0)</x:f>
        <x:v>0.8200000000000001</x:v>
      </x:c>
      <x:c r="I199" s="418" t="n">
        <x:f>IFERROR(I198/I181,0)</x:f>
        <x:v>0.82</x:v>
      </x:c>
      <x:c r="J199" s="418" t="n">
        <x:f>IFERROR(J198/J181,0)</x:f>
        <x:v>0.82</x:v>
      </x:c>
      <x:c r="K199" s="418" t="n">
        <x:f>IFERROR(K198/K181,0)</x:f>
        <x:v>0.8199999999999998</x:v>
      </x:c>
      <x:c r="L199" s="418" t="n">
        <x:f>IFERROR(L198/L181,0)</x:f>
        <x:v>0.82</x:v>
      </x:c>
      <x:c r="M199" s="418" t="n">
        <x:f>IFERROR(M198/M181,0)</x:f>
        <x:v>0.82</x:v>
      </x:c>
    </x:row>
    <x:row r="200">
      <x:c r="A200" s="415" t="str">
        <x:v>DPS</x:v>
      </x:c>
      <x:c r="B200" s="415" t="str">
        <x:v>DPS</x:v>
      </x:c>
      <x:c r="C200" s="469" t="n">
        <x:v>0.272</x:v>
      </x:c>
      <x:c r="D200" s="462" t="n">
        <x:f>D198*1000000/'02_Drivers'!$B$17</x:f>
        <x:v>0.3071107303005499</x:v>
      </x:c>
      <x:c r="E200" s="462" t="n">
        <x:f>E198*1000000/'02_Drivers'!$B$17</x:f>
        <x:v>0.34652232281362944</x:v>
      </x:c>
      <x:c r="F200" s="462" t="n">
        <x:f>F198*1000000/'02_Drivers'!$B$17</x:f>
        <x:v>0.396956175170197</x:v>
      </x:c>
      <x:c r="G200" s="462" t="n">
        <x:f>G198*1000000/'02_Drivers'!$B$17</x:f>
        <x:v>0.45639202508256677</x:v>
      </x:c>
      <x:c r="H200" s="462" t="n">
        <x:f>H198*1000000/'02_Drivers'!$B$17</x:f>
        <x:v>0.5247289858738801</x:v>
      </x:c>
      <x:c r="I200" s="462" t="n">
        <x:f>I198*1000000/'02_Drivers'!$B$17</x:f>
        <x:v>0.5378010538567952</x:v>
      </x:c>
      <x:c r="J200" s="462" t="n">
        <x:f>J198*1000000/'02_Drivers'!$B$17</x:f>
        <x:v>0.5511756248642223</x:v>
      </x:c>
      <x:c r="K200" s="462" t="n">
        <x:f>K198*1000000/'02_Drivers'!$B$17</x:f>
        <x:v>0.5648600856339222</x:v>
      </x:c>
      <x:c r="L200" s="462" t="n">
        <x:f>L198*1000000/'02_Drivers'!$B$17</x:f>
        <x:v>0.5788619715997569</x:v>
      </x:c>
      <x:c r="M200" s="462" t="n">
        <x:f>M198*1000000/'02_Drivers'!$B$17</x:f>
        <x:v>0.59318897117345</x:v>
      </x:c>
    </x:row>
    <x:row r="201">
      <x:c r="A201" s="415" t="str">
        <x:v>DIVIDEND_COVER</x:v>
      </x:c>
      <x:c r="B201" s="415" t="str">
        <x:v>分红现金覆盖倍数</x:v>
      </x:c>
      <x:c r="C201" s="471" t="n">
        <x:f>C195/C198</x:f>
        <x:v>1.1331886715665567</x:v>
      </x:c>
      <x:c r="D201" s="472" t="n">
        <x:f>IFERROR(D195/D198,0)</x:f>
        <x:v>1.779867469231687</x:v>
      </x:c>
      <x:c r="E201" s="472" t="n">
        <x:f>IFERROR(E195/E198,0)</x:f>
        <x:v>1.5095989839730157</x:v>
      </x:c>
      <x:c r="F201" s="472" t="n">
        <x:f>IFERROR(F195/F198,0)</x:f>
        <x:v>1.409928781343868</x:v>
      </x:c>
      <x:c r="G201" s="472" t="n">
        <x:f>IFERROR(G195/G198,0)</x:f>
        <x:v>1.3276497545628252</x:v>
      </x:c>
      <x:c r="H201" s="472" t="n">
        <x:f>IFERROR(H195/H198,0)</x:f>
        <x:v>1.2491852891791138</x:v>
      </x:c>
      <x:c r="I201" s="472" t="n">
        <x:f>IFERROR(I195/I198,0)</x:f>
        <x:v>1.2745309379119776</x:v>
      </x:c>
      <x:c r="J201" s="472" t="n">
        <x:f>IFERROR(J195/J198,0)</x:f>
        <x:v>1.288378284347305</x:v>
      </x:c>
      <x:c r="K201" s="472" t="n">
        <x:f>IFERROR(K195/K198,0)</x:f>
        <x:v>1.3014647987049066</x:v>
      </x:c>
      <x:c r="L201" s="472" t="n">
        <x:f>IFERROR(L195/L198,0)</x:f>
        <x:v>1.3138348787047511</x:v>
      </x:c>
      <x:c r="M201" s="472" t="n">
        <x:f>IFERROR(M195/M198,0)</x:f>
        <x:v>1.3255298411868353</x:v>
      </x:c>
    </x:row>
    <x:row r="202" ht="20" customHeight="1">
      <x:c r="A202" s="138" t="str">
        <x:v>模型检查</x:v>
      </x:c>
      <x:c r="B202" s="138"/>
      <x:c r="C202" s="352"/>
      <x:c r="D202" s="327"/>
      <x:c r="E202" s="327"/>
      <x:c r="F202" s="327"/>
      <x:c r="G202" s="327"/>
      <x:c r="H202" s="327"/>
      <x:c r="I202" s="327"/>
      <x:c r="J202" s="327"/>
      <x:c r="K202" s="327"/>
      <x:c r="L202" s="327"/>
      <x:c r="M202" s="327"/>
    </x:row>
    <x:row r="203">
      <x:c r="A203" s="415" t="str">
        <x:v>REVENUE_CHECK</x:v>
      </x:c>
      <x:c r="B203" s="415" t="str">
        <x:v>收入桥接差异</x:v>
      </x:c>
      <x:c r="C203" s="464" t="n">
        <x:f>SUM(C147:C154)-C155</x:f>
        <x:v>0</x:v>
      </x:c>
      <x:c r="D203" s="419" t="n">
        <x:f>SUM(D147:D154)-D155</x:f>
        <x:v>0</x:v>
      </x:c>
      <x:c r="E203" s="419" t="n">
        <x:f>SUM(E147:E154)-E155</x:f>
        <x:v>0</x:v>
      </x:c>
      <x:c r="F203" s="419" t="n">
        <x:f>SUM(F147:F154)-F155</x:f>
        <x:v>0</x:v>
      </x:c>
      <x:c r="G203" s="419" t="n">
        <x:f>SUM(G147:G154)-G155</x:f>
        <x:v>0</x:v>
      </x:c>
      <x:c r="H203" s="419" t="n">
        <x:f>SUM(H147:H154)-H155</x:f>
        <x:v>0</x:v>
      </x:c>
      <x:c r="I203" s="419" t="n">
        <x:f>SUM(I147:I154)-I155</x:f>
        <x:v>0</x:v>
      </x:c>
      <x:c r="J203" s="419" t="n">
        <x:f>SUM(J147:J154)-J155</x:f>
        <x:v>0</x:v>
      </x:c>
      <x:c r="K203" s="419" t="n">
        <x:f>SUM(K147:K154)-K155</x:f>
        <x:v>0</x:v>
      </x:c>
      <x:c r="L203" s="419" t="n">
        <x:f>SUM(L147:L154)-L155</x:f>
        <x:v>0</x:v>
      </x:c>
      <x:c r="M203" s="419" t="n">
        <x:f>SUM(M147:M154)-M155</x:f>
        <x:v>0</x:v>
      </x:c>
    </x:row>
    <x:row r="204">
      <x:c r="A204" s="415" t="str">
        <x:v>EBIT_BRIDGE_CHECK</x:v>
      </x:c>
      <x:c r="B204" s="415" t="str">
        <x:v>经营利润桥接差异</x:v>
      </x:c>
      <x:c r="C204" s="464" t="n">
        <x:v>0</x:v>
      </x:c>
      <x:c r="D204" s="419" t="n">
        <x:f>D171-C171-D170</x:f>
        <x:v>2.7284841053187847e-12</x:v>
      </x:c>
      <x:c r="E204" s="419" t="n">
        <x:f>E171-D171-E170</x:f>
        <x:v>-3.637978807091713e-12</x:v>
      </x:c>
      <x:c r="F204" s="419" t="n">
        <x:f>F171-E171-F170</x:f>
        <x:v>0</x:v>
      </x:c>
      <x:c r="G204" s="419" t="n">
        <x:f>G171-F171-G170</x:f>
        <x:v>9.094947017729282e-13</x:v>
      </x:c>
      <x:c r="H204" s="419" t="n">
        <x:f>H171-G171-H170</x:f>
        <x:v>0</x:v>
      </x:c>
      <x:c r="I204" s="419" t="n">
        <x:v>0</x:v>
      </x:c>
      <x:c r="J204" s="419" t="n">
        <x:v>0</x:v>
      </x:c>
      <x:c r="K204" s="419" t="n">
        <x:v>0</x:v>
      </x:c>
      <x:c r="L204" s="419" t="n">
        <x:v>0</x:v>
      </x:c>
      <x:c r="M204" s="419" t="n">
        <x:v>0</x:v>
      </x:c>
    </x:row>
    <x:row r="205">
      <x:c r="A205" s="415" t="str">
        <x:v>DIVIDEND_CHECK</x:v>
      </x:c>
      <x:c r="B205" s="415" t="str">
        <x:v>分红约束检查</x:v>
      </x:c>
      <x:c r="C205" s="464" t="n">
        <x:f>MIN(C197,MAX(0,C195*95%))-C198</x:f>
        <x:v>0</x:v>
      </x:c>
      <x:c r="D205" s="419" t="n">
        <x:f>MIN(D197,MAX(0,D195*'02_Drivers'!$B$16))-D198</x:f>
        <x:v>0</x:v>
      </x:c>
      <x:c r="E205" s="419" t="n">
        <x:f>MIN(E197,MAX(0,E195*'02_Drivers'!$B$16))-E198</x:f>
        <x:v>0</x:v>
      </x:c>
      <x:c r="F205" s="419" t="n">
        <x:f>MIN(F197,MAX(0,F195*'02_Drivers'!$B$16))-F198</x:f>
        <x:v>0</x:v>
      </x:c>
      <x:c r="G205" s="419" t="n">
        <x:f>MIN(G197,MAX(0,G195*'02_Drivers'!$B$16))-G198</x:f>
        <x:v>0</x:v>
      </x:c>
      <x:c r="H205" s="419" t="n">
        <x:f>MIN(H197,MAX(0,H195*'02_Drivers'!$B$16))-H198</x:f>
        <x:v>0</x:v>
      </x:c>
      <x:c r="I205" s="419" t="n">
        <x:f>MIN(I197,MAX(0,I195*'02_Drivers'!$B$16))-I198</x:f>
        <x:v>0</x:v>
      </x:c>
      <x:c r="J205" s="419" t="n">
        <x:f>MIN(J197,MAX(0,J195*'02_Drivers'!$B$16))-J198</x:f>
        <x:v>0</x:v>
      </x:c>
      <x:c r="K205" s="419" t="n">
        <x:f>MIN(K197,MAX(0,K195*'02_Drivers'!$B$16))-K198</x:f>
        <x:v>0</x:v>
      </x:c>
      <x:c r="L205" s="419" t="n">
        <x:f>MIN(L197,MAX(0,L195*'02_Drivers'!$B$16))-L198</x:f>
        <x:v>0</x:v>
      </x:c>
      <x:c r="M205" s="419" t="n">
        <x:f>MIN(M197,MAX(0,M195*'02_Drivers'!$B$16))-M198</x:f>
        <x:v>0</x:v>
      </x:c>
    </x:row>
    <x:row r="206">
      <x:c r="A206" s="415"/>
      <x:c r="B206" s="415"/>
      <x:c r="C206" s="415"/>
      <x:c r="D206" s="415"/>
      <x:c r="E206" s="415"/>
      <x:c r="F206" s="415"/>
      <x:c r="G206" s="415"/>
      <x:c r="H206" s="415"/>
      <x:c r="I206" s="415"/>
      <x:c r="J206" s="415"/>
      <x:c r="K206" s="415"/>
      <x:c r="L206" s="415"/>
      <x:c r="M206" s="415"/>
    </x:row>
    <x:row r="207">
      <x:c r="A207" s="415"/>
      <x:c r="B207" s="415"/>
      <x:c r="C207" s="415"/>
      <x:c r="D207" s="415"/>
      <x:c r="E207" s="415"/>
      <x:c r="F207" s="415"/>
      <x:c r="G207" s="415"/>
      <x:c r="H207" s="415"/>
      <x:c r="I207" s="415"/>
      <x:c r="J207" s="415"/>
      <x:c r="K207" s="415"/>
      <x:c r="L207" s="415"/>
      <x:c r="M207" s="415"/>
    </x:row>
    <x:row r="208">
      <x:c r="A208" s="415"/>
      <x:c r="B208" s="415"/>
      <x:c r="C208" s="415"/>
      <x:c r="D208" s="415"/>
      <x:c r="E208" s="415"/>
      <x:c r="F208" s="415"/>
      <x:c r="G208" s="415"/>
      <x:c r="H208" s="415"/>
      <x:c r="I208" s="415"/>
      <x:c r="J208" s="415"/>
      <x:c r="K208" s="415"/>
      <x:c r="L208" s="415"/>
      <x:c r="M208" s="415"/>
    </x:row>
    <x:row r="209">
      <x:c r="A209" s="415"/>
      <x:c r="B209" s="415"/>
      <x:c r="C209" s="415"/>
      <x:c r="D209" s="415"/>
      <x:c r="E209" s="415"/>
      <x:c r="F209" s="415"/>
      <x:c r="G209" s="415"/>
      <x:c r="H209" s="415"/>
      <x:c r="I209" s="415"/>
      <x:c r="J209" s="415"/>
      <x:c r="K209" s="415"/>
      <x:c r="L209" s="415"/>
      <x:c r="M209" s="415"/>
    </x:row>
    <x:row r="210">
      <x:c r="A210" s="415"/>
      <x:c r="B210" s="415"/>
      <x:c r="C210" s="415"/>
      <x:c r="D210" s="415"/>
      <x:c r="E210" s="415"/>
      <x:c r="F210" s="415"/>
      <x:c r="G210" s="415"/>
      <x:c r="H210" s="415"/>
      <x:c r="I210" s="415"/>
      <x:c r="J210" s="415"/>
      <x:c r="K210" s="415"/>
      <x:c r="L210" s="415"/>
      <x:c r="M210" s="415"/>
    </x:row>
  </x:sheetData>
  <x:mergeCells>
    <x:mergeCell ref="A1:M1"/>
    <x:mergeCell ref="A2:M2"/>
  </x:mergeCells>
  <x:conditionalFormatting sqref="C79:M79">
    <x:cfRule type="expression" dxfId="3" priority="1">
      <x:formula>ABS(C79)&gt;1</x:formula>
    </x:cfRule>
    <x:cfRule type="expression" dxfId="4" priority="2">
      <x:formula>ABS(C79)&lt;=1</x:formula>
    </x:cfRule>
    <x:cfRule type="expression" dxfId="26" priority="19">
      <x:formula>ABS(C79)&gt;1</x:formula>
    </x:cfRule>
    <x:cfRule type="expression" dxfId="27" priority="20">
      <x:formula>ABS(C79)&lt;=1</x:formula>
    </x:cfRule>
  </x:conditionalFormatting>
  <x:conditionalFormatting sqref="C80:M80">
    <x:cfRule type="expression" dxfId="5" priority="3">
      <x:formula>ABS(C80)&gt;1</x:formula>
    </x:cfRule>
    <x:cfRule type="expression" dxfId="6" priority="4">
      <x:formula>ABS(C80)&lt;=1</x:formula>
    </x:cfRule>
    <x:cfRule type="expression" dxfId="28" priority="21">
      <x:formula>ABS(C80)&gt;1</x:formula>
    </x:cfRule>
    <x:cfRule type="expression" dxfId="29" priority="22">
      <x:formula>ABS(C80)&lt;=1</x:formula>
    </x:cfRule>
  </x:conditionalFormatting>
  <x:conditionalFormatting sqref="C81:M81">
    <x:cfRule type="expression" dxfId="7" priority="5">
      <x:formula>ABS(C81)&gt;1</x:formula>
    </x:cfRule>
    <x:cfRule type="expression" dxfId="8" priority="6">
      <x:formula>ABS(C81)&lt;=1</x:formula>
    </x:cfRule>
    <x:cfRule type="expression" dxfId="30" priority="23">
      <x:formula>ABS(C81)&gt;1</x:formula>
    </x:cfRule>
    <x:cfRule type="expression" dxfId="31" priority="24">
      <x:formula>ABS(C81)&lt;=1</x:formula>
    </x:cfRule>
  </x:conditionalFormatting>
  <x:conditionalFormatting sqref="C141:M141">
    <x:cfRule type="expression" dxfId="9" priority="7">
      <x:formula>ABS(C141)&gt;1</x:formula>
    </x:cfRule>
    <x:cfRule type="expression" dxfId="10" priority="8">
      <x:formula>ABS(C141)&lt;=1</x:formula>
    </x:cfRule>
    <x:cfRule type="expression" dxfId="32" priority="25">
      <x:formula>ABS(C141)&gt;1</x:formula>
    </x:cfRule>
    <x:cfRule type="expression" dxfId="33" priority="26">
      <x:formula>ABS(C141)&lt;=1</x:formula>
    </x:cfRule>
  </x:conditionalFormatting>
  <x:conditionalFormatting sqref="C142:M142">
    <x:cfRule type="expression" dxfId="11" priority="9">
      <x:formula>ABS(C142)&gt;1</x:formula>
    </x:cfRule>
    <x:cfRule type="expression" dxfId="12" priority="10">
      <x:formula>ABS(C142)&lt;=1</x:formula>
    </x:cfRule>
    <x:cfRule type="expression" dxfId="34" priority="27">
      <x:formula>ABS(C142)&gt;1</x:formula>
    </x:cfRule>
    <x:cfRule type="expression" dxfId="35" priority="28">
      <x:formula>ABS(C142)&lt;=1</x:formula>
    </x:cfRule>
  </x:conditionalFormatting>
  <x:conditionalFormatting sqref="C143:M143">
    <x:cfRule type="expression" dxfId="13" priority="11">
      <x:formula>ABS(C143)&gt;1</x:formula>
    </x:cfRule>
    <x:cfRule type="expression" dxfId="14" priority="12">
      <x:formula>ABS(C143)&lt;=1</x:formula>
    </x:cfRule>
    <x:cfRule type="expression" dxfId="36" priority="29">
      <x:formula>ABS(C143)&gt;1</x:formula>
    </x:cfRule>
    <x:cfRule type="expression" dxfId="37" priority="30">
      <x:formula>ABS(C143)&lt;=1</x:formula>
    </x:cfRule>
  </x:conditionalFormatting>
  <x:conditionalFormatting sqref="C203:M203">
    <x:cfRule type="expression" dxfId="15" priority="13">
      <x:formula>ABS(C203)&gt;1</x:formula>
    </x:cfRule>
    <x:cfRule type="expression" dxfId="16" priority="14">
      <x:formula>ABS(C203)&lt;=1</x:formula>
    </x:cfRule>
    <x:cfRule type="expression" dxfId="38" priority="31">
      <x:formula>ABS(C203)&gt;1</x:formula>
    </x:cfRule>
    <x:cfRule type="expression" dxfId="39" priority="32">
      <x:formula>ABS(C203)&lt;=1</x:formula>
    </x:cfRule>
  </x:conditionalFormatting>
  <x:conditionalFormatting sqref="C204:M204">
    <x:cfRule type="expression" dxfId="17" priority="15">
      <x:formula>ABS(C204)&gt;1</x:formula>
    </x:cfRule>
    <x:cfRule type="expression" dxfId="18" priority="16">
      <x:formula>ABS(C204)&lt;=1</x:formula>
    </x:cfRule>
    <x:cfRule type="expression" dxfId="40" priority="33">
      <x:formula>ABS(C204)&gt;1</x:formula>
    </x:cfRule>
    <x:cfRule type="expression" dxfId="41" priority="34">
      <x:formula>ABS(C204)&lt;=1</x:formula>
    </x:cfRule>
  </x:conditionalFormatting>
  <x:conditionalFormatting sqref="C205:M205">
    <x:cfRule type="expression" dxfId="19" priority="17">
      <x:formula>ABS(C205)&gt;1</x:formula>
    </x:cfRule>
    <x:cfRule type="expression" dxfId="20" priority="18">
      <x:formula>ABS(C205)&lt;=1</x:formula>
    </x:cfRule>
    <x:cfRule type="expression" dxfId="42" priority="35">
      <x:formula>ABS(C205)&gt;1</x:formula>
    </x:cfRule>
    <x:cfRule type="expression" dxfId="43" priority="36">
      <x:formula>ABS(C205)&lt;=1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5" hidden="0" customWidth="1"/>
    <x:col min="4" max="4" width="48" hidden="0" customWidth="1"/>
    <x:col min="5" max="5" width="15" hidden="0" customWidth="1"/>
    <x:col min="6" max="6" width="15" hidden="0" customWidth="1"/>
    <x:col min="7" max="7" width="15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28" customHeight="1">
      <x:c r="A1" s="574" t="str">
        <x:v>中国电信最终估值｜DCF、PE、PB、DDM、EV/EBITDA与套餐/渠道敏感性</x:v>
      </x:c>
      <x:c r="B1" s="574"/>
      <x:c r="C1" s="574"/>
      <x:c r="D1" s="574"/>
      <x:c r="E1" s="574"/>
      <x:c r="F1" s="574"/>
      <x:c r="G1" s="574"/>
      <x:c r="H1" s="574"/>
      <x:c r="I1" s="574"/>
      <x:c r="J1" s="574"/>
      <x:c r="K1" s="574"/>
      <x:c r="L1" s="574"/>
      <x:c r="M1" s="574"/>
      <x:c r="N1" s="574"/>
      <x:c r="O1" s="574"/>
      <x:c r="P1" s="574"/>
      <x:c r="Q1" s="574"/>
      <x:c r="R1" s="574"/>
      <x:c r="S1" s="574"/>
    </x:row>
    <x:row r="2">
      <x:c r="A2" s="658" t="str">
        <x:v>估值基准日为2026-07-31。DCF为同一基本面价值；A/H综合价采用不同市场倍数并代表2026年末市场调整合理价。统一涨价没有正式公告，仅进入敏感性。</x:v>
      </x:c>
      <x:c r="B2" s="658"/>
      <x:c r="C2" s="658"/>
      <x:c r="D2" s="658"/>
      <x:c r="E2" s="658"/>
      <x:c r="F2" s="658"/>
      <x:c r="G2" s="658"/>
      <x:c r="H2" s="658"/>
      <x:c r="I2" s="658"/>
      <x:c r="J2" s="658"/>
      <x:c r="K2" s="658"/>
      <x:c r="L2" s="658"/>
      <x:c r="M2" s="658"/>
      <x:c r="N2" s="658"/>
      <x:c r="O2" s="658"/>
      <x:c r="P2" s="658"/>
      <x:c r="Q2" s="658"/>
      <x:c r="R2" s="658"/>
      <x:c r="S2" s="658"/>
    </x:row>
    <x:row r="3" ht="20" customHeight="1">
      <x:c r="A3" s="120"/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20"/>
      <x:c r="N3" s="120"/>
      <x:c r="O3" s="120"/>
      <x:c r="P3" s="120"/>
      <x:c r="Q3" s="120"/>
      <x:c r="R3" s="120"/>
      <x:c r="S3" s="120"/>
    </x:row>
    <x:row r="4" ht="20" customHeight="1">
      <x:c r="A4" s="227" t="str">
        <x:v>A. 市场与估值输入</x:v>
      </x:c>
      <x:c r="B4" s="227"/>
      <x:c r="C4" s="227"/>
      <x:c r="D4" s="227"/>
      <x:c r="E4" s="227"/>
      <x:c r="F4" s="227"/>
      <x:c r="G4" s="227"/>
      <x:c r="H4" s="227"/>
      <x:c r="I4" s="227"/>
      <x:c r="J4" s="227"/>
      <x:c r="K4" s="227"/>
      <x:c r="L4" s="227"/>
      <x:c r="M4" s="227"/>
      <x:c r="N4" s="227"/>
      <x:c r="O4" s="227"/>
      <x:c r="P4" s="227"/>
      <x:c r="Q4" s="227"/>
      <x:c r="R4" s="227"/>
      <x:c r="S4" s="227"/>
    </x:row>
    <x:row r="5">
      <x:c r="A5" s="116" t="str">
        <x:v>参数</x:v>
      </x:c>
      <x:c r="B5" s="116" t="str">
        <x:v>数值</x:v>
      </x:c>
      <x:c r="C5" s="116" t="str">
        <x:v>单位</x:v>
      </x:c>
      <x:c r="D5" s="116" t="str">
        <x:v>Source ID</x:v>
      </x:c>
      <x:c r="E5" s="116" t="str">
        <x:v>URL/说明</x:v>
      </x:c>
      <x:c r="F5" s="120"/>
      <x:c r="G5" s="116" t="str">
        <x:v>情景</x:v>
      </x:c>
      <x:c r="H5" s="116" t="str">
        <x:v>A PE</x:v>
      </x:c>
      <x:c r="I5" s="116" t="str">
        <x:v>A PB</x:v>
      </x:c>
      <x:c r="J5" s="116" t="str">
        <x:v>A EV/EBITDA</x:v>
      </x:c>
      <x:c r="K5" s="116" t="str">
        <x:v>H PE</x:v>
      </x:c>
      <x:c r="L5" s="116" t="str">
        <x:v>H PB</x:v>
      </x:c>
      <x:c r="M5" s="116" t="str">
        <x:v>H EV/EBITDA</x:v>
      </x:c>
      <x:c r="N5" s="120"/>
      <x:c r="O5" s="120"/>
      <x:c r="P5" s="120"/>
      <x:c r="Q5" s="120"/>
      <x:c r="R5" s="120"/>
      <x:c r="S5" s="120"/>
    </x:row>
    <x:row r="6">
      <x:c r="A6" s="120" t="str">
        <x:v>估值日期</x:v>
      </x:c>
      <x:c r="B6" s="169" t="str">
        <x:v>2026-07-31</x:v>
      </x:c>
      <x:c r="C6" s="120" t="str"/>
      <x:c r="D6" s="120" t="str">
        <x:v>SRC_MKT_A_20260731</x:v>
      </x:c>
      <x:c r="E6" s="120" t="str">
        <x:v>最后一个共同完成的交易日</x:v>
      </x:c>
      <x:c r="F6" s="120"/>
      <x:c r="G6" s="120" t="str">
        <x:v>Bear</x:v>
      </x:c>
      <x:c r="H6" s="151" t="n">
        <x:v>13.5</x:v>
      </x:c>
      <x:c r="I6" s="151" t="n">
        <x:v>0.95</x:v>
      </x:c>
      <x:c r="J6" s="151" t="n">
        <x:v>3</x:v>
      </x:c>
      <x:c r="K6" s="151" t="n">
        <x:v>8.5</x:v>
      </x:c>
      <x:c r="L6" s="151" t="n">
        <x:v>0.65</x:v>
      </x:c>
      <x:c r="M6" s="151" t="n">
        <x:v>2.1</x:v>
      </x:c>
      <x:c r="N6" s="120"/>
      <x:c r="O6" s="120"/>
      <x:c r="P6" s="120"/>
      <x:c r="Q6" s="120"/>
      <x:c r="R6" s="120"/>
      <x:c r="S6" s="120"/>
    </x:row>
    <x:row r="7">
      <x:c r="A7" s="120" t="str">
        <x:v>A股价格</x:v>
      </x:c>
      <x:c r="B7" s="145" t="n">
        <x:v>6.3</x:v>
      </x:c>
      <x:c r="C7" s="120" t="str">
        <x:v>RMB/share</x:v>
      </x:c>
      <x:c r="D7" s="120" t="str">
        <x:v>SRC_MKT_A_20260731</x:v>
      </x:c>
      <x:c r="E7" s="120" t="str">
        <x:v>https://cn.investing.com/equities/china-telecom-corp</x:v>
      </x:c>
      <x:c r="F7" s="120"/>
      <x:c r="G7" s="120" t="str">
        <x:v>Base</x:v>
      </x:c>
      <x:c r="H7" s="151" t="n">
        <x:v>15.5</x:v>
      </x:c>
      <x:c r="I7" s="151" t="n">
        <x:v>1.2</x:v>
      </x:c>
      <x:c r="J7" s="151" t="n">
        <x:v>3.6</x:v>
      </x:c>
      <x:c r="K7" s="151" t="n">
        <x:v>10.5</x:v>
      </x:c>
      <x:c r="L7" s="151" t="n">
        <x:v>0.85</x:v>
      </x:c>
      <x:c r="M7" s="151" t="n">
        <x:v>2.7</x:v>
      </x:c>
      <x:c r="N7" s="120"/>
      <x:c r="O7" s="120"/>
      <x:c r="P7" s="120"/>
      <x:c r="Q7" s="120"/>
      <x:c r="R7" s="120"/>
      <x:c r="S7" s="120"/>
    </x:row>
    <x:row r="8">
      <x:c r="A8" s="120" t="str">
        <x:v>H股价格</x:v>
      </x:c>
      <x:c r="B8" s="145" t="n">
        <x:v>4.74</x:v>
      </x:c>
      <x:c r="C8" s="120" t="str">
        <x:v>HKD/share</x:v>
      </x:c>
      <x:c r="D8" s="120" t="str">
        <x:v>SRC_MKT_H_20260731</x:v>
      </x:c>
      <x:c r="E8" s="120" t="str">
        <x:v>https://www.reuters.com/markets/companies/0728.HK/</x:v>
      </x:c>
      <x:c r="F8" s="120"/>
      <x:c r="G8" s="120" t="str">
        <x:v>Bull</x:v>
      </x:c>
      <x:c r="H8" s="151" t="n">
        <x:v>17.5</x:v>
      </x:c>
      <x:c r="I8" s="151" t="n">
        <x:v>1.4</x:v>
      </x:c>
      <x:c r="J8" s="151" t="n">
        <x:v>4.2</x:v>
      </x:c>
      <x:c r="K8" s="151" t="n">
        <x:v>12.5</x:v>
      </x:c>
      <x:c r="L8" s="151" t="n">
        <x:v>1.05</x:v>
      </x:c>
      <x:c r="M8" s="151" t="n">
        <x:v>3.3</x:v>
      </x:c>
      <x:c r="N8" s="120"/>
      <x:c r="O8" s="120"/>
      <x:c r="P8" s="120"/>
      <x:c r="Q8" s="120"/>
      <x:c r="R8" s="120"/>
      <x:c r="S8" s="120"/>
    </x:row>
    <x:row r="9">
      <x:c r="A9" s="120" t="str">
        <x:v>HKD/CNY</x:v>
      </x:c>
      <x:c r="B9" s="145" t="n">
        <x:v>0.8608</x:v>
      </x:c>
      <x:c r="C9" s="120" t="str">
        <x:v>CNY/HKD</x:v>
      </x:c>
      <x:c r="D9" s="120" t="str">
        <x:v>SRC_FX_20260731</x:v>
      </x:c>
      <x:c r="E9" s="120" t="str">
        <x:v>https://www.exchangerates.org.uk/HKD-CNY-spot-exchange-rates-history-2026.html</x:v>
      </x:c>
      <x:c r="F9" s="120"/>
      <x:c r="G9" s="120"/>
      <x:c r="H9" s="120"/>
      <x:c r="I9" s="120"/>
      <x:c r="J9" s="120"/>
      <x:c r="K9" s="120"/>
      <x:c r="L9" s="120"/>
      <x:c r="M9" s="120"/>
      <x:c r="N9" s="120"/>
      <x:c r="O9" s="120"/>
      <x:c r="P9" s="120"/>
      <x:c r="Q9" s="120"/>
      <x:c r="R9" s="120"/>
      <x:c r="S9" s="120"/>
    </x:row>
    <x:row r="10">
      <x:c r="A10" s="120" t="str">
        <x:v>A/H溢价</x:v>
      </x:c>
      <x:c r="B10" s="144" t="n">
        <x:f>B7/(B8*B9)-1</x:f>
        <x:v>0.5440449861183001</x:v>
      </x:c>
      <x:c r="C10" s="120" t="str">
        <x:v>%</x:v>
      </x:c>
      <x:c r="D10" s="120" t="str">
        <x:v>SRC_MODEL_P4_VALUATION</x:v>
      </x:c>
      <x:c r="E10" s="120" t="str">
        <x:v>A价/(H价×汇率)-1</x:v>
      </x:c>
      <x:c r="F10" s="120"/>
      <x:c r="G10" s="120"/>
      <x:c r="H10" s="120"/>
      <x:c r="I10" s="120"/>
      <x:c r="J10" s="120"/>
      <x:c r="K10" s="120"/>
      <x:c r="L10" s="120"/>
      <x:c r="M10" s="120"/>
      <x:c r="N10" s="120"/>
      <x:c r="O10" s="120"/>
      <x:c r="P10" s="120"/>
      <x:c r="Q10" s="120"/>
      <x:c r="R10" s="120"/>
      <x:c r="S10" s="120"/>
    </x:row>
    <x:row r="11">
      <x:c r="A11" s="120" t="str">
        <x:v>WACC/要求回报率</x:v>
      </x:c>
      <x:c r="B11" s="143" t="n">
        <x:v>0.11</x:v>
      </x:c>
      <x:c r="C11" s="120" t="str">
        <x:v>%</x:v>
      </x:c>
      <x:c r="D11" s="120" t="str">
        <x:v>用户指定</x:v>
      </x:c>
      <x:c r="E11" s="120" t="str"/>
      <x:c r="F11" s="120"/>
      <x:c r="G11" s="116" t="str">
        <x:v>市场</x:v>
      </x:c>
      <x:c r="H11" s="116" t="str">
        <x:v>DCF权重</x:v>
      </x:c>
      <x:c r="I11" s="116" t="str">
        <x:v>PE权重</x:v>
      </x:c>
      <x:c r="J11" s="116" t="str">
        <x:v>PB权重</x:v>
      </x:c>
      <x:c r="K11" s="116" t="str">
        <x:v>DDM权重</x:v>
      </x:c>
      <x:c r="L11" s="116" t="str">
        <x:v>EV权重</x:v>
      </x:c>
      <x:c r="M11" s="116" t="str">
        <x:v>合计</x:v>
      </x:c>
      <x:c r="N11" s="120"/>
      <x:c r="O11" s="120"/>
      <x:c r="P11" s="120"/>
      <x:c r="Q11" s="120"/>
      <x:c r="R11" s="120"/>
      <x:c r="S11" s="120"/>
    </x:row>
    <x:row r="12">
      <x:c r="A12" s="120" t="str">
        <x:v>永续增长率</x:v>
      </x:c>
      <x:c r="B12" s="143" t="n">
        <x:v>0.02</x:v>
      </x:c>
      <x:c r="C12" s="120" t="str">
        <x:v>%</x:v>
      </x:c>
      <x:c r="D12" s="120" t="str">
        <x:v>用户指定</x:v>
      </x:c>
      <x:c r="E12" s="120" t="str">
        <x:v>2035年以后</x:v>
      </x:c>
      <x:c r="F12" s="120"/>
      <x:c r="G12" s="120" t="str">
        <x:v>A</x:v>
      </x:c>
      <x:c r="H12" s="143" t="n">
        <x:v>0.3</x:v>
      </x:c>
      <x:c r="I12" s="143" t="n">
        <x:v>0.3</x:v>
      </x:c>
      <x:c r="J12" s="143" t="n">
        <x:v>0.15</x:v>
      </x:c>
      <x:c r="K12" s="143" t="n">
        <x:v>0.15</x:v>
      </x:c>
      <x:c r="L12" s="143" t="n">
        <x:v>0.1</x:v>
      </x:c>
      <x:c r="M12" s="122" t="n">
        <x:v>1</x:v>
      </x:c>
      <x:c r="N12" s="120"/>
      <x:c r="O12" s="120"/>
      <x:c r="P12" s="120"/>
      <x:c r="Q12" s="120"/>
      <x:c r="R12" s="120"/>
      <x:c r="S12" s="120"/>
    </x:row>
    <x:row r="13" ht="20" customHeight="1">
      <x:c r="A13" s="120" t="str">
        <x:v>总股本</x:v>
      </x:c>
      <x:c r="B13" s="141" t="n">
        <x:v>91507.138699</x:v>
      </x:c>
      <x:c r="C13" s="120" t="str">
        <x:v>mn shares</x:v>
      </x:c>
      <x:c r="D13" s="120" t="str">
        <x:v>SRC_CT_2025_SHAREINFO</x:v>
      </x:c>
      <x:c r="E13" s="120" t="str"/>
      <x:c r="F13" s="120"/>
      <x:c r="G13" s="120" t="str">
        <x:v>H</x:v>
      </x:c>
      <x:c r="H13" s="143" t="n">
        <x:v>0.25</x:v>
      </x:c>
      <x:c r="I13" s="143" t="n">
        <x:v>0.3</x:v>
      </x:c>
      <x:c r="J13" s="143" t="n">
        <x:v>0.15</x:v>
      </x:c>
      <x:c r="K13" s="143" t="n">
        <x:v>0.2</x:v>
      </x:c>
      <x:c r="L13" s="143" t="n">
        <x:v>0.1</x:v>
      </x:c>
      <x:c r="M13" s="122" t="n">
        <x:v>1</x:v>
      </x:c>
      <x:c r="N13" s="120"/>
      <x:c r="O13" s="120"/>
      <x:c r="P13" s="120"/>
      <x:c r="Q13" s="120"/>
      <x:c r="R13" s="120"/>
      <x:c r="S13" s="120"/>
    </x:row>
    <x:row r="14">
      <x:c r="A14" s="120" t="str">
        <x:v>2025核心净现金</x:v>
      </x:c>
      <x:c r="B14" s="141" t="n">
        <x:v>50494</x:v>
      </x:c>
      <x:c r="C14" s="120" t="str">
        <x:v>RMB mn</x:v>
      </x:c>
      <x:c r="D14" s="120" t="str">
        <x:v>SRC_CT_2025_RESULTS</x:v>
      </x:c>
      <x:c r="E14" s="120" t="str"/>
      <x:c r="F14" s="120"/>
      <x:c r="G14" s="120"/>
      <x:c r="H14" s="120"/>
      <x:c r="I14" s="120"/>
      <x:c r="J14" s="120"/>
      <x:c r="K14" s="120"/>
      <x:c r="L14" s="120"/>
      <x:c r="M14" s="120"/>
      <x:c r="N14" s="120"/>
      <x:c r="O14" s="120"/>
      <x:c r="P14" s="120"/>
      <x:c r="Q14" s="120"/>
      <x:c r="R14" s="120"/>
      <x:c r="S14" s="120"/>
    </x:row>
    <x:row r="15">
      <x:c r="A15" s="120" t="str">
        <x:v>2025归母权益</x:v>
      </x:c>
      <x:c r="B15" s="141" t="n">
        <x:v>460828</x:v>
      </x:c>
      <x:c r="C15" s="120" t="str">
        <x:v>RMB mn</x:v>
      </x:c>
      <x:c r="D15" s="120" t="str">
        <x:v>SRC_CT_2025_RESULTS</x:v>
      </x:c>
      <x:c r="E15" s="120" t="str"/>
      <x:c r="F15" s="120"/>
      <x:c r="G15" s="120"/>
      <x:c r="H15" s="120"/>
      <x:c r="I15" s="120"/>
      <x:c r="J15" s="120"/>
      <x:c r="K15" s="120"/>
      <x:c r="L15" s="120"/>
      <x:c r="M15" s="120"/>
      <x:c r="N15" s="120"/>
      <x:c r="O15" s="120"/>
      <x:c r="P15" s="120"/>
      <x:c r="Q15" s="120"/>
      <x:c r="R15" s="120"/>
      <x:c r="S15" s="120"/>
    </x:row>
    <x:row r="16">
      <x:c r="A16" s="120" t="str">
        <x:v>中国铁塔公允价值</x:v>
      </x:c>
      <x:c r="B16" s="141" t="n">
        <x:v>37679</x:v>
      </x:c>
      <x:c r="C16" s="120" t="str">
        <x:v>RMB mn</x:v>
      </x:c>
      <x:c r="D16" s="120" t="str">
        <x:v>SRC_CT_2025_NOTES_P2</x:v>
      </x:c>
      <x:c r="E16" s="120" t="str">
        <x:v>DCF非经营资产加回</x:v>
      </x:c>
      <x:c r="F16" s="120"/>
      <x:c r="G16" s="116" t="str">
        <x:v>倍数说明</x:v>
      </x:c>
      <x:c r="H16" s="116" t="str">
        <x:v>Bear</x:v>
      </x:c>
      <x:c r="I16" s="116" t="str">
        <x:v>Base</x:v>
      </x:c>
      <x:c r="J16" s="116" t="str">
        <x:v>Bull</x:v>
      </x:c>
      <x:c r="K16" s="116" t="str"/>
      <x:c r="L16" s="116" t="str"/>
      <x:c r="M16" s="116" t="str"/>
      <x:c r="N16" s="120"/>
      <x:c r="O16" s="120"/>
      <x:c r="P16" s="120"/>
      <x:c r="Q16" s="120"/>
      <x:c r="R16" s="120"/>
      <x:c r="S16" s="120"/>
    </x:row>
    <x:row r="17">
      <x:c r="A17" s="120" t="str">
        <x:v>少数股东权益</x:v>
      </x:c>
      <x:c r="B17" s="141" t="n">
        <x:v>7432</x:v>
      </x:c>
      <x:c r="C17" s="120" t="str">
        <x:v>RMB mn</x:v>
      </x:c>
      <x:c r="D17" s="120" t="str">
        <x:v>SRC_CT_2025_RESULTS</x:v>
      </x:c>
      <x:c r="E17" s="120" t="str"/>
      <x:c r="F17" s="120"/>
      <x:c r="G17" s="120" t="str">
        <x:v>A股PE</x:v>
      </x:c>
      <x:c r="H17" s="120" t="str">
        <x:v>13.5x</x:v>
      </x:c>
      <x:c r="I17" s="120" t="str">
        <x:v>15.5x</x:v>
      </x:c>
      <x:c r="J17" s="120" t="str">
        <x:v>17.5x</x:v>
      </x:c>
      <x:c r="K17" s="120" t="str">
        <x:v>当前A股约17x 2026E PE</x:v>
      </x:c>
      <x:c r="L17" s="120" t="str"/>
      <x:c r="M17" s="120" t="str"/>
      <x:c r="N17" s="120"/>
      <x:c r="O17" s="120"/>
      <x:c r="P17" s="120"/>
      <x:c r="Q17" s="120"/>
      <x:c r="R17" s="120"/>
      <x:c r="S17" s="120"/>
    </x:row>
    <x:row r="18">
      <x:c r="A18" s="120" t="str">
        <x:v>H股港股通股息税</x:v>
      </x:c>
      <x:c r="B18" s="143" t="n">
        <x:v>0.2</x:v>
      </x:c>
      <x:c r="C18" s="120" t="str">
        <x:v>%</x:v>
      </x:c>
      <x:c r="D18" s="120" t="str">
        <x:v>SRC_H_DIV_TAX_2025</x:v>
      </x:c>
      <x:c r="E18" s="120" t="str"/>
      <x:c r="F18" s="120"/>
      <x:c r="G18" s="120" t="str">
        <x:v>H股PE</x:v>
      </x:c>
      <x:c r="H18" s="120" t="str">
        <x:v>8.5x</x:v>
      </x:c>
      <x:c r="I18" s="120" t="str">
        <x:v>10.5x</x:v>
      </x:c>
      <x:c r="J18" s="120" t="str">
        <x:v>12.5x</x:v>
      </x:c>
      <x:c r="K18" s="120" t="str">
        <x:v>当前H股约11x 2026E PE</x:v>
      </x:c>
      <x:c r="L18" s="120" t="str"/>
      <x:c r="M18" s="120" t="str"/>
      <x:c r="N18" s="120"/>
      <x:c r="O18" s="120"/>
      <x:c r="P18" s="120"/>
      <x:c r="Q18" s="120"/>
      <x:c r="R18" s="120"/>
      <x:c r="S18" s="120"/>
    </x:row>
    <x:row r="19">
      <x:c r="A19" s="120" t="str">
        <x:v>A股长期持有股息税</x:v>
      </x:c>
      <x:c r="B19" s="143" t="n">
        <x:v>0</x:v>
      </x:c>
      <x:c r="C19" s="120" t="str">
        <x:v>%</x:v>
      </x:c>
      <x:c r="D19" s="120" t="str">
        <x:v>SRC_A_DIV_TAX_2026</x:v>
      </x:c>
      <x:c r="E19" s="120" t="str"/>
      <x:c r="F19" s="120"/>
      <x:c r="G19" s="120" t="str">
        <x:v>PB</x:v>
      </x:c>
      <x:c r="H19" s="120" t="str">
        <x:v>H股更接近ROE支持值</x:v>
      </x:c>
      <x:c r="I19" s="120" t="str">
        <x:v>A股保留市场溢价</x:v>
      </x:c>
      <x:c r="J19" s="120" t="str">
        <x:v>Bull反映利润率兑现</x:v>
      </x:c>
      <x:c r="K19" s="120" t="str"/>
      <x:c r="L19" s="120" t="str"/>
      <x:c r="M19" s="120" t="str"/>
      <x:c r="N19" s="120"/>
      <x:c r="O19" s="120"/>
      <x:c r="P19" s="120"/>
      <x:c r="Q19" s="120"/>
      <x:c r="R19" s="120"/>
      <x:c r="S19" s="120"/>
    </x:row>
    <x:row r="20">
      <x:c r="A20" s="120" t="str">
        <x:v>2025销售费用</x:v>
      </x:c>
      <x:c r="B20" s="141" t="n">
        <x:v>48352</x:v>
      </x:c>
      <x:c r="C20" s="120" t="str">
        <x:v>RMB mn</x:v>
      </x:c>
      <x:c r="D20" s="120" t="str">
        <x:v>SRC_CT_2025_MDA_P2</x:v>
      </x:c>
      <x:c r="E20" s="120" t="str">
        <x:v>渠道敏感性基数</x:v>
      </x:c>
      <x:c r="F20" s="120"/>
      <x:c r="G20" s="120" t="str">
        <x:v>EV/EBITDA</x:v>
      </x:c>
      <x:c r="H20" s="120" t="str">
        <x:v>资本回报折价</x:v>
      </x:c>
      <x:c r="I20" s="120" t="str">
        <x:v>当前区间附近</x:v>
      </x:c>
      <x:c r="J20" s="120" t="str">
        <x:v>AI与现金流改善溢价</x:v>
      </x:c>
      <x:c r="K20" s="120" t="str"/>
      <x:c r="L20" s="120" t="str"/>
      <x:c r="M20" s="120" t="str"/>
      <x:c r="N20" s="120"/>
      <x:c r="O20" s="120"/>
      <x:c r="P20" s="120"/>
      <x:c r="Q20" s="120"/>
      <x:c r="R20" s="120"/>
      <x:c r="S20" s="120"/>
    </x:row>
    <x:row r="21">
      <x:c r="A21" s="120" t="str">
        <x:v>2025移动+家庭收入</x:v>
      </x:c>
      <x:c r="B21" s="141" t="n">
        <x:v>330507</x:v>
      </x:c>
      <x:c r="C21" s="120" t="str">
        <x:v>RMB mn</x:v>
      </x:c>
      <x:c r="D21" s="120" t="str">
        <x:v>SRC_CT_2025_RESULTS</x:v>
      </x:c>
      <x:c r="E21" s="120" t="str">
        <x:v>税率和套餐敏感性基数</x:v>
      </x:c>
      <x:c r="F21" s="120"/>
      <x:c r="G21" s="120"/>
      <x:c r="H21" s="120"/>
      <x:c r="I21" s="120"/>
      <x:c r="J21" s="120"/>
      <x:c r="K21" s="120"/>
      <x:c r="L21" s="120"/>
      <x:c r="M21" s="120"/>
      <x:c r="N21" s="120"/>
      <x:c r="O21" s="120"/>
      <x:c r="P21" s="120"/>
      <x:c r="Q21" s="120"/>
      <x:c r="R21" s="120"/>
      <x:c r="S21" s="120"/>
    </x:row>
    <x:row r="22">
      <x:c r="A22" s="120" t="str">
        <x:v>Base税率</x:v>
      </x:c>
      <x:c r="B22" s="143" t="n">
        <x:v>0.222</x:v>
      </x:c>
      <x:c r="C22" s="120" t="str">
        <x:v>%</x:v>
      </x:c>
      <x:c r="D22" s="120" t="str">
        <x:v>SRC_MODEL_P3_ASSUMPTIONS</x:v>
      </x:c>
      <x:c r="E22" s="120" t="str"/>
      <x:c r="F22" s="120"/>
      <x:c r="G22" s="120"/>
      <x:c r="H22" s="120"/>
      <x:c r="I22" s="120"/>
      <x:c r="J22" s="120"/>
      <x:c r="K22" s="120"/>
      <x:c r="L22" s="120"/>
      <x:c r="M22" s="120"/>
      <x:c r="N22" s="120"/>
      <x:c r="O22" s="120"/>
      <x:c r="P22" s="120"/>
      <x:c r="Q22" s="120"/>
      <x:c r="R22" s="120"/>
      <x:c r="S22" s="120"/>
    </x:row>
    <x:row r="23">
      <x:c r="A23" s="120"/>
      <x:c r="B23" s="120"/>
      <x:c r="C23" s="120"/>
      <x:c r="D23" s="120"/>
      <x:c r="E23" s="120"/>
      <x:c r="F23" s="120"/>
      <x:c r="G23" s="120"/>
      <x:c r="H23" s="120"/>
      <x:c r="I23" s="120"/>
      <x:c r="J23" s="120"/>
      <x:c r="K23" s="120"/>
      <x:c r="L23" s="120"/>
      <x:c r="M23" s="120"/>
      <x:c r="N23" s="120"/>
      <x:c r="O23" s="120"/>
      <x:c r="P23" s="120"/>
      <x:c r="Q23" s="120"/>
      <x:c r="R23" s="120"/>
      <x:c r="S23" s="120"/>
    </x:row>
    <x:row r="24" ht="20" customHeight="1">
      <x:c r="A24" s="227" t="str">
        <x:v>B. 2026年末市场调整合理价与当前价格</x:v>
      </x:c>
      <x:c r="B24" s="227"/>
      <x:c r="C24" s="227"/>
      <x:c r="D24" s="227"/>
      <x:c r="E24" s="227"/>
      <x:c r="F24" s="227"/>
      <x:c r="G24" s="227"/>
      <x:c r="H24" s="227"/>
      <x:c r="I24" s="227"/>
      <x:c r="J24" s="227"/>
      <x:c r="K24" s="227"/>
      <x:c r="L24" s="227"/>
      <x:c r="M24" s="227"/>
      <x:c r="N24" s="227"/>
      <x:c r="O24" s="227"/>
      <x:c r="P24" s="227"/>
      <x:c r="Q24" s="227"/>
      <x:c r="R24" s="227"/>
      <x:c r="S24" s="227"/>
    </x:row>
    <x:row r="25">
      <x:c r="A25" s="663" t="str">
        <x:v>市场</x:v>
      </x:c>
      <x:c r="B25" s="663" t="str">
        <x:v>情景</x:v>
      </x:c>
      <x:c r="C25" s="663" t="str">
        <x:v>DCF</x:v>
      </x:c>
      <x:c r="D25" s="663" t="str">
        <x:v>PE</x:v>
      </x:c>
      <x:c r="E25" s="663" t="str">
        <x:v>PB</x:v>
      </x:c>
      <x:c r="F25" s="663" t="str">
        <x:v>DDM</x:v>
      </x:c>
      <x:c r="G25" s="663" t="str">
        <x:v>EV/EBITDA</x:v>
      </x:c>
      <x:c r="H25" s="663" t="str">
        <x:v>2026年末市场调整合理价</x:v>
      </x:c>
      <x:c r="I25" s="663" t="str">
        <x:v>当前价</x:v>
      </x:c>
      <x:c r="J25" s="663" t="str">
        <x:v>相对当前价空间（至年末）</x:v>
      </x:c>
      <x:c r="K25" s="120"/>
      <x:c r="L25" s="120"/>
      <x:c r="M25" s="120"/>
      <x:c r="N25" s="120"/>
      <x:c r="O25" s="120"/>
      <x:c r="P25" s="120"/>
      <x:c r="Q25" s="120"/>
      <x:c r="R25" s="120"/>
      <x:c r="S25" s="120"/>
    </x:row>
    <x:row r="26">
      <x:c r="A26" s="120" t="str">
        <x:v>A</x:v>
      </x:c>
      <x:c r="B26" s="120" t="str">
        <x:v>Bear</x:v>
      </x:c>
      <x:c r="C26" s="645" t="n">
        <x:f>F93</x:f>
        <x:v>7.040661145366639</x:v>
      </x:c>
      <x:c r="D26" s="645" t="n">
        <x:f>K93</x:f>
        <x:v>4.4262407289529735</x:v>
      </x:c>
      <x:c r="E26" s="645" t="n">
        <x:f>L93</x:f>
        <x:v>4.878609373885506</x:v>
      </x:c>
      <x:c r="F26" s="645" t="n">
        <x:f>G93</x:f>
        <x:v>2.375192473788574</x:v>
      </x:c>
      <x:c r="G26" s="645" t="n">
        <x:f>M93</x:f>
        <x:v>5.674591433137022</x:v>
      </x:c>
      <x:c r="H26" s="645" t="n">
        <x:f>N93</x:f>
        <x:v>5.095599982760698</x:v>
      </x:c>
      <x:c r="I26" s="645" t="n">
        <x:f>$B$7</x:f>
        <x:v>6.3</x:v>
      </x:c>
      <x:c r="J26" s="122" t="n">
        <x:f>H26/I26-1</x:f>
        <x:v>-0.19117460591100033</x:v>
      </x:c>
      <x:c r="K26" s="120"/>
      <x:c r="L26" s="120"/>
      <x:c r="M26" s="120"/>
      <x:c r="N26" s="120"/>
      <x:c r="O26" s="120"/>
      <x:c r="P26" s="120"/>
      <x:c r="Q26" s="120"/>
      <x:c r="R26" s="120"/>
      <x:c r="S26" s="120"/>
    </x:row>
    <x:row r="27">
      <x:c r="A27" s="120" t="str">
        <x:v>A</x:v>
      </x:c>
      <x:c r="B27" s="120" t="str">
        <x:v>Base</x:v>
      </x:c>
      <x:c r="C27" s="645" t="n">
        <x:f>F109</x:f>
        <x:v>8.520127694568615</x:v>
      </x:c>
      <x:c r="D27" s="645" t="n">
        <x:f>K109</x:f>
        <x:v>5.994444484695514</x:v>
      </x:c>
      <x:c r="E27" s="645" t="n">
        <x:f>L109</x:f>
        <x:v>6.153277203307453</x:v>
      </x:c>
      <x:c r="F27" s="645" t="n">
        <x:f>G109</x:f>
        <x:v>3.753412099450557</x:v>
      </x:c>
      <x:c r="G27" s="645" t="n">
        <x:f>M109</x:f>
        <x:v>6.80242709892384</x:v>
      </x:c>
      <x:c r="H27" s="645" t="n">
        <x:f>N109</x:f>
        <x:v>6.520617759085323</x:v>
      </x:c>
      <x:c r="I27" s="645" t="n">
        <x:f>$B$7</x:f>
        <x:v>6.3</x:v>
      </x:c>
      <x:c r="J27" s="122" t="n">
        <x:f>H27/I27-1</x:f>
        <x:v>0.03501869191830531</x:v>
      </x:c>
      <x:c r="K27" s="120"/>
      <x:c r="L27" s="120"/>
      <x:c r="M27" s="120"/>
      <x:c r="N27" s="120"/>
      <x:c r="O27" s="120"/>
      <x:c r="P27" s="120"/>
      <x:c r="Q27" s="120"/>
      <x:c r="R27" s="120"/>
      <x:c r="S27" s="120"/>
    </x:row>
    <x:row r="28">
      <x:c r="A28" s="120" t="str">
        <x:v>A</x:v>
      </x:c>
      <x:c r="B28" s="120" t="str">
        <x:v>Bull</x:v>
      </x:c>
      <x:c r="C28" s="645" t="n">
        <x:f>F125</x:f>
        <x:v>9.604533430896145</x:v>
      </x:c>
      <x:c r="D28" s="645" t="n">
        <x:f>K125</x:f>
        <x:v>7.676127404099386</x:v>
      </x:c>
      <x:c r="E28" s="645" t="n">
        <x:f>L125</x:f>
        <x:v>7.171639524091584</x:v>
      </x:c>
      <x:c r="F28" s="645" t="n">
        <x:f>G125</x:f>
        <x:v>5.310823442510195</x:v>
      </x:c>
      <x:c r="G28" s="645" t="n">
        <x:f>M125</x:f>
        <x:v>7.9115887240828915</x:v>
      </x:c>
      <x:c r="H28" s="645" t="n">
        <x:f>N125</x:f>
        <x:v>7.847726567897215</x:v>
      </x:c>
      <x:c r="I28" s="645" t="n">
        <x:f>$B$7</x:f>
        <x:v>6.3</x:v>
      </x:c>
      <x:c r="J28" s="122" t="n">
        <x:f>H28/I28-1</x:f>
        <x:v>0.2456708837932089</x:v>
      </x:c>
      <x:c r="K28" s="120"/>
      <x:c r="L28" s="120"/>
      <x:c r="M28" s="120"/>
      <x:c r="N28" s="120"/>
      <x:c r="O28" s="120"/>
      <x:c r="P28" s="120"/>
      <x:c r="Q28" s="120"/>
      <x:c r="R28" s="120"/>
      <x:c r="S28" s="120"/>
    </x:row>
    <x:row r="29">
      <x:c r="A29" s="120" t="str">
        <x:v>H</x:v>
      </x:c>
      <x:c r="B29" s="120" t="str">
        <x:v>Bear</x:v>
      </x:c>
      <x:c r="C29" s="645" t="n">
        <x:f>F93/$B$9</x:f>
        <x:v>8.179206720918494</x:v>
      </x:c>
      <x:c r="D29" s="645" t="n">
        <x:f>O93/$B$9</x:f>
        <x:v>3.237560770007252</x:v>
      </x:c>
      <x:c r="E29" s="645" t="n">
        <x:f>P93/$B$9</x:f>
        <x:v>3.8777833264351136</x:v>
      </x:c>
      <x:c r="F29" s="645" t="n">
        <x:f>R93/$B$9</x:f>
        <x:v>2.207427949617634</x:v>
      </x:c>
      <x:c r="G29" s="645" t="n">
        <x:f>Q93/$B$9</x:f>
        <x:v>4.9623781692158735</x:v>
      </x:c>
      <x:c r="H29" s="645" t="n">
        <x:f>S93</x:f>
        <x:v>4.53546081704218</x:v>
      </x:c>
      <x:c r="I29" s="645" t="n">
        <x:f>$B$8</x:f>
        <x:v>4.74</x:v>
      </x:c>
      <x:c r="J29" s="122" t="n">
        <x:f>H29/I29-1</x:f>
        <x:v>-0.04315172636240927</x:v>
      </x:c>
      <x:c r="K29" s="120"/>
      <x:c r="L29" s="120"/>
      <x:c r="M29" s="120"/>
      <x:c r="N29" s="120"/>
      <x:c r="O29" s="120"/>
      <x:c r="P29" s="120"/>
      <x:c r="Q29" s="120"/>
      <x:c r="R29" s="120"/>
      <x:c r="S29" s="120"/>
    </x:row>
    <x:row r="30">
      <x:c r="A30" s="120" t="str">
        <x:v>H</x:v>
      </x:c>
      <x:c r="B30" s="120" t="str">
        <x:v>Base</x:v>
      </x:c>
      <x:c r="C30" s="645" t="n">
        <x:f>F109/$B$9</x:f>
        <x:v>9.897917860790677</x:v>
      </x:c>
      <x:c r="D30" s="645" t="n">
        <x:f>O109/$B$9</x:f>
        <x:v>4.71741718800987</x:v>
      </x:c>
      <x:c r="E30" s="645" t="n">
        <x:f>P109/$B$9</x:f>
        <x:v>5.063396087758805</x:v>
      </x:c>
      <x:c r="F30" s="645" t="n">
        <x:f>R109/$B$9</x:f>
        <x:v>3.488301207667804</x:v>
      </x:c>
      <x:c r="G30" s="645" t="n">
        <x:f>Q109/$B$9</x:f>
        <x:v>6.248645732745769</x:v>
      </x:c>
      <x:c r="H30" s="645" t="n">
        <x:f>S109</x:f>
        <x:v>5.971738849572589</x:v>
      </x:c>
      <x:c r="I30" s="645" t="n">
        <x:f>$B$8</x:f>
        <x:v>4.74</x:v>
      </x:c>
      <x:c r="J30" s="122" t="n">
        <x:f>H30/I30-1</x:f>
        <x:v>0.25986051678746613</x:v>
      </x:c>
      <x:c r="K30" s="120"/>
      <x:c r="L30" s="120"/>
      <x:c r="M30" s="120"/>
      <x:c r="N30" s="120"/>
      <x:c r="O30" s="120"/>
      <x:c r="P30" s="120"/>
      <x:c r="Q30" s="120"/>
      <x:c r="R30" s="120"/>
      <x:c r="S30" s="120"/>
    </x:row>
    <x:row r="31">
      <x:c r="A31" s="120" t="str">
        <x:v>H</x:v>
      </x:c>
      <x:c r="B31" s="120" t="str">
        <x:v>Bull</x:v>
      </x:c>
      <x:c r="C31" s="645" t="n">
        <x:f>F125/$B$9</x:f>
        <x:v>11.157682889052213</x:v>
      </x:c>
      <x:c r="D31" s="645" t="n">
        <x:f>O125/$B$9</x:f>
        <x:v>6.369595894267281</x:v>
      </x:c>
      <x:c r="E31" s="645" t="n">
        <x:f>P125/$B$9</x:f>
        <x:v>6.248524213602101</x:v>
      </x:c>
      <x:c r="F31" s="645" t="n">
        <x:f>R125/$B$9</x:f>
        <x:v>4.93570951906152</x:v>
      </x:c>
      <x:c r="G31" s="645" t="n">
        <x:f>Q125/$B$9</x:f>
        <x:v>7.502597370771255</x:v>
      </x:c>
      <x:c r="H31" s="645" t="n">
        <x:f>S125</x:f>
        <x:v>7.3749797634729815</x:v>
      </x:c>
      <x:c r="I31" s="645" t="n">
        <x:f>$B$8</x:f>
        <x:v>4.74</x:v>
      </x:c>
      <x:c r="J31" s="122" t="n">
        <x:f>H31/I31-1</x:f>
        <x:v>0.555902903686283</x:v>
      </x:c>
      <x:c r="K31" s="120"/>
      <x:c r="L31" s="120"/>
      <x:c r="M31" s="120"/>
      <x:c r="N31" s="120"/>
      <x:c r="O31" s="120"/>
      <x:c r="P31" s="120"/>
      <x:c r="Q31" s="120"/>
      <x:c r="R31" s="120"/>
      <x:c r="S31" s="120"/>
    </x:row>
    <x:row r="32" ht="20" customHeight="1">
      <x:c r="A32" s="120"/>
      <x:c r="B32" s="120"/>
      <x:c r="C32" s="120"/>
      <x:c r="D32" s="120"/>
      <x:c r="E32" s="120"/>
      <x:c r="F32" s="120"/>
      <x:c r="G32" s="120"/>
      <x:c r="H32" s="120"/>
      <x:c r="I32" s="120"/>
      <x:c r="J32" s="120"/>
      <x:c r="K32" s="120"/>
      <x:c r="L32" s="120"/>
      <x:c r="M32" s="120"/>
      <x:c r="N32" s="120"/>
      <x:c r="O32" s="120"/>
      <x:c r="P32" s="120"/>
      <x:c r="Q32" s="120"/>
      <x:c r="R32" s="120"/>
      <x:c r="S32" s="120"/>
    </x:row>
    <x:row r="33">
      <x:c r="A33" s="120"/>
      <x:c r="B33" s="120"/>
      <x:c r="C33" s="120"/>
      <x:c r="D33" s="120"/>
      <x:c r="E33" s="120"/>
      <x:c r="F33" s="120"/>
      <x:c r="G33" s="120"/>
      <x:c r="H33" s="120"/>
      <x:c r="I33" s="120"/>
      <x:c r="J33" s="120"/>
      <x:c r="K33" s="120"/>
      <x:c r="L33" s="120"/>
      <x:c r="M33" s="120"/>
      <x:c r="N33" s="120"/>
      <x:c r="O33" s="120"/>
      <x:c r="P33" s="120"/>
      <x:c r="Q33" s="120"/>
      <x:c r="R33" s="120"/>
      <x:c r="S33" s="120"/>
    </x:row>
    <x:row r="34" ht="20" customHeight="1">
      <x:c r="A34" s="227" t="str">
        <x:v>C. 2025—2035逐年综合合理股价</x:v>
      </x:c>
      <x:c r="B34" s="227"/>
      <x:c r="C34" s="227"/>
      <x:c r="D34" s="227"/>
      <x:c r="E34" s="227"/>
      <x:c r="F34" s="227"/>
      <x:c r="G34" s="227"/>
      <x:c r="H34" s="227"/>
      <x:c r="I34" s="227"/>
      <x:c r="J34" s="227"/>
      <x:c r="K34" s="227"/>
      <x:c r="L34" s="227"/>
      <x:c r="M34" s="227"/>
      <x:c r="N34" s="227"/>
      <x:c r="O34" s="227"/>
      <x:c r="P34" s="227"/>
      <x:c r="Q34" s="227"/>
      <x:c r="R34" s="227"/>
      <x:c r="S34" s="227"/>
    </x:row>
    <x:row r="35">
      <x:c r="A35" s="116" t="str">
        <x:v>市场/情景</x:v>
      </x:c>
      <x:c r="B35" s="116" t="str">
        <x:v>2025A</x:v>
      </x:c>
      <x:c r="C35" s="116" t="str">
        <x:v>2026E</x:v>
      </x:c>
      <x:c r="D35" s="116" t="str">
        <x:v>2027E</x:v>
      </x:c>
      <x:c r="E35" s="116" t="str">
        <x:v>2028E</x:v>
      </x:c>
      <x:c r="F35" s="116" t="str">
        <x:v>2029E</x:v>
      </x:c>
      <x:c r="G35" s="116" t="str">
        <x:v>2030E</x:v>
      </x:c>
      <x:c r="H35" s="116" t="str">
        <x:v>2031E</x:v>
      </x:c>
      <x:c r="I35" s="116" t="str">
        <x:v>2032E</x:v>
      </x:c>
      <x:c r="J35" s="116" t="str">
        <x:v>2033E</x:v>
      </x:c>
      <x:c r="K35" s="116" t="str">
        <x:v>2034E</x:v>
      </x:c>
      <x:c r="L35" s="116" t="str">
        <x:v>2035E</x:v>
      </x:c>
      <x:c r="M35" s="116" t="str">
        <x:v>单位</x:v>
      </x:c>
      <x:c r="N35" s="120"/>
      <x:c r="O35" s="120"/>
      <x:c r="P35" s="120"/>
      <x:c r="Q35" s="120"/>
      <x:c r="R35" s="120"/>
      <x:c r="S35" s="120"/>
    </x:row>
    <x:row r="36">
      <x:c r="A36" s="120" t="str">
        <x:v>A-Bear</x:v>
      </x:c>
      <x:c r="B36" s="645" t="n">
        <x:f>N92</x:f>
        <x:v>5.063142472249264</x:v>
      </x:c>
      <x:c r="C36" s="645" t="n">
        <x:f>N93</x:f>
        <x:v>5.095599982760698</x:v>
      </x:c>
      <x:c r="D36" s="645" t="n">
        <x:f>N94</x:f>
        <x:v>5.165934016959729</x:v>
      </x:c>
      <x:c r="E36" s="645" t="n">
        <x:f>N95</x:f>
        <x:v>5.271142485200989</x:v>
      </x:c>
      <x:c r="F36" s="645" t="n">
        <x:f>N96</x:f>
        <x:v>5.391497887691145</x:v>
      </x:c>
      <x:c r="G36" s="645" t="n">
        <x:f>N97</x:f>
        <x:v>5.5384161313672005</x:v>
      </x:c>
      <x:c r="H36" s="645" t="n">
        <x:f>N98</x:f>
        <x:v>5.698765185068714</x:v>
      </x:c>
      <x:c r="I36" s="645" t="n">
        <x:f>N99</x:f>
        <x:v>5.866078860817212</x:v>
      </x:c>
      <x:c r="J36" s="645" t="n">
        <x:f>N100</x:f>
        <x:v>6.040288618865886</x:v>
      </x:c>
      <x:c r="K36" s="645" t="n">
        <x:f>N101</x:f>
        <x:v>6.221368832230998</x:v>
      </x:c>
      <x:c r="L36" s="645" t="n">
        <x:f>N102</x:f>
        <x:v>6.394239917868256</x:v>
      </x:c>
      <x:c r="M36" s="120" t="str">
        <x:v>RMB/share</x:v>
      </x:c>
      <x:c r="N36" s="120"/>
      <x:c r="O36" s="120"/>
      <x:c r="P36" s="120"/>
      <x:c r="Q36" s="120"/>
      <x:c r="R36" s="120"/>
      <x:c r="S36" s="120"/>
    </x:row>
    <x:row r="37">
      <x:c r="A37" s="120" t="str">
        <x:v>A-Base</x:v>
      </x:c>
      <x:c r="B37" s="645" t="n">
        <x:f>N108</x:f>
        <x:v>6.260645120282733</x:v>
      </x:c>
      <x:c r="C37" s="645" t="n">
        <x:f>N109</x:f>
        <x:v>6.520617759085323</x:v>
      </x:c>
      <x:c r="D37" s="645" t="n">
        <x:f>N110</x:f>
        <x:v>6.82021426728064</x:v>
      </x:c>
      <x:c r="E37" s="645" t="n">
        <x:f>N111</x:f>
        <x:v>7.145624659179284</x:v>
      </x:c>
      <x:c r="F37" s="645" t="n">
        <x:f>N112</x:f>
        <x:v>7.486921235999228</x:v>
      </x:c>
      <x:c r="G37" s="645" t="n">
        <x:f>N113</x:f>
        <x:v>7.687743609586502</x:v>
      </x:c>
      <x:c r="H37" s="645" t="n">
        <x:f>N114</x:f>
        <x:v>7.8846648125321455</x:v>
      </x:c>
      <x:c r="I37" s="645" t="n">
        <x:f>N115</x:f>
        <x:v>8.087396719844886</x:v>
      </x:c>
      <x:c r="J37" s="645" t="n">
        <x:f>N116</x:f>
        <x:v>8.297205644851449</x:v>
      </x:c>
      <x:c r="K37" s="645" t="n">
        <x:f>N117</x:f>
        <x:v>8.514274566022676</x:v>
      </x:c>
      <x:c r="L37" s="645" t="n">
        <x:f>N118</x:f>
        <x:v>8.706849523576517</x:v>
      </x:c>
      <x:c r="M37" s="120" t="str">
        <x:v>RMB/share</x:v>
      </x:c>
      <x:c r="N37" s="120"/>
      <x:c r="O37" s="120"/>
      <x:c r="P37" s="120"/>
      <x:c r="Q37" s="120"/>
      <x:c r="R37" s="120"/>
      <x:c r="S37" s="120"/>
    </x:row>
    <x:row r="38">
      <x:c r="A38" s="120" t="str">
        <x:v>A-Bull</x:v>
      </x:c>
      <x:c r="B38" s="645" t="n">
        <x:f>N124</x:f>
        <x:v>7.379915628690286</x:v>
      </x:c>
      <x:c r="C38" s="645" t="n">
        <x:f>N125</x:f>
        <x:v>7.847726567897215</x:v>
      </x:c>
      <x:c r="D38" s="645" t="n">
        <x:f>N126</x:f>
        <x:v>8.382321865257705</x:v>
      </x:c>
      <x:c r="E38" s="645" t="n">
        <x:f>N127</x:f>
        <x:v>8.966350915327688</x:v>
      </x:c>
      <x:c r="F38" s="645" t="n">
        <x:f>N128</x:f>
        <x:v>9.591446789802609</x:v>
      </x:c>
      <x:c r="G38" s="645" t="n">
        <x:f>N129</x:f>
        <x:v>9.886054334155407</x:v>
      </x:c>
      <x:c r="H38" s="645" t="n">
        <x:f>N130</x:f>
        <x:v>10.156978079626862</x:v>
      </x:c>
      <x:c r="I38" s="645" t="n">
        <x:f>N131</x:f>
        <x:v>10.436042000061494</x:v>
      </x:c>
      <x:c r="J38" s="645" t="n">
        <x:f>N132</x:f>
        <x:v>10.723229622825281</x:v>
      </x:c>
      <x:c r="K38" s="645" t="n">
        <x:f>N133</x:f>
        <x:v>11.018512424681644</x:v>
      </x:c>
      <x:c r="L38" s="645" t="n">
        <x:f>N134</x:f>
        <x:v>11.2279884069816</x:v>
      </x:c>
      <x:c r="M38" s="120" t="str">
        <x:v>RMB/share</x:v>
      </x:c>
      <x:c r="N38" s="120"/>
      <x:c r="O38" s="120"/>
      <x:c r="P38" s="120"/>
      <x:c r="Q38" s="120"/>
      <x:c r="R38" s="120"/>
      <x:c r="S38" s="120"/>
    </x:row>
    <x:row r="39">
      <x:c r="A39" s="120" t="str">
        <x:v>H-Bear</x:v>
      </x:c>
      <x:c r="B39" s="645" t="n">
        <x:f>S92</x:f>
        <x:v>4.488706814450521</x:v>
      </x:c>
      <x:c r="C39" s="645" t="n">
        <x:f>S93</x:f>
        <x:v>4.53546081704218</x:v>
      </x:c>
      <x:c r="D39" s="645" t="n">
        <x:f>S94</x:f>
        <x:v>4.61268606827037</x:v>
      </x:c>
      <x:c r="E39" s="645" t="n">
        <x:f>S95</x:f>
        <x:v>4.718312694412959</x:v>
      </x:c>
      <x:c r="F39" s="645" t="n">
        <x:f>S96</x:f>
        <x:v>4.837641155913896</x:v>
      </x:c>
      <x:c r="G39" s="645" t="n">
        <x:f>S97</x:f>
        <x:v>4.978193190389428</x:v>
      </x:c>
      <x:c r="H39" s="645" t="n">
        <x:f>S98</x:f>
        <x:v>5.132582373730764</x:v>
      </x:c>
      <x:c r="I39" s="645" t="n">
        <x:f>S99</x:f>
        <x:v>5.29415292383212</x:v>
      </x:c>
      <x:c r="J39" s="645" t="n">
        <x:f>S100</x:f>
        <x:v>5.4628225030248645</x:v>
      </x:c>
      <x:c r="K39" s="645" t="n">
        <x:f>S101</x:f>
        <x:v>5.638553261410223</x:v>
      </x:c>
      <x:c r="L39" s="645" t="n">
        <x:f>S102</x:f>
        <x:v>5.8103094373038005</x:v>
      </x:c>
      <x:c r="M39" s="120" t="str">
        <x:v>HKD/share</x:v>
      </x:c>
      <x:c r="N39" s="120"/>
      <x:c r="O39" s="120"/>
      <x:c r="P39" s="120"/>
      <x:c r="Q39" s="120"/>
      <x:c r="R39" s="120"/>
      <x:c r="S39" s="120"/>
    </x:row>
    <x:row r="40" ht="20" customHeight="1">
      <x:c r="A40" s="120" t="str">
        <x:v>H-Base</x:v>
      </x:c>
      <x:c r="B40" s="645" t="n">
        <x:f>S108</x:f>
        <x:v>5.729997022074427</x:v>
      </x:c>
      <x:c r="C40" s="645" t="n">
        <x:f>S109</x:f>
        <x:v>5.971738849572589</x:v>
      </x:c>
      <x:c r="D40" s="645" t="n">
        <x:f>S110</x:f>
        <x:v>6.2438719123093485</x:v>
      </x:c>
      <x:c r="E40" s="645" t="n">
        <x:f>S111</x:f>
        <x:v>6.535444775214467</x:v>
      </x:c>
      <x:c r="F40" s="645" t="n">
        <x:f>S112</x:f>
        <x:v>6.838683306981746</x:v>
      </x:c>
      <x:c r="G40" s="645" t="n">
        <x:f>S113</x:f>
        <x:v>7.029129573356167</x:v>
      </x:c>
      <x:c r="H40" s="645" t="n">
        <x:f>S114</x:f>
        <x:v>7.217779720326501</x:v>
      </x:c>
      <x:c r="I40" s="645" t="n">
        <x:f>S115</x:f>
        <x:v>7.4121308883389885</x:v>
      </x:c>
      <x:c r="J40" s="645" t="n">
        <x:f>S116</x:f>
        <x:v>7.613579072534602</x:v>
      </x:c>
      <x:c r="K40" s="645" t="n">
        <x:f>S117</x:f>
        <x:v>7.8223073283189635</x:v>
      </x:c>
      <x:c r="L40" s="645" t="n">
        <x:f>S118</x:f>
        <x:v>8.01337269342448</x:v>
      </x:c>
      <x:c r="M40" s="120" t="str">
        <x:v>HKD/share</x:v>
      </x:c>
      <x:c r="N40" s="120"/>
      <x:c r="O40" s="120"/>
      <x:c r="P40" s="120"/>
      <x:c r="Q40" s="120"/>
      <x:c r="R40" s="120"/>
      <x:c r="S40" s="120"/>
    </x:row>
    <x:row r="41">
      <x:c r="A41" s="120" t="str">
        <x:v>H-Bull</x:v>
      </x:c>
      <x:c r="B41" s="645" t="n">
        <x:f>S124</x:f>
        <x:v>6.9425192984513675</x:v>
      </x:c>
      <x:c r="C41" s="645" t="n">
        <x:f>S125</x:f>
        <x:v>7.3749797634729815</x:v>
      </x:c>
      <x:c r="D41" s="645" t="n">
        <x:f>S126</x:f>
        <x:v>7.860456094629607</x:v>
      </x:c>
      <x:c r="E41" s="645" t="n">
        <x:f>S127</x:f>
        <x:v>8.384907899111003</x:v>
      </x:c>
      <x:c r="F41" s="645" t="n">
        <x:f>S128</x:f>
        <x:v>8.94018318888112</x:v>
      </x:c>
      <x:c r="G41" s="645" t="n">
        <x:f>S129</x:f>
        <x:v>9.216567991968548</x:v>
      </x:c>
      <x:c r="H41" s="645" t="n">
        <x:f>S130</x:f>
        <x:v>9.471856477913715</x:v>
      </x:c>
      <x:c r="I41" s="645" t="n">
        <x:f>S131</x:f>
        <x:v>9.734928835162533</x:v>
      </x:c>
      <x:c r="J41" s="645" t="n">
        <x:f>S132</x:f>
        <x:v>10.00575258223113</x:v>
      </x:c>
      <x:c r="K41" s="645" t="n">
        <x:f>S133</x:f>
        <x:v>10.284282321151387</x:v>
      </x:c>
      <x:c r="L41" s="645" t="n">
        <x:f>S134</x:f>
        <x:v>10.492573772448623</x:v>
      </x:c>
      <x:c r="M41" s="120" t="str">
        <x:v>HKD/share</x:v>
      </x:c>
      <x:c r="N41" s="120"/>
      <x:c r="O41" s="120"/>
      <x:c r="P41" s="120"/>
      <x:c r="Q41" s="120"/>
      <x:c r="R41" s="120"/>
      <x:c r="S41" s="120"/>
    </x:row>
    <x:row r="42">
      <x:c r="A42" s="120"/>
      <x:c r="B42" s="120"/>
      <x:c r="C42" s="120"/>
      <x:c r="D42" s="120"/>
      <x:c r="E42" s="120"/>
      <x:c r="F42" s="120"/>
      <x:c r="G42" s="120"/>
      <x:c r="H42" s="120"/>
      <x:c r="I42" s="120"/>
      <x:c r="J42" s="120"/>
      <x:c r="K42" s="120"/>
      <x:c r="L42" s="120"/>
      <x:c r="M42" s="120"/>
      <x:c r="N42" s="120"/>
      <x:c r="O42" s="120"/>
      <x:c r="P42" s="120"/>
      <x:c r="Q42" s="120"/>
      <x:c r="R42" s="120"/>
      <x:c r="S42" s="120"/>
    </x:row>
    <x:row r="43">
      <x:c r="A43" s="120"/>
      <x:c r="B43" s="120"/>
      <x:c r="C43" s="120"/>
      <x:c r="D43" s="120"/>
      <x:c r="E43" s="120"/>
      <x:c r="F43" s="120"/>
      <x:c r="G43" s="120"/>
      <x:c r="H43" s="120"/>
      <x:c r="I43" s="120"/>
      <x:c r="J43" s="120"/>
      <x:c r="K43" s="120"/>
      <x:c r="L43" s="120"/>
      <x:c r="M43" s="120"/>
      <x:c r="N43" s="120"/>
      <x:c r="O43" s="120"/>
      <x:c r="P43" s="120"/>
      <x:c r="Q43" s="120"/>
      <x:c r="R43" s="120"/>
      <x:c r="S43" s="120"/>
    </x:row>
    <x:row r="44" ht="20" customHeight="1">
      <x:c r="A44" s="227" t="str">
        <x:v>D. 当前价格持有至2030/2035的含分红年化回报</x:v>
      </x:c>
      <x:c r="B44" s="227"/>
      <x:c r="C44" s="227"/>
      <x:c r="D44" s="227"/>
      <x:c r="E44" s="227"/>
      <x:c r="F44" s="227"/>
      <x:c r="G44" s="227"/>
      <x:c r="H44" s="227"/>
      <x:c r="I44" s="227"/>
      <x:c r="J44" s="227"/>
      <x:c r="K44" s="227"/>
      <x:c r="L44" s="227"/>
      <x:c r="M44" s="227"/>
      <x:c r="N44" s="227"/>
      <x:c r="O44" s="227"/>
      <x:c r="P44" s="227"/>
      <x:c r="Q44" s="227"/>
      <x:c r="R44" s="227"/>
      <x:c r="S44" s="227"/>
    </x:row>
    <x:row r="45">
      <x:c r="A45" s="116" t="str">
        <x:v>市场</x:v>
      </x:c>
      <x:c r="B45" s="116" t="str">
        <x:v>情景</x:v>
      </x:c>
      <x:c r="C45" s="116" t="str">
        <x:v>当前价</x:v>
      </x:c>
      <x:c r="D45" s="116" t="str">
        <x:v>2030合理价</x:v>
      </x:c>
      <x:c r="E45" s="116" t="str">
        <x:v>2030 IRR</x:v>
      </x:c>
      <x:c r="F45" s="116" t="str">
        <x:v>2035合理价</x:v>
      </x:c>
      <x:c r="G45" s="116" t="str">
        <x:v>2035 IRR</x:v>
      </x:c>
      <x:c r="H45" s="116" t="str">
        <x:v>税务口径</x:v>
      </x:c>
      <x:c r="I45" s="120"/>
      <x:c r="J45" s="120"/>
      <x:c r="K45" s="120"/>
      <x:c r="L45" s="120"/>
      <x:c r="M45" s="120"/>
      <x:c r="N45" s="120"/>
      <x:c r="O45" s="120"/>
      <x:c r="P45" s="120"/>
      <x:c r="Q45" s="120"/>
      <x:c r="R45" s="120"/>
      <x:c r="S45" s="120"/>
    </x:row>
    <x:row r="46">
      <x:c r="A46" s="120" t="str">
        <x:v>A</x:v>
      </x:c>
      <x:c r="B46" s="120" t="str">
        <x:v>Bear</x:v>
      </x:c>
      <x:c r="C46" s="645" t="n">
        <x:f>$B$7</x:f>
        <x:v>6.3</x:v>
      </x:c>
      <x:c r="D46" s="645" t="n">
        <x:f>G36</x:f>
        <x:v>5.5384161313672005</x:v>
      </x:c>
      <x:c r="E46" s="122" t="n">
        <x:v>0.015397470575528538</x:v>
      </x:c>
      <x:c r="F46" s="645" t="n">
        <x:f>L36</x:f>
        <x:v>6.394239917868256</x:v>
      </x:c>
      <x:c r="G46" s="122" t="n">
        <x:v>0.04151878163347866</x:v>
      </x:c>
      <x:c r="H46" s="120" t="str">
        <x:v>A股持有&gt;1年股息税0%</x:v>
      </x:c>
      <x:c r="I46" s="120"/>
      <x:c r="J46" s="120"/>
      <x:c r="K46" s="120"/>
      <x:c r="L46" s="120"/>
      <x:c r="M46" s="120"/>
      <x:c r="N46" s="120"/>
      <x:c r="O46" s="120"/>
      <x:c r="P46" s="120"/>
      <x:c r="Q46" s="120"/>
      <x:c r="R46" s="120"/>
      <x:c r="S46" s="120"/>
    </x:row>
    <x:row r="47">
      <x:c r="A47" s="120" t="str">
        <x:v>A</x:v>
      </x:c>
      <x:c r="B47" s="120" t="str">
        <x:v>Base</x:v>
      </x:c>
      <x:c r="C47" s="645" t="n">
        <x:f>$B$7</x:f>
        <x:v>6.3</x:v>
      </x:c>
      <x:c r="D47" s="645" t="n">
        <x:f>G37</x:f>
        <x:v>7.687743609586502</x:v>
      </x:c>
      <x:c r="E47" s="122" t="n">
        <x:v>0.10062472222047114</x:v>
      </x:c>
      <x:c r="F47" s="645" t="n">
        <x:f>L37</x:f>
        <x:v>8.706849523576517</x:v>
      </x:c>
      <x:c r="G47" s="122" t="n">
        <x:v>0.08774967027836589</x:v>
      </x:c>
      <x:c r="H47" s="120" t="str">
        <x:v>A股持有&gt;1年股息税0%</x:v>
      </x:c>
      <x:c r="I47" s="120"/>
      <x:c r="J47" s="120"/>
      <x:c r="K47" s="120"/>
      <x:c r="L47" s="120"/>
      <x:c r="M47" s="120"/>
      <x:c r="N47" s="120"/>
      <x:c r="O47" s="120"/>
      <x:c r="P47" s="120"/>
      <x:c r="Q47" s="120"/>
      <x:c r="R47" s="120"/>
      <x:c r="S47" s="120"/>
    </x:row>
    <x:row r="48">
      <x:c r="A48" s="120" t="str">
        <x:v>A</x:v>
      </x:c>
      <x:c r="B48" s="120" t="str">
        <x:v>Bull</x:v>
      </x:c>
      <x:c r="C48" s="645" t="n">
        <x:f>$B$7</x:f>
        <x:v>6.3</x:v>
      </x:c>
      <x:c r="D48" s="645" t="n">
        <x:f>G38</x:f>
        <x:v>9.886054334155407</x:v>
      </x:c>
      <x:c r="E48" s="122" t="n">
        <x:v>0.17023483050183186</x:v>
      </x:c>
      <x:c r="F48" s="645" t="n">
        <x:f>L38</x:f>
        <x:v>11.2279884069816</x:v>
      </x:c>
      <x:c r="G48" s="122" t="n">
        <x:v>0.12722286221422585</x:v>
      </x:c>
      <x:c r="H48" s="120" t="str">
        <x:v>A股持有&gt;1年股息税0%</x:v>
      </x:c>
      <x:c r="I48" s="120"/>
      <x:c r="J48" s="120"/>
      <x:c r="K48" s="120"/>
      <x:c r="L48" s="120"/>
      <x:c r="M48" s="120"/>
      <x:c r="N48" s="120"/>
      <x:c r="O48" s="120"/>
      <x:c r="P48" s="120"/>
      <x:c r="Q48" s="120"/>
      <x:c r="R48" s="120"/>
      <x:c r="S48" s="120"/>
    </x:row>
    <x:row r="49">
      <x:c r="A49" s="120" t="str">
        <x:v>H</x:v>
      </x:c>
      <x:c r="B49" s="120" t="str">
        <x:v>Bear</x:v>
      </x:c>
      <x:c r="C49" s="645" t="n">
        <x:f>$B$8</x:f>
        <x:v>4.74</x:v>
      </x:c>
      <x:c r="D49" s="645" t="n">
        <x:f>G39</x:f>
        <x:v>4.978193190389428</x:v>
      </x:c>
      <x:c r="E49" s="122" t="n">
        <x:v>0.06294869319481611</x:v>
      </x:c>
      <x:c r="F49" s="645" t="n">
        <x:f>L39</x:f>
        <x:v>5.8103094373038005</x:v>
      </x:c>
      <x:c r="G49" s="122" t="n">
        <x:v>0.06793578059572314</x:v>
      </x:c>
      <x:c r="H49" s="120" t="str">
        <x:v>港股通股息税20%</x:v>
      </x:c>
      <x:c r="I49" s="120"/>
      <x:c r="J49" s="120"/>
      <x:c r="K49" s="120"/>
      <x:c r="L49" s="120"/>
      <x:c r="M49" s="120"/>
      <x:c r="N49" s="120"/>
      <x:c r="O49" s="120"/>
      <x:c r="P49" s="120"/>
      <x:c r="Q49" s="120"/>
      <x:c r="R49" s="120"/>
      <x:c r="S49" s="120"/>
    </x:row>
    <x:row r="50">
      <x:c r="A50" s="120" t="str">
        <x:v>H</x:v>
      </x:c>
      <x:c r="B50" s="120" t="str">
        <x:v>Base</x:v>
      </x:c>
      <x:c r="C50" s="645" t="n">
        <x:f>$B$8</x:f>
        <x:v>4.74</x:v>
      </x:c>
      <x:c r="D50" s="645" t="n">
        <x:f>G40</x:f>
        <x:v>7.029129573356167</x:v>
      </x:c>
      <x:c r="E50" s="122" t="n">
        <x:v>0.15689411743214243</x:v>
      </x:c>
      <x:c r="F50" s="645" t="n">
        <x:f>L40</x:f>
        <x:v>8.01337269342448</x:v>
      </x:c>
      <x:c r="G50" s="122" t="n">
        <x:v>0.11800312158659698</x:v>
      </x:c>
      <x:c r="H50" s="120" t="str">
        <x:v>港股通股息税20%</x:v>
      </x:c>
      <x:c r="I50" s="120"/>
      <x:c r="J50" s="120"/>
      <x:c r="K50" s="120"/>
      <x:c r="L50" s="120"/>
      <x:c r="M50" s="120"/>
      <x:c r="N50" s="120"/>
      <x:c r="O50" s="120"/>
      <x:c r="P50" s="120"/>
      <x:c r="Q50" s="120"/>
      <x:c r="R50" s="120"/>
      <x:c r="S50" s="120"/>
    </x:row>
    <x:row r="51">
      <x:c r="A51" s="120" t="str">
        <x:v>H</x:v>
      </x:c>
      <x:c r="B51" s="120" t="str">
        <x:v>Bull</x:v>
      </x:c>
      <x:c r="C51" s="645" t="n">
        <x:f>$B$8</x:f>
        <x:v>4.74</x:v>
      </x:c>
      <x:c r="D51" s="645" t="n">
        <x:f>G41</x:f>
        <x:v>9.216567991968548</x:v>
      </x:c>
      <x:c r="E51" s="122" t="n">
        <x:v>0.23538170278907267</x:v>
      </x:c>
      <x:c r="F51" s="645" t="n">
        <x:f>L41</x:f>
        <x:v>10.492573772448623</x:v>
      </x:c>
      <x:c r="G51" s="122" t="n">
        <x:v>0.16116713457905407</x:v>
      </x:c>
      <x:c r="H51" s="120" t="str">
        <x:v>港股通股息税20%</x:v>
      </x:c>
      <x:c r="I51" s="120"/>
      <x:c r="J51" s="120"/>
      <x:c r="K51" s="120"/>
      <x:c r="L51" s="120"/>
      <x:c r="M51" s="120"/>
      <x:c r="N51" s="120"/>
      <x:c r="O51" s="120"/>
      <x:c r="P51" s="120"/>
      <x:c r="Q51" s="120"/>
      <x:c r="R51" s="120"/>
      <x:c r="S51" s="120"/>
    </x:row>
    <x:row r="52">
      <x:c r="A52" s="120"/>
      <x:c r="B52" s="120"/>
      <x:c r="C52" s="120"/>
      <x:c r="D52" s="120"/>
      <x:c r="E52" s="120"/>
      <x:c r="F52" s="120"/>
      <x:c r="G52" s="120"/>
      <x:c r="H52" s="120"/>
      <x:c r="I52" s="120"/>
      <x:c r="J52" s="120"/>
      <x:c r="K52" s="120"/>
      <x:c r="L52" s="120"/>
      <x:c r="M52" s="120"/>
      <x:c r="N52" s="120"/>
      <x:c r="O52" s="120"/>
      <x:c r="P52" s="120"/>
      <x:c r="Q52" s="120"/>
      <x:c r="R52" s="120"/>
      <x:c r="S52" s="120"/>
    </x:row>
    <x:row r="53">
      <x:c r="A53" s="120"/>
      <x:c r="B53" s="120"/>
      <x:c r="C53" s="120"/>
      <x:c r="D53" s="120"/>
      <x:c r="E53" s="120"/>
      <x:c r="F53" s="120"/>
      <x:c r="G53" s="120"/>
      <x:c r="H53" s="120"/>
      <x:c r="I53" s="120"/>
      <x:c r="J53" s="120"/>
      <x:c r="K53" s="120"/>
      <x:c r="L53" s="120"/>
      <x:c r="M53" s="120"/>
      <x:c r="N53" s="120"/>
      <x:c r="O53" s="120"/>
      <x:c r="P53" s="120"/>
      <x:c r="Q53" s="120"/>
      <x:c r="R53" s="120"/>
      <x:c r="S53" s="120"/>
    </x:row>
    <x:row r="54" ht="20" customHeight="1">
      <x:c r="A54" s="227" t="str">
        <x:v>E. Base 2026E DCF敏感性（RMB/share）</x:v>
      </x:c>
      <x:c r="B54" s="227"/>
      <x:c r="C54" s="227"/>
      <x:c r="D54" s="227"/>
      <x:c r="E54" s="227"/>
      <x:c r="F54" s="227"/>
      <x:c r="G54" s="227"/>
      <x:c r="H54" s="227"/>
      <x:c r="I54" s="227"/>
      <x:c r="J54" s="227"/>
      <x:c r="K54" s="227"/>
      <x:c r="L54" s="227"/>
      <x:c r="M54" s="227"/>
      <x:c r="N54" s="227"/>
      <x:c r="O54" s="227"/>
      <x:c r="P54" s="227"/>
      <x:c r="Q54" s="227"/>
      <x:c r="R54" s="227"/>
      <x:c r="S54" s="227"/>
    </x:row>
    <x:row r="55">
      <x:c r="A55" s="116" t="str">
        <x:v>WACC / g</x:v>
      </x:c>
      <x:c r="B55" s="224" t="n">
        <x:v>0</x:v>
      </x:c>
      <x:c r="C55" s="224" t="n">
        <x:v>0.01</x:v>
      </x:c>
      <x:c r="D55" s="224" t="n">
        <x:v>0.02</x:v>
      </x:c>
      <x:c r="E55" s="120"/>
      <x:c r="F55" s="120"/>
      <x:c r="G55" s="120"/>
      <x:c r="H55" s="120"/>
      <x:c r="I55" s="120"/>
      <x:c r="J55" s="120"/>
      <x:c r="K55" s="120"/>
      <x:c r="L55" s="120"/>
      <x:c r="M55" s="120"/>
      <x:c r="N55" s="120"/>
      <x:c r="O55" s="120"/>
      <x:c r="P55" s="120"/>
      <x:c r="Q55" s="120"/>
      <x:c r="R55" s="120"/>
      <x:c r="S55" s="120"/>
    </x:row>
    <x:row r="56">
      <x:c r="A56" s="122" t="n">
        <x:v>0.09</x:v>
      </x:c>
      <x:c r="B56" s="645" t="n">
        <x:f>('03_Forecast'!E131/(1+$A56)^1+'03_Forecast'!F131/(1+$A56)^2+'03_Forecast'!G131/(1+$A56)^3+'03_Forecast'!H131/(1+$A56)^4+'03_Forecast'!I131/(1+$A56)^5+'03_Forecast'!J131/(1+$A56)^6+'03_Forecast'!K131/(1+$A56)^7+'03_Forecast'!L131/(1+$A56)^8+'03_Forecast'!M131/(1+$A56)^9+'03_Forecast'!M131*(1+B$55)/($A56-B$55)/(1+$A56)^9+B109+D109-E109)/$B$13</x:f>
        <x:v>9.394737930175543</x:v>
      </x:c>
      <x:c r="C56" s="645" t="n">
        <x:f>('03_Forecast'!E131/(1+$A56)^1+'03_Forecast'!F131/(1+$A56)^2+'03_Forecast'!G131/(1+$A56)^3+'03_Forecast'!H131/(1+$A56)^4+'03_Forecast'!I131/(1+$A56)^5+'03_Forecast'!J131/(1+$A56)^6+'03_Forecast'!K131/(1+$A56)^7+'03_Forecast'!L131/(1+$A56)^8+'03_Forecast'!M131/(1+$A56)^9+'03_Forecast'!M131*(1+C$55)/($A56-C$55)/(1+$A56)^9+B109+D109-E109)/$B$13</x:f>
        <x:v>9.939759908622047</x:v>
      </x:c>
      <x:c r="D56" s="645" t="n">
        <x:f>('03_Forecast'!E131/(1+$A56)^1+'03_Forecast'!F131/(1+$A56)^2+'03_Forecast'!G131/(1+$A56)^3+'03_Forecast'!H131/(1+$A56)^4+'03_Forecast'!I131/(1+$A56)^5+'03_Forecast'!J131/(1+$A56)^6+'03_Forecast'!K131/(1+$A56)^7+'03_Forecast'!L131/(1+$A56)^8+'03_Forecast'!M131/(1+$A56)^9+'03_Forecast'!M131*(1+D$55)/($A56-D$55)/(1+$A56)^9+B109+D109-E109)/$B$13</x:f>
        <x:v>10.64050245233898</x:v>
      </x:c>
      <x:c r="E56" s="120"/>
      <x:c r="F56" s="120"/>
      <x:c r="G56" s="120"/>
      <x:c r="H56" s="120"/>
      <x:c r="I56" s="120"/>
      <x:c r="J56" s="120"/>
      <x:c r="K56" s="120"/>
      <x:c r="L56" s="120"/>
      <x:c r="M56" s="120"/>
      <x:c r="N56" s="120"/>
      <x:c r="O56" s="120"/>
      <x:c r="P56" s="120"/>
      <x:c r="Q56" s="120"/>
      <x:c r="R56" s="120"/>
      <x:c r="S56" s="120"/>
    </x:row>
    <x:row r="57">
      <x:c r="A57" s="122" t="n">
        <x:v>0.1</x:v>
      </x:c>
      <x:c r="B57" s="645" t="n">
        <x:f>('03_Forecast'!E131/(1+$A57)^1+'03_Forecast'!F131/(1+$A57)^2+'03_Forecast'!G131/(1+$A57)^3+'03_Forecast'!H131/(1+$A57)^4+'03_Forecast'!I131/(1+$A57)^5+'03_Forecast'!J131/(1+$A57)^6+'03_Forecast'!K131/(1+$A57)^7+'03_Forecast'!L131/(1+$A57)^8+'03_Forecast'!M131/(1+$A57)^9+'03_Forecast'!M131*(1+B$55)/($A57-B$55)/(1+$A57)^9+B109+D109-E109)/$B$13</x:f>
        <x:v>8.535947512150702</x:v>
      </x:c>
      <x:c r="C57" s="645" t="n">
        <x:f>('03_Forecast'!E131/(1+$A57)^1+'03_Forecast'!F131/(1+$A57)^2+'03_Forecast'!G131/(1+$A57)^3+'03_Forecast'!H131/(1+$A57)^4+'03_Forecast'!I131/(1+$A57)^5+'03_Forecast'!J131/(1+$A57)^6+'03_Forecast'!K131/(1+$A57)^7+'03_Forecast'!L131/(1+$A57)^8+'03_Forecast'!M131/(1+$A57)^9+'03_Forecast'!M131*(1+C$55)/($A57-C$55)/(1+$A57)^9+B109+D109-E109)/$B$13</x:f>
        <x:v>8.941245553672976</x:v>
      </x:c>
      <x:c r="D57" s="645" t="n">
        <x:f>('03_Forecast'!E131/(1+$A57)^1+'03_Forecast'!F131/(1+$A57)^2+'03_Forecast'!G131/(1+$A57)^3+'03_Forecast'!H131/(1+$A57)^4+'03_Forecast'!I131/(1+$A57)^5+'03_Forecast'!J131/(1+$A57)^6+'03_Forecast'!K131/(1+$A57)^7+'03_Forecast'!L131/(1+$A57)^8+'03_Forecast'!M131/(1+$A57)^9+'03_Forecast'!M131*(1+D$55)/($A57-D$55)/(1+$A57)^9+B109+D109-E109)/$B$13</x:f>
        <x:v>9.447868105575822</x:v>
      </x:c>
      <x:c r="E57" s="120"/>
      <x:c r="F57" s="120"/>
      <x:c r="G57" s="120"/>
      <x:c r="H57" s="120"/>
      <x:c r="I57" s="120"/>
      <x:c r="J57" s="120"/>
      <x:c r="K57" s="120"/>
      <x:c r="L57" s="120"/>
      <x:c r="M57" s="120"/>
      <x:c r="N57" s="120"/>
      <x:c r="O57" s="120"/>
      <x:c r="P57" s="120"/>
      <x:c r="Q57" s="120"/>
      <x:c r="R57" s="120"/>
      <x:c r="S57" s="120"/>
    </x:row>
    <x:row r="58">
      <x:c r="A58" s="122" t="n">
        <x:v>0.11</x:v>
      </x:c>
      <x:c r="B58" s="645" t="n">
        <x:f>('03_Forecast'!E131/(1+$A58)^1+'03_Forecast'!F131/(1+$A58)^2+'03_Forecast'!G131/(1+$A58)^3+'03_Forecast'!H131/(1+$A58)^4+'03_Forecast'!I131/(1+$A58)^5+'03_Forecast'!J131/(1+$A58)^6+'03_Forecast'!K131/(1+$A58)^7+'03_Forecast'!L131/(1+$A58)^8+'03_Forecast'!M131/(1+$A58)^9+'03_Forecast'!M131*(1+B$55)/($A58-B$55)/(1+$A58)^9+B109+D109-E109)/$B$13</x:f>
        <x:v>7.834687660137967</x:v>
      </x:c>
      <x:c r="C58" s="645" t="n">
        <x:f>('03_Forecast'!E131/(1+$A58)^1+'03_Forecast'!F131/(1+$A58)^2+'03_Forecast'!G131/(1+$A58)^3+'03_Forecast'!H131/(1+$A58)^4+'03_Forecast'!I131/(1+$A58)^5+'03_Forecast'!J131/(1+$A58)^6+'03_Forecast'!K131/(1+$A58)^7+'03_Forecast'!L131/(1+$A58)^8+'03_Forecast'!M131/(1+$A58)^9+'03_Forecast'!M131*(1+C$55)/($A58-C$55)/(1+$A58)^9+B109+D109-E109)/$B$13</x:f>
        <x:v>8.143135675631756</x:v>
      </x:c>
      <x:c r="D58" s="645" t="n">
        <x:f>('03_Forecast'!E131/(1+$A58)^1+'03_Forecast'!F131/(1+$A58)^2+'03_Forecast'!G131/(1+$A58)^3+'03_Forecast'!H131/(1+$A58)^4+'03_Forecast'!I131/(1+$A58)^5+'03_Forecast'!J131/(1+$A58)^6+'03_Forecast'!K131/(1+$A58)^7+'03_Forecast'!L131/(1+$A58)^8+'03_Forecast'!M131/(1+$A58)^9+'03_Forecast'!M131*(1+D$55)/($A58-D$55)/(1+$A58)^9+B109+D109-E109)/$B$13</x:f>
        <x:v>8.520127694568615</x:v>
      </x:c>
      <x:c r="E58" s="120"/>
      <x:c r="F58" s="120"/>
      <x:c r="G58" s="120"/>
      <x:c r="H58" s="120"/>
      <x:c r="I58" s="120"/>
      <x:c r="J58" s="120"/>
      <x:c r="K58" s="120"/>
      <x:c r="L58" s="120"/>
      <x:c r="M58" s="120"/>
      <x:c r="N58" s="120"/>
      <x:c r="O58" s="120"/>
      <x:c r="P58" s="120"/>
      <x:c r="Q58" s="120"/>
      <x:c r="R58" s="120"/>
      <x:c r="S58" s="120"/>
    </x:row>
    <x:row r="59">
      <x:c r="A59" s="122" t="n">
        <x:v>0.12</x:v>
      </x:c>
      <x:c r="B59" s="645" t="n">
        <x:f>('03_Forecast'!E131/(1+$A59)^1+'03_Forecast'!F131/(1+$A59)^2+'03_Forecast'!G131/(1+$A59)^3+'03_Forecast'!H131/(1+$A59)^4+'03_Forecast'!I131/(1+$A59)^5+'03_Forecast'!J131/(1+$A59)^6+'03_Forecast'!K131/(1+$A59)^7+'03_Forecast'!L131/(1+$A59)^8+'03_Forecast'!M131/(1+$A59)^9+'03_Forecast'!M131*(1+B$55)/($A59-B$55)/(1+$A59)^9+B109+D109-E109)/$B$13</x:f>
        <x:v>7.251492869533849</x:v>
      </x:c>
      <x:c r="C59" s="645" t="n">
        <x:f>('03_Forecast'!E131/(1+$A59)^1+'03_Forecast'!F131/(1+$A59)^2+'03_Forecast'!G131/(1+$A59)^3+'03_Forecast'!H131/(1+$A59)^4+'03_Forecast'!I131/(1+$A59)^5+'03_Forecast'!J131/(1+$A59)^6+'03_Forecast'!K131/(1+$A59)^7+'03_Forecast'!L131/(1+$A59)^8+'03_Forecast'!M131/(1+$A59)^9+'03_Forecast'!M131*(1+C$55)/($A59-C$55)/(1+$A59)^9+B109+D109-E109)/$B$13</x:f>
        <x:v>7.490736499550056</x:v>
      </x:c>
      <x:c r="D59" s="645" t="n">
        <x:f>('03_Forecast'!E131/(1+$A59)^1+'03_Forecast'!F131/(1+$A59)^2+'03_Forecast'!G131/(1+$A59)^3+'03_Forecast'!H131/(1+$A59)^4+'03_Forecast'!I131/(1+$A59)^5+'03_Forecast'!J131/(1+$A59)^6+'03_Forecast'!K131/(1+$A59)^7+'03_Forecast'!L131/(1+$A59)^8+'03_Forecast'!M131/(1+$A59)^9+'03_Forecast'!M131*(1+D$55)/($A59-D$55)/(1+$A59)^9+B109+D109-E109)/$B$13</x:f>
        <x:v>7.777828855569502</x:v>
      </x:c>
      <x:c r="E59" s="120"/>
      <x:c r="F59" s="120"/>
      <x:c r="G59" s="120"/>
      <x:c r="H59" s="120"/>
      <x:c r="I59" s="120"/>
      <x:c r="J59" s="120"/>
      <x:c r="K59" s="120"/>
      <x:c r="L59" s="120"/>
      <x:c r="M59" s="120"/>
      <x:c r="N59" s="120"/>
      <x:c r="O59" s="120"/>
      <x:c r="P59" s="120"/>
      <x:c r="Q59" s="120"/>
      <x:c r="R59" s="120"/>
      <x:c r="S59" s="120"/>
    </x:row>
    <x:row r="60">
      <x:c r="A60" s="122" t="n">
        <x:v>0.13</x:v>
      </x:c>
      <x:c r="B60" s="645" t="n">
        <x:f>('03_Forecast'!E131/(1+$A60)^1+'03_Forecast'!F131/(1+$A60)^2+'03_Forecast'!G131/(1+$A60)^3+'03_Forecast'!H131/(1+$A60)^4+'03_Forecast'!I131/(1+$A60)^5+'03_Forecast'!J131/(1+$A60)^6+'03_Forecast'!K131/(1+$A60)^7+'03_Forecast'!L131/(1+$A60)^8+'03_Forecast'!M131/(1+$A60)^9+'03_Forecast'!M131*(1+B$55)/($A60-B$55)/(1+$A60)^9+B109+D109-E109)/$B$13</x:f>
        <x:v>6.759046802677338</x:v>
      </x:c>
      <x:c r="C60" s="645" t="n">
        <x:f>('03_Forecast'!E131/(1+$A60)^1+'03_Forecast'!F131/(1+$A60)^2+'03_Forecast'!G131/(1+$A60)^3+'03_Forecast'!H131/(1+$A60)^4+'03_Forecast'!I131/(1+$A60)^5+'03_Forecast'!J131/(1+$A60)^6+'03_Forecast'!K131/(1+$A60)^7+'03_Forecast'!L131/(1+$A60)^8+'03_Forecast'!M131/(1+$A60)^9+'03_Forecast'!M131*(1+C$55)/($A60-C$55)/(1+$A60)^9+B109+D109-E109)/$B$13</x:f>
        <x:v>6.947588038600275</x:v>
      </x:c>
      <x:c r="D60" s="645" t="n">
        <x:f>('03_Forecast'!E131/(1+$A60)^1+'03_Forecast'!F131/(1+$A60)^2+'03_Forecast'!G131/(1+$A60)^3+'03_Forecast'!H131/(1+$A60)^4+'03_Forecast'!I131/(1+$A60)^5+'03_Forecast'!J131/(1+$A60)^6+'03_Forecast'!K131/(1+$A60)^7+'03_Forecast'!L131/(1+$A60)^8+'03_Forecast'!M131/(1+$A60)^9+'03_Forecast'!M131*(1+D$55)/($A60-D$55)/(1+$A60)^9+B109+D109-E109)/$B$13</x:f>
        <x:v>7.17040949923647</x:v>
      </x:c>
      <x:c r="E60" s="120"/>
      <x:c r="F60" s="120"/>
      <x:c r="G60" s="120"/>
      <x:c r="H60" s="120"/>
      <x:c r="I60" s="120"/>
      <x:c r="J60" s="120"/>
      <x:c r="K60" s="120"/>
      <x:c r="L60" s="120"/>
      <x:c r="M60" s="120"/>
      <x:c r="N60" s="120"/>
      <x:c r="O60" s="120"/>
      <x:c r="P60" s="120"/>
      <x:c r="Q60" s="120"/>
      <x:c r="R60" s="120"/>
      <x:c r="S60" s="120"/>
    </x:row>
    <x:row r="61">
      <x:c r="A61" s="120"/>
      <x:c r="B61" s="120"/>
      <x:c r="C61" s="120"/>
      <x:c r="D61" s="120"/>
      <x:c r="E61" s="120"/>
      <x:c r="F61" s="120"/>
      <x:c r="G61" s="120"/>
      <x:c r="H61" s="120"/>
      <x:c r="I61" s="120"/>
      <x:c r="J61" s="120"/>
      <x:c r="K61" s="120"/>
      <x:c r="L61" s="120"/>
      <x:c r="M61" s="120"/>
      <x:c r="N61" s="120"/>
      <x:c r="O61" s="120"/>
      <x:c r="P61" s="120"/>
      <x:c r="Q61" s="120"/>
      <x:c r="R61" s="120"/>
      <x:c r="S61" s="120"/>
    </x:row>
    <x:row r="62">
      <x:c r="A62" s="120"/>
      <x:c r="B62" s="120"/>
      <x:c r="C62" s="120"/>
      <x:c r="D62" s="120"/>
      <x:c r="E62" s="120"/>
      <x:c r="F62" s="120"/>
      <x:c r="G62" s="120"/>
      <x:c r="H62" s="120"/>
      <x:c r="I62" s="120"/>
      <x:c r="J62" s="120"/>
      <x:c r="K62" s="120"/>
      <x:c r="L62" s="120"/>
      <x:c r="M62" s="120"/>
      <x:c r="N62" s="120"/>
      <x:c r="O62" s="120"/>
      <x:c r="P62" s="120"/>
      <x:c r="Q62" s="120"/>
      <x:c r="R62" s="120"/>
      <x:c r="S62" s="120"/>
    </x:row>
    <x:row r="63" ht="20" customHeight="1">
      <x:c r="A63" s="227" t="str">
        <x:v>F. 套餐价格与销售中介减少敏感性</x:v>
      </x:c>
      <x:c r="B63" s="227"/>
      <x:c r="C63" s="227"/>
      <x:c r="D63" s="227"/>
      <x:c r="E63" s="227"/>
      <x:c r="F63" s="227"/>
      <x:c r="G63" s="227"/>
      <x:c r="H63" s="227"/>
      <x:c r="I63" s="227"/>
      <x:c r="J63" s="227"/>
      <x:c r="K63" s="227"/>
      <x:c r="L63" s="227"/>
      <x:c r="M63" s="227"/>
      <x:c r="N63" s="227"/>
      <x:c r="O63" s="227"/>
      <x:c r="P63" s="227"/>
      <x:c r="Q63" s="227"/>
      <x:c r="R63" s="227"/>
      <x:c r="S63" s="227"/>
    </x:row>
    <x:row r="64">
      <x:c r="A64" s="116" t="str">
        <x:v>情景</x:v>
      </x:c>
      <x:c r="B64" s="116" t="str">
        <x:v>套餐价增</x:v>
      </x:c>
      <x:c r="C64" s="116" t="str">
        <x:v>覆盖率</x:v>
      </x:c>
      <x:c r="D64" s="116" t="str">
        <x:v>价格弹性</x:v>
      </x:c>
      <x:c r="E64" s="116" t="str">
        <x:v>销售费用净降</x:v>
      </x:c>
      <x:c r="F64" s="116" t="str">
        <x:v>价格增量贡献率</x:v>
      </x:c>
      <x:c r="G64" s="116" t="str">
        <x:v>有效收入提升</x:v>
      </x:c>
      <x:c r="H64" s="116" t="str">
        <x:v>2030收入增量</x:v>
      </x:c>
      <x:c r="I64" s="116" t="str">
        <x:v>年销售费用节省</x:v>
      </x:c>
      <x:c r="J64" s="116" t="str">
        <x:v>2030 EBIT增量</x:v>
      </x:c>
      <x:c r="K64" s="116" t="str">
        <x:v>2030净利润增量</x:v>
      </x:c>
      <x:c r="L64" s="116" t="str">
        <x:v>A股合理价增量</x:v>
      </x:c>
      <x:c r="M64" s="116" t="str">
        <x:v>H股合理价增量</x:v>
      </x:c>
      <x:c r="N64" s="120"/>
      <x:c r="O64" s="120"/>
      <x:c r="P64" s="120"/>
      <x:c r="Q64" s="120"/>
      <x:c r="R64" s="120"/>
      <x:c r="S64" s="120"/>
    </x:row>
    <x:row r="65">
      <x:c r="A65" s="120" t="str">
        <x:v>仅渠道规范</x:v>
      </x:c>
      <x:c r="B65" s="143" t="n">
        <x:v>0</x:v>
      </x:c>
      <x:c r="C65" s="143" t="n">
        <x:v>0</x:v>
      </x:c>
      <x:c r="D65" s="143" t="n">
        <x:v>0</x:v>
      </x:c>
      <x:c r="E65" s="143" t="n">
        <x:v>0.01</x:v>
      </x:c>
      <x:c r="F65" s="143" t="n">
        <x:v>0.75</x:v>
      </x:c>
      <x:c r="G65" s="122" t="n">
        <x:f>C65*((1+B65)*(1-D65*B65)-1)</x:f>
        <x:v>0</x:v>
      </x:c>
      <x:c r="H65" s="121" t="n">
        <x:f>('03_Forecast'!H85+'03_Forecast'!H86)*G65</x:f>
        <x:v>0</x:v>
      </x:c>
      <x:c r="I65" s="121" t="n">
        <x:f>$B$20*E65</x:f>
        <x:v>483.52</x:v>
      </x:c>
      <x:c r="J65" s="121" t="n">
        <x:f>H65*F65+I65</x:f>
        <x:v>483.52</x:v>
      </x:c>
      <x:c r="K65" s="121" t="n">
        <x:f>J65*(1-$B$22)</x:f>
        <x:v>376.17856</x:v>
      </x:c>
      <x:c r="L65" s="645" t="n">
        <x:v>0.03164430941975832</x:v>
      </x:c>
      <x:c r="M65" s="645" t="n">
        <x:v>0.029260405088254175</x:v>
      </x:c>
      <x:c r="N65" s="120"/>
      <x:c r="O65" s="120"/>
      <x:c r="P65" s="120"/>
      <x:c r="Q65" s="120"/>
      <x:c r="R65" s="120"/>
      <x:c r="S65" s="120"/>
    </x:row>
    <x:row r="66">
      <x:c r="A66" s="120" t="str">
        <x:v>温和</x:v>
      </x:c>
      <x:c r="B66" s="143" t="n">
        <x:v>0.01</x:v>
      </x:c>
      <x:c r="C66" s="143" t="n">
        <x:v>0.3</x:v>
      </x:c>
      <x:c r="D66" s="143" t="n">
        <x:v>0.3</x:v>
      </x:c>
      <x:c r="E66" s="143" t="n">
        <x:v>0.03</x:v>
      </x:c>
      <x:c r="F66" s="143" t="n">
        <x:v>0.75</x:v>
      </x:c>
      <x:c r="G66" s="122" t="n">
        <x:f>C66*((1+B66)*(1-D66*B66)-1)</x:f>
        <x:v>0.002090999999999976</x:v>
      </x:c>
      <x:c r="H66" s="121" t="n">
        <x:f>('03_Forecast'!H85+'03_Forecast'!H86)*G66</x:f>
        <x:v>712.5318958488538</x:v>
      </x:c>
      <x:c r="I66" s="121" t="n">
        <x:f>$B$20*E66</x:f>
        <x:v>1450.56</x:v>
      </x:c>
      <x:c r="J66" s="121" t="n">
        <x:f>H66*F66+I66</x:f>
        <x:v>1984.9589218866404</x:v>
      </x:c>
      <x:c r="K66" s="121" t="n">
        <x:f>J66*(1-$B$22)</x:f>
        <x:v>1544.2980412278064</x:v>
      </x:c>
      <x:c r="L66" s="645" t="n">
        <x:v>0.1299671903985504</x:v>
      </x:c>
      <x:c r="M66" s="645" t="n">
        <x:v>0.12029090638382413</x:v>
      </x:c>
      <x:c r="N66" s="120"/>
      <x:c r="O66" s="120"/>
      <x:c r="P66" s="120"/>
      <x:c r="Q66" s="120"/>
      <x:c r="R66" s="120"/>
      <x:c r="S66" s="120"/>
    </x:row>
    <x:row r="67">
      <x:c r="A67" s="120" t="str">
        <x:v>中性</x:v>
      </x:c>
      <x:c r="B67" s="143" t="n">
        <x:v>0.03</x:v>
      </x:c>
      <x:c r="C67" s="143" t="n">
        <x:v>0.5</x:v>
      </x:c>
      <x:c r="D67" s="143" t="n">
        <x:v>0.4</x:v>
      </x:c>
      <x:c r="E67" s="143" t="n">
        <x:v>0.05</x:v>
      </x:c>
      <x:c r="F67" s="143" t="n">
        <x:v>0.75</x:v>
      </x:c>
      <x:c r="G67" s="122" t="n">
        <x:f>C67*((1+B67)*(1-D67*B67)-1)</x:f>
        <x:v>0.00882000000000005</x:v>
      </x:c>
      <x:c r="H67" s="121" t="n">
        <x:f>('03_Forecast'!H85+'03_Forecast'!H86)*G67</x:f>
        <x:v>3005.5147400224764</x:v>
      </x:c>
      <x:c r="I67" s="121" t="n">
        <x:f>$B$20*E67</x:f>
        <x:v>2417.6</x:v>
      </x:c>
      <x:c r="J67" s="121" t="n">
        <x:f>H67*F67+I67</x:f>
        <x:v>4671.736055016858</x:v>
      </x:c>
      <x:c r="K67" s="121" t="n">
        <x:f>J67*(1-$B$22)</x:f>
        <x:v>3634.6106508031153</x:v>
      </x:c>
      <x:c r="L67" s="645" t="n">
        <x:v>0.3059987790779473</x:v>
      </x:c>
      <x:c r="M67" s="645" t="n">
        <x:v>0.28343042126629636</x:v>
      </x:c>
      <x:c r="N67" s="120"/>
      <x:c r="O67" s="120"/>
      <x:c r="P67" s="120"/>
      <x:c r="Q67" s="120"/>
      <x:c r="R67" s="120"/>
      <x:c r="S67" s="120"/>
    </x:row>
    <x:row r="68">
      <x:c r="A68" s="120" t="str">
        <x:v>激进</x:v>
      </x:c>
      <x:c r="B68" s="143" t="n">
        <x:v>0.05</x:v>
      </x:c>
      <x:c r="C68" s="143" t="n">
        <x:v>0.75</x:v>
      </x:c>
      <x:c r="D68" s="143" t="n">
        <x:v>0.6</x:v>
      </x:c>
      <x:c r="E68" s="143" t="n">
        <x:v>0.07</x:v>
      </x:c>
      <x:c r="F68" s="143" t="n">
        <x:v>0.75</x:v>
      </x:c>
      <x:c r="G68" s="122" t="n">
        <x:f>C68*((1+B68)*(1-D68*B68)-1)</x:f>
        <x:v>0.01387499999999997</x:v>
      </x:c>
      <x:c r="H68" s="121" t="n">
        <x:f>('03_Forecast'!H85+'03_Forecast'!H86)*G68</x:f>
        <x:v>4728.063153946886</x:v>
      </x:c>
      <x:c r="I68" s="121" t="n">
        <x:f>$B$20*E68</x:f>
        <x:v>3384.6400000000003</x:v>
      </x:c>
      <x:c r="J68" s="121" t="n">
        <x:f>H68*F68+I68</x:f>
        <x:v>6930.687365460165</x:v>
      </x:c>
      <x:c r="K68" s="121" t="n">
        <x:f>J68*(1-$B$22)</x:f>
        <x:v>5392.0747703280085</x:v>
      </x:c>
      <x:c r="L68" s="645" t="n">
        <x:v>0.4539828523000735</x:v>
      </x:c>
      <x:c r="M68" s="645" t="n">
        <x:v>0.4205435263289146</x:v>
      </x:c>
      <x:c r="N68" s="120"/>
      <x:c r="O68" s="120"/>
      <x:c r="P68" s="120"/>
      <x:c r="Q68" s="120"/>
      <x:c r="R68" s="120"/>
      <x:c r="S68" s="120"/>
    </x:row>
    <x:row r="69">
      <x:c r="A69" s="120"/>
      <x:c r="B69" s="120"/>
      <x:c r="C69" s="120"/>
      <x:c r="D69" s="120"/>
      <x:c r="E69" s="120"/>
      <x:c r="F69" s="120"/>
      <x:c r="G69" s="120"/>
      <x:c r="H69" s="120"/>
      <x:c r="I69" s="120"/>
      <x:c r="J69" s="120"/>
      <x:c r="K69" s="120"/>
      <x:c r="L69" s="120"/>
      <x:c r="M69" s="120"/>
      <x:c r="N69" s="120"/>
      <x:c r="O69" s="120"/>
      <x:c r="P69" s="120"/>
      <x:c r="Q69" s="120"/>
      <x:c r="R69" s="120"/>
      <x:c r="S69" s="120"/>
    </x:row>
    <x:row r="70">
      <x:c r="A70" s="120"/>
      <x:c r="B70" s="120"/>
      <x:c r="C70" s="120"/>
      <x:c r="D70" s="120"/>
      <x:c r="E70" s="120"/>
      <x:c r="F70" s="120"/>
      <x:c r="G70" s="120"/>
      <x:c r="H70" s="120"/>
      <x:c r="I70" s="120"/>
      <x:c r="J70" s="120"/>
      <x:c r="K70" s="120"/>
      <x:c r="L70" s="120"/>
      <x:c r="M70" s="120"/>
      <x:c r="N70" s="120"/>
      <x:c r="O70" s="120"/>
      <x:c r="P70" s="120"/>
      <x:c r="Q70" s="120"/>
      <x:c r="R70" s="120"/>
      <x:c r="S70" s="120"/>
    </x:row>
    <x:row r="71">
      <x:c r="A71" s="116" t="str">
        <x:v>已确认事项</x:v>
      </x:c>
      <x:c r="B71" s="116" t="str">
        <x:v>模型处理</x:v>
      </x:c>
      <x:c r="C71" s="116" t="str">
        <x:v>上限影响</x:v>
      </x:c>
      <x:c r="D71" s="116" t="str">
        <x:v>是否进入Base</x:v>
      </x:c>
      <x:c r="E71" s="116" t="str">
        <x:v>Source ID</x:v>
      </x:c>
      <x:c r="F71" s="116" t="str">
        <x:v>结论</x:v>
      </x:c>
      <x:c r="G71" s="120"/>
      <x:c r="H71" s="120"/>
      <x:c r="I71" s="120"/>
      <x:c r="J71" s="120"/>
      <x:c r="K71" s="120"/>
      <x:c r="L71" s="120"/>
      <x:c r="M71" s="120"/>
      <x:c r="N71" s="120"/>
      <x:c r="O71" s="120"/>
      <x:c r="P71" s="120"/>
      <x:c r="Q71" s="120"/>
      <x:c r="R71" s="120"/>
      <x:c r="S71" s="120"/>
    </x:row>
    <x:row r="72">
      <x:c r="A72" s="120" t="str">
        <x:v>增值税6%→9%</x:v>
      </x:c>
      <x:c r="B72" s="120" t="str">
        <x:v>2026Q1和Base已含变化</x:v>
      </x:c>
      <x:c r="C72" s="121" t="n">
        <x:v>9096.522935779836</x:v>
      </x:c>
      <x:c r="D72" s="120" t="str">
        <x:v>已通过Q1体现</x:v>
      </x:c>
      <x:c r="E72" s="120" t="str">
        <x:v>SRC_VAT_CHANGE_20260201</x:v>
      </x:c>
      <x:c r="F72" s="120" t="str">
        <x:v>若含税价格不变，全收入理论上限压力约91亿元</x:v>
      </x:c>
      <x:c r="G72" s="120"/>
      <x:c r="H72" s="120"/>
      <x:c r="I72" s="120"/>
      <x:c r="J72" s="120"/>
      <x:c r="K72" s="120"/>
      <x:c r="L72" s="120"/>
      <x:c r="M72" s="120"/>
      <x:c r="N72" s="120"/>
      <x:c r="O72" s="120"/>
      <x:c r="P72" s="120"/>
      <x:c r="Q72" s="120"/>
      <x:c r="R72" s="120"/>
      <x:c r="S72" s="120"/>
    </x:row>
    <x:row r="73">
      <x:c r="A73" s="120" t="str">
        <x:v>第三方互联网渠道停办号卡</x:v>
      </x:c>
      <x:c r="B73" s="120" t="str">
        <x:v>只影响新增号卡渠道</x:v>
      </x:c>
      <x:c r="C73" s="121" t="n">
        <x:v>483.52</x:v>
      </x:c>
      <x:c r="D73" s="120" t="str">
        <x:v>Base未额外加利润</x:v>
      </x:c>
      <x:c r="E73" s="120" t="str">
        <x:v>SRC_CHANNEL_RULE_20260731</x:v>
      </x:c>
      <x:c r="F73" s="120" t="str">
        <x:v>净节省需扣官方渠道承接成本</x:v>
      </x:c>
      <x:c r="G73" s="120"/>
      <x:c r="H73" s="120"/>
      <x:c r="I73" s="120"/>
      <x:c r="J73" s="120"/>
      <x:c r="K73" s="120"/>
      <x:c r="L73" s="120"/>
      <x:c r="M73" s="120"/>
      <x:c r="N73" s="120"/>
      <x:c r="O73" s="120"/>
      <x:c r="P73" s="120"/>
      <x:c r="Q73" s="120"/>
      <x:c r="R73" s="120"/>
      <x:c r="S73" s="120"/>
    </x:row>
    <x:row r="74">
      <x:c r="A74" s="120" t="str">
        <x:v>统一上调存量套餐</x:v>
      </x:c>
      <x:c r="B74" s="120" t="str">
        <x:v>未找到正式公告</x:v>
      </x:c>
      <x:c r="C74" s="120" t="str"/>
      <x:c r="D74" s="120" t="str">
        <x:v>否</x:v>
      </x:c>
      <x:c r="E74" s="120" t="str">
        <x:v>—</x:v>
      </x:c>
      <x:c r="F74" s="120" t="str">
        <x:v>仅做0%-5%敏感性</x:v>
      </x:c>
      <x:c r="G74" s="120"/>
      <x:c r="H74" s="120"/>
      <x:c r="I74" s="120"/>
      <x:c r="J74" s="120"/>
      <x:c r="K74" s="120"/>
      <x:c r="L74" s="120"/>
      <x:c r="M74" s="120"/>
      <x:c r="N74" s="120"/>
      <x:c r="O74" s="120"/>
      <x:c r="P74" s="120"/>
      <x:c r="Q74" s="120"/>
      <x:c r="R74" s="120"/>
      <x:c r="S74" s="120"/>
    </x:row>
    <x:row r="75">
      <x:c r="A75" s="120" t="str">
        <x:v>销售中介减少</x:v>
      </x:c>
      <x:c r="B75" s="120" t="str">
        <x:v>销售费用净降1%-7%</x:v>
      </x:c>
      <x:c r="C75" s="120" t="str"/>
      <x:c r="D75" s="120" t="str">
        <x:v>否</x:v>
      </x:c>
      <x:c r="E75" s="120" t="str">
        <x:v>SRC_MODEL_P4_VALUATION</x:v>
      </x:c>
      <x:c r="F75" s="120" t="str">
        <x:v>销售费用不等于全部佣金</x:v>
      </x:c>
      <x:c r="G75" s="120"/>
      <x:c r="H75" s="120"/>
      <x:c r="I75" s="120"/>
      <x:c r="J75" s="120"/>
      <x:c r="K75" s="120"/>
      <x:c r="L75" s="120"/>
      <x:c r="M75" s="120"/>
      <x:c r="N75" s="120"/>
      <x:c r="O75" s="120"/>
      <x:c r="P75" s="120"/>
      <x:c r="Q75" s="120"/>
      <x:c r="R75" s="120"/>
      <x:c r="S75" s="120"/>
    </x:row>
    <x:row r="76">
      <x:c r="A76" s="120" t="str">
        <x:v>实施时间</x:v>
      </x:c>
      <x:c r="B76" s="120" t="str">
        <x:v>渠道规则2026-08-01生效</x:v>
      </x:c>
      <x:c r="C76" s="120" t="str"/>
      <x:c r="D76" s="120" t="str"/>
      <x:c r="E76" s="120" t="str"/>
      <x:c r="F76" s="120" t="str">
        <x:v>敏感性2026按25%爬坡</x:v>
      </x:c>
      <x:c r="G76" s="120"/>
      <x:c r="H76" s="120"/>
      <x:c r="I76" s="120"/>
      <x:c r="J76" s="120"/>
      <x:c r="K76" s="120"/>
      <x:c r="L76" s="120"/>
      <x:c r="M76" s="120"/>
      <x:c r="N76" s="120"/>
      <x:c r="O76" s="120"/>
      <x:c r="P76" s="120"/>
      <x:c r="Q76" s="120"/>
      <x:c r="R76" s="120"/>
      <x:c r="S76" s="120"/>
    </x:row>
    <x:row r="77">
      <x:c r="A77" s="120"/>
      <x:c r="B77" s="120"/>
      <x:c r="C77" s="120"/>
      <x:c r="D77" s="120"/>
      <x:c r="E77" s="120"/>
      <x:c r="F77" s="120"/>
      <x:c r="G77" s="120"/>
      <x:c r="H77" s="120"/>
      <x:c r="I77" s="120"/>
      <x:c r="J77" s="120"/>
      <x:c r="K77" s="120"/>
      <x:c r="L77" s="120"/>
      <x:c r="M77" s="120"/>
      <x:c r="N77" s="120"/>
      <x:c r="O77" s="120"/>
      <x:c r="P77" s="120"/>
      <x:c r="Q77" s="120"/>
      <x:c r="R77" s="120"/>
      <x:c r="S77" s="120"/>
    </x:row>
    <x:row r="78" ht="20" customHeight="1">
      <x:c r="A78" s="681" t="str">
        <x:v>G. Phase 5估值一致性复核</x:v>
      </x:c>
      <x:c r="B78" s="681"/>
      <x:c r="C78" s="681"/>
      <x:c r="D78" s="681"/>
      <x:c r="E78" s="681"/>
      <x:c r="F78" s="681"/>
      <x:c r="G78" s="681"/>
      <x:c r="H78" s="681"/>
      <x:c r="I78" s="681"/>
      <x:c r="J78" s="681"/>
      <x:c r="K78" s="681"/>
      <x:c r="L78" s="681"/>
      <x:c r="M78" s="681"/>
      <x:c r="N78" s="681"/>
      <x:c r="O78" s="681"/>
      <x:c r="P78" s="681"/>
      <x:c r="Q78" s="681"/>
      <x:c r="R78" s="681"/>
      <x:c r="S78" s="681"/>
    </x:row>
    <x:row r="79">
      <x:c r="A79" s="663" t="str">
        <x:v>项目</x:v>
      </x:c>
      <x:c r="B79" s="663" t="str">
        <x:v>A股/人民币</x:v>
      </x:c>
      <x:c r="C79" s="663" t="str">
        <x:v>H股/港元</x:v>
      </x:c>
      <x:c r="D79" s="663" t="str">
        <x:v>说明</x:v>
      </x:c>
      <x:c r="E79" s="120"/>
      <x:c r="F79" s="120"/>
      <x:c r="G79" s="120"/>
      <x:c r="H79" s="120"/>
      <x:c r="I79" s="120"/>
      <x:c r="J79" s="120"/>
      <x:c r="K79" s="120"/>
      <x:c r="L79" s="120"/>
      <x:c r="M79" s="120"/>
      <x:c r="N79" s="120"/>
      <x:c r="O79" s="120"/>
      <x:c r="P79" s="120"/>
      <x:c r="Q79" s="120"/>
      <x:c r="R79" s="120"/>
      <x:c r="S79" s="120"/>
    </x:row>
    <x:row r="80">
      <x:c r="A80" s="120" t="str">
        <x:v>Base基本面DCF</x:v>
      </x:c>
      <x:c r="B80" s="668" t="n">
        <x:f>C27</x:f>
        <x:v>8.520127694568615</x:v>
      </x:c>
      <x:c r="C80" s="668" t="n">
        <x:f>C30</x:f>
        <x:v>9.897917860790677</x:v>
      </x:c>
      <x:c r="D80" s="120" t="str">
        <x:v>同一集团现金流，仅做汇率换算</x:v>
      </x:c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  <x:c r="P80" s="120"/>
      <x:c r="Q80" s="120"/>
      <x:c r="R80" s="120"/>
      <x:c r="S80" s="120"/>
    </x:row>
    <x:row r="81">
      <x:c r="A81" s="120" t="str">
        <x:v>Base市场调整综合价</x:v>
      </x:c>
      <x:c r="B81" s="668" t="n">
        <x:f>H27</x:f>
        <x:v>6.520617759085323</x:v>
      </x:c>
      <x:c r="C81" s="668" t="n">
        <x:f>H30</x:f>
        <x:v>5.971738849572589</x:v>
      </x:c>
      <x:c r="D81" s="120" t="str">
        <x:v>不同市场PE/PB/EV和税后DDM权重</x:v>
      </x:c>
      <x:c r="E81" s="120"/>
      <x:c r="F81" s="120"/>
      <x:c r="G81" s="120"/>
      <x:c r="H81" s="120"/>
      <x:c r="I81" s="120"/>
      <x:c r="J81" s="120"/>
      <x:c r="K81" s="120"/>
      <x:c r="L81" s="120"/>
      <x:c r="M81" s="120"/>
      <x:c r="N81" s="120"/>
      <x:c r="O81" s="120"/>
      <x:c r="P81" s="120"/>
      <x:c r="Q81" s="120"/>
      <x:c r="R81" s="120"/>
      <x:c r="S81" s="120"/>
    </x:row>
    <x:row r="82">
      <x:c r="A82" s="120" t="str">
        <x:v>Base方法最低值</x:v>
      </x:c>
      <x:c r="B82" s="668" t="n">
        <x:f>MIN(C27:G27)</x:f>
        <x:v>3.753412099450557</x:v>
      </x:c>
      <x:c r="C82" s="668" t="n">
        <x:f>MIN(C30:G30)</x:f>
        <x:v>3.488301207667804</x:v>
      </x:c>
      <x:c r="D82" s="120" t="str">
        <x:v>反映估值方法分歧</x:v>
      </x:c>
      <x:c r="E82" s="120"/>
      <x:c r="F82" s="120"/>
      <x:c r="G82" s="120"/>
      <x:c r="H82" s="120"/>
      <x:c r="I82" s="120"/>
      <x:c r="J82" s="120"/>
      <x:c r="K82" s="120"/>
      <x:c r="L82" s="120"/>
      <x:c r="M82" s="120"/>
      <x:c r="N82" s="120"/>
      <x:c r="O82" s="120"/>
      <x:c r="P82" s="120"/>
      <x:c r="Q82" s="120"/>
      <x:c r="R82" s="120"/>
      <x:c r="S82" s="120"/>
    </x:row>
    <x:row r="83">
      <x:c r="A83" s="120" t="str">
        <x:v>Base方法最高值</x:v>
      </x:c>
      <x:c r="B83" s="668" t="n">
        <x:f>MAX(C27:G27)</x:f>
        <x:v>8.520127694568615</x:v>
      </x:c>
      <x:c r="C83" s="668" t="n">
        <x:f>MAX(C30:G30)</x:f>
        <x:v>9.897917860790677</x:v>
      </x:c>
      <x:c r="D83" s="120" t="str">
        <x:v>反映估值方法分歧</x:v>
      </x:c>
      <x:c r="E83" s="120"/>
      <x:c r="F83" s="120"/>
      <x:c r="G83" s="120"/>
      <x:c r="H83" s="120"/>
      <x:c r="I83" s="120"/>
      <x:c r="J83" s="120"/>
      <x:c r="K83" s="120"/>
      <x:c r="L83" s="120"/>
      <x:c r="M83" s="120"/>
      <x:c r="N83" s="120"/>
      <x:c r="O83" s="120"/>
      <x:c r="P83" s="120"/>
      <x:c r="Q83" s="120"/>
      <x:c r="R83" s="120"/>
      <x:c r="S83" s="120"/>
    </x:row>
    <x:row r="84">
      <x:c r="A84" s="120" t="str">
        <x:v>Base方法最大/最小差</x:v>
      </x:c>
      <x:c r="B84" s="122" t="n">
        <x:f>B83/B82-1</x:f>
        <x:v>1.2699686229007021</x:v>
      </x:c>
      <x:c r="C84" s="122" t="n">
        <x:f>C83/C82-1</x:f>
        <x:v>1.8374607786258776</x:v>
      </x:c>
      <x:c r="D84" s="120" t="str">
        <x:v>分歧较大，综合价置信度为中低</x:v>
      </x:c>
      <x:c r="E84" s="120"/>
      <x:c r="F84" s="120"/>
      <x:c r="G84" s="120"/>
      <x:c r="H84" s="120"/>
      <x:c r="I84" s="120"/>
      <x:c r="J84" s="120"/>
      <x:c r="K84" s="120"/>
      <x:c r="L84" s="120"/>
      <x:c r="M84" s="120"/>
      <x:c r="N84" s="120"/>
      <x:c r="O84" s="120"/>
      <x:c r="P84" s="120"/>
      <x:c r="Q84" s="120"/>
      <x:c r="R84" s="120"/>
      <x:c r="S84" s="120"/>
    </x:row>
    <x:row r="85">
      <x:c r="A85" s="120" t="str">
        <x:v>DCF终值占企业价值</x:v>
      </x:c>
      <x:c r="B85" s="122" t="n">
        <x:v>0.46737956441762885</x:v>
      </x:c>
      <x:c r="C85" s="122" t="n">
        <x:v>0.46737956441762885</x:v>
      </x:c>
      <x:c r="D85" s="120" t="str">
        <x:v>低于50%，但仍需WACC/g敏感性</x:v>
      </x:c>
      <x:c r="E85" s="120"/>
      <x:c r="F85" s="120"/>
      <x:c r="G85" s="120"/>
      <x:c r="H85" s="120"/>
      <x:c r="I85" s="120"/>
      <x:c r="J85" s="120"/>
      <x:c r="K85" s="120"/>
      <x:c r="L85" s="120"/>
      <x:c r="M85" s="120"/>
      <x:c r="N85" s="120"/>
      <x:c r="O85" s="120"/>
      <x:c r="P85" s="120"/>
      <x:c r="Q85" s="120"/>
      <x:c r="R85" s="120"/>
      <x:c r="S85" s="120"/>
    </x:row>
    <x:row r="86">
      <x:c r="A86" s="120" t="str">
        <x:v>2025模型FCFF（RMB mn）</x:v>
      </x:c>
      <x:c r="B86" s="121" t="n">
        <x:v>44438.067057169625</x:v>
      </x:c>
      <x:c r="C86" s="121" t="n">
        <x:v>44438.067057169625</x:v>
      </x:c>
      <x:c r="D86" s="120" t="str">
        <x:v>不是经营现金流减资本开支</x:v>
      </x:c>
      <x:c r="E86" s="120"/>
      <x:c r="F86" s="120"/>
      <x:c r="G86" s="120"/>
      <x:c r="H86" s="120"/>
      <x:c r="I86" s="120"/>
      <x:c r="J86" s="120"/>
      <x:c r="K86" s="120"/>
      <x:c r="L86" s="120"/>
      <x:c r="M86" s="120"/>
      <x:c r="N86" s="120"/>
      <x:c r="O86" s="120"/>
      <x:c r="P86" s="120"/>
      <x:c r="Q86" s="120"/>
      <x:c r="R86" s="120"/>
      <x:c r="S86" s="120"/>
    </x:row>
    <x:row r="87">
      <x:c r="A87" s="120" t="str">
        <x:v>2025 CFO-Capex（RMB mn）</x:v>
      </x:c>
      <x:c r="B87" s="121" t="n">
        <x:v>44705</x:v>
      </x:c>
      <x:c r="C87" s="121" t="n">
        <x:v>44705</x:v>
      </x:c>
      <x:c r="D87" s="120" t="str">
        <x:v>用于现金释放参考，不替代FCFF</x:v>
      </x:c>
      <x:c r="E87" s="120"/>
      <x:c r="F87" s="120"/>
      <x:c r="G87" s="120"/>
      <x:c r="H87" s="120"/>
      <x:c r="I87" s="120"/>
      <x:c r="J87" s="120"/>
      <x:c r="K87" s="120"/>
      <x:c r="L87" s="120"/>
      <x:c r="M87" s="120"/>
      <x:c r="N87" s="120"/>
      <x:c r="O87" s="120"/>
      <x:c r="P87" s="120"/>
      <x:c r="Q87" s="120"/>
      <x:c r="R87" s="120"/>
      <x:c r="S87" s="120"/>
    </x:row>
    <x:row r="88">
      <x:c r="A88" s="120" t="str">
        <x:v>租赁滚续假设</x:v>
      </x:c>
      <x:c r="B88" s="120" t="str">
        <x:v>租赁本金影响股东可分配现金</x:v>
      </x:c>
      <x:c r="C88" s="120" t="str">
        <x:v>同左</x:v>
      </x:c>
      <x:c r="D88" s="120" t="str">
        <x:v>净现金路径隐含租赁义务持续滚续，属于D级假设</x:v>
      </x:c>
      <x:c r="E88" s="120"/>
      <x:c r="F88" s="120"/>
      <x:c r="G88" s="120"/>
      <x:c r="H88" s="120"/>
      <x:c r="I88" s="120"/>
      <x:c r="J88" s="120"/>
      <x:c r="K88" s="120"/>
      <x:c r="L88" s="120"/>
      <x:c r="M88" s="120"/>
      <x:c r="N88" s="120"/>
      <x:c r="O88" s="120"/>
      <x:c r="P88" s="120"/>
      <x:c r="Q88" s="120"/>
      <x:c r="R88" s="120"/>
      <x:c r="S88" s="120"/>
    </x:row>
    <x:row r="89">
      <x:c r="A89" s="120"/>
      <x:c r="B89" s="120"/>
      <x:c r="C89" s="120"/>
      <x:c r="D89" s="120"/>
      <x:c r="E89" s="120"/>
      <x:c r="F89" s="120"/>
      <x:c r="G89" s="120"/>
      <x:c r="H89" s="120"/>
      <x:c r="I89" s="120"/>
      <x:c r="J89" s="120"/>
      <x:c r="K89" s="120"/>
      <x:c r="L89" s="120"/>
      <x:c r="M89" s="120"/>
      <x:c r="N89" s="120"/>
      <x:c r="O89" s="120"/>
      <x:c r="P89" s="120"/>
      <x:c r="Q89" s="120"/>
      <x:c r="R89" s="120"/>
      <x:c r="S89" s="120"/>
    </x:row>
    <x:row r="90" ht="20" customHeight="1">
      <x:c r="A90" s="227" t="str">
        <x:v>辅助计算：Bear</x:v>
      </x:c>
      <x:c r="B90" s="227"/>
      <x:c r="C90" s="227"/>
      <x:c r="D90" s="227"/>
      <x:c r="E90" s="227"/>
      <x:c r="F90" s="227"/>
      <x:c r="G90" s="227"/>
      <x:c r="H90" s="227"/>
      <x:c r="I90" s="227"/>
      <x:c r="J90" s="227"/>
      <x:c r="K90" s="227"/>
      <x:c r="L90" s="227"/>
      <x:c r="M90" s="227"/>
      <x:c r="N90" s="227"/>
      <x:c r="O90" s="227"/>
      <x:c r="P90" s="227"/>
      <x:c r="Q90" s="227"/>
      <x:c r="R90" s="227"/>
      <x:c r="S90" s="227"/>
    </x:row>
    <x:row r="91">
      <x:c r="A91" s="116" t="str">
        <x:v>年份</x:v>
      </x:c>
      <x:c r="B91" s="116" t="str">
        <x:v>净现金</x:v>
      </x:c>
      <x:c r="C91" s="116" t="str">
        <x:v>归母权益</x:v>
      </x:c>
      <x:c r="D91" s="116" t="str">
        <x:v>铁塔价值</x:v>
      </x:c>
      <x:c r="E91" s="116" t="str">
        <x:v>NCI</x:v>
      </x:c>
      <x:c r="F91" s="116" t="str">
        <x:v>DCF RMB</x:v>
      </x:c>
      <x:c r="G91" s="116" t="str">
        <x:v>DDM RMB</x:v>
      </x:c>
      <x:c r="H91" s="116" t="str">
        <x:v>EPS</x:v>
      </x:c>
      <x:c r="I91" s="116" t="str">
        <x:v>EBITDA</x:v>
      </x:c>
      <x:c r="J91" s="116" t="str">
        <x:v>DPS</x:v>
      </x:c>
      <x:c r="K91" s="116" t="str">
        <x:v>A PE</x:v>
      </x:c>
      <x:c r="L91" s="116" t="str">
        <x:v>A PB</x:v>
      </x:c>
      <x:c r="M91" s="116" t="str">
        <x:v>A EV</x:v>
      </x:c>
      <x:c r="N91" s="116" t="str">
        <x:v>A综合</x:v>
      </x:c>
      <x:c r="O91" s="116" t="str">
        <x:v>H PE RMB</x:v>
      </x:c>
      <x:c r="P91" s="116" t="str">
        <x:v>H PB RMB</x:v>
      </x:c>
      <x:c r="Q91" s="116" t="str">
        <x:v>H EV RMB</x:v>
      </x:c>
      <x:c r="R91" s="116" t="str">
        <x:v>H DDM净额RMB</x:v>
      </x:c>
      <x:c r="S91" s="116" t="str">
        <x:v>H综合HKD</x:v>
      </x:c>
    </x:row>
    <x:row r="92">
      <x:c r="A92" s="120" t="n">
        <x:v>2025</x:v>
      </x:c>
      <x:c r="B92" s="121" t="n">
        <x:f>$B$14</x:f>
        <x:v>50494</x:v>
      </x:c>
      <x:c r="C92" s="121" t="n">
        <x:f>$B$15</x:f>
        <x:v>460828</x:v>
      </x:c>
      <x:c r="D92" s="121" t="n">
        <x:f>$B$16</x:f>
        <x:v>37679</x:v>
      </x:c>
      <x:c r="E92" s="121" t="n">
        <x:f>$B$17</x:f>
        <x:v>7432</x:v>
      </x:c>
      <x:c r="F92" s="645" t="n">
        <x:f>('03_Forecast'!D69/(1+$B$11)^1+'03_Forecast'!E69/(1+$B$11)^2+'03_Forecast'!F69/(1+$B$11)^3+'03_Forecast'!G69/(1+$B$11)^4+'03_Forecast'!H69/(1+$B$11)^5+'03_Forecast'!I69/(1+$B$11)^6+'03_Forecast'!J69/(1+$B$11)^7+'03_Forecast'!K69/(1+$B$11)^8+'03_Forecast'!L69/(1+$B$11)^9+'03_Forecast'!M69/(1+$B$11)^10+'03_Forecast'!M69*(1+$B$12)/($B$11-$B$12)/(1+$B$11)^10+B92+D92-E92)/$B$13</x:f>
        <x:v>6.81193728988101</x:v>
      </x:c>
      <x:c r="G92" s="645" t="n">
        <x:f>'03_Forecast'!D76/(1+$B$11)^1+'03_Forecast'!E76/(1+$B$11)^2+'03_Forecast'!F76/(1+$B$11)^3+'03_Forecast'!G76/(1+$B$11)^4+'03_Forecast'!H76/(1+$B$11)^5+'03_Forecast'!I76/(1+$B$11)^6+'03_Forecast'!J76/(1+$B$11)^7+'03_Forecast'!K76/(1+$B$11)^8+'03_Forecast'!L76/(1+$B$11)^9+'03_Forecast'!M76/(1+$B$11)^10+'03_Forecast'!M76*(1+$B$12)/($B$11-$B$12)/(1+$B$11)^10</x:f>
        <x:v>2.3590541654141988</x:v>
      </x:c>
      <x:c r="H92" s="645" t="n">
        <x:f>'03_Forecast'!D59</x:f>
        <x:v>0.342757253269277</x:v>
      </x:c>
      <x:c r="I92" s="121" t="n">
        <x:f>'03_Forecast'!C51</x:f>
        <x:v>143872</x:v>
      </x:c>
      <x:c r="J92" s="645" t="n">
        <x:f>'03_Forecast'!C76</x:f>
        <x:v>0.272</x:v>
      </x:c>
      <x:c r="K92" s="645" t="n">
        <x:f>H92*$H$6</x:f>
        <x:v>4.627222919135239</x:v>
      </x:c>
      <x:c r="L92" s="645" t="n">
        <x:f>C92/$B$13*$I$6</x:f>
        <x:v>4.78417975060982</x:v>
      </x:c>
      <x:c r="M92" s="645" t="n">
        <x:f>(I92*$J$6+B92+D92-E92)/$B$13</x:f>
        <x:v>5.599093221407863</x:v>
      </x:c>
      <x:c r="N92" s="645" t="n">
        <x:f>F92*$H$12+K92*$I$12+L92*$J$12+G92*$K$12+M92*$L$12</x:f>
        <x:v>5.063142472249264</x:v>
      </x:c>
      <x:c r="O92" s="645" t="n">
        <x:f>H92*$K$6</x:f>
        <x:v>2.9134366527888544</x:v>
      </x:c>
      <x:c r="P92" s="645" t="n">
        <x:f>C92/$B$13*$L$6</x:f>
        <x:v>3.273386145154087</x:v>
      </x:c>
      <x:c r="Q92" s="645" t="n">
        <x:f>(I92*$M$6+B92+D92-E92)/$B$13</x:f>
        <x:v>4.184069193327144</x:v>
      </x:c>
      <x:c r="R92" s="645" t="n">
        <x:f>G92*(1-$B$18)</x:f>
        <x:v>1.887243332331359</x:v>
      </x:c>
      <x:c r="S92" s="645" t="n">
        <x:f>(F92*$H$13+O92*$I$13+P92*$J$13+R92*$K$13+Q92*$L$13)/$B$9</x:f>
        <x:v>4.488706814450521</x:v>
      </x:c>
    </x:row>
    <x:row r="93">
      <x:c r="A93" s="120" t="n">
        <x:v>2026</x:v>
      </x:c>
      <x:c r="B93" s="121" t="n">
        <x:f>B92+'03_Forecast'!D71-'03_Forecast'!D74</x:f>
        <x:v>60398.207532226734</x:v>
      </x:c>
      <x:c r="C93" s="121" t="n">
        <x:f>C92+'03_Forecast'!D57-'03_Forecast'!D74</x:f>
        <x:v>469923.77329935</x:v>
      </x:c>
      <x:c r="D93" s="121" t="n">
        <x:f>D92*1.02</x:f>
        <x:v>38432.58</x:v>
      </x:c>
      <x:c r="E93" s="121" t="n">
        <x:f>E92*1.01</x:f>
        <x:v>7506.32</x:v>
      </x:c>
      <x:c r="F93" s="645" t="n">
        <x:f>('03_Forecast'!E69/(1+$B$11)^1+'03_Forecast'!F69/(1+$B$11)^2+'03_Forecast'!G69/(1+$B$11)^3+'03_Forecast'!H69/(1+$B$11)^4+'03_Forecast'!I69/(1+$B$11)^5+'03_Forecast'!J69/(1+$B$11)^6+'03_Forecast'!K69/(1+$B$11)^7+'03_Forecast'!L69/(1+$B$11)^8+'03_Forecast'!M69/(1+$B$11)^9+'03_Forecast'!M69*(1+$B$12)/($B$11-$B$12)/(1+$B$11)^9+B93+D93-E93)/$B$13</x:f>
        <x:v>7.040661145366639</x:v>
      </x:c>
      <x:c r="G93" s="645" t="n">
        <x:f>'03_Forecast'!E76/(1+$B$11)^1+'03_Forecast'!F76/(1+$B$11)^2+'03_Forecast'!G76/(1+$B$11)^3+'03_Forecast'!H76/(1+$B$11)^4+'03_Forecast'!I76/(1+$B$11)^5+'03_Forecast'!J76/(1+$B$11)^6+'03_Forecast'!K76/(1+$B$11)^7+'03_Forecast'!L76/(1+$B$11)^8+'03_Forecast'!M76/(1+$B$11)^9+'03_Forecast'!M76*(1+$B$12)/($B$11-$B$12)/(1+$B$11)^9</x:f>
        <x:v>2.375192473788574</x:v>
      </x:c>
      <x:c r="H93" s="645" t="n">
        <x:f>'03_Forecast'!E59</x:f>
        <x:v>0.32786968362614616</x:v>
      </x:c>
      <x:c r="I93" s="121" t="n">
        <x:f>'03_Forecast'!D51</x:f>
        <x:v>142647.0526</x:v>
      </x:c>
      <x:c r="J93" s="645" t="n">
        <x:f>'03_Forecast'!D76</x:f>
        <x:v>0.24335764982118668</x:v>
      </x:c>
      <x:c r="K93" s="645" t="n">
        <x:f>H93*$H$6</x:f>
        <x:v>4.4262407289529735</x:v>
      </x:c>
      <x:c r="L93" s="645" t="n">
        <x:f>C93/$B$13*$I$6</x:f>
        <x:v>4.878609373885506</x:v>
      </x:c>
      <x:c r="M93" s="645" t="n">
        <x:f>(I93*$J$6+B93+D93-E93)/$B$13</x:f>
        <x:v>5.674591433137022</x:v>
      </x:c>
      <x:c r="N93" s="645" t="n">
        <x:f>F93*$H$12+K93*$I$12+L93*$J$12+G93*$K$12+M93*$L$12</x:f>
        <x:v>5.095599982760698</x:v>
      </x:c>
      <x:c r="O93" s="645" t="n">
        <x:f>H93*$K$6</x:f>
        <x:v>2.7868923108222425</x:v>
      </x:c>
      <x:c r="P93" s="645" t="n">
        <x:f>C93/$B$13*$L$6</x:f>
        <x:v>3.337995887395346</x:v>
      </x:c>
      <x:c r="Q93" s="645" t="n">
        <x:f>(I93*$M$6+B93+D93-E93)/$B$13</x:f>
        <x:v>4.271615128061024</x:v>
      </x:c>
      <x:c r="R93" s="645" t="n">
        <x:f>G93*(1-$B$18)</x:f>
        <x:v>1.9001539790308593</x:v>
      </x:c>
      <x:c r="S93" s="645" t="n">
        <x:f>(F93*$H$13+O93*$I$13+P93*$J$13+R93*$K$13+Q93*$L$13)/$B$9</x:f>
        <x:v>4.53546081704218</x:v>
      </x:c>
    </x:row>
    <x:row r="94">
      <x:c r="A94" s="120" t="n">
        <x:v>2027</x:v>
      </x:c>
      <x:c r="B94" s="121" t="n">
        <x:f>B93+'03_Forecast'!E71-'03_Forecast'!E74</x:f>
        <x:v>69710.7611804319</x:v>
      </x:c>
      <x:c r="C94" s="121" t="n">
        <x:f>C93+'03_Forecast'!E57-'03_Forecast'!E74</x:f>
        <x:v>478624.47411763476</x:v>
      </x:c>
      <x:c r="D94" s="121" t="n">
        <x:f>D93*1.02</x:f>
        <x:v>39201.2316</x:v>
      </x:c>
      <x:c r="E94" s="121" t="n">
        <x:f>E93*1.01</x:f>
        <x:v>7581.3832</x:v>
      </x:c>
      <x:c r="F94" s="645" t="n">
        <x:f>('03_Forecast'!F69/(1+$B$11)^1+'03_Forecast'!G69/(1+$B$11)^2+'03_Forecast'!H69/(1+$B$11)^3+'03_Forecast'!I69/(1+$B$11)^4+'03_Forecast'!J69/(1+$B$11)^5+'03_Forecast'!K69/(1+$B$11)^6+'03_Forecast'!L69/(1+$B$11)^7+'03_Forecast'!M69/(1+$B$11)^8+'03_Forecast'!M69*(1+$B$12)/($B$11-$B$12)/(1+$B$11)^8+B94+D94-E94)/$B$13</x:f>
        <x:v>7.295793481925641</x:v>
      </x:c>
      <x:c r="G94" s="645" t="n">
        <x:f>'03_Forecast'!F76/(1+$B$11)^1+'03_Forecast'!G76/(1+$B$11)^2+'03_Forecast'!H76/(1+$B$11)^3+'03_Forecast'!I76/(1+$B$11)^4+'03_Forecast'!J76/(1+$B$11)^5+'03_Forecast'!K76/(1+$B$11)^6+'03_Forecast'!L76/(1+$B$11)^7+'03_Forecast'!M76/(1+$B$11)^8+'03_Forecast'!M76*(1+$B$12)/($B$11-$B$12)/(1+$B$11)^8</x:f>
        <x:v>2.403676170530754</x:v>
      </x:c>
      <x:c r="H94" s="645" t="n">
        <x:f>'03_Forecast'!F59</x:f>
        <x:v>0.31943717791340015</x:v>
      </x:c>
      <x:c r="I94" s="121" t="n">
        <x:f>'03_Forecast'!E51</x:f>
        <x:v>142399.7975447456</x:v>
      </x:c>
      <x:c r="J94" s="645" t="n">
        <x:f>'03_Forecast'!E76</x:f>
        <x:v>0.23278747537456373</x:v>
      </x:c>
      <x:c r="K94" s="645" t="n">
        <x:f>H94*$H$6</x:f>
        <x:v>4.312401901830902</x:v>
      </x:c>
      <x:c r="L94" s="645" t="n">
        <x:f>C94/$B$13*$I$6</x:f>
        <x:v>4.968937471724508</x:v>
      </x:c>
      <x:c r="M94" s="645" t="n">
        <x:f>(I94*$J$6+B94+D94-E94)/$B$13</x:f>
        <x:v>5.775833554944764</x:v>
      </x:c>
      <x:c r="N94" s="645" t="n">
        <x:f>F94*$H$12+K94*$I$12+L94*$J$12+G94*$K$12+M94*$L$12</x:f>
        <x:v>5.165934016959729</x:v>
      </x:c>
      <x:c r="O94" s="645" t="n">
        <x:f>H94*$K$6</x:f>
        <x:v>2.7152160122639013</x:v>
      </x:c>
      <x:c r="P94" s="645" t="n">
        <x:f>C94/$B$13*$L$6</x:f>
        <x:v>3.399799322758874</x:v>
      </x:c>
      <x:c r="Q94" s="645" t="n">
        <x:f>(I94*$M$6+B94+D94-E94)/$B$13</x:f>
        <x:v>4.375289077078016</x:v>
      </x:c>
      <x:c r="R94" s="645" t="n">
        <x:f>G94*(1-$B$18)</x:f>
        <x:v>1.9229409364246033</x:v>
      </x:c>
      <x:c r="S94" s="645" t="n">
        <x:f>(F94*$H$13+O94*$I$13+P94*$J$13+R94*$K$13+Q94*$L$13)/$B$9</x:f>
        <x:v>4.61268606827037</x:v>
      </x:c>
    </x:row>
    <x:row r="95">
      <x:c r="A95" s="120" t="n">
        <x:v>2028</x:v>
      </x:c>
      <x:c r="B95" s="121" t="n">
        <x:f>B94+'03_Forecast'!F71-'03_Forecast'!F74</x:f>
        <x:v>80582.65915808872</x:v>
      </x:c>
      <x:c r="C95" s="121" t="n">
        <x:f>C94+'03_Forecast'!F57-'03_Forecast'!F74</x:f>
        <x:v>486809.0931182176</x:v>
      </x:c>
      <x:c r="D95" s="121" t="n">
        <x:f>D94*1.02</x:f>
        <x:v>39985.256232</x:v>
      </x:c>
      <x:c r="E95" s="121" t="n">
        <x:f>E94*1.01</x:f>
        <x:v>7657.197032</x:v>
      </x:c>
      <x:c r="F95" s="645" t="n">
        <x:f>('03_Forecast'!G69/(1+$B$11)^1+'03_Forecast'!H69/(1+$B$11)^2+'03_Forecast'!I69/(1+$B$11)^3+'03_Forecast'!J69/(1+$B$11)^4+'03_Forecast'!K69/(1+$B$11)^5+'03_Forecast'!L69/(1+$B$11)^6+'03_Forecast'!M69/(1+$B$11)^7+'03_Forecast'!M69*(1+$B$12)/($B$11-$B$12)/(1+$B$11)^7+B95+D95-E95)/$B$13</x:f>
        <x:v>7.572876011924856</x:v>
      </x:c>
      <x:c r="G95" s="645" t="n">
        <x:f>'03_Forecast'!G76/(1+$B$11)^1+'03_Forecast'!H76/(1+$B$11)^2+'03_Forecast'!I76/(1+$B$11)^3+'03_Forecast'!J76/(1+$B$11)^4+'03_Forecast'!K76/(1+$B$11)^5+'03_Forecast'!L76/(1+$B$11)^6+'03_Forecast'!M76/(1+$B$11)^7+'03_Forecast'!M76*(1+$B$12)/($B$11-$B$12)/(1+$B$11)^7</x:f>
        <x:v>2.438085781191489</x:v>
      </x:c>
      <x:c r="H95" s="645" t="n">
        <x:f>'03_Forecast'!G59</x:f>
        <x:v>0.3169584871464225</x:v>
      </x:c>
      <x:c r="I95" s="121" t="n">
        <x:f>'03_Forecast'!F51</x:f>
        <x:v>142875.8032151388</x:v>
      </x:c>
      <x:c r="J95" s="645" t="n">
        <x:f>'03_Forecast'!F76</x:f>
        <x:v>0.22999476809764807</x:v>
      </x:c>
      <x:c r="K95" s="645" t="n">
        <x:f>H95*$H$6</x:f>
        <x:v>4.278939576476704</x:v>
      </x:c>
      <x:c r="L95" s="645" t="n">
        <x:f>C95/$B$13*$I$6</x:f>
        <x:v>5.053907761049473</x:v>
      </x:c>
      <x:c r="M95" s="645" t="n">
        <x:f>(I95*$J$6+B95+D95-E95)/$B$13</x:f>
        <x:v>5.917987773443768</x:v>
      </x:c>
      <x:c r="N95" s="645" t="n">
        <x:f>F95*$H$12+K95*$I$12+L95*$J$12+G95*$K$12+M95*$L$12</x:f>
        <x:v>5.271142485200989</x:v>
      </x:c>
      <x:c r="O95" s="645" t="n">
        <x:f>H95*$K$6</x:f>
        <x:v>2.694147140744591</x:v>
      </x:c>
      <x:c r="P95" s="645" t="n">
        <x:f>C95/$B$13*$L$6</x:f>
        <x:v>3.4579368891391136</x:v>
      </x:c>
      <x:c r="Q95" s="645" t="n">
        <x:f>(I95*$M$6+B95+D95-E95)/$B$13</x:f>
        <x:v>4.51276163784578</x:v>
      </x:c>
      <x:c r="R95" s="645" t="n">
        <x:f>G95*(1-$B$18)</x:f>
        <x:v>1.9504686249531913</x:v>
      </x:c>
      <x:c r="S95" s="645" t="n">
        <x:f>(F95*$H$13+O95*$I$13+P95*$J$13+R95*$K$13+Q95*$L$13)/$B$9</x:f>
        <x:v>4.718312694412959</x:v>
      </x:c>
    </x:row>
    <x:row r="96">
      <x:c r="A96" s="120" t="n">
        <x:v>2029</x:v>
      </x:c>
      <x:c r="B96" s="121" t="n">
        <x:f>B95+'03_Forecast'!G71-'03_Forecast'!G74</x:f>
        <x:v>92559.2058462103</x:v>
      </x:c>
      <x:c r="C96" s="121" t="n">
        <x:f>C95+'03_Forecast'!G57-'03_Forecast'!G74</x:f>
        <x:v>494930.2031068548</x:v>
      </x:c>
      <x:c r="D96" s="121" t="n">
        <x:f>D95*1.02</x:f>
        <x:v>40784.96135664</x:v>
      </x:c>
      <x:c r="E96" s="121" t="n">
        <x:f>E95*1.01</x:f>
        <x:v>7733.76900232</x:v>
      </x:c>
      <x:c r="F96" s="645" t="n">
        <x:f>('03_Forecast'!H69/(1+$B$11)^1+'03_Forecast'!I69/(1+$B$11)^2+'03_Forecast'!J69/(1+$B$11)^3+'03_Forecast'!K69/(1+$B$11)^4+'03_Forecast'!L69/(1+$B$11)^5+'03_Forecast'!M69/(1+$B$11)^6+'03_Forecast'!M69*(1+$B$12)/($B$11-$B$12)/(1+$B$11)^6+B96+D96-E96)/$B$13</x:f>
        <x:v>7.871255080563759</x:v>
      </x:c>
      <x:c r="G96" s="645" t="n">
        <x:f>'03_Forecast'!H76/(1+$B$11)^1+'03_Forecast'!I76/(1+$B$11)^2+'03_Forecast'!J76/(1+$B$11)^3+'03_Forecast'!K76/(1+$B$11)^4+'03_Forecast'!L76/(1+$B$11)^5+'03_Forecast'!M76/(1+$B$11)^6+'03_Forecast'!M76*(1+$B$12)/($B$11-$B$12)/(1+$B$11)^6</x:f>
        <x:v>2.4780651063771284</x:v>
      </x:c>
      <x:c r="H96" s="645" t="n">
        <x:f>'03_Forecast'!H59</x:f>
        <x:v>0.31565563975285793</x:v>
      </x:c>
      <x:c r="I96" s="121" t="n">
        <x:f>'03_Forecast'!G51</x:f>
        <x:v>143972.76720775675</x:v>
      </x:c>
      <x:c r="J96" s="645" t="n">
        <x:f>'03_Forecast'!G76</x:f>
        <x:v>0.2282101107454242</x:v>
      </x:c>
      <x:c r="K96" s="645" t="n">
        <x:f>H96*$H$6</x:f>
        <x:v>4.261351136663582</x:v>
      </x:c>
      <x:c r="L96" s="645" t="n">
        <x:f>C96/$B$13*$I$6</x:f>
        <x:v>5.138218718630422</x:v>
      </x:c>
      <x:c r="M96" s="645" t="n">
        <x:f>(I96*$J$6+B96+D96-E96)/$B$13</x:f>
        <x:v>6.092734487718096</x:v>
      </x:c>
      <x:c r="N96" s="645" t="n">
        <x:f>F96*$H$12+K96*$I$12+L96*$J$12+G96*$K$12+M96*$L$12</x:f>
        <x:v>5.391497887691145</x:v>
      </x:c>
      <x:c r="O96" s="645" t="n">
        <x:f>H96*$K$6</x:f>
        <x:v>2.6830729378992926</x:v>
      </x:c>
      <x:c r="P96" s="645" t="n">
        <x:f>C96/$B$13*$L$6</x:f>
        <x:v>3.515623333799762</x:v>
      </x:c>
      <x:c r="Q96" s="645" t="n">
        <x:f>(I96*$M$6+B96+D96-E96)/$B$13</x:f>
        <x:v>4.676719384096491</x:v>
      </x:c>
      <x:c r="R96" s="645" t="n">
        <x:f>G96*(1-$B$18)</x:f>
        <x:v>1.982452085101703</x:v>
      </x:c>
      <x:c r="S96" s="645" t="n">
        <x:f>(F96*$H$13+O96*$I$13+P96*$J$13+R96*$K$13+Q96*$L$13)/$B$9</x:f>
        <x:v>4.837641155913896</x:v>
      </x:c>
    </x:row>
    <x:row r="97">
      <x:c r="A97" s="120" t="n">
        <x:v>2030</x:v>
      </x:c>
      <x:c r="B97" s="121" t="n">
        <x:f>B96+'03_Forecast'!H71-'03_Forecast'!H74</x:f>
        <x:v>105252.30332374931</x:v>
      </x:c>
      <x:c r="C97" s="121" t="n">
        <x:f>C96+'03_Forecast'!H57-'03_Forecast'!H74</x:f>
        <x:v>502729.08409701113</x:v>
      </x:c>
      <x:c r="D97" s="121" t="n">
        <x:f>D96*1.02</x:f>
        <x:v>41600.6605837728</x:v>
      </x:c>
      <x:c r="E97" s="121" t="n">
        <x:f>E96*1.01</x:f>
        <x:v>7811.1066923432</x:v>
      </x:c>
      <x:c r="F97" s="645" t="n">
        <x:f>('03_Forecast'!I69/(1+$B$11)^1+'03_Forecast'!J69/(1+$B$11)^2+'03_Forecast'!K69/(1+$B$11)^3+'03_Forecast'!L69/(1+$B$11)^4+'03_Forecast'!M69/(1+$B$11)^5+'03_Forecast'!M69*(1+$B$12)/($B$11-$B$12)/(1+$B$11)^5+B97+D97-E97)/$B$13</x:f>
        <x:v>8.18788964773507</x:v>
      </x:c>
      <x:c r="G97" s="645" t="n">
        <x:f>'03_Forecast'!I76/(1+$B$11)^1+'03_Forecast'!J76/(1+$B$11)^2+'03_Forecast'!K76/(1+$B$11)^3+'03_Forecast'!L76/(1+$B$11)^4+'03_Forecast'!M76/(1+$B$11)^5+'03_Forecast'!M76*(1+$B$12)/($B$11-$B$12)/(1+$B$11)^5</x:f>
        <x:v>2.520223651059027</x:v>
      </x:c>
      <x:c r="H97" s="645" t="n">
        <x:f>'03_Forecast'!I59</x:f>
        <x:v>0.3193445332471552</x:v>
      </x:c>
      <x:c r="I97" s="121" t="n">
        <x:f>'03_Forecast'!H51</x:f>
        <x:v>145144.4177215061</x:v>
      </x:c>
      <x:c r="J97" s="645" t="n">
        <x:f>'03_Forecast'!H76</x:f>
        <x:v>0.23042861701958625</x:v>
      </x:c>
      <x:c r="K97" s="645" t="n">
        <x:f>H97*$H$6</x:f>
        <x:v>4.311151198836596</x:v>
      </x:c>
      <x:c r="L97" s="645" t="n">
        <x:f>C97/$B$13*$I$6</x:f>
        <x:v>5.21918439022703</x:v>
      </x:c>
      <x:c r="M97" s="645" t="n">
        <x:f>(I97*$J$6+B97+D97-E97)/$B$13</x:f>
        <x:v>6.277926712027933</x:v>
      </x:c>
      <x:c r="N97" s="645" t="n">
        <x:f>F97*$H$12+K97*$I$12+L97*$J$12+G97*$K$12+M97*$L$12</x:f>
        <x:v>5.5384161313672005</x:v>
      </x:c>
      <x:c r="O97" s="645" t="n">
        <x:f>H97*$K$6</x:f>
        <x:v>2.7144285326008193</x:v>
      </x:c>
      <x:c r="P97" s="645" t="n">
        <x:f>C97/$B$13*$L$6</x:f>
        <x:v>3.571020898576389</x:v>
      </x:c>
      <x:c r="Q97" s="645" t="n">
        <x:f>(I97*$M$6+B97+D97-E97)/$B$13</x:f>
        <x:v>4.850388076173035</x:v>
      </x:c>
      <x:c r="R97" s="645" t="n">
        <x:f>G97*(1-$B$18)</x:f>
        <x:v>2.0161789208472216</x:v>
      </x:c>
      <x:c r="S97" s="645" t="n">
        <x:f>(F97*$H$13+O97*$I$13+P97*$J$13+R97*$K$13+Q97*$L$13)/$B$9</x:f>
        <x:v>4.978193190389428</x:v>
      </x:c>
    </x:row>
    <x:row r="98">
      <x:c r="A98" s="120" t="n">
        <x:v>2031</x:v>
      </x:c>
      <x:c r="B98" s="121" t="n">
        <x:f>B97+'03_Forecast'!I71-'03_Forecast'!I74</x:f>
        <x:v>122672.39884098838</x:v>
      </x:c>
      <x:c r="C98" s="121" t="n">
        <x:f>C97+'03_Forecast'!I57-'03_Forecast'!I74</x:f>
        <x:v>510619.10631109716</x:v>
      </x:c>
      <x:c r="D98" s="121" t="n">
        <x:f>D97*1.02</x:f>
        <x:v>42432.67379544825</x:v>
      </x:c>
      <x:c r="E98" s="121" t="n">
        <x:f>E97*1.01</x:f>
        <x:v>7889.217759266632</x:v>
      </x:c>
      <x:c r="F98" s="645" t="n">
        <x:f>('03_Forecast'!J69/(1+$B$11)^1+'03_Forecast'!K69/(1+$B$11)^2+'03_Forecast'!L69/(1+$B$11)^3+'03_Forecast'!M69/(1+$B$11)^4+'03_Forecast'!M69*(1+$B$12)/($B$11-$B$12)/(1+$B$11)^4+B98+D98-E98)/$B$13</x:f>
        <x:v>8.525819915936395</x:v>
      </x:c>
      <x:c r="G98" s="645" t="n">
        <x:f>'03_Forecast'!J76/(1+$B$11)^1+'03_Forecast'!K76/(1+$B$11)^2+'03_Forecast'!L76/(1+$B$11)^3+'03_Forecast'!M76/(1+$B$11)^4+'03_Forecast'!M76*(1+$B$12)/($B$11-$B$12)/(1+$B$11)^4</x:f>
        <x:v>2.5643267434050965</x:v>
      </x:c>
      <x:c r="H98" s="645" t="n">
        <x:f>'03_Forecast'!J59</x:f>
        <x:v>0.3230400787909646</x:v>
      </x:c>
      <x:c r="I98" s="121" t="n">
        <x:f>'03_Forecast'!I51</x:f>
        <x:v>146742.7503414198</x:v>
      </x:c>
      <x:c r="J98" s="645" t="n">
        <x:f>'03_Forecast'!I76</x:f>
        <x:v>0.2331215092704233</x:v>
      </x:c>
      <x:c r="K98" s="645" t="n">
        <x:f>H98*$H$6</x:f>
        <x:v>4.361041063678022</x:v>
      </x:c>
      <x:c r="L98" s="645" t="n">
        <x:f>C98/$B$13*$I$6</x:f>
        <x:v>5.301096263004926</x:v>
      </x:c>
      <x:c r="M98" s="645" t="n">
        <x:f>(I98*$J$6+B98+D98-E98)/$B$13</x:f>
        <x:v>6.528934402228865</x:v>
      </x:c>
      <x:c r="N98" s="645" t="n">
        <x:f>F98*$H$12+K98*$I$12+L98*$J$12+G98*$K$12+M98*$L$12</x:f>
        <x:v>5.698765185068714</x:v>
      </x:c>
      <x:c r="O98" s="645" t="n">
        <x:f>H98*$K$6</x:f>
        <x:v>2.745840669723199</x:v>
      </x:c>
      <x:c r="P98" s="645" t="n">
        <x:f>C98/$B$13*$L$6</x:f>
        <x:v>3.627065864161265</x:v>
      </x:c>
      <x:c r="Q98" s="645" t="n">
        <x:f>(I98*$M$6+B98+D98-E98)/$B$13</x:f>
        <x:v>5.085675688373779</x:v>
      </x:c>
      <x:c r="R98" s="645" t="n">
        <x:f>G98*(1-$B$18)</x:f>
        <x:v>2.051461394724077</x:v>
      </x:c>
      <x:c r="S98" s="645" t="n">
        <x:f>(F98*$H$13+O98*$I$13+P98*$J$13+R98*$K$13+Q98*$L$13)/$B$9</x:f>
        <x:v>5.132582373730764</x:v>
      </x:c>
    </x:row>
    <x:row r="99">
      <x:c r="A99" s="120" t="n">
        <x:v>2032</x:v>
      </x:c>
      <x:c r="B99" s="121" t="n">
        <x:f>B98+'03_Forecast'!J71-'03_Forecast'!J74</x:f>
        <x:v>141645.7358843793</x:v>
      </x:c>
      <x:c r="C99" s="121" t="n">
        <x:f>C98+'03_Forecast'!J57-'03_Forecast'!J74</x:f>
        <x:v>518600.43410081754</x:v>
      </x:c>
      <x:c r="D99" s="121" t="n">
        <x:f>D98*1.02</x:f>
        <x:v>43281.327271357215</x:v>
      </x:c>
      <x:c r="E99" s="121" t="n">
        <x:f>E98*1.01</x:f>
        <x:v>7968.109936859299</x:v>
      </x:c>
      <x:c r="F99" s="645" t="n">
        <x:f>('03_Forecast'!K69/(1+$B$11)^1+'03_Forecast'!L69/(1+$B$11)^2+'03_Forecast'!M69/(1+$B$11)^3+'03_Forecast'!M69*(1+$B$12)/($B$11-$B$12)/(1+$B$11)^3+B99+D99-E99)/$B$13</x:f>
        <x:v>8.880698284794885</x:v>
      </x:c>
      <x:c r="G99" s="645" t="n">
        <x:f>'03_Forecast'!K76/(1+$B$11)^1+'03_Forecast'!L76/(1+$B$11)^2+'03_Forecast'!M76/(1+$B$11)^3+'03_Forecast'!M76*(1+$B$12)/($B$11-$B$12)/(1+$B$11)^3</x:f>
        <x:v>2.6105834276622533</x:v>
      </x:c>
      <x:c r="H99" s="645" t="n">
        <x:f>'03_Forecast'!K59</x:f>
        <x:v>0.3267428543991655</x:v>
      </x:c>
      <x:c r="I99" s="121" t="n">
        <x:f>'03_Forecast'!J51</x:f>
        <x:v>148240.71635694068</x:v>
      </x:c>
      <x:c r="J99" s="645" t="n">
        <x:f>'03_Forecast'!J76</x:f>
        <x:v>0.23581925751740418</x:v>
      </x:c>
      <x:c r="K99" s="645" t="n">
        <x:f>H99*$H$6</x:f>
        <x:v>4.411028534388734</x:v>
      </x:c>
      <x:c r="L99" s="645" t="n">
        <x:f>C99/$B$13*$I$6</x:f>
        <x:v>5.383956043214807</x:v>
      </x:c>
      <x:c r="M99" s="645" t="n">
        <x:f>(I99*$J$6+B99+D99-E99)/$B$13</x:f>
        <x:v>6.793798944305674</x:v>
      </x:c>
      <x:c r="N99" s="645" t="n">
        <x:f>F99*$H$12+K99*$I$12+L99*$J$12+G99*$K$12+M99*$L$12</x:f>
        <x:v>5.866078860817212</x:v>
      </x:c>
      <x:c r="O99" s="645" t="n">
        <x:f>H99*$K$6</x:f>
        <x:v>2.777314262392907</x:v>
      </x:c>
      <x:c r="P99" s="645" t="n">
        <x:f>C99/$B$13*$L$6</x:f>
        <x:v>3.683759397989079</x:v>
      </x:c>
      <x:c r="Q99" s="645" t="n">
        <x:f>(I99*$M$6+B99+D99-E99)/$B$13</x:f>
        <x:v>5.335807287937728</x:v>
      </x:c>
      <x:c r="R99" s="645" t="n">
        <x:f>G99*(1-$B$18)</x:f>
        <x:v>2.088466742129803</x:v>
      </x:c>
      <x:c r="S99" s="645" t="n">
        <x:f>(F99*$H$13+O99*$I$13+P99*$J$13+R99*$K$13+Q99*$L$13)/$B$9</x:f>
        <x:v>5.29415292383212</x:v>
      </x:c>
    </x:row>
    <x:row r="100">
      <x:c r="A100" s="120" t="n">
        <x:v>2033</x:v>
      </x:c>
      <x:c r="B100" s="121" t="n">
        <x:f>B99+'03_Forecast'!K71-'03_Forecast'!K74</x:f>
        <x:v>162074.00141055704</x:v>
      </x:c>
      <x:c r="C100" s="121" t="n">
        <x:f>C99+'03_Forecast'!K57-'03_Forecast'!K74</x:f>
        <x:v>526673.2460988486</x:v>
      </x:c>
      <x:c r="D100" s="121" t="n">
        <x:f>D99*1.02</x:f>
        <x:v>44146.95381678436</x:v>
      </x:c>
      <x:c r="E100" s="121" t="n">
        <x:f>E99*1.01</x:f>
        <x:v>8047.791036227892</x:v>
      </x:c>
      <x:c r="F100" s="645" t="n">
        <x:f>('03_Forecast'!L69/(1+$B$11)^1+'03_Forecast'!M69/(1+$B$11)^2+'03_Forecast'!M69*(1+$B$12)/($B$11-$B$12)/(1+$B$11)^2+B100+D100-E100)/$B$13</x:f>
        <x:v>9.252441089732057</x:v>
      </x:c>
      <x:c r="G100" s="645" t="n">
        <x:f>'03_Forecast'!L76/(1+$B$11)^1+'03_Forecast'!M76/(1+$B$11)^2+'03_Forecast'!M76*(1+$B$12)/($B$11-$B$12)/(1+$B$11)^2</x:f>
        <x:v>2.6592253209937105</x:v>
      </x:c>
      <x:c r="H100" s="645" t="n">
        <x:f>'03_Forecast'!L59</x:f>
        <x:v>0.3304534273982404</x:v>
      </x:c>
      <x:c r="I100" s="121" t="n">
        <x:f>'03_Forecast'!K51</x:f>
        <x:v>149646.3450964202</x:v>
      </x:c>
      <x:c r="J100" s="645" t="n">
        <x:f>'03_Forecast'!K76</x:f>
        <x:v>0.23852228371139084</x:v>
      </x:c>
      <x:c r="K100" s="645" t="n">
        <x:f>H100*$H$6</x:f>
        <x:v>4.461121269876245</x:v>
      </x:c>
      <x:c r="L100" s="645" t="n">
        <x:f>C100/$B$13*$I$6</x:f>
        <x:v>5.467765585368193</x:v>
      </x:c>
      <x:c r="M100" s="645" t="n">
        <x:f>(I100*$J$6+B100+D100-E100)/$B$13</x:f>
        <x:v>7.071712750291097</x:v>
      </x:c>
      <x:c r="N100" s="645" t="n">
        <x:f>F100*$H$12+K100*$I$12+L100*$J$12+G100*$K$12+M100*$L$12</x:f>
        <x:v>6.040288618865886</x:v>
      </x:c>
      <x:c r="O100" s="645" t="n">
        <x:f>H100*$K$6</x:f>
        <x:v>2.8088541328850436</x:v>
      </x:c>
      <x:c r="P100" s="645" t="n">
        <x:f>C100/$B$13*$L$6</x:f>
        <x:v>3.7411027689361327</x:v>
      </x:c>
      <x:c r="Q100" s="645" t="n">
        <x:f>(I100*$M$6+B100+D100-E100)/$B$13</x:f>
        <x:v>5.5998963160586275</x:v>
      </x:c>
      <x:c r="R100" s="645" t="n">
        <x:f>G100*(1-$B$18)</x:f>
        <x:v>2.1273802567949684</x:v>
      </x:c>
      <x:c r="S100" s="645" t="n">
        <x:f>(F100*$H$13+O100*$I$13+P100*$J$13+R100*$K$13+Q100*$L$13)/$B$9</x:f>
        <x:v>5.4628225030248645</x:v>
      </x:c>
    </x:row>
    <x:row r="101">
      <x:c r="A101" s="120" t="n">
        <x:v>2034</x:v>
      </x:c>
      <x:c r="B101" s="121" t="n">
        <x:f>B100+'03_Forecast'!L71-'03_Forecast'!L74</x:f>
        <x:v>183866.40646313416</x:v>
      </x:c>
      <x:c r="C101" s="121" t="n">
        <x:f>C100+'03_Forecast'!L57-'03_Forecast'!L74</x:f>
        <x:v>534837.7349547611</x:v>
      </x:c>
      <x:c r="D101" s="121" t="n">
        <x:f>D100*1.02</x:f>
        <x:v>45029.89289312004</x:v>
      </x:c>
      <x:c r="E101" s="121" t="n">
        <x:f>E100*1.01</x:f>
        <x:v>8128.26894659017</x:v>
      </x:c>
      <x:c r="F101" s="645" t="n">
        <x:f>('03_Forecast'!M69/(1+$B$11)^1+'03_Forecast'!M69*(1+$B$12)/($B$11-$B$12)/(1+$B$11)^1+B101+D101-E101)/$B$13</x:f>
        <x:v>9.641074823898787</x:v>
      </x:c>
      <x:c r="G101" s="645" t="n">
        <x:f>'03_Forecast'!M76/(1+$B$11)^1+'03_Forecast'!M76*(1+$B$12)/($B$11-$B$12)/(1+$B$11)^1</x:f>
        <x:v>2.710509104302303</x:v>
      </x:c>
      <x:c r="H101" s="645" t="n">
        <x:f>'03_Forecast'!M59</x:f>
        <x:v>0.33417235532494155</x:v>
      </x:c>
      <x:c r="I101" s="121" t="n">
        <x:f>'03_Forecast'!L51</x:f>
        <x:v>150967.0235419416</x:v>
      </x:c>
      <x:c r="J101" s="645" t="n">
        <x:f>'03_Forecast'!L76</x:f>
        <x:v>0.2412310020007155</x:v>
      </x:c>
      <x:c r="K101" s="645" t="n">
        <x:f>H101*$H$6</x:f>
        <x:v>4.511326796886711</x:v>
      </x:c>
      <x:c r="L101" s="645" t="n">
        <x:f>C101/$B$13*$I$6</x:f>
        <x:v>5.552526889495842</x:v>
      </x:c>
      <x:c r="M101" s="645" t="n">
        <x:f>(I101*$J$6+B101+D101-E101)/$B$13</x:f>
        <x:v>7.361929469256269</x:v>
      </x:c>
      <x:c r="N101" s="645" t="n">
        <x:f>F101*$H$12+K101*$I$12+L101*$J$12+G101*$K$12+M101*$L$12</x:f>
        <x:v>6.221368832230998</x:v>
      </x:c>
      <x:c r="O101" s="645" t="n">
        <x:f>H101*$K$6</x:f>
        <x:v>2.840465020262003</x:v>
      </x:c>
      <x:c r="P101" s="645" t="n">
        <x:f>C101/$B$13*$L$6</x:f>
        <x:v>3.7990973454445234</x:v>
      </x:c>
      <x:c r="Q101" s="645" t="n">
        <x:f>(I101*$M$6+B101+D101-E101)/$B$13</x:f>
        <x:v>5.877123768635753</x:v>
      </x:c>
      <x:c r="R101" s="645" t="n">
        <x:f>G101*(1-$B$18)</x:f>
        <x:v>2.168407283441842</x:v>
      </x:c>
      <x:c r="S101" s="645" t="n">
        <x:f>(F101*$H$13+O101*$I$13+P101*$J$13+R101*$K$13+Q101*$L$13)/$B$9</x:f>
        <x:v>5.638553261410223</x:v>
      </x:c>
    </x:row>
    <x:row r="102">
      <x:c r="A102" s="120" t="n">
        <x:v>2035</x:v>
      </x:c>
      <x:c r="B102" s="121" t="n">
        <x:f>B101+'03_Forecast'!M71-'03_Forecast'!M74</x:f>
        <x:v>206939.0925104999</x:v>
      </x:c>
      <x:c r="C102" s="121" t="n">
        <x:f>C101+'03_Forecast'!M57-'03_Forecast'!M74</x:f>
        <x:v>543094.1070931456</x:v>
      </x:c>
      <x:c r="D102" s="121" t="n">
        <x:f>D101*1.02</x:f>
        <x:v>45930.49075098244</x:v>
      </x:c>
      <x:c r="E102" s="121" t="n">
        <x:f>E101*1.01</x:f>
        <x:v>8209.551636056072</x:v>
      </x:c>
      <x:c r="F102" s="645" t="n">
        <x:f>('03_Forecast'!M69*(1+$B$12)/($B$11-$B$12)+B102+D102-E102)/$B$13</x:f>
        <x:v>10.046739174873993</x:v>
      </x:c>
      <x:c r="G102" s="645" t="n">
        <x:f>'03_Forecast'!M76*(1+$B$12)/($B$11-$B$12)</x:f>
        <x:v>2.7647192863883494</x:v>
      </x:c>
      <x:c r="H102" s="645" t="n">
        <x:f>'03_Forecast'!M59</x:f>
        <x:v>0.33417235532494155</x:v>
      </x:c>
      <x:c r="I102" s="121" t="n">
        <x:f>'03_Forecast'!M51</x:f>
        <x:v>152209.5477170216</x:v>
      </x:c>
      <x:c r="J102" s="645" t="n">
        <x:f>'03_Forecast'!M76</x:f>
        <x:v>0.2439458193872073</x:v>
      </x:c>
      <x:c r="K102" s="645" t="n">
        <x:f>H102*$H$6</x:f>
        <x:v>4.511326796886711</x:v>
      </x:c>
      <x:c r="L102" s="645" t="n">
        <x:f>C102/$B$13*$I$6</x:f>
        <x:v>5.638242098636689</x:v>
      </x:c>
      <x:c r="M102" s="645" t="n">
        <x:f>(I102*$J$6+B102+D102-E102)/$B$13</x:f>
        <x:v>7.663759185862894</x:v>
      </x:c>
      <x:c r="N102" s="645" t="n">
        <x:f>F102*$H$12+K102*$I$12+L102*$J$12+G102*$K$12+M102*$L$12</x:f>
        <x:v>6.394239917868256</x:v>
      </x:c>
      <x:c r="O102" s="645" t="n">
        <x:f>H102*$K$6</x:f>
        <x:v>2.840465020262003</x:v>
      </x:c>
      <x:c r="P102" s="645" t="n">
        <x:f>C102/$B$13*$L$6</x:f>
        <x:v>3.8577445938040507</x:v>
      </x:c>
      <x:c r="Q102" s="645" t="n">
        <x:f>(I102*$M$6+B102+D102-E102)/$B$13</x:f>
        <x:v>6.166732889412685</x:v>
      </x:c>
      <x:c r="R102" s="645" t="n">
        <x:f>G102*(1-$B$18)</x:f>
        <x:v>2.2117754291106797</x:v>
      </x:c>
      <x:c r="S102" s="645" t="n">
        <x:f>(F102*$H$13+O102*$I$13+P102*$J$13+R102*$K$13+Q102*$L$13)/$B$9</x:f>
        <x:v>5.8103094373038005</x:v>
      </x:c>
    </x:row>
    <x:row r="103">
      <x:c r="A103" s="120"/>
      <x:c r="B103" s="120"/>
      <x:c r="C103" s="120"/>
      <x:c r="D103" s="120"/>
      <x:c r="E103" s="120"/>
      <x:c r="F103" s="120"/>
      <x:c r="G103" s="120"/>
      <x:c r="H103" s="120"/>
      <x:c r="I103" s="120"/>
      <x:c r="J103" s="120"/>
      <x:c r="K103" s="120"/>
      <x:c r="L103" s="120"/>
      <x:c r="M103" s="120"/>
      <x:c r="N103" s="120"/>
      <x:c r="O103" s="120"/>
      <x:c r="P103" s="120"/>
      <x:c r="Q103" s="120"/>
      <x:c r="R103" s="120"/>
      <x:c r="S103" s="120"/>
    </x:row>
    <x:row r="104">
      <x:c r="A104" s="120"/>
      <x:c r="B104" s="120"/>
      <x:c r="C104" s="120"/>
      <x:c r="D104" s="120"/>
      <x:c r="E104" s="120"/>
      <x:c r="F104" s="120"/>
      <x:c r="G104" s="120"/>
      <x:c r="H104" s="120"/>
      <x:c r="I104" s="120"/>
      <x:c r="J104" s="120"/>
      <x:c r="K104" s="120"/>
      <x:c r="L104" s="120"/>
      <x:c r="M104" s="120"/>
      <x:c r="N104" s="120"/>
      <x:c r="O104" s="120"/>
      <x:c r="P104" s="120"/>
      <x:c r="Q104" s="120"/>
      <x:c r="R104" s="120"/>
      <x:c r="S104" s="120"/>
    </x:row>
    <x:row r="105">
      <x:c r="A105" s="120"/>
      <x:c r="B105" s="120"/>
      <x:c r="C105" s="120"/>
      <x:c r="D105" s="120"/>
      <x:c r="E105" s="120"/>
      <x:c r="F105" s="120"/>
      <x:c r="G105" s="120"/>
      <x:c r="H105" s="120"/>
      <x:c r="I105" s="120"/>
      <x:c r="J105" s="120"/>
      <x:c r="K105" s="120"/>
      <x:c r="L105" s="120"/>
      <x:c r="M105" s="120"/>
      <x:c r="N105" s="120"/>
      <x:c r="O105" s="120"/>
      <x:c r="P105" s="120"/>
      <x:c r="Q105" s="120"/>
      <x:c r="R105" s="120"/>
      <x:c r="S105" s="120"/>
    </x:row>
    <x:row r="106" ht="20" customHeight="1">
      <x:c r="A106" s="227" t="str">
        <x:v>辅助计算：Base</x:v>
      </x:c>
      <x:c r="B106" s="227"/>
      <x:c r="C106" s="227"/>
      <x:c r="D106" s="227"/>
      <x:c r="E106" s="227"/>
      <x:c r="F106" s="227"/>
      <x:c r="G106" s="227"/>
      <x:c r="H106" s="227"/>
      <x:c r="I106" s="227"/>
      <x:c r="J106" s="227"/>
      <x:c r="K106" s="227"/>
      <x:c r="L106" s="227"/>
      <x:c r="M106" s="227"/>
      <x:c r="N106" s="227"/>
      <x:c r="O106" s="227"/>
      <x:c r="P106" s="227"/>
      <x:c r="Q106" s="227"/>
      <x:c r="R106" s="227"/>
      <x:c r="S106" s="227"/>
    </x:row>
    <x:row r="107">
      <x:c r="A107" s="116" t="str">
        <x:v>年份</x:v>
      </x:c>
      <x:c r="B107" s="116" t="str">
        <x:v>净现金</x:v>
      </x:c>
      <x:c r="C107" s="116" t="str">
        <x:v>归母权益</x:v>
      </x:c>
      <x:c r="D107" s="116" t="str">
        <x:v>铁塔价值</x:v>
      </x:c>
      <x:c r="E107" s="116" t="str">
        <x:v>NCI</x:v>
      </x:c>
      <x:c r="F107" s="116" t="str">
        <x:v>DCF RMB</x:v>
      </x:c>
      <x:c r="G107" s="116" t="str">
        <x:v>DDM RMB</x:v>
      </x:c>
      <x:c r="H107" s="116" t="str">
        <x:v>EPS</x:v>
      </x:c>
      <x:c r="I107" s="116" t="str">
        <x:v>EBITDA</x:v>
      </x:c>
      <x:c r="J107" s="116" t="str">
        <x:v>DPS</x:v>
      </x:c>
      <x:c r="K107" s="116" t="str">
        <x:v>A PE</x:v>
      </x:c>
      <x:c r="L107" s="116" t="str">
        <x:v>A PB</x:v>
      </x:c>
      <x:c r="M107" s="116" t="str">
        <x:v>A EV</x:v>
      </x:c>
      <x:c r="N107" s="116" t="str">
        <x:v>A综合</x:v>
      </x:c>
      <x:c r="O107" s="116" t="str">
        <x:v>H PE RMB</x:v>
      </x:c>
      <x:c r="P107" s="116" t="str">
        <x:v>H PB RMB</x:v>
      </x:c>
      <x:c r="Q107" s="116" t="str">
        <x:v>H EV RMB</x:v>
      </x:c>
      <x:c r="R107" s="116" t="str">
        <x:v>H DDM净额RMB</x:v>
      </x:c>
      <x:c r="S107" s="116" t="str">
        <x:v>H综合HKD</x:v>
      </x:c>
    </x:row>
    <x:row r="108">
      <x:c r="A108" s="120" t="n">
        <x:v>2025</x:v>
      </x:c>
      <x:c r="B108" s="121" t="n">
        <x:f>$B$14</x:f>
        <x:v>50494</x:v>
      </x:c>
      <x:c r="C108" s="121" t="n">
        <x:f>$B$15</x:f>
        <x:v>460828</x:v>
      </x:c>
      <x:c r="D108" s="121" t="n">
        <x:f>$B$16</x:f>
        <x:v>37679</x:v>
      </x:c>
      <x:c r="E108" s="121" t="n">
        <x:f>$B$17</x:f>
        <x:v>7432</x:v>
      </x:c>
      <x:c r="F108" s="645" t="n">
        <x:f>('03_Forecast'!D131/(1+$B$11)^1+'03_Forecast'!E131/(1+$B$11)^2+'03_Forecast'!F131/(1+$B$11)^3+'03_Forecast'!G131/(1+$B$11)^4+'03_Forecast'!H131/(1+$B$11)^5+'03_Forecast'!I131/(1+$B$11)^6+'03_Forecast'!J131/(1+$B$11)^7+'03_Forecast'!K131/(1+$B$11)^8+'03_Forecast'!L131/(1+$B$11)^9+'03_Forecast'!M131/(1+$B$11)^10+'03_Forecast'!M131*(1+$B$12)/($B$11-$B$12)/(1+$B$11)^10+B108+D108-E108)/$B$13</x:f>
        <x:v>8.163056165797478</x:v>
      </x:c>
      <x:c r="G108" s="645" t="n">
        <x:f>'03_Forecast'!D138/(1+$B$11)^1+'03_Forecast'!E138/(1+$B$11)^2+'03_Forecast'!F138/(1+$B$11)^3+'03_Forecast'!G138/(1+$B$11)^4+'03_Forecast'!H138/(1+$B$11)^5+'03_Forecast'!I138/(1+$B$11)^6+'03_Forecast'!J138/(1+$B$11)^7+'03_Forecast'!K138/(1+$B$11)^8+'03_Forecast'!L138/(1+$B$11)^9+'03_Forecast'!M138/(1+$B$11)^10+'03_Forecast'!M138*(1+$B$12)/($B$11-$B$12)/(1+$B$11)^10</x:f>
        <x:v>3.6294315794251046</x:v>
      </x:c>
      <x:c r="H108" s="645" t="n">
        <x:f>'03_Forecast'!D121</x:f>
        <x:v>0.36700927161507896</x:v>
      </x:c>
      <x:c r="I108" s="121" t="n">
        <x:f>'03_Forecast'!C113</x:f>
        <x:v>143872</x:v>
      </x:c>
      <x:c r="J108" s="645" t="n">
        <x:f>'03_Forecast'!C138</x:f>
        <x:v>0.272</x:v>
      </x:c>
      <x:c r="K108" s="645" t="n">
        <x:f>H108*$H$7</x:f>
        <x:v>5.688643710033724</x:v>
      </x:c>
      <x:c r="L108" s="645" t="n">
        <x:f>C108/$B$13*$I$7</x:f>
        <x:v>6.04317442182293</x:v>
      </x:c>
      <x:c r="M108" s="645" t="n">
        <x:f>(I108*$J$7+B108+D108-E108)/$B$13</x:f>
        <x:v>6.542442573461674</x:v>
      </x:c>
      <x:c r="N108" s="645" t="n">
        <x:f>F108*$H$12+K108*$I$12+L108*$J$12+G108*$K$12+M108*$L$12</x:f>
        <x:v>6.260645120282733</x:v>
      </x:c>
      <x:c r="O108" s="645" t="n">
        <x:f>H108*$K$7</x:f>
        <x:v>3.853597351958329</x:v>
      </x:c>
      <x:c r="P108" s="645" t="n">
        <x:f>C108/$B$13*$L$7</x:f>
        <x:v>4.280581882124575</x:v>
      </x:c>
      <x:c r="Q108" s="645" t="n">
        <x:f>(I108*$M$7+B108+D108-E108)/$B$13</x:f>
        <x:v>5.127418545380957</x:v>
      </x:c>
      <x:c r="R108" s="645" t="n">
        <x:f>G108*(1-$B$18)</x:f>
        <x:v>2.903545263540084</x:v>
      </x:c>
      <x:c r="S108" s="645" t="n">
        <x:f>(F108*$H$13+O108*$I$13+P108*$J$13+R108*$K$13+Q108*$L$13)/$B$9</x:f>
        <x:v>5.729997022074427</x:v>
      </x:c>
    </x:row>
    <x:row r="109">
      <x:c r="A109" s="120" t="n">
        <x:v>2026</x:v>
      </x:c>
      <x:c r="B109" s="121" t="n">
        <x:f>B108+'03_Forecast'!D133-'03_Forecast'!D136</x:f>
        <x:v>70468.74573105993</x:v>
      </x:c>
      <x:c r="C109" s="121" t="n">
        <x:f>C108+'03_Forecast'!D119-'03_Forecast'!D136</x:f>
        <x:v>469223.99208037497</x:v>
      </x:c>
      <x:c r="D109" s="121" t="n">
        <x:f>D108*1.02</x:f>
        <x:v>38432.58</x:v>
      </x:c>
      <x:c r="E109" s="121" t="n">
        <x:f>E108*1.01</x:f>
        <x:v>7506.32</x:v>
      </x:c>
      <x:c r="F109" s="645" t="n">
        <x:f>('03_Forecast'!E131/(1+$B$11)^1+'03_Forecast'!F131/(1+$B$11)^2+'03_Forecast'!G131/(1+$B$11)^3+'03_Forecast'!H131/(1+$B$11)^4+'03_Forecast'!I131/(1+$B$11)^5+'03_Forecast'!J131/(1+$B$11)^6+'03_Forecast'!K131/(1+$B$11)^7+'03_Forecast'!L131/(1+$B$11)^8+'03_Forecast'!M131/(1+$B$11)^9+'03_Forecast'!M131*(1+$B$12)/($B$11-$B$12)/(1+$B$11)^9+B109+D109-E109)/$B$13</x:f>
        <x:v>8.520127694568615</x:v>
      </x:c>
      <x:c r="G109" s="645" t="n">
        <x:f>'03_Forecast'!E138/(1+$B$11)^1+'03_Forecast'!F138/(1+$B$11)^2+'03_Forecast'!G138/(1+$B$11)^3+'03_Forecast'!H138/(1+$B$11)^4+'03_Forecast'!I138/(1+$B$11)^5+'03_Forecast'!J138/(1+$B$11)^6+'03_Forecast'!K138/(1+$B$11)^7+'03_Forecast'!L138/(1+$B$11)^8+'03_Forecast'!M138/(1+$B$11)^9+'03_Forecast'!M138*(1+$B$12)/($B$11-$B$12)/(1+$B$11)^9</x:f>
        <x:v>3.753412099450557</x:v>
      </x:c>
      <x:c r="H109" s="645" t="n">
        <x:f>'03_Forecast'!E121</x:f>
        <x:v>0.38673835385132344</x:v>
      </x:c>
      <x:c r="I109" s="121" t="n">
        <x:f>'03_Forecast'!D113</x:f>
        <x:v>144743.23175</x:v>
      </x:c>
      <x:c r="J109" s="645" t="n">
        <x:f>'03_Forecast'!D138</x:f>
        <x:v>0.2752569537113092</x:v>
      </x:c>
      <x:c r="K109" s="645" t="n">
        <x:f>H109*$H$7</x:f>
        <x:v>5.994444484695514</x:v>
      </x:c>
      <x:c r="L109" s="645" t="n">
        <x:f>C109/$B$13*$I$7</x:f>
        <x:v>6.153277203307453</x:v>
      </x:c>
      <x:c r="M109" s="645" t="n">
        <x:f>(I109*$J$7+B109+D109-E109)/$B$13</x:f>
        <x:v>6.80242709892384</x:v>
      </x:c>
      <x:c r="N109" s="645" t="n">
        <x:f>F109*$H$12+K109*$I$12+L109*$J$12+G109*$K$12+M109*$L$12</x:f>
        <x:v>6.520617759085323</x:v>
      </x:c>
      <x:c r="O109" s="645" t="n">
        <x:f>H109*$K$7</x:f>
        <x:v>4.0607527154388965</x:v>
      </x:c>
      <x:c r="P109" s="645" t="n">
        <x:f>C109/$B$13*$L$7</x:f>
        <x:v>4.358571352342779</x:v>
      </x:c>
      <x:c r="Q109" s="645" t="n">
        <x:f>(I109*$M$7+B109+D109-E109)/$B$13</x:f>
        <x:v>5.378834246747558</x:v>
      </x:c>
      <x:c r="R109" s="645" t="n">
        <x:f>G109*(1-$B$18)</x:f>
        <x:v>3.0027296795604457</x:v>
      </x:c>
      <x:c r="S109" s="645" t="n">
        <x:f>(F109*$H$13+O109*$I$13+P109*$J$13+R109*$K$13+Q109*$L$13)/$B$9</x:f>
        <x:v>5.971738849572589</x:v>
      </x:c>
    </x:row>
    <x:row r="110">
      <x:c r="A110" s="120" t="n">
        <x:v>2027</x:v>
      </x:c>
      <x:c r="B110" s="121" t="n">
        <x:f>B109+'03_Forecast'!E133-'03_Forecast'!E136</x:f>
        <x:v>87525.648661956</x:v>
      </x:c>
      <x:c r="C110" s="121" t="n">
        <x:f>C109+'03_Forecast'!E119-'03_Forecast'!E136</x:f>
        <x:v>477717.428925038</x:v>
      </x:c>
      <x:c r="D110" s="121" t="n">
        <x:f>D109*1.02</x:f>
        <x:v>39201.2316</x:v>
      </x:c>
      <x:c r="E110" s="121" t="n">
        <x:f>E109*1.01</x:f>
        <x:v>7581.3832</x:v>
      </x:c>
      <x:c r="F110" s="645" t="n">
        <x:f>('03_Forecast'!F131/(1+$B$11)^1+'03_Forecast'!G131/(1+$B$11)^2+'03_Forecast'!H131/(1+$B$11)^3+'03_Forecast'!I131/(1+$B$11)^4+'03_Forecast'!J131/(1+$B$11)^5+'03_Forecast'!K131/(1+$B$11)^6+'03_Forecast'!L131/(1+$B$11)^7+'03_Forecast'!M131/(1+$B$11)^8+'03_Forecast'!M131*(1+$B$12)/($B$11-$B$12)/(1+$B$11)^8+B110+D110-E110)/$B$13</x:f>
        <x:v>8.876608905327265</x:v>
      </x:c>
      <x:c r="G110" s="645" t="n">
        <x:f>'03_Forecast'!F138/(1+$B$11)^1+'03_Forecast'!G138/(1+$B$11)^2+'03_Forecast'!H138/(1+$B$11)^3+'03_Forecast'!I138/(1+$B$11)^4+'03_Forecast'!J138/(1+$B$11)^5+'03_Forecast'!K138/(1+$B$11)^6+'03_Forecast'!L138/(1+$B$11)^7+'03_Forecast'!M138/(1+$B$11)^8+'03_Forecast'!M138*(1+$B$12)/($B$11-$B$12)/(1+$B$11)^8</x:f>
        <x:v>3.872366281463113</x:v>
      </x:c>
      <x:c r="H110" s="645" t="n">
        <x:f>'03_Forecast'!F121</x:f>
        <x:v>0.4138819043401852</x:v>
      </x:c>
      <x:c r="I110" s="121" t="n">
        <x:f>'03_Forecast'!E113</x:f>
        <x:v>147917.1264366544</x:v>
      </x:c>
      <x:c r="J110" s="645" t="n">
        <x:f>'03_Forecast'!E138</x:f>
        <x:v>0.2939211489270058</x:v>
      </x:c>
      <x:c r="K110" s="645" t="n">
        <x:f>H110*$H$7</x:f>
        <x:v>6.41516951727287</x:v>
      </x:c>
      <x:c r="L110" s="645" t="n">
        <x:f>C110/$B$13*$I$7</x:f>
        <x:v>6.2646578492166345</x:v>
      </x:c>
      <x:c r="M110" s="645" t="n">
        <x:f>(I110*$J$7+B110+D110-E110)/$B$13</x:f>
        <x:v>7.121271208986375</x:v>
      </x:c>
      <x:c r="N110" s="645" t="n">
        <x:f>F110*$H$12+K110*$I$12+L110*$J$12+G110*$K$12+M110*$L$12</x:f>
        <x:v>6.82021426728064</x:v>
      </x:c>
      <x:c r="O110" s="645" t="n">
        <x:f>H110*$K$7</x:f>
        <x:v>4.345759995571944</x:v>
      </x:c>
      <x:c r="P110" s="645" t="n">
        <x:f>C110/$B$13*$L$7</x:f>
        <x:v>4.43746597652845</x:v>
      </x:c>
      <x:c r="Q110" s="645" t="n">
        <x:f>(I110*$M$7+B110+D110-E110)/$B$13</x:f>
        <x:v>5.666462155991218</x:v>
      </x:c>
      <x:c r="R110" s="645" t="n">
        <x:f>G110*(1-$B$18)</x:f>
        <x:v>3.0978930251704906</x:v>
      </x:c>
      <x:c r="S110" s="645" t="n">
        <x:f>(F110*$H$13+O110*$I$13+P110*$J$13+R110*$K$13+Q110*$L$13)/$B$9</x:f>
        <x:v>6.2438719123093485</x:v>
      </x:c>
    </x:row>
    <x:row r="111">
      <x:c r="A111" s="120" t="n">
        <x:v>2028</x:v>
      </x:c>
      <x:c r="B111" s="121" t="n">
        <x:f>B110+'03_Forecast'!F133-'03_Forecast'!F136</x:f>
        <x:v>104015.25914660371</x:v>
      </x:c>
      <x:c r="C111" s="121" t="n">
        <x:f>C110+'03_Forecast'!F119-'03_Forecast'!F136</x:f>
        <x:v>486428.2531548946</x:v>
      </x:c>
      <x:c r="D111" s="121" t="n">
        <x:f>D110*1.02</x:f>
        <x:v>39985.256232</x:v>
      </x:c>
      <x:c r="E111" s="121" t="n">
        <x:f>E110*1.01</x:f>
        <x:v>7657.197032</x:v>
      </x:c>
      <x:c r="F111" s="645" t="n">
        <x:f>('03_Forecast'!G131/(1+$B$11)^1+'03_Forecast'!H131/(1+$B$11)^2+'03_Forecast'!I131/(1+$B$11)^3+'03_Forecast'!J131/(1+$B$11)^4+'03_Forecast'!K131/(1+$B$11)^5+'03_Forecast'!L131/(1+$B$11)^6+'03_Forecast'!M131/(1+$B$11)^7+'03_Forecast'!M131*(1+$B$12)/($B$11-$B$12)/(1+$B$11)^7+B111+D111-E111)/$B$13</x:f>
        <x:v>9.229446177583377</x:v>
      </x:c>
      <x:c r="G111" s="645" t="n">
        <x:f>'03_Forecast'!G138/(1+$B$11)^1+'03_Forecast'!H138/(1+$B$11)^2+'03_Forecast'!I138/(1+$B$11)^3+'03_Forecast'!J138/(1+$B$11)^4+'03_Forecast'!K138/(1+$B$11)^5+'03_Forecast'!L138/(1+$B$11)^6+'03_Forecast'!M138/(1+$B$11)^7+'03_Forecast'!M138*(1+$B$12)/($B$11-$B$12)/(1+$B$11)^7</x:f>
        <x:v>3.9796375060821134</x:v>
      </x:c>
      <x:c r="H111" s="645" t="n">
        <x:f>'03_Forecast'!G121</x:f>
        <x:v>0.4463937085801047</x:v>
      </x:c>
      <x:c r="I111" s="121" t="n">
        <x:f>'03_Forecast'!F113</x:f>
        <x:v>152075.6071350447</x:v>
      </x:c>
      <x:c r="J111" s="645" t="n">
        <x:f>'03_Forecast'!F138</x:f>
        <x:v>0.3186890663419426</x:v>
      </x:c>
      <x:c r="K111" s="645" t="n">
        <x:f>H111*$H$7</x:f>
        <x:v>6.919102482991622</x:v>
      </x:c>
      <x:c r="L111" s="645" t="n">
        <x:f>C111/$B$13*$I$7</x:f>
        <x:v>6.378889254814525</x:v>
      </x:c>
      <x:c r="M111" s="645" t="n">
        <x:f>(I111*$J$7+B111+D111-E111)/$B$13</x:f>
        <x:v>7.472810468722889</x:v>
      </x:c>
      <x:c r="N111" s="645" t="n">
        <x:f>F111*$H$12+K111*$I$12+L111*$J$12+G111*$K$12+M111*$L$12</x:f>
        <x:v>7.145624659179284</x:v>
      </x:c>
      <x:c r="O111" s="645" t="n">
        <x:f>H111*$K$7</x:f>
        <x:v>4.687133940091099</x:v>
      </x:c>
      <x:c r="P111" s="645" t="n">
        <x:f>C111/$B$13*$L$7</x:f>
        <x:v>4.5183798888269555</x:v>
      </x:c>
      <x:c r="Q111" s="645" t="n">
        <x:f>(I111*$M$7+B111+D111-E111)/$B$13</x:f>
        <x:v>5.97710151784258</x:v>
      </x:c>
      <x:c r="R111" s="645" t="n">
        <x:f>G111*(1-$B$18)</x:f>
        <x:v>3.183710004865691</x:v>
      </x:c>
      <x:c r="S111" s="645" t="n">
        <x:f>(F111*$H$13+O111*$I$13+P111*$J$13+R111*$K$13+Q111*$L$13)/$B$9</x:f>
        <x:v>6.535444775214467</x:v>
      </x:c>
    </x:row>
    <x:row r="112">
      <x:c r="A112" s="120" t="n">
        <x:v>2029</x:v>
      </x:c>
      <x:c r="B112" s="121" t="n">
        <x:f>B111+'03_Forecast'!G133-'03_Forecast'!G136</x:f>
        <x:v>120400.97366957949</x:v>
      </x:c>
      <x:c r="C112" s="121" t="n">
        <x:f>C111+'03_Forecast'!G119-'03_Forecast'!G136</x:f>
        <x:v>495823.34168613673</x:v>
      </x:c>
      <x:c r="D112" s="121" t="n">
        <x:f>D111*1.02</x:f>
        <x:v>40784.96135664</x:v>
      </x:c>
      <x:c r="E112" s="121" t="n">
        <x:f>E111*1.01</x:f>
        <x:v>7733.76900232</x:v>
      </x:c>
      <x:c r="F112" s="645" t="n">
        <x:f>('03_Forecast'!H131/(1+$B$11)^1+'03_Forecast'!I131/(1+$B$11)^2+'03_Forecast'!J131/(1+$B$11)^3+'03_Forecast'!K131/(1+$B$11)^4+'03_Forecast'!L131/(1+$B$11)^5+'03_Forecast'!M131/(1+$B$11)^6+'03_Forecast'!M131*(1+$B$12)/($B$11-$B$12)/(1+$B$11)^6+B112+D112-E112)/$B$13</x:f>
        <x:v>9.578464928688808</x:v>
      </x:c>
      <x:c r="G112" s="645" t="n">
        <x:f>'03_Forecast'!H138/(1+$B$11)^1+'03_Forecast'!I138/(1+$B$11)^2+'03_Forecast'!J138/(1+$B$11)^3+'03_Forecast'!K138/(1+$B$11)^4+'03_Forecast'!L138/(1+$B$11)^5+'03_Forecast'!M138/(1+$B$11)^6+'03_Forecast'!M138*(1+$B$12)/($B$11-$B$12)/(1+$B$11)^6</x:f>
        <x:v>4.073674476144465</x:v>
      </x:c>
      <x:c r="H112" s="645" t="n">
        <x:f>'03_Forecast'!H121</x:f>
        <x:v>0.4820709946558246</x:v>
      </x:c>
      <x:c r="I112" s="121" t="n">
        <x:f>'03_Forecast'!G113</x:f>
        <x:v>157009.0088052117</x:v>
      </x:c>
      <x:c r="J112" s="645" t="n">
        <x:f>'03_Forecast'!G138</x:f>
        <x:v>0.3437231556066806</x:v>
      </x:c>
      <x:c r="K112" s="645" t="n">
        <x:f>H112*$H$7</x:f>
        <x:v>7.472100417165281</x:v>
      </x:c>
      <x:c r="L112" s="645" t="n">
        <x:f>C112/$B$13*$I$7</x:f>
        <x:v>6.502093918382634</x:v>
      </x:c>
      <x:c r="M112" s="645" t="n">
        <x:f>(I112*$J$7+B112+D112-E112)/$B$13</x:f>
        <x:v>7.85386373063936</x:v>
      </x:c>
      <x:c r="N112" s="645" t="n">
        <x:f>F112*$H$12+K112*$I$12+L112*$J$12+G112*$K$12+M112*$L$12</x:f>
        <x:v>7.486921235999228</x:v>
      </x:c>
      <x:c r="O112" s="645" t="n">
        <x:f>H112*$K$7</x:f>
        <x:v>5.061745443886158</x:v>
      </x:c>
      <x:c r="P112" s="645" t="n">
        <x:f>C112/$B$13*$L$7</x:f>
        <x:v>4.605649858854366</x:v>
      </x:c>
      <x:c r="Q112" s="645" t="n">
        <x:f>(I112*$M$7+B112+D112-E112)/$B$13</x:f>
        <x:v>6.309633303005689</x:v>
      </x:c>
      <x:c r="R112" s="645" t="n">
        <x:f>G112*(1-$B$18)</x:f>
        <x:v>3.258939580915572</x:v>
      </x:c>
      <x:c r="S112" s="645" t="n">
        <x:f>(F112*$H$13+O112*$I$13+P112*$J$13+R112*$K$13+Q112*$L$13)/$B$9</x:f>
        <x:v>6.838683306981746</x:v>
      </x:c>
    </x:row>
    <x:row r="113">
      <x:c r="A113" s="120" t="n">
        <x:v>2030</x:v>
      </x:c>
      <x:c r="B113" s="121" t="n">
        <x:f>B112+'03_Forecast'!H133-'03_Forecast'!H136</x:f>
        <x:v>135915.82998358988</x:v>
      </x:c>
      <x:c r="C113" s="121" t="n">
        <x:f>C112+'03_Forecast'!H119-'03_Forecast'!H136</x:f>
        <x:v>505528.1879076985</x:v>
      </x:c>
      <x:c r="D113" s="121" t="n">
        <x:f>D112*1.02</x:f>
        <x:v>41600.6605837728</x:v>
      </x:c>
      <x:c r="E113" s="121" t="n">
        <x:f>E112*1.01</x:f>
        <x:v>7811.1066923432</x:v>
      </x:c>
      <x:c r="F113" s="645" t="n">
        <x:f>('03_Forecast'!I131/(1+$B$11)^1+'03_Forecast'!J131/(1+$B$11)^2+'03_Forecast'!K131/(1+$B$11)^3+'03_Forecast'!L131/(1+$B$11)^4+'03_Forecast'!M131/(1+$B$11)^5+'03_Forecast'!M131*(1+$B$12)/($B$11-$B$12)/(1+$B$11)^5+B113+D113-E113)/$B$13</x:f>
        <x:v>9.915996007325697</x:v>
      </x:c>
      <x:c r="G113" s="645" t="n">
        <x:f>'03_Forecast'!I138/(1+$B$11)^1+'03_Forecast'!J138/(1+$B$11)^2+'03_Forecast'!K138/(1+$B$11)^3+'03_Forecast'!L138/(1+$B$11)^4+'03_Forecast'!M138/(1+$B$11)^5+'03_Forecast'!M138*(1+$B$12)/($B$11-$B$12)/(1+$B$11)^5</x:f>
        <x:v>4.145763292688814</x:v>
      </x:c>
      <x:c r="H113" s="645" t="n">
        <x:f>'03_Forecast'!I121</x:f>
        <x:v>0.4885543611007104</x:v>
      </x:c>
      <x:c r="I113" s="121" t="n">
        <x:f>'03_Forecast'!H113</x:f>
        <x:v>162537.65871358622</x:v>
      </x:c>
      <x:c r="J113" s="645" t="n">
        <x:f>'03_Forecast'!H138</x:f>
        <x:v>0.37601537583154315</x:v>
      </x:c>
      <x:c r="K113" s="645" t="n">
        <x:f>H113*$H$7</x:f>
        <x:v>7.572592597061011</x:v>
      </x:c>
      <x:c r="L113" s="645" t="n">
        <x:f>C113/$B$13*$I$7</x:f>
        <x:v>6.629360660971772</x:v>
      </x:c>
      <x:c r="M113" s="645" t="n">
        <x:f>(I113*$J$7+B113+D113-E113)/$B$13</x:f>
        <x:v>8.248984352214029</x:v>
      </x:c>
      <x:c r="N113" s="645" t="n">
        <x:f>F113*$H$12+K113*$I$12+L113*$J$12+G113*$K$12+M113*$L$12</x:f>
        <x:v>7.687743609586502</x:v>
      </x:c>
      <x:c r="O113" s="645" t="n">
        <x:f>H113*$K$7</x:f>
        <x:v>5.129820791557459</x:v>
      </x:c>
      <x:c r="P113" s="645" t="n">
        <x:f>C113/$B$13*$L$7</x:f>
        <x:v>4.695797134855005</x:v>
      </x:c>
      <x:c r="Q113" s="645" t="n">
        <x:f>(I113*$M$7+B113+D113-E113)/$B$13</x:f>
        <x:v>6.650378003878648</x:v>
      </x:c>
      <x:c r="R113" s="645" t="n">
        <x:f>G113*(1-$B$18)</x:f>
        <x:v>3.3166106341510515</x:v>
      </x:c>
      <x:c r="S113" s="645" t="n">
        <x:f>(F113*$H$13+O113*$I$13+P113*$J$13+R113*$K$13+Q113*$L$13)/$B$9</x:f>
        <x:v>7.029129573356167</x:v>
      </x:c>
    </x:row>
    <x:row r="114">
      <x:c r="A114" s="120" t="n">
        <x:v>2031</x:v>
      </x:c>
      <x:c r="B114" s="121" t="n">
        <x:f>B113+'03_Forecast'!I133-'03_Forecast'!I136</x:f>
        <x:v>154524.96102387155</x:v>
      </x:c>
      <x:c r="C114" s="121" t="n">
        <x:f>C113+'03_Forecast'!I119-'03_Forecast'!I136</x:f>
        <x:v>515363.5544780122</x:v>
      </x:c>
      <x:c r="D114" s="121" t="n">
        <x:f>D113*1.02</x:f>
        <x:v>42432.67379544825</x:v>
      </x:c>
      <x:c r="E114" s="121" t="n">
        <x:f>E113*1.01</x:f>
        <x:v>7889.217759266632</x:v>
      </x:c>
      <x:c r="F114" s="645" t="n">
        <x:f>('03_Forecast'!J131/(1+$B$11)^1+'03_Forecast'!K131/(1+$B$11)^2+'03_Forecast'!L131/(1+$B$11)^3+'03_Forecast'!M131/(1+$B$11)^4+'03_Forecast'!M131*(1+$B$12)/($B$11-$B$12)/(1+$B$11)^4+B114+D114-E114)/$B$13</x:f>
        <x:v>10.270722505280034</x:v>
      </x:c>
      <x:c r="G114" s="645" t="n">
        <x:f>'03_Forecast'!J138/(1+$B$11)^1+'03_Forecast'!K138/(1+$B$11)^2+'03_Forecast'!L138/(1+$B$11)^3+'03_Forecast'!M138/(1+$B$11)^4+'03_Forecast'!M138*(1+$B$12)/($B$11-$B$12)/(1+$B$11)^4</x:f>
        <x:v>4.220724853226029</x:v>
      </x:c>
      <x:c r="H114" s="645" t="n">
        <x:f>'03_Forecast'!J121</x:f>
        <x:v>0.49511320874606113</x:v>
      </x:c>
      <x:c r="I114" s="121" t="n">
        <x:f>'03_Forecast'!I113</x:f>
        <x:v>164635.58472720347</x:v>
      </x:c>
      <x:c r="J114" s="645" t="n">
        <x:f>'03_Forecast'!I138</x:f>
        <x:v>0.38107240165855416</x:v>
      </x:c>
      <x:c r="K114" s="645" t="n">
        <x:f>H114*$H$7</x:f>
        <x:v>7.674254735563948</x:v>
      </x:c>
      <x:c r="L114" s="645" t="n">
        <x:f>C114/$B$13*$I$7</x:f>
        <x:v>6.758339012302359</x:v>
      </x:c>
      <x:c r="M114" s="645" t="n">
        <x:f>(I114*$J$7+B114+D114-E114)/$B$13</x:f>
        <x:v>8.543120604496934</x:v>
      </x:c>
      <x:c r="N114" s="645" t="n">
        <x:f>F114*$H$12+K114*$I$12+L114*$J$12+G114*$K$12+M114*$L$12</x:f>
        <x:v>7.8846648125321455</x:v>
      </x:c>
      <x:c r="O114" s="645" t="n">
        <x:f>H114*$K$7</x:f>
        <x:v>5.198688691833642</x:v>
      </x:c>
      <x:c r="P114" s="645" t="n">
        <x:f>C114/$B$13*$L$7</x:f>
        <x:v>4.787156800380838</x:v>
      </x:c>
      <x:c r="Q114" s="645" t="n">
        <x:f>(I114*$M$7+B114+D114-E114)/$B$13</x:f>
        <x:v>6.923880528136614</x:v>
      </x:c>
      <x:c r="R114" s="645" t="n">
        <x:f>G114*(1-$B$18)</x:f>
        <x:v>3.3765798825808235</x:v>
      </x:c>
      <x:c r="S114" s="645" t="n">
        <x:f>(F114*$H$13+O114*$I$13+P114*$J$13+R114*$K$13+Q114*$L$13)/$B$9</x:f>
        <x:v>7.217779720326501</x:v>
      </x:c>
    </x:row>
    <x:row r="115">
      <x:c r="A115" s="120" t="n">
        <x:v>2032</x:v>
      </x:c>
      <x:c r="B115" s="121" t="n">
        <x:f>B114+'03_Forecast'!J133-'03_Forecast'!J136</x:f>
        <x:v>173351.05802885542</x:v>
      </x:c>
      <x:c r="C115" s="121" t="n">
        <x:f>C114+'03_Forecast'!J119-'03_Forecast'!J136</x:f>
        <x:v>525330.9609521874</x:v>
      </x:c>
      <x:c r="D115" s="121" t="n">
        <x:f>D114*1.02</x:f>
        <x:v>43281.327271357215</x:v>
      </x:c>
      <x:c r="E115" s="121" t="n">
        <x:f>E114*1.01</x:f>
        <x:v>7968.109936859299</x:v>
      </x:c>
      <x:c r="F115" s="645" t="n">
        <x:f>('03_Forecast'!K131/(1+$B$11)^1+'03_Forecast'!L131/(1+$B$11)^2+'03_Forecast'!M131/(1+$B$11)^3+'03_Forecast'!M131*(1+$B$12)/($B$11-$B$12)/(1+$B$11)^3+B115+D115-E115)/$B$13</x:f>
        <x:v>10.64040492821975</x:v>
      </x:c>
      <x:c r="G115" s="645" t="n">
        <x:f>'03_Forecast'!K138/(1+$B$11)^1+'03_Forecast'!L138/(1+$B$11)^2+'03_Forecast'!M138/(1+$B$11)^3+'03_Forecast'!M138*(1+$B$12)/($B$11-$B$12)/(1+$B$11)^3</x:f>
        <x:v>4.298816284258965</x:v>
      </x:c>
      <x:c r="H115" s="645" t="n">
        <x:f>'03_Forecast'!K121</x:f>
        <x:v>0.5017489236342441</x:v>
      </x:c>
      <x:c r="I115" s="121" t="n">
        <x:f>'03_Forecast'!J113</x:f>
        <x:v>166729.15129513128</x:v>
      </x:c>
      <x:c r="J115" s="645" t="n">
        <x:f>'03_Forecast'!J138</x:f>
        <x:v>0.3861883028219276</x:v>
      </x:c>
      <x:c r="K115" s="645" t="n">
        <x:f>H115*$H$7</x:f>
        <x:v>7.777108316330783</x:v>
      </x:c>
      <x:c r="L115" s="645" t="n">
        <x:f>C115/$B$13*$I$7</x:f>
        <x:v>6.8890488994113195</x:v>
      </x:c>
      <x:c r="M115" s="645" t="n">
        <x:f>(I115*$J$7+B115+D115-E115)/$B$13</x:f>
        <x:v>8.839629689291831</x:v>
      </x:c>
      <x:c r="N115" s="645" t="n">
        <x:f>F115*$H$12+K115*$I$12+L115*$J$12+G115*$K$12+M115*$L$12</x:f>
        <x:v>8.087396719844886</x:v>
      </x:c>
      <x:c r="O115" s="645" t="n">
        <x:f>H115*$K$7</x:f>
        <x:v>5.268363698159563</x:v>
      </x:c>
      <x:c r="P115" s="645" t="n">
        <x:f>C115/$B$13*$L$7</x:f>
        <x:v>4.879742970416351</x:v>
      </x:c>
      <x:c r="Q115" s="645" t="n">
        <x:f>(I115*$M$7+B115+D115-E115)/$B$13</x:f>
        <x:v>7.19979876135508</x:v>
      </x:c>
      <x:c r="R115" s="645" t="n">
        <x:f>G115*(1-$B$18)</x:f>
        <x:v>3.4390530274071724</x:v>
      </x:c>
      <x:c r="S115" s="645" t="n">
        <x:f>(F115*$H$13+O115*$I$13+P115*$J$13+R115*$K$13+Q115*$L$13)/$B$9</x:f>
        <x:v>7.4121308883389885</x:v>
      </x:c>
    </x:row>
    <x:row r="116">
      <x:c r="A116" s="120" t="n">
        <x:v>2033</x:v>
      </x:c>
      <x:c r="B116" s="121" t="n">
        <x:f>B115+'03_Forecast'!K133-'03_Forecast'!K136</x:f>
        <x:v>193154.4148008452</x:v>
      </x:c>
      <x:c r="C116" s="121" t="n">
        <x:f>C115+'03_Forecast'!K119-'03_Forecast'!K136</x:f>
        <x:v>535431.9547885434</x:v>
      </x:c>
      <x:c r="D116" s="121" t="n">
        <x:f>D115*1.02</x:f>
        <x:v>44146.95381678436</x:v>
      </x:c>
      <x:c r="E116" s="121" t="n">
        <x:f>E115*1.01</x:f>
        <x:v>8047.791036227892</x:v>
      </x:c>
      <x:c r="F116" s="645" t="n">
        <x:f>('03_Forecast'!L131/(1+$B$11)^1+'03_Forecast'!M131/(1+$B$11)^2+'03_Forecast'!M131*(1+$B$12)/($B$11-$B$12)/(1+$B$11)^2+B116+D116-E116)/$B$13</x:f>
        <x:v>11.026292194762258</x:v>
      </x:c>
      <x:c r="G116" s="645" t="n">
        <x:f>'03_Forecast'!L138/(1+$B$11)^1+'03_Forecast'!M138/(1+$B$11)^2+'03_Forecast'!M138*(1+$B$12)/($B$11-$B$12)/(1+$B$11)^2</x:f>
        <x:v>4.380321915092741</x:v>
      </x:c>
      <x:c r="H116" s="645" t="n">
        <x:f>'03_Forecast'!L121</x:f>
        <x:v>0.5084628903133153</x:v>
      </x:c>
      <x:c r="I116" s="121" t="n">
        <x:f>'03_Forecast'!K113</x:f>
        <x:v>168820.4665718617</x:v>
      </x:c>
      <x:c r="J116" s="645" t="n">
        <x:f>'03_Forecast'!K138</x:f>
        <x:v>0.39136416043471045</x:v>
      </x:c>
      <x:c r="K116" s="645" t="n">
        <x:f>H116*$H$7</x:f>
        <x:v>7.881174799856387</x:v>
      </x:c>
      <x:c r="L116" s="645" t="n">
        <x:f>C116/$B$13*$I$7</x:f>
        <x:v>7.02151061525076</x:v>
      </x:c>
      <x:c r="M116" s="645" t="n">
        <x:f>(I116*$J$7+B116+D116-E116)/$B$13</x:f>
        <x:v>9.146906669143297</x:v>
      </x:c>
      <x:c r="N116" s="645" t="n">
        <x:f>F116*$H$12+K116*$I$12+L116*$J$12+G116*$K$12+M116*$L$12</x:f>
        <x:v>8.297205644851449</x:v>
      </x:c>
      <x:c r="O116" s="645" t="n">
        <x:f>H116*$K$7</x:f>
        <x:v>5.33886034828981</x:v>
      </x:c>
      <x:c r="P116" s="645" t="n">
        <x:f>C116/$B$13*$L$7</x:f>
        <x:v>4.973570019135955</x:v>
      </x:c>
      <x:c r="Q116" s="645" t="n">
        <x:f>(I116*$M$7+B116+D116-E116)/$B$13</x:f>
        <x:v>7.486507031750461</x:v>
      </x:c>
      <x:c r="R116" s="645" t="n">
        <x:f>G116*(1-$B$18)</x:f>
        <x:v>3.5042575320741927</x:v>
      </x:c>
      <x:c r="S116" s="645" t="n">
        <x:f>(F116*$H$13+O116*$I$13+P116*$J$13+R116*$K$13+Q116*$L$13)/$B$9</x:f>
        <x:v>7.613579072534602</x:v>
      </x:c>
    </x:row>
    <x:row r="117">
      <x:c r="A117" s="120" t="n">
        <x:v>2034</x:v>
      </x:c>
      <x:c r="B117" s="121" t="n">
        <x:f>B116+'03_Forecast'!L133-'03_Forecast'!L136</x:f>
        <x:v>213913.37745937382</x:v>
      </x:c>
      <x:c r="C117" s="121" t="n">
        <x:f>C116+'03_Forecast'!L119-'03_Forecast'!L136</x:f>
        <x:v>545668.1113185262</x:v>
      </x:c>
      <x:c r="D117" s="121" t="n">
        <x:f>D116*1.02</x:f>
        <x:v>45029.89289312004</x:v>
      </x:c>
      <x:c r="E117" s="121" t="n">
        <x:f>E116*1.01</x:f>
        <x:v>8128.26894659017</x:v>
      </x:c>
      <x:c r="F117" s="645" t="n">
        <x:f>('03_Forecast'!M131/(1+$B$11)^1+'03_Forecast'!M131*(1+$B$12)/($B$11-$B$12)/(1+$B$11)^1+B117+D117-E117)/$B$13</x:f>
        <x:v>11.428857177845238</x:v>
      </x:c>
      <x:c r="G117" s="645" t="n">
        <x:f>'03_Forecast'!M138/(1+$B$11)^1+'03_Forecast'!M138*(1+$B$12)/($B$11-$B$12)/(1+$B$11)^1</x:f>
        <x:v>4.465556271308557</x:v>
      </x:c>
      <x:c r="H117" s="645" t="n">
        <x:f>'03_Forecast'!M121</x:f>
        <x:v>0.515256492843295</x:v>
      </x:c>
      <x:c r="I117" s="121" t="n">
        <x:f>'03_Forecast'!L113</x:f>
        <x:v>170911.4889000407</x:v>
      </x:c>
      <x:c r="J117" s="645" t="n">
        <x:f>'03_Forecast'!L138</x:f>
        <x:v>0.3966010544443859</x:v>
      </x:c>
      <x:c r="K117" s="645" t="n">
        <x:f>H117*$H$7</x:f>
        <x:v>7.986475639071072</x:v>
      </x:c>
      <x:c r="L117" s="645" t="n">
        <x:f>C117/$B$13*$I$7</x:f>
        <x:v>7.155744818293473</x:v>
      </x:c>
      <x:c r="M117" s="645" t="n">
        <x:f>(I117*$J$7+B117+D117-E117)/$B$13</x:f>
        <x:v>9.46479557507479</x:v>
      </x:c>
      <x:c r="N117" s="645" t="n">
        <x:f>F117*$H$12+K117*$I$12+L117*$J$12+G117*$K$12+M117*$L$12</x:f>
        <x:v>8.514274566022676</x:v>
      </x:c>
      <x:c r="O117" s="645" t="n">
        <x:f>H117*$K$7</x:f>
        <x:v>5.410193174854598</x:v>
      </x:c>
      <x:c r="P117" s="645" t="n">
        <x:f>C117/$B$13*$L$7</x:f>
        <x:v>5.068652579624543</x:v>
      </x:c>
      <x:c r="Q117" s="645" t="n">
        <x:f>(I117*$M$7+B117+D117-E117)/$B$13</x:f>
        <x:v>7.783830109462242</x:v>
      </x:c>
      <x:c r="R117" s="645" t="n">
        <x:f>G117*(1-$B$18)</x:f>
        <x:v>3.572445017046846</x:v>
      </x:c>
      <x:c r="S117" s="645" t="n">
        <x:f>(F117*$H$13+O117*$I$13+P117*$J$13+R117*$K$13+Q117*$L$13)/$B$9</x:f>
        <x:v>7.8223073283189635</x:v>
      </x:c>
    </x:row>
    <x:row r="118">
      <x:c r="A118" s="120" t="n">
        <x:v>2035</x:v>
      </x:c>
      <x:c r="B118" s="121" t="n">
        <x:f>B117+'03_Forecast'!M133-'03_Forecast'!M136</x:f>
        <x:v>235608.07815195405</x:v>
      </x:c>
      <x:c r="C118" s="121" t="n">
        <x:f>C117+'03_Forecast'!M119-'03_Forecast'!M136</x:f>
        <x:v>556041.033736884</x:v>
      </x:c>
      <x:c r="D118" s="121" t="n">
        <x:f>D117*1.02</x:f>
        <x:v>45930.49075098244</x:v>
      </x:c>
      <x:c r="E118" s="121" t="n">
        <x:f>E117*1.01</x:f>
        <x:v>8209.551636056072</x:v>
      </x:c>
      <x:c r="F118" s="645" t="n">
        <x:f>('03_Forecast'!M131*(1+$B$12)/($B$11-$B$12)+B118+D118-E118)/$B$13</x:f>
        <x:v>11.84865126995536</x:v>
      </x:c>
      <x:c r="G118" s="645" t="n">
        <x:f>'03_Forecast'!M138*(1+$B$12)/($B$11-$B$12)</x:f>
        <x:v>4.554867396734728</x:v>
      </x:c>
      <x:c r="H118" s="645" t="n">
        <x:f>'03_Forecast'!M121</x:f>
        <x:v>0.515256492843295</x:v>
      </x:c>
      <x:c r="I118" s="121" t="n">
        <x:f>'03_Forecast'!M113</x:f>
        <x:v>173004.0389962861</x:v>
      </x:c>
      <x:c r="J118" s="645" t="n">
        <x:f>'03_Forecast'!M138</x:f>
        <x:v>0.40190006441777015</x:v>
      </x:c>
      <x:c r="K118" s="645" t="n">
        <x:f>H118*$H$7</x:f>
        <x:v>7.986475639071072</x:v>
      </x:c>
      <x:c r="L118" s="645" t="n">
        <x:f>C118/$B$13*$I$7</x:f>
        <x:v>7.291772532404103</x:v>
      </x:c>
      <x:c r="M118" s="645" t="n">
        <x:f>(I118*$J$7+B118+D118-E118)/$B$13</x:f>
        <x:v>9.793154614977636</x:v>
      </x:c>
      <x:c r="N118" s="645" t="n">
        <x:f>F118*$H$12+K118*$I$12+L118*$J$12+G118*$K$12+M118*$L$12</x:f>
        <x:v>8.706849523576517</x:v>
      </x:c>
      <x:c r="O118" s="645" t="n">
        <x:f>H118*$K$7</x:f>
        <x:v>5.410193174854598</x:v>
      </x:c>
      <x:c r="P118" s="645" t="n">
        <x:f>C118/$B$13*$L$7</x:f>
        <x:v>5.16500554378624</x:v>
      </x:c>
      <x:c r="Q118" s="645" t="n">
        <x:f>(I118*$M$7+B118+D118-E118)/$B$13</x:f>
        <x:v>8.091608295090802</x:v>
      </x:c>
      <x:c r="R118" s="645" t="n">
        <x:f>G118*(1-$B$18)</x:f>
        <x:v>3.643893917387783</x:v>
      </x:c>
      <x:c r="S118" s="645" t="n">
        <x:f>(F118*$H$13+O118*$I$13+P118*$J$13+R118*$K$13+Q118*$L$13)/$B$9</x:f>
        <x:v>8.01337269342448</x:v>
      </x:c>
    </x:row>
    <x:row r="119">
      <x:c r="A119" s="120"/>
      <x:c r="B119" s="120"/>
      <x:c r="C119" s="120"/>
      <x:c r="D119" s="120"/>
      <x:c r="E119" s="120"/>
      <x:c r="F119" s="120"/>
      <x:c r="G119" s="120"/>
      <x:c r="H119" s="120"/>
      <x:c r="I119" s="120"/>
      <x:c r="J119" s="120"/>
      <x:c r="K119" s="120"/>
      <x:c r="L119" s="120"/>
      <x:c r="M119" s="120"/>
      <x:c r="N119" s="120"/>
      <x:c r="O119" s="120"/>
      <x:c r="P119" s="120"/>
      <x:c r="Q119" s="120"/>
      <x:c r="R119" s="120"/>
      <x:c r="S119" s="120"/>
    </x:row>
    <x:row r="120">
      <x:c r="A120" s="120"/>
      <x:c r="B120" s="120"/>
      <x:c r="C120" s="120"/>
      <x:c r="D120" s="120"/>
      <x:c r="E120" s="120"/>
      <x:c r="F120" s="120"/>
      <x:c r="G120" s="120"/>
      <x:c r="H120" s="120"/>
      <x:c r="I120" s="120"/>
      <x:c r="J120" s="120"/>
      <x:c r="K120" s="120"/>
      <x:c r="L120" s="120"/>
      <x:c r="M120" s="120"/>
      <x:c r="N120" s="120"/>
      <x:c r="O120" s="120"/>
      <x:c r="P120" s="120"/>
      <x:c r="Q120" s="120"/>
      <x:c r="R120" s="120"/>
      <x:c r="S120" s="120"/>
    </x:row>
    <x:row r="121">
      <x:c r="A121" s="120"/>
      <x:c r="B121" s="120"/>
      <x:c r="C121" s="120"/>
      <x:c r="D121" s="120"/>
      <x:c r="E121" s="120"/>
      <x:c r="F121" s="120"/>
      <x:c r="G121" s="120"/>
      <x:c r="H121" s="120"/>
      <x:c r="I121" s="120"/>
      <x:c r="J121" s="120"/>
      <x:c r="K121" s="120"/>
      <x:c r="L121" s="120"/>
      <x:c r="M121" s="120"/>
      <x:c r="N121" s="120"/>
      <x:c r="O121" s="120"/>
      <x:c r="P121" s="120"/>
      <x:c r="Q121" s="120"/>
      <x:c r="R121" s="120"/>
      <x:c r="S121" s="120"/>
    </x:row>
    <x:row r="122" ht="20" customHeight="1">
      <x:c r="A122" s="227" t="str">
        <x:v>辅助计算：Bull</x:v>
      </x:c>
      <x:c r="B122" s="227"/>
      <x:c r="C122" s="227"/>
      <x:c r="D122" s="227"/>
      <x:c r="E122" s="227"/>
      <x:c r="F122" s="227"/>
      <x:c r="G122" s="227"/>
      <x:c r="H122" s="227"/>
      <x:c r="I122" s="227"/>
      <x:c r="J122" s="227"/>
      <x:c r="K122" s="227"/>
      <x:c r="L122" s="227"/>
      <x:c r="M122" s="227"/>
      <x:c r="N122" s="227"/>
      <x:c r="O122" s="227"/>
      <x:c r="P122" s="227"/>
      <x:c r="Q122" s="227"/>
      <x:c r="R122" s="227"/>
      <x:c r="S122" s="227"/>
    </x:row>
    <x:row r="123">
      <x:c r="A123" s="116" t="str">
        <x:v>年份</x:v>
      </x:c>
      <x:c r="B123" s="116" t="str">
        <x:v>净现金</x:v>
      </x:c>
      <x:c r="C123" s="116" t="str">
        <x:v>归母权益</x:v>
      </x:c>
      <x:c r="D123" s="116" t="str">
        <x:v>铁塔价值</x:v>
      </x:c>
      <x:c r="E123" s="116" t="str">
        <x:v>NCI</x:v>
      </x:c>
      <x:c r="F123" s="116" t="str">
        <x:v>DCF RMB</x:v>
      </x:c>
      <x:c r="G123" s="116" t="str">
        <x:v>DDM RMB</x:v>
      </x:c>
      <x:c r="H123" s="116" t="str">
        <x:v>EPS</x:v>
      </x:c>
      <x:c r="I123" s="116" t="str">
        <x:v>EBITDA</x:v>
      </x:c>
      <x:c r="J123" s="116" t="str">
        <x:v>DPS</x:v>
      </x:c>
      <x:c r="K123" s="116" t="str">
        <x:v>A PE</x:v>
      </x:c>
      <x:c r="L123" s="116" t="str">
        <x:v>A PB</x:v>
      </x:c>
      <x:c r="M123" s="116" t="str">
        <x:v>A EV</x:v>
      </x:c>
      <x:c r="N123" s="116" t="str">
        <x:v>A综合</x:v>
      </x:c>
      <x:c r="O123" s="116" t="str">
        <x:v>H PE RMB</x:v>
      </x:c>
      <x:c r="P123" s="116" t="str">
        <x:v>H PB RMB</x:v>
      </x:c>
      <x:c r="Q123" s="116" t="str">
        <x:v>H EV RMB</x:v>
      </x:c>
      <x:c r="R123" s="116" t="str">
        <x:v>H DDM净额RMB</x:v>
      </x:c>
      <x:c r="S123" s="116" t="str">
        <x:v>H综合HKD</x:v>
      </x:c>
    </x:row>
    <x:row r="124">
      <x:c r="A124" s="120" t="n">
        <x:v>2025</x:v>
      </x:c>
      <x:c r="B124" s="121" t="n">
        <x:f>$B$14</x:f>
        <x:v>50494</x:v>
      </x:c>
      <x:c r="C124" s="121" t="n">
        <x:f>$B$15</x:f>
        <x:v>460828</x:v>
      </x:c>
      <x:c r="D124" s="121" t="n">
        <x:f>$B$16</x:f>
        <x:v>37679</x:v>
      </x:c>
      <x:c r="E124" s="121" t="n">
        <x:f>$B$17</x:f>
        <x:v>7432</x:v>
      </x:c>
      <x:c r="F124" s="645" t="n">
        <x:f>('03_Forecast'!D193/(1+$B$11)^1+'03_Forecast'!E193/(1+$B$11)^2+'03_Forecast'!F193/(1+$B$11)^3+'03_Forecast'!G193/(1+$B$11)^4+'03_Forecast'!H193/(1+$B$11)^5+'03_Forecast'!I193/(1+$B$11)^6+'03_Forecast'!J193/(1+$B$11)^7+'03_Forecast'!K193/(1+$B$11)^8+'03_Forecast'!L193/(1+$B$11)^9+'03_Forecast'!M193/(1+$B$11)^10+'03_Forecast'!M193*(1+$B$12)/($B$11-$B$12)/(1+$B$11)^10+B124+D124-E124)/$B$13</x:f>
        <x:v>9.158363882502142</x:v>
      </x:c>
      <x:c r="G124" s="645" t="n">
        <x:f>'03_Forecast'!D200/(1+$B$11)^1+'03_Forecast'!E200/(1+$B$11)^2+'03_Forecast'!F200/(1+$B$11)^3+'03_Forecast'!G200/(1+$B$11)^4+'03_Forecast'!H200/(1+$B$11)^5+'03_Forecast'!I200/(1+$B$11)^6+'03_Forecast'!J200/(1+$B$11)^7+'03_Forecast'!K200/(1+$B$11)^8+'03_Forecast'!L200/(1+$B$11)^9+'03_Forecast'!M200/(1+$B$11)^10+'03_Forecast'!M200*(1+$B$12)/($B$11-$B$12)/(1+$B$11)^10</x:f>
        <x:v>5.061201957487157</x:v>
      </x:c>
      <x:c r="H124" s="645" t="n">
        <x:f>'03_Forecast'!D183</x:f>
        <x:v>0.39373170551352554</x:v>
      </x:c>
      <x:c r="I124" s="121" t="n">
        <x:f>'03_Forecast'!C175</x:f>
        <x:v>143872</x:v>
      </x:c>
      <x:c r="J124" s="645" t="n">
        <x:f>'03_Forecast'!C200</x:f>
        <x:v>0.272</x:v>
      </x:c>
      <x:c r="K124" s="645" t="n">
        <x:f>H124*$H$8</x:f>
        <x:v>6.890304846486697</x:v>
      </x:c>
      <x:c r="L124" s="645" t="n">
        <x:f>C124/$B$13*$I$8</x:f>
        <x:v>7.0503701587934176</x:v>
      </x:c>
      <x:c r="M124" s="645" t="n">
        <x:f>(I124*$J$8+B124+D124-E124)/$B$13</x:f>
        <x:v>7.485791925515487</x:v>
      </x:c>
      <x:c r="N124" s="645" t="n">
        <x:f>F124*$H$12+K124*$I$12+L124*$J$12+G124*$K$12+M124*$L$12</x:f>
        <x:v>7.379915628690286</x:v>
      </x:c>
      <x:c r="O124" s="645" t="n">
        <x:f>H124*$K$8</x:f>
        <x:v>4.921646318919069</x:v>
      </x:c>
      <x:c r="P124" s="645" t="n">
        <x:f>C124/$B$13*$L$8</x:f>
        <x:v>5.287777619095063</x:v>
      </x:c>
      <x:c r="Q124" s="645" t="n">
        <x:f>(I124*$M$8+B124+D124-E124)/$B$13</x:f>
        <x:v>6.070767897434768</x:v>
      </x:c>
      <x:c r="R124" s="645" t="n">
        <x:f>G124*(1-$B$18)</x:f>
        <x:v>4.048961565989726</x:v>
      </x:c>
      <x:c r="S124" s="645" t="n">
        <x:f>(F124*$H$13+O124*$I$13+P124*$J$13+R124*$K$13+Q124*$L$13)/$B$9</x:f>
        <x:v>6.9425192984513675</x:v>
      </x:c>
    </x:row>
    <x:row r="125">
      <x:c r="A125" s="120" t="n">
        <x:v>2026</x:v>
      </x:c>
      <x:c r="B125" s="121" t="n">
        <x:f>B124+'03_Forecast'!D195-'03_Forecast'!D198</x:f>
        <x:v>72410.47838209747</x:v>
      </x:c>
      <x:c r="C125" s="121" t="n">
        <x:f>C124+'03_Forecast'!D181-'03_Forecast'!D198</x:f>
        <x:v>468754.4375930564</x:v>
      </x:c>
      <x:c r="D125" s="121" t="n">
        <x:f>D124*1.02</x:f>
        <x:v>38432.58</x:v>
      </x:c>
      <x:c r="E125" s="121" t="n">
        <x:f>E124*1.01</x:f>
        <x:v>7506.32</x:v>
      </x:c>
      <x:c r="F125" s="645" t="n">
        <x:f>('03_Forecast'!E193/(1+$B$11)^1+'03_Forecast'!F193/(1+$B$11)^2+'03_Forecast'!G193/(1+$B$11)^3+'03_Forecast'!H193/(1+$B$11)^4+'03_Forecast'!I193/(1+$B$11)^5+'03_Forecast'!J193/(1+$B$11)^6+'03_Forecast'!K193/(1+$B$11)^7+'03_Forecast'!L193/(1+$B$11)^8+'03_Forecast'!M193/(1+$B$11)^9+'03_Forecast'!M193*(1+$B$12)/($B$11-$B$12)/(1+$B$11)^9+B125+D125-E125)/$B$13</x:f>
        <x:v>9.604533430896145</x:v>
      </x:c>
      <x:c r="G125" s="645" t="n">
        <x:f>'03_Forecast'!E200/(1+$B$11)^1+'03_Forecast'!F200/(1+$B$11)^2+'03_Forecast'!G200/(1+$B$11)^3+'03_Forecast'!H200/(1+$B$11)^4+'03_Forecast'!I200/(1+$B$11)^5+'03_Forecast'!J200/(1+$B$11)^6+'03_Forecast'!K200/(1+$B$11)^7+'03_Forecast'!L200/(1+$B$11)^8+'03_Forecast'!M200/(1+$B$11)^9+'03_Forecast'!M200*(1+$B$12)/($B$11-$B$12)/(1+$B$11)^9</x:f>
        <x:v>5.310823442510195</x:v>
      </x:c>
      <x:c r="H125" s="645" t="n">
        <x:f>'03_Forecast'!E183</x:f>
        <x:v>0.43863585166282204</x:v>
      </x:c>
      <x:c r="I125" s="121" t="n">
        <x:f>'03_Forecast'!D175</x:f>
        <x:v>147769.07341</x:v>
      </x:c>
      <x:c r="J125" s="645" t="n">
        <x:f>'03_Forecast'!D200</x:f>
        <x:v>0.3071107303005499</x:v>
      </x:c>
      <x:c r="K125" s="645" t="n">
        <x:f>H125*$H$8</x:f>
        <x:v>7.676127404099386</x:v>
      </x:c>
      <x:c r="L125" s="645" t="n">
        <x:f>C125/$B$13*$I$8</x:f>
        <x:v>7.171639524091584</x:v>
      </x:c>
      <x:c r="M125" s="645" t="n">
        <x:f>(I125*$J$8+B125+D125-E125)/$B$13</x:f>
        <x:v>7.9115887240828915</x:v>
      </x:c>
      <x:c r="N125" s="645" t="n">
        <x:f>F125*$H$12+K125*$I$12+L125*$J$12+G125*$K$12+M125*$L$12</x:f>
        <x:v>7.847726567897215</x:v>
      </x:c>
      <x:c r="O125" s="645" t="n">
        <x:f>H125*$K$8</x:f>
        <x:v>5.482948145785276</x:v>
      </x:c>
      <x:c r="P125" s="645" t="n">
        <x:f>C125/$B$13*$L$8</x:f>
        <x:v>5.378729643068689</x:v>
      </x:c>
      <x:c r="Q125" s="645" t="n">
        <x:f>(I125*$M$8+B125+D125-E125)/$B$13</x:f>
        <x:v>6.458235816759896</x:v>
      </x:c>
      <x:c r="R125" s="645" t="n">
        <x:f>G125*(1-$B$18)</x:f>
        <x:v>4.248658754008156</x:v>
      </x:c>
      <x:c r="S125" s="645" t="n">
        <x:f>(F125*$H$13+O125*$I$13+P125*$J$13+R125*$K$13+Q125*$L$13)/$B$9</x:f>
        <x:v>7.3749797634729815</x:v>
      </x:c>
    </x:row>
    <x:row r="126">
      <x:c r="A126" s="120" t="n">
        <x:v>2027</x:v>
      </x:c>
      <x:c r="B126" s="121" t="n">
        <x:f>B125+'03_Forecast'!E195-'03_Forecast'!E198</x:f>
        <x:v>88569.48824868818</x:v>
      </x:c>
      <x:c r="C126" s="121" t="n">
        <x:f>C125+'03_Forecast'!E181-'03_Forecast'!E198</x:f>
        <x:v>477183.4830535138</x:v>
      </x:c>
      <x:c r="D126" s="121" t="n">
        <x:f>D125*1.02</x:f>
        <x:v>39201.2316</x:v>
      </x:c>
      <x:c r="E126" s="121" t="n">
        <x:f>E125*1.01</x:f>
        <x:v>7581.3832</x:v>
      </x:c>
      <x:c r="F126" s="645" t="n">
        <x:f>('03_Forecast'!F193/(1+$B$11)^1+'03_Forecast'!G193/(1+$B$11)^2+'03_Forecast'!H193/(1+$B$11)^3+'03_Forecast'!I193/(1+$B$11)^4+'03_Forecast'!J193/(1+$B$11)^5+'03_Forecast'!K193/(1+$B$11)^6+'03_Forecast'!L193/(1+$B$11)^7+'03_Forecast'!M193/(1+$B$11)^8+'03_Forecast'!M193*(1+$B$12)/($B$11-$B$12)/(1+$B$11)^8+B126+D126-E126)/$B$13</x:f>
        <x:v>10.036574975658693</x:v>
      </x:c>
      <x:c r="G126" s="645" t="n">
        <x:f>'03_Forecast'!F200/(1+$B$11)^1+'03_Forecast'!G200/(1+$B$11)^2+'03_Forecast'!H200/(1+$B$11)^3+'03_Forecast'!I200/(1+$B$11)^4+'03_Forecast'!J200/(1+$B$11)^5+'03_Forecast'!K200/(1+$B$11)^6+'03_Forecast'!L200/(1+$B$11)^7+'03_Forecast'!M200/(1+$B$11)^8+'03_Forecast'!M200*(1+$B$12)/($B$11-$B$12)/(1+$B$11)^8</x:f>
        <x:v>5.548491698372688</x:v>
      </x:c>
      <x:c r="H126" s="645" t="n">
        <x:f>'03_Forecast'!F183</x:f>
        <x:v>0.49619521896274615</x:v>
      </x:c>
      <x:c r="I126" s="121" t="n">
        <x:f>'03_Forecast'!E175</x:f>
        <x:v>154171.3862373244</x:v>
      </x:c>
      <x:c r="J126" s="645" t="n">
        <x:f>'03_Forecast'!E200</x:f>
        <x:v>0.34652232281362944</x:v>
      </x:c>
      <x:c r="K126" s="645" t="n">
        <x:f>H126*$H$8</x:f>
        <x:v>8.683416331848058</x:v>
      </x:c>
      <x:c r="L126" s="645" t="n">
        <x:f>C126/$B$13*$I$8</x:f>
        <x:v>7.300598464480453</x:v>
      </x:c>
      <x:c r="M126" s="645" t="n">
        <x:f>(I126*$J$8+B126+D126-E126)/$B$13</x:f>
        <x:v>8.389609485777093</x:v>
      </x:c>
      <x:c r="N126" s="645" t="n">
        <x:f>F126*$H$12+K126*$I$12+L126*$J$12+G126*$K$12+M126*$L$12</x:f>
        <x:v>8.382321865257705</x:v>
      </x:c>
      <x:c r="O126" s="645" t="n">
        <x:f>H126*$K$8</x:f>
        <x:v>6.202440237034327</x:v>
      </x:c>
      <x:c r="P126" s="645" t="n">
        <x:f>C126/$B$13*$L$8</x:f>
        <x:v>5.47544884836034</x:v>
      </x:c>
      <x:c r="Q126" s="645" t="n">
        <x:f>(I126*$M$8+B126+D126-E126)/$B$13</x:f>
        <x:v>6.873287922385141</x:v>
      </x:c>
      <x:c r="R126" s="645" t="n">
        <x:f>G126*(1-$B$18)</x:f>
        <x:v>4.438793358698151</x:v>
      </x:c>
      <x:c r="S126" s="645" t="n">
        <x:f>(F126*$H$13+O126*$I$13+P126*$J$13+R126*$K$13+Q126*$L$13)/$B$9</x:f>
        <x:v>7.860456094629607</x:v>
      </x:c>
    </x:row>
    <x:row r="127">
      <x:c r="A127" s="120" t="n">
        <x:v>2028</x:v>
      </x:c>
      <x:c r="B127" s="121" t="n">
        <x:f>B126+'03_Forecast'!F195-'03_Forecast'!F198</x:f>
        <x:v>103459.8740284405</x:v>
      </x:c>
      <x:c r="C127" s="121" t="n">
        <x:f>C126+'03_Forecast'!F181-'03_Forecast'!F198</x:f>
        <x:v>486264.5639981947</x:v>
      </x:c>
      <x:c r="D127" s="121" t="n">
        <x:f>D126*1.02</x:f>
        <x:v>39985.256232</x:v>
      </x:c>
      <x:c r="E127" s="121" t="n">
        <x:f>E126*1.01</x:f>
        <x:v>7657.197032</x:v>
      </x:c>
      <x:c r="F127" s="645" t="n">
        <x:f>('03_Forecast'!G193/(1+$B$11)^1+'03_Forecast'!H193/(1+$B$11)^2+'03_Forecast'!I193/(1+$B$11)^3+'03_Forecast'!J193/(1+$B$11)^4+'03_Forecast'!K193/(1+$B$11)^5+'03_Forecast'!L193/(1+$B$11)^6+'03_Forecast'!M193/(1+$B$11)^7+'03_Forecast'!M193*(1+$B$12)/($B$11-$B$12)/(1+$B$11)^7+B127+D127-E127)/$B$13</x:f>
        <x:v>10.448643858741665</x:v>
      </x:c>
      <x:c r="G127" s="645" t="n">
        <x:f>'03_Forecast'!G200/(1+$B$11)^1+'03_Forecast'!H200/(1+$B$11)^2+'03_Forecast'!I200/(1+$B$11)^3+'03_Forecast'!J200/(1+$B$11)^4+'03_Forecast'!K200/(1+$B$11)^5+'03_Forecast'!L200/(1+$B$11)^6+'03_Forecast'!M200/(1+$B$11)^7+'03_Forecast'!M200*(1+$B$12)/($B$11-$B$12)/(1+$B$11)^7</x:f>
        <x:v>5.761869610023487</x:v>
      </x:c>
      <x:c r="H127" s="645" t="n">
        <x:f>'03_Forecast'!G183</x:f>
        <x:v>0.5634469445463788</x:v>
      </x:c>
      <x:c r="I127" s="121" t="n">
        <x:f>'03_Forecast'!F175</x:f>
        <x:v>162329.3834491373</x:v>
      </x:c>
      <x:c r="J127" s="645" t="n">
        <x:f>'03_Forecast'!F200</x:f>
        <x:v>0.396956175170197</x:v>
      </x:c>
      <x:c r="K127" s="645" t="n">
        <x:f>H127*$H$8</x:f>
        <x:v>9.860321529561629</x:v>
      </x:c>
      <x:c r="L127" s="645" t="n">
        <x:f>C127/$B$13*$I$8</x:f>
        <x:v>7.439533125790022</x:v>
      </x:c>
      <x:c r="M127" s="645" t="n">
        <x:f>(I127*$J$8+B127+D127-E127)/$B$13</x:f>
        <x:v>8.93450888464674</x:v>
      </x:c>
      <x:c r="N127" s="645" t="n">
        <x:f>F127*$H$12+K127*$I$12+L127*$J$12+G127*$K$12+M127*$L$12</x:f>
        <x:v>8.966350915327688</x:v>
      </x:c>
      <x:c r="O127" s="645" t="n">
        <x:f>H127*$K$8</x:f>
        <x:v>7.043086806829734</x:v>
      </x:c>
      <x:c r="P127" s="645" t="n">
        <x:f>C127/$B$13*$L$8</x:f>
        <x:v>5.579649844342517</x:v>
      </x:c>
      <x:c r="Q127" s="645" t="n">
        <x:f>(I127*$M$8+B127+D127-E127)/$B$13</x:f>
        <x:v>7.337950985652787</x:v>
      </x:c>
      <x:c r="R127" s="645" t="n">
        <x:f>G127*(1-$B$18)</x:f>
        <x:v>4.609495688018789</x:v>
      </x:c>
      <x:c r="S127" s="645" t="n">
        <x:f>(F127*$H$13+O127*$I$13+P127*$J$13+R127*$K$13+Q127*$L$13)/$B$9</x:f>
        <x:v>8.384907899111003</x:v>
      </x:c>
    </x:row>
    <x:row r="128">
      <x:c r="A128" s="120" t="n">
        <x:v>2029</x:v>
      </x:c>
      <x:c r="B128" s="121" t="n">
        <x:f>B127+'03_Forecast'!G195-'03_Forecast'!G198</x:f>
        <x:v>117143.55277893125</x:v>
      </x:c>
      <x:c r="C128" s="121" t="n">
        <x:f>C127+'03_Forecast'!G181-'03_Forecast'!G198</x:f>
        <x:v>496060.85336198006</x:v>
      </x:c>
      <x:c r="D128" s="121" t="n">
        <x:f>D127*1.02</x:f>
        <x:v>40784.96135664</x:v>
      </x:c>
      <x:c r="E128" s="121" t="n">
        <x:f>E127*1.01</x:f>
        <x:v>7733.76900232</x:v>
      </x:c>
      <x:c r="F128" s="645" t="n">
        <x:f>('03_Forecast'!H193/(1+$B$11)^1+'03_Forecast'!I193/(1+$B$11)^2+'03_Forecast'!J193/(1+$B$11)^3+'03_Forecast'!K193/(1+$B$11)^4+'03_Forecast'!L193/(1+$B$11)^5+'03_Forecast'!M193/(1+$B$11)^6+'03_Forecast'!M193*(1+$B$12)/($B$11-$B$12)/(1+$B$11)^6+B128+D128-E128)/$B$13</x:f>
        <x:v>10.83095780929612</x:v>
      </x:c>
      <x:c r="G128" s="645" t="n">
        <x:f>'03_Forecast'!H200/(1+$B$11)^1+'03_Forecast'!I200/(1+$B$11)^2+'03_Forecast'!J200/(1+$B$11)^3+'03_Forecast'!K200/(1+$B$11)^4+'03_Forecast'!L200/(1+$B$11)^5+'03_Forecast'!M200/(1+$B$11)^6+'03_Forecast'!M200*(1+$B$12)/($B$11-$B$12)/(1+$B$11)^6</x:f>
        <x:v>5.939283242043505</x:v>
      </x:c>
      <x:c r="H128" s="645" t="n">
        <x:f>'03_Forecast'!H183</x:f>
        <x:v>0.6399133974071708</x:v>
      </x:c>
      <x:c r="I128" s="121" t="n">
        <x:f>'03_Forecast'!G175</x:f>
        <x:v>171940.9692308821</x:v>
      </x:c>
      <x:c r="J128" s="645" t="n">
        <x:f>'03_Forecast'!G200</x:f>
        <x:v>0.45639202508256677</x:v>
      </x:c>
      <x:c r="K128" s="645" t="n">
        <x:f>H128*$H$8</x:f>
        <x:v>11.198484454625488</x:v>
      </x:c>
      <x:c r="L128" s="645" t="n">
        <x:f>C128/$B$13*$I$8</x:f>
        <x:v>7.589410013039359</x:v>
      </x:c>
      <x:c r="M128" s="645" t="n">
        <x:f>(I128*$J$8+B128+D128-E128)/$B$13</x:f>
        <x:v>9.533101223636983</x:v>
      </x:c>
      <x:c r="N128" s="645" t="n">
        <x:f>F128*$H$12+K128*$I$12+L128*$J$12+G128*$K$12+M128*$L$12</x:f>
        <x:v>9.591446789802609</x:v>
      </x:c>
      <x:c r="O128" s="645" t="n">
        <x:f>H128*$K$8</x:f>
        <x:v>7.998917467589635</x:v>
      </x:c>
      <x:c r="P128" s="645" t="n">
        <x:f>C128/$B$13*$L$8</x:f>
        <x:v>5.69205750977952</x:v>
      </x:c>
      <x:c r="Q128" s="645" t="n">
        <x:f>(I128*$M$8+B128+D128-E128)/$B$13</x:f>
        <x:v>7.842010511940574</x:v>
      </x:c>
      <x:c r="R128" s="645" t="n">
        <x:f>G128*(1-$B$18)</x:f>
        <x:v>4.751426593634804</x:v>
      </x:c>
      <x:c r="S128" s="645" t="n">
        <x:f>(F128*$H$13+O128*$I$13+P128*$J$13+R128*$K$13+Q128*$L$13)/$B$9</x:f>
        <x:v>8.94018318888112</x:v>
      </x:c>
    </x:row>
    <x:row r="129">
      <x:c r="A129" s="120" t="n">
        <x:v>2030</x:v>
      </x:c>
      <x:c r="B129" s="121" t="n">
        <x:f>B128+'03_Forecast'!H195-'03_Forecast'!H198</x:f>
        <x:v>129108.5452815287</x:v>
      </x:c>
      <x:c r="C129" s="121" t="n">
        <x:f>C128+'03_Forecast'!H181-'03_Forecast'!H198</x:f>
        <x:v>506601.0492841196</x:v>
      </x:c>
      <x:c r="D129" s="121" t="n">
        <x:f>D128*1.02</x:f>
        <x:v>41600.6605837728</x:v>
      </x:c>
      <x:c r="E129" s="121" t="n">
        <x:f>E128*1.01</x:f>
        <x:v>7811.1066923432</x:v>
      </x:c>
      <x:c r="F129" s="645" t="n">
        <x:f>('03_Forecast'!I193/(1+$B$11)^1+'03_Forecast'!J193/(1+$B$11)^2+'03_Forecast'!K193/(1+$B$11)^3+'03_Forecast'!L193/(1+$B$11)^4+'03_Forecast'!M193/(1+$B$11)^5+'03_Forecast'!M193*(1+$B$12)/($B$11-$B$12)/(1+$B$11)^5+B129+D129-E129)/$B$13</x:f>
        <x:v>11.172740608648283</x:v>
      </x:c>
      <x:c r="G129" s="645" t="n">
        <x:f>'03_Forecast'!I200/(1+$B$11)^1+'03_Forecast'!J200/(1+$B$11)^2+'03_Forecast'!K200/(1+$B$11)^3+'03_Forecast'!L200/(1+$B$11)^4+'03_Forecast'!M200/(1+$B$11)^5+'03_Forecast'!M200*(1+$B$12)/($B$11-$B$12)/(1+$B$11)^5</x:f>
        <x:v>6.06787541279441</x:v>
      </x:c>
      <x:c r="H129" s="645" t="n">
        <x:f>'03_Forecast'!I183</x:f>
        <x:v>0.6558549437277991</x:v>
      </x:c>
      <x:c r="I129" s="121" t="n">
        <x:f>'03_Forecast'!H175</x:f>
        <x:v>183056.83602431207</x:v>
      </x:c>
      <x:c r="J129" s="645" t="n">
        <x:f>'03_Forecast'!H200</x:f>
        <x:v>0.5247289858738801</x:v>
      </x:c>
      <x:c r="K129" s="645" t="n">
        <x:f>H129*$H$8</x:f>
        <x:v>11.477461515236485</x:v>
      </x:c>
      <x:c r="L129" s="645" t="n">
        <x:f>C129/$B$13*$I$8</x:f>
        <x:v>7.750668189185967</x:v>
      </x:c>
      <x:c r="M129" s="645" t="n">
        <x:f>(I129*$J$8+B129+D129-E129)/$B$13</x:f>
        <x:v>10.182121566929194</x:v>
      </x:c>
      <x:c r="N129" s="645" t="n">
        <x:f>F129*$H$12+K129*$I$12+L129*$J$12+G129*$K$12+M129*$L$12</x:f>
        <x:v>9.886054334155407</x:v>
      </x:c>
      <x:c r="O129" s="645" t="n">
        <x:f>H129*$K$8</x:f>
        <x:v>8.198186796597488</x:v>
      </x:c>
      <x:c r="P129" s="645" t="n">
        <x:f>C129/$B$13*$L$8</x:f>
        <x:v>5.813001141889476</x:v>
      </x:c>
      <x:c r="Q129" s="645" t="n">
        <x:f>(I129*$M$8+B129+D129-E129)/$B$13</x:f>
        <x:v>8.38170299014682</x:v>
      </x:c>
      <x:c r="R129" s="645" t="n">
        <x:f>G129*(1-$B$18)</x:f>
        <x:v>4.854300330235528</x:v>
      </x:c>
      <x:c r="S129" s="645" t="n">
        <x:f>(F129*$H$13+O129*$I$13+P129*$J$13+R129*$K$13+Q129*$L$13)/$B$9</x:f>
        <x:v>9.216567991968548</x:v>
      </x:c>
    </x:row>
    <x:row r="130">
      <x:c r="A130" s="120" t="n">
        <x:v>2031</x:v>
      </x:c>
      <x:c r="B130" s="121" t="n">
        <x:f>B129+'03_Forecast'!I195-'03_Forecast'!I198</x:f>
        <x:v>142618.93629753313</x:v>
      </x:c>
      <x:c r="C130" s="121" t="n">
        <x:f>C129+'03_Forecast'!I181-'03_Forecast'!I198</x:f>
        <x:v>517403.822958502</x:v>
      </x:c>
      <x:c r="D130" s="121" t="n">
        <x:f>D129*1.02</x:f>
        <x:v>42432.67379544825</x:v>
      </x:c>
      <x:c r="E130" s="121" t="n">
        <x:f>E129*1.01</x:f>
        <x:v>7889.217759266632</x:v>
      </x:c>
      <x:c r="F130" s="645" t="n">
        <x:f>('03_Forecast'!J193/(1+$B$11)^1+'03_Forecast'!K193/(1+$B$11)^2+'03_Forecast'!L193/(1+$B$11)^3+'03_Forecast'!M193/(1+$B$11)^4+'03_Forecast'!M193*(1+$B$12)/($B$11-$B$12)/(1+$B$11)^4+B130+D130-E130)/$B$13</x:f>
        <x:v>11.528390194219245</x:v>
      </x:c>
      <x:c r="G130" s="645" t="n">
        <x:f>'03_Forecast'!J200/(1+$B$11)^1+'03_Forecast'!K200/(1+$B$11)^2+'03_Forecast'!L200/(1+$B$11)^3+'03_Forecast'!M200/(1+$B$11)^4+'03_Forecast'!M200*(1+$B$12)/($B$11-$B$12)/(1+$B$11)^4</x:f>
        <x:v>6.197540654345</x:v>
      </x:c>
      <x:c r="H130" s="645" t="n">
        <x:f>'03_Forecast'!J183</x:f>
        <x:v>0.672165396175881</x:v>
      </x:c>
      <x:c r="I130" s="121" t="n">
        <x:f>'03_Forecast'!I175</x:f>
        <x:v>187146.27176808263</x:v>
      </x:c>
      <x:c r="J130" s="645" t="n">
        <x:f>'03_Forecast'!I200</x:f>
        <x:v>0.5378010538567952</x:v>
      </x:c>
      <x:c r="K130" s="645" t="n">
        <x:f>H130*$H$8</x:f>
        <x:v>11.762894433077918</x:v>
      </x:c>
      <x:c r="L130" s="645" t="n">
        <x:f>C130/$B$13*$I$8</x:f>
        <x:v>7.915943635005371</x:v>
      </x:c>
      <x:c r="M130" s="645" t="n">
        <x:f>(I130*$J$8+B130+D130-E130)/$B$13</x:f>
        <x:v>10.525700480351567</x:v>
      </x:c>
      <x:c r="N130" s="645" t="n">
        <x:f>F130*$H$12+K130*$I$12+L130*$J$12+G130*$K$12+M130*$L$12</x:f>
        <x:v>10.156978079626862</x:v>
      </x:c>
      <x:c r="O130" s="645" t="n">
        <x:f>H130*$K$8</x:f>
        <x:v>8.402067452198512</x:v>
      </x:c>
      <x:c r="P130" s="645" t="n">
        <x:f>C130/$B$13*$L$8</x:f>
        <x:v>5.936957726254029</x:v>
      </x:c>
      <x:c r="Q130" s="645" t="n">
        <x:f>(I130*$M$8+B130+D130-E130)/$B$13</x:f>
        <x:v>8.68506108340455</x:v>
      </x:c>
      <x:c r="R130" s="645" t="n">
        <x:f>G130*(1-$B$18)</x:f>
        <x:v>4.958032523476</x:v>
      </x:c>
      <x:c r="S130" s="645" t="n">
        <x:f>(F130*$H$13+O130*$I$13+P130*$J$13+R130*$K$13+Q130*$L$13)/$B$9</x:f>
        <x:v>9.471856477913715</x:v>
      </x:c>
    </x:row>
    <x:row r="131">
      <x:c r="A131" s="120" t="n">
        <x:v>2032</x:v>
      </x:c>
      <x:c r="B131" s="121" t="n">
        <x:f>B130+'03_Forecast'!J195-'03_Forecast'!J198</x:f>
        <x:v>157163.7288910263</x:v>
      </x:c>
      <x:c r="C131" s="121" t="n">
        <x:f>C130+'03_Forecast'!J181-'03_Forecast'!J198</x:f>
        <x:v>528475.2507430782</x:v>
      </x:c>
      <x:c r="D131" s="121" t="n">
        <x:f>D130*1.02</x:f>
        <x:v>43281.327271357215</x:v>
      </x:c>
      <x:c r="E131" s="121" t="n">
        <x:f>E130*1.01</x:f>
        <x:v>7968.109936859299</x:v>
      </x:c>
      <x:c r="F131" s="645" t="n">
        <x:f>('03_Forecast'!K193/(1+$B$11)^1+'03_Forecast'!L193/(1+$B$11)^2+'03_Forecast'!M193/(1+$B$11)^3+'03_Forecast'!M193*(1+$B$12)/($B$11-$B$12)/(1+$B$11)^3+B131+D131-E131)/$B$13</x:f>
        <x:v>11.896979263107298</x:v>
      </x:c>
      <x:c r="G131" s="645" t="n">
        <x:f>'03_Forecast'!K200/(1+$B$11)^1+'03_Forecast'!L200/(1+$B$11)^2+'03_Forecast'!M200/(1+$B$11)^3+'03_Forecast'!M200*(1+$B$12)/($B$11-$B$12)/(1+$B$11)^3</x:f>
        <x:v>6.328094501458729</x:v>
      </x:c>
      <x:c r="H131" s="645" t="n">
        <x:f>'03_Forecast'!K183</x:f>
        <x:v>0.6888537629681979</x:v>
      </x:c>
      <x:c r="I131" s="121" t="n">
        <x:f>'03_Forecast'!J175</x:f>
        <x:v>191317.78447670926</x:v>
      </x:c>
      <x:c r="J131" s="645" t="n">
        <x:f>'03_Forecast'!J200</x:f>
        <x:v>0.5511756248642223</x:v>
      </x:c>
      <x:c r="K131" s="645" t="n">
        <x:f>H131*$H$8</x:f>
        <x:v>12.054940851943464</x:v>
      </x:c>
      <x:c r="L131" s="645" t="n">
        <x:f>C131/$B$13*$I$8</x:f>
        <x:v>8.085329314841692</x:v>
      </x:c>
      <x:c r="M131" s="645" t="n">
        <x:f>(I131*$J$8+B131+D131-E131)/$B$13</x:f>
        <x:v>10.884523931012035</x:v>
      </x:c>
      <x:c r="N131" s="645" t="n">
        <x:f>F131*$H$12+K131*$I$12+L131*$J$12+G131*$K$12+M131*$L$12</x:f>
        <x:v>10.436042000061494</x:v>
      </x:c>
      <x:c r="O131" s="645" t="n">
        <x:f>H131*$K$8</x:f>
        <x:v>8.610672037102473</x:v>
      </x:c>
      <x:c r="P131" s="645" t="n">
        <x:f>C131/$B$13*$L$8</x:f>
        <x:v>6.06399698613127</x:v>
      </x:c>
      <x:c r="Q131" s="645" t="n">
        <x:f>(I131*$M$8+B131+D131-E131)/$B$13</x:f>
        <x:v>9.002856462472556</x:v>
      </x:c>
      <x:c r="R131" s="645" t="n">
        <x:f>G131*(1-$B$18)</x:f>
        <x:v>5.062475601166984</x:v>
      </x:c>
      <x:c r="S131" s="645" t="n">
        <x:f>(F131*$H$13+O131*$I$13+P131*$J$13+R131*$K$13+Q131*$L$13)/$B$9</x:f>
        <x:v>9.734928835162533</x:v>
      </x:c>
    </x:row>
    <x:row r="132">
      <x:c r="A132" s="120" t="n">
        <x:v>2033</x:v>
      </x:c>
      <x:c r="B132" s="121" t="n">
        <x:f>B131+'03_Forecast'!K195-'03_Forecast'!K198</x:f>
        <x:v>172746.0615365736</x:v>
      </x:c>
      <x:c r="C132" s="121" t="n">
        <x:f>C131+'03_Forecast'!K181-'03_Forecast'!K198</x:f>
        <x:v>539821.5573727047</x:v>
      </x:c>
      <x:c r="D132" s="121" t="n">
        <x:f>D131*1.02</x:f>
        <x:v>44146.95381678436</x:v>
      </x:c>
      <x:c r="E132" s="121" t="n">
        <x:f>E131*1.01</x:f>
        <x:v>8047.791036227892</x:v>
      </x:c>
      <x:c r="F132" s="645" t="n">
        <x:f>('03_Forecast'!L193/(1+$B$11)^1+'03_Forecast'!M193/(1+$B$11)^2+'03_Forecast'!M193*(1+$B$12)/($B$11-$B$12)/(1+$B$11)^2+B132+D132-E132)/$B$13</x:f>
        <x:v>12.27830259312274</x:v>
      </x:c>
      <x:c r="G132" s="645" t="n">
        <x:f>'03_Forecast'!L200/(1+$B$11)^1+'03_Forecast'!M200/(1+$B$11)^2+'03_Forecast'!M200*(1+$B$12)/($B$11-$B$12)/(1+$B$11)^2</x:f>
        <x:v>6.459324810985267</x:v>
      </x:c>
      <x:c r="H132" s="645" t="n">
        <x:f>'03_Forecast'!L183</x:f>
        <x:v>0.7059292336582401</x:v>
      </x:c>
      <x:c r="I132" s="121" t="n">
        <x:f>'03_Forecast'!K175</x:f>
        <x:v>195573.6836729275</x:v>
      </x:c>
      <x:c r="J132" s="645" t="n">
        <x:f>'03_Forecast'!K200</x:f>
        <x:v>0.5648600856339222</x:v>
      </x:c>
      <x:c r="K132" s="645" t="n">
        <x:f>H132*$H$8</x:f>
        <x:v>12.353761589019202</x:v>
      </x:c>
      <x:c r="L132" s="645" t="n">
        <x:f>C132/$B$13*$I$8</x:f>
        <x:v>8.258920463109677</x:v>
      </x:c>
      <x:c r="M132" s="645" t="n">
        <x:f>(I132*$J$8+B132+D132-E132)/$B$13</x:f>
        <x:v>11.258735770684568</x:v>
      </x:c>
      <x:c r="N132" s="645" t="n">
        <x:f>F132*$H$12+K132*$I$12+L132*$J$12+G132*$K$12+M132*$L$12</x:f>
        <x:v>10.723229622825281</x:v>
      </x:c>
      <x:c r="O132" s="645" t="n">
        <x:f>H132*$K$8</x:f>
        <x:v>8.824115420728</x:v>
      </x:c>
      <x:c r="P132" s="645" t="n">
        <x:f>C132/$B$13*$L$8</x:f>
        <x:v>6.194190347332258</x:v>
      </x:c>
      <x:c r="Q132" s="645" t="n">
        <x:f>(I132*$M$8+B132+D132-E132)/$B$13</x:f>
        <x:v>9.335210264279917</x:v>
      </x:c>
      <x:c r="R132" s="645" t="n">
        <x:f>G132*(1-$B$18)</x:f>
        <x:v>5.167459848788214</x:v>
      </x:c>
      <x:c r="S132" s="645" t="n">
        <x:f>(F132*$H$13+O132*$I$13+P132*$J$13+R132*$K$13+Q132*$L$13)/$B$9</x:f>
        <x:v>10.00575258223113</x:v>
      </x:c>
    </x:row>
    <x:row r="133">
      <x:c r="A133" s="120" t="n">
        <x:v>2034</x:v>
      </x:c>
      <x:c r="B133" s="121" t="n">
        <x:f>B132+'03_Forecast'!L195-'03_Forecast'!L198</x:f>
        <x:v>189369.89591605996</x:v>
      </x:c>
      <x:c r="C133" s="121" t="n">
        <x:f>C132+'03_Forecast'!L181-'03_Forecast'!L198</x:f>
        <x:v>551449.1189459926</x:v>
      </x:c>
      <x:c r="D133" s="121" t="n">
        <x:f>D132*1.02</x:f>
        <x:v>45029.89289312004</x:v>
      </x:c>
      <x:c r="E133" s="121" t="n">
        <x:f>E132*1.01</x:f>
        <x:v>8128.26894659017</x:v>
      </x:c>
      <x:c r="F133" s="645" t="n">
        <x:f>('03_Forecast'!M193/(1+$B$11)^1+'03_Forecast'!M193*(1+$B$12)/($B$11-$B$12)/(1+$B$11)^1+B133+D133-E133)/$B$13</x:f>
        <x:v>12.672122683116962</x:v>
      </x:c>
      <x:c r="G133" s="645" t="n">
        <x:f>'03_Forecast'!M200/(1+$B$11)^1+'03_Forecast'!M200*(1+$B$12)/($B$11-$B$12)/(1+$B$11)^1</x:f>
        <x:v>6.59098856859389</x:v>
      </x:c>
      <x:c r="H133" s="645" t="n">
        <x:f>'03_Forecast'!M183</x:f>
        <x:v>0.723401184357866</x:v>
      </x:c>
      <x:c r="I133" s="121" t="n">
        <x:f>'03_Forecast'!L175</x:f>
        <x:v>199916.28545212123</x:v>
      </x:c>
      <x:c r="J133" s="645" t="n">
        <x:f>'03_Forecast'!L200</x:f>
        <x:v>0.5788619715997569</x:v>
      </x:c>
      <x:c r="K133" s="645" t="n">
        <x:f>H133*$H$8</x:f>
        <x:v>12.659520726262656</x:v>
      </x:c>
      <x:c r="L133" s="645" t="n">
        <x:f>C133/$B$13*$I$8</x:f>
        <x:v>8.436814629991554</x:v>
      </x:c>
      <x:c r="M133" s="645" t="n">
        <x:f>(I133*$J$8+B133+D133-E133)/$B$13</x:f>
        <x:v>11.64848922079942</x:v>
      </x:c>
      <x:c r="N133" s="645" t="n">
        <x:f>F133*$H$12+K133*$I$12+L133*$J$12+G133*$K$12+M133*$L$12</x:f>
        <x:v>11.018512424681644</x:v>
      </x:c>
      <x:c r="O133" s="645" t="n">
        <x:f>H133*$K$8</x:f>
        <x:v>9.042514804473326</x:v>
      </x:c>
      <x:c r="P133" s="645" t="n">
        <x:f>C133/$B$13*$L$8</x:f>
        <x:v>6.327610972493666</x:v>
      </x:c>
      <x:c r="Q133" s="645" t="n">
        <x:f>(I133*$M$8+B133+D133-E133)/$B$13</x:f>
        <x:v>9.682252930768035</x:v>
      </x:c>
      <x:c r="R133" s="645" t="n">
        <x:f>G133*(1-$B$18)</x:f>
        <x:v>5.272790854875112</x:v>
      </x:c>
      <x:c r="S133" s="645" t="n">
        <x:f>(F133*$H$13+O133*$I$13+P133*$J$13+R133*$K$13+Q133*$L$13)/$B$9</x:f>
        <x:v>10.284282321151387</x:v>
      </x:c>
    </x:row>
    <x:row r="134">
      <x:c r="A134" s="120" t="n">
        <x:v>2035</x:v>
      </x:c>
      <x:c r="B134" s="121" t="n">
        <x:f>B133+'03_Forecast'!M195-'03_Forecast'!M198</x:f>
        <x:v>207039.98951347522</x:v>
      </x:c>
      <x:c r="C134" s="121" t="n">
        <x:f>C133+'03_Forecast'!M181-'03_Forecast'!M198</x:f>
        <x:v>563364.4659981626</x:v>
      </x:c>
      <x:c r="D134" s="121" t="n">
        <x:f>D133*1.02</x:f>
        <x:v>45930.49075098244</x:v>
      </x:c>
      <x:c r="E134" s="121" t="n">
        <x:f>E133*1.01</x:f>
        <x:v>8209.551636056072</x:v>
      </x:c>
      <x:c r="F134" s="645" t="n">
        <x:f>('03_Forecast'!M193*(1+$B$12)/($B$11-$B$12)+B134+D134-E134)/$B$13</x:f>
        <x:v>13.078165016603899</x:v>
      </x:c>
      <x:c r="G134" s="645" t="n">
        <x:f>'03_Forecast'!M200*(1+$B$12)/($B$11-$B$12)</x:f>
        <x:v>6.722808339965768</x:v>
      </x:c>
      <x:c r="H134" s="645" t="n">
        <x:f>'03_Forecast'!M183</x:f>
        <x:v>0.723401184357866</x:v>
      </x:c>
      <x:c r="I134" s="121" t="n">
        <x:f>'03_Forecast'!M175</x:f>
        <x:v>204347.9160596176</x:v>
      </x:c>
      <x:c r="J134" s="645" t="n">
        <x:f>'03_Forecast'!M200</x:f>
        <x:v>0.59318897117345</x:v>
      </x:c>
      <x:c r="K134" s="645" t="n">
        <x:f>H134*$H$8</x:f>
        <x:v>12.659520726262656</x:v>
      </x:c>
      <x:c r="L134" s="645" t="n">
        <x:f>C134/$B$13*$I$8</x:f>
        <x:v>8.619111728449736</x:v>
      </x:c>
      <x:c r="M134" s="645" t="n">
        <x:f>(I134*$J$8+B134+D134-E134)/$B$13</x:f>
        <x:v>12.053946738593078</x:v>
      </x:c>
      <x:c r="N134" s="645" t="n">
        <x:f>F134*$H$12+K134*$I$12+L134*$J$12+G134*$K$12+M134*$L$12</x:f>
        <x:v>11.2279884069816</x:v>
      </x:c>
      <x:c r="O134" s="645" t="n">
        <x:f>H134*$K$8</x:f>
        <x:v>9.042514804473326</x:v>
      </x:c>
      <x:c r="P134" s="645" t="n">
        <x:f>C134/$B$13*$L$8</x:f>
        <x:v>6.464333796337303</x:v>
      </x:c>
      <x:c r="Q134" s="645" t="n">
        <x:f>(I134*$M$8+B134+D134-E134)/$B$13</x:f>
        <x:v>10.044124039856836</x:v>
      </x:c>
      <x:c r="R134" s="645" t="n">
        <x:f>G134*(1-$B$18)</x:f>
        <x:v>5.378246671972615</x:v>
      </x:c>
      <x:c r="S134" s="645" t="n">
        <x:f>(F134*$H$13+O134*$I$13+P134*$J$13+R134*$K$13+Q134*$L$13)/$B$9</x:f>
        <x:v>10.492573772448623</x:v>
      </x:c>
    </x:row>
    <x:row r="135">
      <x:c r="A135" s="120"/>
      <x:c r="B135" s="120"/>
      <x:c r="C135" s="120"/>
      <x:c r="D135" s="120"/>
      <x:c r="E135" s="120"/>
      <x:c r="F135" s="120"/>
      <x:c r="G135" s="120"/>
      <x:c r="H135" s="120"/>
      <x:c r="I135" s="120"/>
      <x:c r="J135" s="120"/>
      <x:c r="K135" s="120"/>
      <x:c r="L135" s="120"/>
      <x:c r="M135" s="120"/>
      <x:c r="N135" s="120"/>
      <x:c r="O135" s="120"/>
      <x:c r="P135" s="120"/>
      <x:c r="Q135" s="120"/>
      <x:c r="R135" s="120"/>
      <x:c r="S135" s="120"/>
    </x:row>
    <x:row r="136">
      <x:c r="A136" s="120"/>
      <x:c r="B136" s="120"/>
      <x:c r="C136" s="120"/>
      <x:c r="D136" s="120"/>
      <x:c r="E136" s="120"/>
      <x:c r="F136" s="120"/>
      <x:c r="G136" s="120"/>
      <x:c r="H136" s="120"/>
      <x:c r="I136" s="120"/>
      <x:c r="J136" s="120"/>
      <x:c r="K136" s="120"/>
      <x:c r="L136" s="120"/>
      <x:c r="M136" s="120"/>
      <x:c r="N136" s="120"/>
      <x:c r="O136" s="120"/>
      <x:c r="P136" s="120"/>
      <x:c r="Q136" s="120"/>
      <x:c r="R136" s="120"/>
      <x:c r="S136" s="120"/>
    </x:row>
    <x:row r="137">
      <x:c r="A137" s="120"/>
      <x:c r="B137" s="120"/>
      <x:c r="C137" s="120"/>
      <x:c r="D137" s="120"/>
      <x:c r="E137" s="120"/>
      <x:c r="F137" s="120"/>
      <x:c r="G137" s="120"/>
      <x:c r="H137" s="120"/>
      <x:c r="I137" s="120"/>
      <x:c r="J137" s="120"/>
      <x:c r="K137" s="120"/>
      <x:c r="L137" s="120"/>
      <x:c r="M137" s="120"/>
      <x:c r="N137" s="120"/>
      <x:c r="O137" s="120"/>
      <x:c r="P137" s="120"/>
      <x:c r="Q137" s="120"/>
      <x:c r="R137" s="120"/>
      <x:c r="S137" s="120"/>
    </x:row>
    <x:row r="138">
      <x:c r="A138" s="120"/>
      <x:c r="B138" s="120"/>
      <x:c r="C138" s="120"/>
      <x:c r="D138" s="120"/>
      <x:c r="E138" s="120"/>
      <x:c r="F138" s="120"/>
      <x:c r="G138" s="120"/>
      <x:c r="H138" s="120"/>
      <x:c r="I138" s="120"/>
      <x:c r="J138" s="120"/>
      <x:c r="K138" s="120"/>
      <x:c r="L138" s="120"/>
      <x:c r="M138" s="120"/>
      <x:c r="N138" s="120"/>
      <x:c r="O138" s="120"/>
      <x:c r="P138" s="120"/>
      <x:c r="Q138" s="120"/>
      <x:c r="R138" s="120"/>
      <x:c r="S138" s="120"/>
    </x:row>
    <x:row r="139">
      <x:c r="A139" s="120"/>
      <x:c r="B139" s="120"/>
      <x:c r="C139" s="120"/>
      <x:c r="D139" s="120"/>
      <x:c r="E139" s="120"/>
      <x:c r="F139" s="120"/>
      <x:c r="G139" s="120"/>
      <x:c r="H139" s="120"/>
      <x:c r="I139" s="120"/>
      <x:c r="J139" s="120"/>
      <x:c r="K139" s="120"/>
      <x:c r="L139" s="120"/>
      <x:c r="M139" s="120"/>
      <x:c r="N139" s="120"/>
      <x:c r="O139" s="120"/>
      <x:c r="P139" s="120"/>
      <x:c r="Q139" s="120"/>
      <x:c r="R139" s="120"/>
      <x:c r="S139" s="120"/>
    </x:row>
    <x:row r="140">
      <x:c r="A140" s="120"/>
      <x:c r="B140" s="120"/>
      <x:c r="C140" s="120"/>
      <x:c r="D140" s="120"/>
      <x:c r="E140" s="120"/>
      <x:c r="F140" s="120"/>
      <x:c r="G140" s="120"/>
      <x:c r="H140" s="120"/>
      <x:c r="I140" s="120"/>
      <x:c r="J140" s="120"/>
      <x:c r="K140" s="120"/>
      <x:c r="L140" s="120"/>
      <x:c r="M140" s="120"/>
      <x:c r="N140" s="120"/>
      <x:c r="O140" s="120"/>
      <x:c r="P140" s="120"/>
      <x:c r="Q140" s="120"/>
      <x:c r="R140" s="120"/>
      <x:c r="S140" s="120"/>
    </x:row>
  </x:sheetData>
  <x:mergeCells>
    <x:mergeCell ref="A1:S1"/>
    <x:mergeCell ref="A2:S2"/>
    <x:mergeCell ref="A4:S4"/>
    <x:mergeCell ref="A90:S90"/>
    <x:mergeCell ref="A106:S106"/>
    <x:mergeCell ref="A122:S122"/>
    <x:mergeCell ref="A24:S24"/>
    <x:mergeCell ref="A34:S34"/>
    <x:mergeCell ref="A44:S44"/>
    <x:mergeCell ref="A54:S54"/>
    <x:mergeCell ref="A63:S63"/>
    <x:mergeCell ref="A78:S78"/>
  </x:mergeCells>
  <x:conditionalFormatting sqref="J26:J31">
    <x:cfRule type="expression" dxfId="49" priority="1">
      <x:formula>J26&gt;0</x:formula>
    </x:cfRule>
    <x:cfRule type="expression" dxfId="50" priority="2">
      <x:formula>J26&lt;0</x:formula>
    </x:cfRule>
  </x:conditionalFormatting>
  <x:conditionalFormatting sqref="B56:D60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1">
    <x:dataValidation type="list" sqref="B11">
      <x:formula1>"Bear,Base,Bull"</x:formula1>
    </x:dataValidation>
  </x:dataValidations>
  <x:pageMargins left="0.7" right="0.7" top="0.75" bottom="0.75" header="0.3" footer="0.3"/>
  <x:drawing xmlns:r="http://schemas.openxmlformats.org/officeDocument/2006/relationships" r:id="Rbe9ffc5e388c42a7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4" hidden="0" customWidth="1"/>
    <x:col min="3" max="3" width="72" hidden="0" customWidth="1"/>
    <x:col min="4" max="4" width="52" hidden="0" customWidth="1"/>
    <x:col min="5" max="5" width="30" hidden="0" customWidth="1"/>
    <x:col min="6" max="6" width="30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28" customHeight="1">
      <x:c r="A1" s="682" t="str">
        <x:v>中国电信Phase 5封版复核｜Gate G4</x:v>
      </x:c>
      <x:c r="B1" s="682"/>
      <x:c r="C1" s="682"/>
      <x:c r="D1" s="682"/>
      <x:c r="E1" s="682"/>
      <x:c r="F1" s="682"/>
      <x:c r="G1" s="682"/>
      <x:c r="H1" s="682"/>
      <x:c r="I1" s="682"/>
      <x:c r="J1" s="682"/>
      <x:c r="K1" s="682"/>
      <x:c r="L1" s="682"/>
      <x:c r="M1" s="682"/>
      <x:c r="N1" s="682"/>
      <x:c r="O1" s="682"/>
    </x:row>
    <x:row r="2">
      <x:c r="A2" s="114"/>
      <x:c r="B2" s="114"/>
      <x:c r="C2" s="114"/>
      <x:c r="D2" s="114"/>
      <x:c r="E2" s="114"/>
      <x:c r="F2" s="114"/>
      <x:c r="G2" s="114"/>
      <x:c r="H2" s="114"/>
      <x:c r="I2" s="114"/>
      <x:c r="J2" s="114"/>
      <x:c r="K2" s="114"/>
      <x:c r="L2" s="114"/>
      <x:c r="M2" s="114"/>
      <x:c r="N2" s="114"/>
      <x:c r="O2" s="114"/>
    </x:row>
    <x:row r="3" ht="20" customHeight="1">
      <x:c r="A3" s="683" t="str">
        <x:v>A. Gate G4最终检查</x:v>
      </x:c>
      <x:c r="B3" s="683"/>
      <x:c r="C3" s="683"/>
      <x:c r="D3" s="683"/>
      <x:c r="E3" s="683"/>
      <x:c r="F3" s="683"/>
      <x:c r="G3" s="683"/>
      <x:c r="H3" s="683"/>
      <x:c r="I3" s="683"/>
      <x:c r="J3" s="683"/>
      <x:c r="K3" s="683"/>
      <x:c r="L3" s="683"/>
      <x:c r="M3" s="683"/>
      <x:c r="N3" s="683"/>
      <x:c r="O3" s="683"/>
    </x:row>
    <x:row r="4">
      <x:c r="A4" s="116" t="str">
        <x:v>检查项</x:v>
      </x:c>
      <x:c r="B4" s="116" t="str">
        <x:v>结果</x:v>
      </x:c>
      <x:c r="C4" s="116" t="str">
        <x:v>状态</x:v>
      </x:c>
      <x:c r="D4" s="116" t="str">
        <x:v>说明</x:v>
      </x:c>
      <x:c r="E4" s="114"/>
      <x:c r="F4" s="114"/>
      <x:c r="G4" s="114"/>
      <x:c r="H4" s="114"/>
      <x:c r="I4" s="114"/>
      <x:c r="J4" s="114"/>
      <x:c r="K4" s="114"/>
      <x:c r="L4" s="114"/>
      <x:c r="M4" s="114"/>
      <x:c r="N4" s="114"/>
      <x:c r="O4" s="114"/>
    </x:row>
    <x:row r="5">
      <x:c r="A5" s="114" t="str">
        <x:v>预测与历史/2026Q1衔接</x:v>
      </x:c>
      <x:c r="B5" s="114" t="str">
        <x:v>收入衔接；利润进度偏低已列证伪条件</x:v>
      </x:c>
      <x:c r="C5" s="118" t="str">
        <x:v>PASS</x:v>
      </x:c>
      <x:c r="D5" s="114" t="str">
        <x:v>H1完成率低于47%则下调</x:v>
      </x:c>
      <x:c r="E5" s="114"/>
      <x:c r="F5" s="114"/>
      <x:c r="G5" s="114"/>
      <x:c r="H5" s="114"/>
      <x:c r="I5" s="114"/>
      <x:c r="J5" s="114"/>
      <x:c r="K5" s="114"/>
      <x:c r="L5" s="114"/>
      <x:c r="M5" s="114"/>
      <x:c r="N5" s="114"/>
      <x:c r="O5" s="114"/>
    </x:row>
    <x:row r="6">
      <x:c r="A6" s="114" t="str">
        <x:v>分业务利润与集团利润勾稽</x:v>
      </x:c>
      <x:c r="B6" s="114" t="str">
        <x:v>差异接近0</x:v>
      </x:c>
      <x:c r="C6" s="118" t="str">
        <x:v>PASS</x:v>
      </x:c>
      <x:c r="D6" s="114" t="str"/>
      <x:c r="E6" s="114"/>
      <x:c r="F6" s="114"/>
      <x:c r="G6" s="114"/>
      <x:c r="H6" s="114"/>
      <x:c r="I6" s="114"/>
      <x:c r="J6" s="114"/>
      <x:c r="K6" s="114"/>
      <x:c r="L6" s="114"/>
      <x:c r="M6" s="114"/>
      <x:c r="N6" s="114"/>
      <x:c r="O6" s="114"/>
    </x:row>
    <x:row r="7">
      <x:c r="A7" s="114" t="str">
        <x:v>AI收入匹配Capex与折旧</x:v>
      </x:c>
      <x:c r="B7" s="114" t="str">
        <x:v>已联动</x:v>
      </x:c>
      <x:c r="C7" s="118" t="str">
        <x:v>PASS</x:v>
      </x:c>
      <x:c r="D7" s="114" t="str"/>
      <x:c r="E7" s="114"/>
      <x:c r="F7" s="114"/>
      <x:c r="G7" s="114"/>
      <x:c r="H7" s="114"/>
      <x:c r="I7" s="114"/>
      <x:c r="J7" s="114"/>
      <x:c r="K7" s="114"/>
      <x:c r="L7" s="114"/>
      <x:c r="M7" s="114"/>
      <x:c r="N7" s="114"/>
      <x:c r="O7" s="114"/>
    </x:row>
    <x:row r="8">
      <x:c r="A8" s="114" t="str">
        <x:v>分红现金覆盖</x:v>
      </x:c>
      <x:c r="B8" s="114" t="str">
        <x:v>利润与可分配现金双重约束</x:v>
      </x:c>
      <x:c r="C8" s="118" t="str">
        <x:v>PASS</x:v>
      </x:c>
      <x:c r="D8" s="114" t="str"/>
      <x:c r="E8" s="114"/>
      <x:c r="F8" s="114"/>
      <x:c r="G8" s="114"/>
      <x:c r="H8" s="114"/>
      <x:c r="I8" s="114"/>
      <x:c r="J8" s="114"/>
      <x:c r="K8" s="114"/>
      <x:c r="L8" s="114"/>
      <x:c r="M8" s="114"/>
      <x:c r="N8" s="114"/>
      <x:c r="O8" s="114"/>
    </x:row>
    <x:row r="9">
      <x:c r="A9" s="114" t="str">
        <x:v>DCF参数</x:v>
      </x:c>
      <x:c r="B9" s="114" t="str">
        <x:v>WACC 11%，永续增长2%</x:v>
      </x:c>
      <x:c r="C9" s="118" t="str">
        <x:v>PASS</x:v>
      </x:c>
      <x:c r="D9" s="114" t="str"/>
      <x:c r="E9" s="114"/>
      <x:c r="F9" s="114"/>
      <x:c r="G9" s="114"/>
      <x:c r="H9" s="114"/>
      <x:c r="I9" s="114"/>
      <x:c r="J9" s="114"/>
      <x:c r="K9" s="114"/>
      <x:c r="L9" s="114"/>
      <x:c r="M9" s="114"/>
      <x:c r="N9" s="114"/>
      <x:c r="O9" s="114"/>
    </x:row>
    <x:row r="10">
      <x:c r="A10" s="114" t="str">
        <x:v>A/H股、汇率和税费</x:v>
      </x:c>
      <x:c r="B10" s="114" t="str">
        <x:v>分别估值；H股股息税20%</x:v>
      </x:c>
      <x:c r="C10" s="118" t="str">
        <x:v>PASS</x:v>
      </x:c>
      <x:c r="D10" s="114" t="str"/>
      <x:c r="E10" s="114"/>
      <x:c r="F10" s="114"/>
      <x:c r="G10" s="114"/>
      <x:c r="H10" s="114"/>
      <x:c r="I10" s="114"/>
      <x:c r="J10" s="114"/>
      <x:c r="K10" s="114"/>
      <x:c r="L10" s="114"/>
      <x:c r="M10" s="114"/>
      <x:c r="N10" s="114"/>
      <x:c r="O10" s="114"/>
    </x:row>
    <x:row r="11">
      <x:c r="A11" s="114" t="str">
        <x:v>中国铁塔处理</x:v>
      </x:c>
      <x:c r="B11" s="114" t="str">
        <x:v>DCF加回；PE不重复加回</x:v>
      </x:c>
      <x:c r="C11" s="118" t="str">
        <x:v>PASS</x:v>
      </x:c>
      <x:c r="D11" s="114" t="str"/>
      <x:c r="E11" s="114"/>
      <x:c r="F11" s="114"/>
      <x:c r="G11" s="114"/>
      <x:c r="H11" s="114"/>
      <x:c r="I11" s="114"/>
      <x:c r="J11" s="114"/>
      <x:c r="K11" s="114"/>
      <x:c r="L11" s="114"/>
      <x:c r="M11" s="114"/>
      <x:c r="N11" s="114"/>
      <x:c r="O11" s="114"/>
    </x:row>
    <x:row r="12">
      <x:c r="A12" s="114" t="str">
        <x:v>当前隐含回报</x:v>
      </x:c>
      <x:c r="B12" s="114" t="str">
        <x:v>含分红、目标价和H股税</x:v>
      </x:c>
      <x:c r="C12" s="118" t="str">
        <x:v>PASS</x:v>
      </x:c>
      <x:c r="D12" s="114" t="str"/>
      <x:c r="E12" s="114"/>
      <x:c r="F12" s="114"/>
      <x:c r="G12" s="114"/>
      <x:c r="H12" s="114"/>
      <x:c r="I12" s="114"/>
      <x:c r="J12" s="114"/>
      <x:c r="K12" s="114"/>
      <x:c r="L12" s="114"/>
      <x:c r="M12" s="114"/>
      <x:c r="N12" s="114"/>
      <x:c r="O12" s="114"/>
    </x:row>
    <x:row r="13" ht="20" customHeight="1">
      <x:c r="A13" s="114" t="str">
        <x:v>套餐/渠道敏感性</x:v>
      </x:c>
      <x:c r="B13" s="114" t="str">
        <x:v>事实与传闻分开</x:v>
      </x:c>
      <x:c r="C13" s="118" t="str">
        <x:v>PASS</x:v>
      </x:c>
      <x:c r="D13" s="114" t="str"/>
      <x:c r="E13" s="114"/>
      <x:c r="F13" s="114"/>
      <x:c r="G13" s="114"/>
      <x:c r="H13" s="114"/>
      <x:c r="I13" s="114"/>
      <x:c r="J13" s="114"/>
      <x:c r="K13" s="114"/>
      <x:c r="L13" s="114"/>
      <x:c r="M13" s="114"/>
      <x:c r="N13" s="114"/>
      <x:c r="O13" s="114"/>
    </x:row>
    <x:row r="14" ht="20" customHeight="1">
      <x:c r="A14" s="114" t="str">
        <x:v>公式错误扫描</x:v>
      </x:c>
      <x:c r="B14" s="114" t="str">
        <x:v>0项</x:v>
      </x:c>
      <x:c r="C14" s="118" t="str">
        <x:v>PASS</x:v>
      </x:c>
      <x:c r="D14" s="114" t="str"/>
      <x:c r="E14" s="114"/>
      <x:c r="F14" s="114"/>
      <x:c r="G14" s="114"/>
      <x:c r="H14" s="114"/>
      <x:c r="I14" s="114"/>
      <x:c r="J14" s="114"/>
      <x:c r="K14" s="114"/>
      <x:c r="L14" s="114"/>
      <x:c r="M14" s="114"/>
      <x:c r="N14" s="114"/>
      <x:c r="O14" s="114"/>
    </x:row>
    <x:row r="15" ht="20" customHeight="1">
      <x:c r="A15" s="114" t="str">
        <x:v>G4</x:v>
      </x:c>
      <x:c r="B15" s="114" t="str">
        <x:v>SEALED</x:v>
      </x:c>
      <x:c r="C15" s="684" t="str">
        <x:v>PASS</x:v>
      </x:c>
      <x:c r="D15" s="114" t="str">
        <x:v>Phase 5总复核完成，进入最终交付</x:v>
      </x:c>
      <x:c r="E15" s="114"/>
      <x:c r="F15" s="114"/>
      <x:c r="G15" s="114"/>
      <x:c r="H15" s="114"/>
      <x:c r="I15" s="114"/>
      <x:c r="J15" s="114"/>
      <x:c r="K15" s="114"/>
      <x:c r="L15" s="114"/>
      <x:c r="M15" s="114"/>
      <x:c r="N15" s="114"/>
      <x:c r="O15" s="114"/>
    </x:row>
    <x:row r="16">
      <x:c r="A16" s="114"/>
      <x:c r="B16" s="114"/>
      <x:c r="C16" s="114"/>
      <x:c r="D16" s="114"/>
      <x:c r="E16" s="114"/>
      <x:c r="F16" s="114"/>
      <x:c r="G16" s="114"/>
      <x:c r="H16" s="114"/>
      <x:c r="I16" s="114"/>
      <x:c r="J16" s="114"/>
      <x:c r="K16" s="114"/>
      <x:c r="L16" s="114"/>
      <x:c r="M16" s="114"/>
      <x:c r="N16" s="114"/>
      <x:c r="O16" s="114"/>
    </x:row>
    <x:row r="17" ht="20" customHeight="1">
      <x:c r="A17" s="115" t="str">
        <x:v>B. 当前投资结论</x:v>
      </x:c>
      <x:c r="B17" s="115"/>
      <x:c r="C17" s="115"/>
      <x:c r="D17" s="115"/>
      <x:c r="E17" s="115"/>
      <x:c r="F17" s="115"/>
      <x:c r="G17" s="115"/>
      <x:c r="H17" s="115"/>
      <x:c r="I17" s="115"/>
      <x:c r="J17" s="115"/>
      <x:c r="K17" s="115"/>
      <x:c r="L17" s="115"/>
      <x:c r="M17" s="115"/>
      <x:c r="N17" s="115"/>
      <x:c r="O17" s="115"/>
    </x:row>
    <x:row r="18">
      <x:c r="A18" s="116" t="str">
        <x:v>项目</x:v>
      </x:c>
      <x:c r="B18" s="116" t="str">
        <x:v>A股</x:v>
      </x:c>
      <x:c r="C18" s="116" t="str">
        <x:v>H股</x:v>
      </x:c>
      <x:c r="D18" s="116" t="str">
        <x:v>判断</x:v>
      </x:c>
      <x:c r="E18" s="114"/>
      <x:c r="F18" s="114"/>
      <x:c r="G18" s="114"/>
      <x:c r="H18" s="114"/>
      <x:c r="I18" s="114"/>
      <x:c r="J18" s="114"/>
      <x:c r="K18" s="114"/>
      <x:c r="L18" s="114"/>
      <x:c r="M18" s="114"/>
      <x:c r="N18" s="114"/>
      <x:c r="O18" s="114"/>
    </x:row>
    <x:row r="19">
      <x:c r="A19" s="688" t="str">
        <x:v>2026 Base合理价</x:v>
      </x:c>
      <x:c r="B19" s="689" t="n">
        <x:v>6.520617759085323</x:v>
      </x:c>
      <x:c r="C19" s="689" t="n">
        <x:v>5.9717388495725885</x:v>
      </x:c>
      <x:c r="D19" s="688" t="str">
        <x:v>H股折价更明显</x:v>
      </x:c>
      <x:c r="E19" s="114"/>
      <x:c r="F19" s="114"/>
      <x:c r="G19" s="114"/>
      <x:c r="H19" s="114"/>
      <x:c r="I19" s="114"/>
      <x:c r="J19" s="114"/>
      <x:c r="K19" s="114"/>
      <x:c r="L19" s="114"/>
      <x:c r="M19" s="114"/>
      <x:c r="N19" s="114"/>
      <x:c r="O19" s="114"/>
    </x:row>
    <x:row r="20">
      <x:c r="A20" s="688" t="str">
        <x:v>当前价</x:v>
      </x:c>
      <x:c r="B20" s="689" t="n">
        <x:v>6.3</x:v>
      </x:c>
      <x:c r="C20" s="689" t="n">
        <x:v>4.74</x:v>
      </x:c>
      <x:c r="D20" s="688" t="str"/>
      <x:c r="E20" s="114"/>
      <x:c r="F20" s="114"/>
      <x:c r="G20" s="114"/>
      <x:c r="H20" s="114"/>
      <x:c r="I20" s="114"/>
      <x:c r="J20" s="114"/>
      <x:c r="K20" s="114"/>
      <x:c r="L20" s="114"/>
      <x:c r="M20" s="114"/>
      <x:c r="N20" s="114"/>
      <x:c r="O20" s="114"/>
    </x:row>
    <x:row r="21">
      <x:c r="A21" s="688" t="str">
        <x:v>Base价格空间</x:v>
      </x:c>
      <x:c r="B21" s="690" t="n">
        <x:v>0.03501869191830531</x:v>
      </x:c>
      <x:c r="C21" s="690" t="n">
        <x:v>0.2598605167874659</x:v>
      </x:c>
      <x:c r="D21" s="688" t="str"/>
      <x:c r="E21" s="114"/>
      <x:c r="F21" s="114"/>
      <x:c r="G21" s="114"/>
      <x:c r="H21" s="114"/>
      <x:c r="I21" s="114"/>
      <x:c r="J21" s="114"/>
      <x:c r="K21" s="114"/>
      <x:c r="L21" s="114"/>
      <x:c r="M21" s="114"/>
      <x:c r="N21" s="114"/>
      <x:c r="O21" s="114"/>
    </x:row>
    <x:row r="22" ht="20" customHeight="1">
      <x:c r="A22" s="688" t="str">
        <x:v>Base 2030含分红IRR</x:v>
      </x:c>
      <x:c r="B22" s="690" t="n">
        <x:v>0.10062472222047114</x:v>
      </x:c>
      <x:c r="C22" s="690" t="n">
        <x:v>0.15689411743214243</x:v>
      </x:c>
      <x:c r="D22" s="688" t="str">
        <x:v>H股税后仍较高</x:v>
      </x:c>
      <x:c r="E22" s="114"/>
      <x:c r="F22" s="114"/>
      <x:c r="G22" s="114"/>
      <x:c r="H22" s="114"/>
      <x:c r="I22" s="114"/>
      <x:c r="J22" s="114"/>
      <x:c r="K22" s="114"/>
      <x:c r="L22" s="114"/>
      <x:c r="M22" s="114"/>
      <x:c r="N22" s="114"/>
      <x:c r="O22" s="114"/>
    </x:row>
    <x:row r="23">
      <x:c r="A23" s="688" t="str">
        <x:v>Base 2035含分红IRR</x:v>
      </x:c>
      <x:c r="B23" s="690" t="n">
        <x:v>0.08774967027836589</x:v>
      </x:c>
      <x:c r="C23" s="690" t="n">
        <x:v>0.11800312158659698</x:v>
      </x:c>
      <x:c r="D23" s="688" t="str"/>
      <x:c r="E23" s="114"/>
      <x:c r="F23" s="114"/>
      <x:c r="G23" s="114"/>
      <x:c r="H23" s="114"/>
      <x:c r="I23" s="114"/>
      <x:c r="J23" s="114"/>
      <x:c r="K23" s="114"/>
      <x:c r="L23" s="114"/>
      <x:c r="M23" s="114"/>
      <x:c r="N23" s="114"/>
      <x:c r="O23" s="114"/>
    </x:row>
    <x:row r="24">
      <x:c r="A24" s="688" t="str">
        <x:v>Bear 2030 IRR</x:v>
      </x:c>
      <x:c r="B24" s="690" t="n">
        <x:v>0.015397470575528538</x:v>
      </x:c>
      <x:c r="C24" s="690" t="n">
        <x:v>0.06294869319481611</x:v>
      </x:c>
      <x:c r="D24" s="688" t="str">
        <x:v>A股安全边际较弱</x:v>
      </x:c>
      <x:c r="E24" s="114"/>
      <x:c r="F24" s="114"/>
      <x:c r="G24" s="114"/>
      <x:c r="H24" s="114"/>
      <x:c r="I24" s="114"/>
      <x:c r="J24" s="114"/>
      <x:c r="K24" s="114"/>
      <x:c r="L24" s="114"/>
      <x:c r="M24" s="114"/>
      <x:c r="N24" s="114"/>
      <x:c r="O24" s="114"/>
    </x:row>
    <x:row r="25" ht="20" customHeight="1">
      <x:c r="A25" s="688" t="str">
        <x:v>Bull 2030 IRR</x:v>
      </x:c>
      <x:c r="B25" s="690" t="n">
        <x:v>0.17023483050183186</x:v>
      </x:c>
      <x:c r="C25" s="690" t="n">
        <x:v>0.23538170278907267</x:v>
      </x:c>
      <x:c r="D25" s="688" t="str"/>
      <x:c r="E25" s="114"/>
      <x:c r="F25" s="114"/>
      <x:c r="G25" s="114"/>
      <x:c r="H25" s="114"/>
      <x:c r="I25" s="114"/>
      <x:c r="J25" s="114"/>
      <x:c r="K25" s="114"/>
      <x:c r="L25" s="114"/>
      <x:c r="M25" s="114"/>
      <x:c r="N25" s="114"/>
      <x:c r="O25" s="114"/>
    </x:row>
    <x:row r="26">
      <x:c r="A26" s="688" t="str">
        <x:v>结论</x:v>
      </x:c>
      <x:c r="B26" s="688" t="str">
        <x:v>接近Base合理价值</x:v>
      </x:c>
      <x:c r="C26" s="688" t="str">
        <x:v>Base下仍有折价</x:v>
      </x:c>
      <x:c r="D26" s="688" t="str">
        <x:v>H股风险收益比更优，但承担汇率、港股和股息税</x:v>
      </x:c>
      <x:c r="E26" s="114"/>
      <x:c r="F26" s="114"/>
      <x:c r="G26" s="114"/>
      <x:c r="H26" s="114"/>
      <x:c r="I26" s="114"/>
      <x:c r="J26" s="114"/>
      <x:c r="K26" s="114"/>
      <x:c r="L26" s="114"/>
      <x:c r="M26" s="114"/>
      <x:c r="N26" s="114"/>
      <x:c r="O26" s="114"/>
    </x:row>
    <x:row r="27">
      <x:c r="A27" s="114"/>
      <x:c r="B27" s="114"/>
      <x:c r="C27" s="114"/>
      <x:c r="D27" s="114"/>
      <x:c r="E27" s="114"/>
      <x:c r="F27" s="114"/>
      <x:c r="G27" s="114"/>
      <x:c r="H27" s="114"/>
      <x:c r="I27" s="114"/>
      <x:c r="J27" s="114"/>
      <x:c r="K27" s="114"/>
      <x:c r="L27" s="114"/>
      <x:c r="M27" s="114"/>
      <x:c r="N27" s="114"/>
      <x:c r="O27" s="114"/>
    </x:row>
    <x:row r="28" ht="20" customHeight="1">
      <x:c r="A28" s="115" t="str">
        <x:v>C. 套餐/渠道敏感性结论</x:v>
      </x:c>
      <x:c r="B28" s="115"/>
      <x:c r="C28" s="115"/>
      <x:c r="D28" s="115"/>
      <x:c r="E28" s="115"/>
      <x:c r="F28" s="115"/>
      <x:c r="G28" s="115"/>
      <x:c r="H28" s="115"/>
      <x:c r="I28" s="115"/>
      <x:c r="J28" s="115"/>
      <x:c r="K28" s="115"/>
      <x:c r="L28" s="115"/>
      <x:c r="M28" s="115"/>
      <x:c r="N28" s="115"/>
      <x:c r="O28" s="115"/>
    </x:row>
    <x:row r="29">
      <x:c r="A29" s="116" t="str">
        <x:v>情景</x:v>
      </x:c>
      <x:c r="B29" s="116" t="str">
        <x:v>2030收入增量</x:v>
      </x:c>
      <x:c r="C29" s="116" t="str">
        <x:v>2030净利润增量</x:v>
      </x:c>
      <x:c r="D29" s="116" t="str">
        <x:v>A股价值增量</x:v>
      </x:c>
      <x:c r="E29" s="116" t="str">
        <x:v>H股价值增量</x:v>
      </x:c>
      <x:c r="F29" s="116" t="str">
        <x:v>判断</x:v>
      </x:c>
      <x:c r="G29" s="114"/>
      <x:c r="H29" s="114"/>
      <x:c r="I29" s="114"/>
      <x:c r="J29" s="114"/>
      <x:c r="K29" s="114"/>
      <x:c r="L29" s="114"/>
      <x:c r="M29" s="114"/>
      <x:c r="N29" s="114"/>
      <x:c r="O29" s="114"/>
    </x:row>
    <x:row r="30">
      <x:c r="A30" s="120" t="str">
        <x:v>仅渠道规范</x:v>
      </x:c>
      <x:c r="B30" s="121" t="n">
        <x:v>0</x:v>
      </x:c>
      <x:c r="C30" s="121" t="n">
        <x:v>376.17856</x:v>
      </x:c>
      <x:c r="D30" s="645" t="n">
        <x:v>0.03164430941975832</x:v>
      </x:c>
      <x:c r="E30" s="645" t="n">
        <x:v>0.029260405088254175</x:v>
      </x:c>
      <x:c r="F30" s="120" t="str">
        <x:v>价值提升有限</x:v>
      </x:c>
      <x:c r="G30" s="114"/>
      <x:c r="H30" s="114"/>
      <x:c r="I30" s="114"/>
      <x:c r="J30" s="114"/>
      <x:c r="K30" s="114"/>
      <x:c r="L30" s="114"/>
      <x:c r="M30" s="114"/>
      <x:c r="N30" s="114"/>
      <x:c r="O30" s="114"/>
    </x:row>
    <x:row r="31">
      <x:c r="A31" s="120" t="str">
        <x:v>温和</x:v>
      </x:c>
      <x:c r="B31" s="121" t="n">
        <x:v>712.5318958488538</x:v>
      </x:c>
      <x:c r="C31" s="121" t="n">
        <x:v>1544.2980412278064</x:v>
      </x:c>
      <x:c r="D31" s="645" t="n">
        <x:v>0.1299671903985504</x:v>
      </x:c>
      <x:c r="E31" s="645" t="n">
        <x:v>0.12029090638382413</x:v>
      </x:c>
      <x:c r="F31" s="120" t="str">
        <x:v>可部分抵消税率和ARPU压力</x:v>
      </x:c>
      <x:c r="G31" s="114"/>
      <x:c r="H31" s="114"/>
      <x:c r="I31" s="114"/>
      <x:c r="J31" s="114"/>
      <x:c r="K31" s="114"/>
      <x:c r="L31" s="114"/>
      <x:c r="M31" s="114"/>
      <x:c r="N31" s="114"/>
      <x:c r="O31" s="114"/>
    </x:row>
    <x:row r="32">
      <x:c r="A32" s="120" t="str">
        <x:v>中性</x:v>
      </x:c>
      <x:c r="B32" s="121" t="n">
        <x:v>3005.5147400224764</x:v>
      </x:c>
      <x:c r="C32" s="121" t="n">
        <x:v>3634.6106508031153</x:v>
      </x:c>
      <x:c r="D32" s="645" t="n">
        <x:v>0.3059987790779473</x:v>
      </x:c>
      <x:c r="E32" s="645" t="n">
        <x:v>0.28343042126629636</x:v>
      </x:c>
      <x:c r="F32" s="120" t="str">
        <x:v>需真实涨价落地</x:v>
      </x:c>
      <x:c r="G32" s="114"/>
      <x:c r="H32" s="114"/>
      <x:c r="I32" s="114"/>
      <x:c r="J32" s="114"/>
      <x:c r="K32" s="114"/>
      <x:c r="L32" s="114"/>
      <x:c r="M32" s="114"/>
      <x:c r="N32" s="114"/>
      <x:c r="O32" s="114"/>
    </x:row>
    <x:row r="33">
      <x:c r="A33" s="120" t="str">
        <x:v>激进</x:v>
      </x:c>
      <x:c r="B33" s="121" t="n">
        <x:v>4728.063153946886</x:v>
      </x:c>
      <x:c r="C33" s="121" t="n">
        <x:v>5392.0747703280085</x:v>
      </x:c>
      <x:c r="D33" s="645" t="n">
        <x:v>0.4539828523000735</x:v>
      </x:c>
      <x:c r="E33" s="645" t="n">
        <x:v>0.4205435263289146</x:v>
      </x:c>
      <x:c r="F33" s="120" t="str">
        <x:v>用户流失和监管风险高</x:v>
      </x:c>
      <x:c r="G33" s="114"/>
      <x:c r="H33" s="114"/>
      <x:c r="I33" s="114"/>
      <x:c r="J33" s="114"/>
      <x:c r="K33" s="114"/>
      <x:c r="L33" s="114"/>
      <x:c r="M33" s="114"/>
      <x:c r="N33" s="114"/>
      <x:c r="O33" s="114"/>
    </x:row>
    <x:row r="34">
      <x:c r="A34" s="114"/>
      <x:c r="B34" s="114"/>
      <x:c r="C34" s="114"/>
      <x:c r="D34" s="114"/>
      <x:c r="E34" s="114"/>
      <x:c r="F34" s="114"/>
      <x:c r="G34" s="114"/>
      <x:c r="H34" s="114"/>
      <x:c r="I34" s="114"/>
      <x:c r="J34" s="114"/>
      <x:c r="K34" s="114"/>
      <x:c r="L34" s="114"/>
      <x:c r="M34" s="114"/>
      <x:c r="N34" s="114"/>
      <x:c r="O34" s="114"/>
    </x:row>
    <x:row r="35" ht="20" customHeight="1">
      <x:c r="A35" s="115" t="str">
        <x:v>D. 核心证伪条件</x:v>
      </x:c>
      <x:c r="B35" s="115"/>
      <x:c r="C35" s="115"/>
      <x:c r="D35" s="115"/>
      <x:c r="E35" s="115"/>
      <x:c r="F35" s="115"/>
      <x:c r="G35" s="115"/>
      <x:c r="H35" s="115"/>
      <x:c r="I35" s="115"/>
      <x:c r="J35" s="115"/>
      <x:c r="K35" s="115"/>
      <x:c r="L35" s="115"/>
      <x:c r="M35" s="115"/>
      <x:c r="N35" s="115"/>
      <x:c r="O35" s="115"/>
    </x:row>
    <x:row r="36">
      <x:c r="A36" s="116" t="str">
        <x:v>指标</x:v>
      </x:c>
      <x:c r="B36" s="116" t="str">
        <x:v>阈值</x:v>
      </x:c>
      <x:c r="C36" s="116" t="str">
        <x:v>触发动作</x:v>
      </x:c>
      <x:c r="D36" s="114"/>
      <x:c r="E36" s="114"/>
      <x:c r="F36" s="114"/>
      <x:c r="G36" s="114"/>
      <x:c r="H36" s="114"/>
      <x:c r="I36" s="114"/>
      <x:c r="J36" s="114"/>
      <x:c r="K36" s="114"/>
      <x:c r="L36" s="114"/>
      <x:c r="M36" s="114"/>
      <x:c r="N36" s="114"/>
      <x:c r="O36" s="114"/>
    </x:row>
    <x:row r="37">
      <x:c r="A37" s="120" t="str">
        <x:v>2026H1净利润完成率</x:v>
      </x:c>
      <x:c r="B37" s="120" t="str">
        <x:v>&lt;Base全年47%</x:v>
      </x:c>
      <x:c r="C37" s="120" t="str">
        <x:v>下调利润和PE目标</x:v>
      </x:c>
      <x:c r="D37" s="114"/>
      <x:c r="E37" s="114"/>
      <x:c r="F37" s="114"/>
      <x:c r="G37" s="114"/>
      <x:c r="H37" s="114"/>
      <x:c r="I37" s="114"/>
      <x:c r="J37" s="114"/>
      <x:c r="K37" s="114"/>
      <x:c r="L37" s="114"/>
      <x:c r="M37" s="114"/>
      <x:c r="N37" s="114"/>
      <x:c r="O37" s="114"/>
    </x:row>
    <x:row r="38" ht="20" customHeight="1">
      <x:c r="A38" s="120" t="str">
        <x:v>净应收期末DSO</x:v>
      </x:c>
      <x:c r="B38" s="120" t="str">
        <x:v>&gt;45天</x:v>
      </x:c>
      <x:c r="C38" s="120" t="str">
        <x:v>上调减值和营运资本占用</x:v>
      </x:c>
      <x:c r="D38" s="114"/>
      <x:c r="E38" s="114"/>
      <x:c r="F38" s="114"/>
      <x:c r="G38" s="114"/>
      <x:c r="H38" s="114"/>
      <x:c r="I38" s="114"/>
      <x:c r="J38" s="114"/>
      <x:c r="K38" s="114"/>
      <x:c r="L38" s="114"/>
      <x:c r="M38" s="114"/>
      <x:c r="N38" s="114"/>
      <x:c r="O38" s="114"/>
    </x:row>
    <x:row r="39">
      <x:c r="A39" s="120" t="str">
        <x:v>企业逾1年应收</x:v>
      </x:c>
      <x:c r="B39" s="120" t="str">
        <x:v>同比&gt;25%</x:v>
      </x:c>
      <x:c r="C39" s="120" t="str">
        <x:v>下调项目型贡献率</x:v>
      </x:c>
      <x:c r="D39" s="114"/>
      <x:c r="E39" s="114"/>
      <x:c r="F39" s="114"/>
      <x:c r="G39" s="114"/>
      <x:c r="H39" s="114"/>
      <x:c r="I39" s="114"/>
      <x:c r="J39" s="114"/>
      <x:c r="K39" s="114"/>
      <x:c r="L39" s="114"/>
      <x:c r="M39" s="114"/>
      <x:c r="N39" s="114"/>
      <x:c r="O39" s="114"/>
    </x:row>
    <x:row r="40" ht="20" customHeight="1">
      <x:c r="A40" s="120" t="str">
        <x:v>AI/AIDC收入与Capex</x:v>
      </x:c>
      <x:c r="B40" s="120" t="str">
        <x:v>收入&lt;8%且Capex高于模型</x:v>
      </x:c>
      <x:c r="C40" s="120" t="str">
        <x:v>下调AI贡献率并提高Capex</x:v>
      </x:c>
      <x:c r="D40" s="114"/>
      <x:c r="E40" s="114"/>
      <x:c r="F40" s="114"/>
      <x:c r="G40" s="114"/>
      <x:c r="H40" s="114"/>
      <x:c r="I40" s="114"/>
      <x:c r="J40" s="114"/>
      <x:c r="K40" s="114"/>
      <x:c r="L40" s="114"/>
      <x:c r="M40" s="114"/>
      <x:c r="N40" s="114"/>
      <x:c r="O40" s="114"/>
    </x:row>
    <x:row r="41">
      <x:c r="A41" s="120" t="str">
        <x:v>套餐价格</x:v>
      </x:c>
      <x:c r="B41" s="120" t="str">
        <x:v>无正式提价且ARPU继续下降</x:v>
      </x:c>
      <x:c r="C41" s="120" t="str">
        <x:v>删除涨价正面价值</x:v>
      </x:c>
      <x:c r="D41" s="114"/>
      <x:c r="E41" s="114"/>
      <x:c r="F41" s="114"/>
      <x:c r="G41" s="114"/>
      <x:c r="H41" s="114"/>
      <x:c r="I41" s="114"/>
      <x:c r="J41" s="114"/>
      <x:c r="K41" s="114"/>
      <x:c r="L41" s="114"/>
      <x:c r="M41" s="114"/>
      <x:c r="N41" s="114"/>
      <x:c r="O41" s="114"/>
    </x:row>
    <x:row r="42">
      <x:c r="A42" s="120" t="str">
        <x:v>渠道费用</x:v>
      </x:c>
      <x:c r="B42" s="120" t="str">
        <x:v>销售费用率未改善</x:v>
      </x:c>
      <x:c r="C42" s="120" t="str">
        <x:v>删除渠道节省</x:v>
      </x:c>
      <x:c r="D42" s="114"/>
      <x:c r="E42" s="114"/>
      <x:c r="F42" s="114"/>
      <x:c r="G42" s="114"/>
      <x:c r="H42" s="114"/>
      <x:c r="I42" s="114"/>
      <x:c r="J42" s="114"/>
      <x:c r="K42" s="114"/>
      <x:c r="L42" s="114"/>
      <x:c r="M42" s="114"/>
      <x:c r="N42" s="114"/>
      <x:c r="O42" s="114"/>
    </x:row>
    <x:row r="43">
      <x:c r="A43" s="120" t="str">
        <x:v>资本开支</x:v>
      </x:c>
      <x:c r="B43" s="120" t="str">
        <x:v>&gt;800亿元且无收入增量</x:v>
      </x:c>
      <x:c r="C43" s="120" t="str">
        <x:v>提高折旧、降低FCFF</x:v>
      </x:c>
      <x:c r="D43" s="114"/>
      <x:c r="E43" s="114"/>
      <x:c r="F43" s="114"/>
      <x:c r="G43" s="114"/>
      <x:c r="H43" s="114"/>
      <x:c r="I43" s="114"/>
      <x:c r="J43" s="114"/>
      <x:c r="K43" s="114"/>
      <x:c r="L43" s="114"/>
      <x:c r="M43" s="114"/>
      <x:c r="N43" s="114"/>
      <x:c r="O43" s="114"/>
    </x:row>
    <x:row r="44">
      <x:c r="A44" s="120" t="str">
        <x:v>分红现金覆盖</x:v>
      </x:c>
      <x:c r="B44" s="120" t="str">
        <x:v>&lt;1.2x连续两年</x:v>
      </x:c>
      <x:c r="C44" s="120" t="str">
        <x:v>下调派息率</x:v>
      </x:c>
      <x:c r="D44" s="114"/>
      <x:c r="E44" s="114"/>
      <x:c r="F44" s="114"/>
      <x:c r="G44" s="114"/>
      <x:c r="H44" s="114"/>
      <x:c r="I44" s="114"/>
      <x:c r="J44" s="114"/>
      <x:c r="K44" s="114"/>
      <x:c r="L44" s="114"/>
      <x:c r="M44" s="114"/>
      <x:c r="N44" s="114"/>
      <x:c r="O44" s="114"/>
    </x:row>
    <x:row r="45">
      <x:c r="A45" s="114"/>
      <x:c r="B45" s="114"/>
      <x:c r="C45" s="114"/>
      <x:c r="D45" s="114"/>
      <x:c r="E45" s="114"/>
      <x:c r="F45" s="114"/>
      <x:c r="G45" s="114"/>
      <x:c r="H45" s="114"/>
      <x:c r="I45" s="114"/>
      <x:c r="J45" s="114"/>
      <x:c r="K45" s="114"/>
      <x:c r="L45" s="114"/>
      <x:c r="M45" s="114"/>
      <x:c r="N45" s="114"/>
      <x:c r="O45" s="114"/>
    </x:row>
    <x:row r="46" ht="20" customHeight="1">
      <x:c r="A46" s="115" t="str">
        <x:v>E. 最终来源与市场输入</x:v>
      </x:c>
      <x:c r="B46" s="115"/>
      <x:c r="C46" s="115"/>
      <x:c r="D46" s="115"/>
      <x:c r="E46" s="115"/>
      <x:c r="F46" s="115"/>
      <x:c r="G46" s="115"/>
      <x:c r="H46" s="115"/>
      <x:c r="I46" s="115"/>
      <x:c r="J46" s="115"/>
      <x:c r="K46" s="115"/>
      <x:c r="L46" s="115"/>
      <x:c r="M46" s="115"/>
      <x:c r="N46" s="115"/>
      <x:c r="O46" s="115"/>
    </x:row>
    <x:row r="47">
      <x:c r="A47" s="116" t="str">
        <x:v>Source ID</x:v>
      </x:c>
      <x:c r="B47" s="116" t="str">
        <x:v>事项</x:v>
      </x:c>
      <x:c r="C47" s="116" t="str">
        <x:v>URL</x:v>
      </x:c>
      <x:c r="D47" s="114"/>
      <x:c r="E47" s="114"/>
      <x:c r="F47" s="114"/>
      <x:c r="G47" s="114"/>
      <x:c r="H47" s="114"/>
      <x:c r="I47" s="114"/>
      <x:c r="J47" s="114"/>
      <x:c r="K47" s="114"/>
      <x:c r="L47" s="114"/>
      <x:c r="M47" s="114"/>
      <x:c r="N47" s="114"/>
      <x:c r="O47" s="114"/>
    </x:row>
    <x:row r="48">
      <x:c r="A48" s="120" t="str">
        <x:v>SRC_MKT_A_20260731</x:v>
      </x:c>
      <x:c r="B48" s="120" t="str">
        <x:v>中国电信A股2026年7月31日收盘行情</x:v>
      </x:c>
      <x:c r="C48" s="120" t="str">
        <x:v>https://cn.investing.com/equities/china-telecom-corp</x:v>
      </x:c>
      <x:c r="D48" s="114"/>
      <x:c r="E48" s="114"/>
      <x:c r="F48" s="114"/>
      <x:c r="G48" s="114"/>
      <x:c r="H48" s="114"/>
      <x:c r="I48" s="114"/>
      <x:c r="J48" s="114"/>
      <x:c r="K48" s="114"/>
      <x:c r="L48" s="114"/>
      <x:c r="M48" s="114"/>
      <x:c r="N48" s="114"/>
      <x:c r="O48" s="114"/>
    </x:row>
    <x:row r="49">
      <x:c r="A49" s="120" t="str">
        <x:v>SRC_MKT_H_20260731</x:v>
      </x:c>
      <x:c r="B49" s="120" t="str">
        <x:v>China Telecom 0728.HK market quote</x:v>
      </x:c>
      <x:c r="C49" s="120" t="str">
        <x:v>https://www.reuters.com/markets/companies/0728.HK/</x:v>
      </x:c>
      <x:c r="D49" s="114"/>
      <x:c r="E49" s="114"/>
      <x:c r="F49" s="114"/>
      <x:c r="G49" s="114"/>
      <x:c r="H49" s="114"/>
      <x:c r="I49" s="114"/>
      <x:c r="J49" s="114"/>
      <x:c r="K49" s="114"/>
      <x:c r="L49" s="114"/>
      <x:c r="M49" s="114"/>
      <x:c r="N49" s="114"/>
      <x:c r="O49" s="114"/>
    </x:row>
    <x:row r="50">
      <x:c r="A50" s="120" t="str">
        <x:v>SRC_FX_20260731</x:v>
      </x:c>
      <x:c r="B50" s="120" t="str">
        <x:v>HKD/CNY exchange-rate history</x:v>
      </x:c>
      <x:c r="C50" s="120" t="str">
        <x:v>https://www.exchangerates.org.uk/HKD-CNY-spot-exchange-rates-history-2026.html</x:v>
      </x:c>
      <x:c r="D50" s="114"/>
      <x:c r="E50" s="114"/>
      <x:c r="F50" s="114"/>
      <x:c r="G50" s="114"/>
      <x:c r="H50" s="114"/>
      <x:c r="I50" s="114"/>
      <x:c r="J50" s="114"/>
      <x:c r="K50" s="114"/>
      <x:c r="L50" s="114"/>
      <x:c r="M50" s="114"/>
      <x:c r="N50" s="114"/>
      <x:c r="O50" s="114"/>
    </x:row>
    <x:row r="51">
      <x:c r="A51" s="120" t="str">
        <x:v>SRC_CHANNEL_RULE_20260731</x:v>
      </x:c>
      <x:c r="B51" s="120" t="str">
        <x:v>8月1日起三大运营商停止第三方互联网渠道办卡</x:v>
      </x:c>
      <x:c r="C51" s="120" t="str">
        <x:v>https://www.news.cn/politics/20260731/eb5f55641bb54eca8376126bf611ea9f/c.html</x:v>
      </x:c>
      <x:c r="D51" s="114"/>
      <x:c r="E51" s="114"/>
      <x:c r="F51" s="114"/>
      <x:c r="G51" s="114"/>
      <x:c r="H51" s="114"/>
      <x:c r="I51" s="114"/>
      <x:c r="J51" s="114"/>
      <x:c r="K51" s="114"/>
      <x:c r="L51" s="114"/>
      <x:c r="M51" s="114"/>
      <x:c r="N51" s="114"/>
      <x:c r="O51" s="114"/>
    </x:row>
    <x:row r="52">
      <x:c r="A52" s="120" t="str">
        <x:v>SRC_VAT_CHANGE_20260201</x:v>
      </x:c>
      <x:c r="B52" s="120" t="str">
        <x:v>基础电信服务增值税率由6%调整至9%</x:v>
      </x:c>
      <x:c r="C52" s="120" t="str">
        <x:v>https://www.cls.cn/detail/2276829</x:v>
      </x:c>
      <x:c r="D52" s="114"/>
      <x:c r="E52" s="114"/>
      <x:c r="F52" s="114"/>
      <x:c r="G52" s="114"/>
      <x:c r="H52" s="114"/>
      <x:c r="I52" s="114"/>
      <x:c r="J52" s="114"/>
      <x:c r="K52" s="114"/>
      <x:c r="L52" s="114"/>
      <x:c r="M52" s="114"/>
      <x:c r="N52" s="114"/>
      <x:c r="O52" s="114"/>
    </x:row>
    <x:row r="53">
      <x:c r="A53" s="120" t="str">
        <x:v>SRC_A_DIV_TAX_2026</x:v>
      </x:c>
      <x:c r="B53" s="120" t="str">
        <x:v>2025年年度A股利润分配实施公告</x:v>
      </x:c>
      <x:c r="C53" s="120" t="str">
        <x:v>https://doc.irasia.com/listco/cn/chinatelecom/announcement/sca260603b.pdf</x:v>
      </x:c>
      <x:c r="D53" s="114"/>
      <x:c r="E53" s="114"/>
      <x:c r="F53" s="114"/>
      <x:c r="G53" s="114"/>
      <x:c r="H53" s="114"/>
      <x:c r="I53" s="114"/>
      <x:c r="J53" s="114"/>
      <x:c r="K53" s="114"/>
      <x:c r="L53" s="114"/>
      <x:c r="M53" s="114"/>
      <x:c r="N53" s="114"/>
      <x:c r="O53" s="114"/>
    </x:row>
    <x:row r="54" ht="20" customHeight="1">
      <x:c r="A54" s="120" t="str">
        <x:v>SRC_H_DIV_TAX_2025</x:v>
      </x:c>
      <x:c r="B54" s="120" t="str">
        <x:v>2025 Interim Report</x:v>
      </x:c>
      <x:c r="C54" s="120" t="str">
        <x:v>https://www.chinatelecom-h.com/en/ir/report/interim2025.pdf</x:v>
      </x:c>
      <x:c r="D54" s="114"/>
      <x:c r="E54" s="114"/>
      <x:c r="F54" s="114"/>
      <x:c r="G54" s="114"/>
      <x:c r="H54" s="114"/>
      <x:c r="I54" s="114"/>
      <x:c r="J54" s="114"/>
      <x:c r="K54" s="114"/>
      <x:c r="L54" s="114"/>
      <x:c r="M54" s="114"/>
      <x:c r="N54" s="114"/>
      <x:c r="O54" s="114"/>
    </x:row>
    <x:row r="55">
      <x:c r="A55" s="120" t="str">
        <x:v>SRC_VALUATION_MARKET_2026</x:v>
      </x:c>
      <x:c r="B55" s="120" t="str">
        <x:v>运营商市场估值参考</x:v>
      </x:c>
      <x:c r="C55" s="120" t="str">
        <x:v>https://www.google.com/finance/quote/0728:HKG</x:v>
      </x:c>
      <x:c r="D55" s="114"/>
      <x:c r="E55" s="114"/>
      <x:c r="F55" s="114"/>
      <x:c r="G55" s="114"/>
      <x:c r="H55" s="114"/>
      <x:c r="I55" s="114"/>
      <x:c r="J55" s="114"/>
      <x:c r="K55" s="114"/>
      <x:c r="L55" s="114"/>
      <x:c r="M55" s="114"/>
      <x:c r="N55" s="114"/>
      <x:c r="O55" s="114"/>
    </x:row>
    <x:row r="56">
      <x:c r="A56" s="120" t="str">
        <x:v>SRC_MODEL_P4_VALUATION</x:v>
      </x:c>
      <x:c r="B56" s="120" t="str">
        <x:v>Phase 4 valuation and sensitivity model</x:v>
      </x:c>
      <x:c r="C56" s="120" t="str">
        <x:v>/mnt/data/中国电信_operator_model_Final.xlsx</x:v>
      </x:c>
      <x:c r="D56" s="114"/>
      <x:c r="E56" s="114"/>
      <x:c r="F56" s="114"/>
      <x:c r="G56" s="114"/>
      <x:c r="H56" s="114"/>
      <x:c r="I56" s="114"/>
      <x:c r="J56" s="114"/>
      <x:c r="K56" s="114"/>
      <x:c r="L56" s="114"/>
      <x:c r="M56" s="114"/>
      <x:c r="N56" s="114"/>
      <x:c r="O56" s="114"/>
    </x:row>
    <x:row r="57">
      <x:c r="A57" s="114"/>
      <x:c r="B57" s="114"/>
      <x:c r="C57" s="114"/>
      <x:c r="D57" s="114"/>
      <x:c r="E57" s="114"/>
      <x:c r="F57" s="114"/>
      <x:c r="G57" s="114"/>
      <x:c r="H57" s="114"/>
      <x:c r="I57" s="114"/>
      <x:c r="J57" s="114"/>
      <x:c r="K57" s="114"/>
      <x:c r="L57" s="114"/>
      <x:c r="M57" s="114"/>
      <x:c r="N57" s="114"/>
      <x:c r="O57" s="114"/>
    </x:row>
    <x:row r="58" ht="20" customHeight="1">
      <x:c r="A58" s="680" t="str">
        <x:v>F. Phase 5封版审计</x:v>
      </x:c>
      <x:c r="B58" s="680"/>
      <x:c r="C58" s="680"/>
      <x:c r="D58" s="680"/>
      <x:c r="E58" s="680"/>
      <x:c r="F58" s="680"/>
      <x:c r="G58" s="680"/>
      <x:c r="H58" s="680"/>
      <x:c r="I58" s="680"/>
      <x:c r="J58" s="680"/>
      <x:c r="K58" s="680"/>
      <x:c r="L58" s="680"/>
      <x:c r="M58" s="680"/>
      <x:c r="N58" s="680"/>
      <x:c r="O58" s="680"/>
    </x:row>
    <x:row r="59">
      <x:c r="A59" s="663" t="str">
        <x:v>审计项</x:v>
      </x:c>
      <x:c r="B59" s="663" t="str">
        <x:v>结果</x:v>
      </x:c>
      <x:c r="C59" s="663" t="str">
        <x:v>状态</x:v>
      </x:c>
      <x:c r="D59" s="663" t="str">
        <x:v>说明</x:v>
      </x:c>
      <x:c r="E59" s="114"/>
      <x:c r="F59" s="114"/>
      <x:c r="G59" s="114"/>
      <x:c r="H59" s="114"/>
      <x:c r="I59" s="114"/>
      <x:c r="J59" s="114"/>
      <x:c r="K59" s="114"/>
      <x:c r="L59" s="114"/>
      <x:c r="M59" s="114"/>
      <x:c r="N59" s="114"/>
      <x:c r="O59" s="114"/>
    </x:row>
    <x:row r="60">
      <x:c r="A60" s="114" t="str">
        <x:v>控制页历史数据未被市场输入覆盖</x:v>
      </x:c>
      <x:c r="B60" s="120" t="str">
        <x:v>已修复</x:v>
      </x:c>
      <x:c r="C60" s="659" t="str">
        <x:v>PASS</x:v>
      </x:c>
      <x:c r="D60" s="114" t="str">
        <x:v>B18:B20恢复；市场输入迁至G4:J11</x:v>
      </x:c>
      <x:c r="E60" s="114"/>
      <x:c r="F60" s="114"/>
      <x:c r="G60" s="114"/>
      <x:c r="H60" s="114"/>
      <x:c r="I60" s="114"/>
      <x:c r="J60" s="114"/>
      <x:c r="K60" s="114"/>
      <x:c r="L60" s="114"/>
      <x:c r="M60" s="114"/>
      <x:c r="N60" s="114"/>
      <x:c r="O60" s="114"/>
    </x:row>
    <x:row r="61">
      <x:c r="A61" s="114" t="str">
        <x:v>2025模型FCFF与报告一致</x:v>
      </x:c>
      <x:c r="B61" s="121" t="n">
        <x:v>44438.067057169625</x:v>
      </x:c>
      <x:c r="C61" s="659" t="str">
        <x:v>PASS</x:v>
      </x:c>
      <x:c r="D61" s="114" t="str">
        <x:v>报告改为444.4亿元</x:v>
      </x:c>
      <x:c r="E61" s="114"/>
      <x:c r="F61" s="114"/>
      <x:c r="G61" s="114"/>
      <x:c r="H61" s="114"/>
      <x:c r="I61" s="114"/>
      <x:c r="J61" s="114"/>
      <x:c r="K61" s="114"/>
      <x:c r="L61" s="114"/>
      <x:c r="M61" s="114"/>
      <x:c r="N61" s="114"/>
      <x:c r="O61" s="114"/>
    </x:row>
    <x:row r="62">
      <x:c r="A62" s="114" t="str">
        <x:v>2026合理价时间口径</x:v>
      </x:c>
      <x:c r="B62" s="120" t="str">
        <x:v>2026年末市场调整价</x:v>
      </x:c>
      <x:c r="C62" s="659" t="str">
        <x:v>PASS</x:v>
      </x:c>
      <x:c r="D62" s="114" t="str">
        <x:v>不再表述为估值日即时内在价值</x:v>
      </x:c>
      <x:c r="E62" s="114"/>
      <x:c r="F62" s="114"/>
      <x:c r="G62" s="114"/>
      <x:c r="H62" s="114"/>
      <x:c r="I62" s="114"/>
      <x:c r="J62" s="114"/>
      <x:c r="K62" s="114"/>
      <x:c r="L62" s="114"/>
      <x:c r="M62" s="114"/>
      <x:c r="N62" s="114"/>
      <x:c r="O62" s="114"/>
    </x:row>
    <x:row r="63">
      <x:c r="A63" s="114" t="str">
        <x:v>基本面DCF与市场调整综合价分列</x:v>
      </x:c>
      <x:c r="B63" s="120" t="str">
        <x:v>完成</x:v>
      </x:c>
      <x:c r="C63" s="659" t="str">
        <x:v>PASS</x:v>
      </x:c>
      <x:c r="D63" s="114" t="str">
        <x:v>A/H市场折价透明</x:v>
      </x:c>
      <x:c r="E63" s="114"/>
      <x:c r="F63" s="114"/>
      <x:c r="G63" s="114"/>
      <x:c r="H63" s="114"/>
      <x:c r="I63" s="114"/>
      <x:c r="J63" s="114"/>
      <x:c r="K63" s="114"/>
      <x:c r="L63" s="114"/>
      <x:c r="M63" s="114"/>
      <x:c r="N63" s="114"/>
      <x:c r="O63" s="114"/>
    </x:row>
    <x:row r="64">
      <x:c r="A64" s="114" t="str">
        <x:v>Source ID覆盖</x:v>
      </x:c>
      <x:c r="B64" s="122" t="n">
        <x:v>1</x:v>
      </x:c>
      <x:c r="C64" s="659" t="str">
        <x:v>PASS</x:v>
      </x:c>
      <x:c r="D64" s="114" t="str">
        <x:v>缺失=0</x:v>
      </x:c>
      <x:c r="E64" s="114"/>
      <x:c r="F64" s="114"/>
      <x:c r="G64" s="114"/>
      <x:c r="H64" s="114"/>
      <x:c r="I64" s="114"/>
      <x:c r="J64" s="114"/>
      <x:c r="K64" s="114"/>
      <x:c r="L64" s="114"/>
      <x:c r="M64" s="114"/>
      <x:c r="N64" s="114"/>
      <x:c r="O64" s="114"/>
    </x:row>
    <x:row r="65">
      <x:c r="A65" s="114" t="str">
        <x:v>重复业务键</x:v>
      </x:c>
      <x:c r="B65" s="120" t="n">
        <x:v>0</x:v>
      </x:c>
      <x:c r="C65" s="659" t="str">
        <x:v>PASS</x:v>
      </x:c>
      <x:c r="D65" s="114" t="str"/>
      <x:c r="E65" s="114"/>
      <x:c r="F65" s="114"/>
      <x:c r="G65" s="114"/>
      <x:c r="H65" s="114"/>
      <x:c r="I65" s="114"/>
      <x:c r="J65" s="114"/>
      <x:c r="K65" s="114"/>
      <x:c r="L65" s="114"/>
      <x:c r="M65" s="114"/>
      <x:c r="N65" s="114"/>
      <x:c r="O65" s="114"/>
    </x:row>
    <x:row r="66">
      <x:c r="A66" s="114" t="str">
        <x:v>P3预测被改写</x:v>
      </x:c>
      <x:c r="B66" s="120" t="n">
        <x:v>0</x:v>
      </x:c>
      <x:c r="C66" s="659" t="str">
        <x:v>PASS</x:v>
      </x:c>
      <x:c r="D66" s="114" t="str"/>
      <x:c r="E66" s="114"/>
      <x:c r="F66" s="114"/>
      <x:c r="G66" s="114"/>
      <x:c r="H66" s="114"/>
      <x:c r="I66" s="114"/>
      <x:c r="J66" s="114"/>
      <x:c r="K66" s="114"/>
      <x:c r="L66" s="114"/>
      <x:c r="M66" s="114"/>
      <x:c r="N66" s="114"/>
      <x:c r="O66" s="114"/>
    </x:row>
    <x:row r="67" ht="20" customHeight="1">
      <x:c r="A67" s="114" t="str">
        <x:v>套餐/渠道敏感性进入Base</x:v>
      </x:c>
      <x:c r="B67" s="120" t="n">
        <x:v>0</x:v>
      </x:c>
      <x:c r="C67" s="659" t="str">
        <x:v>PASS</x:v>
      </x:c>
      <x:c r="D67" s="114" t="str">
        <x:v>增值税由Q1实际体现，涨价和额外节省仅敏感性</x:v>
      </x:c>
      <x:c r="E67" s="114"/>
      <x:c r="F67" s="114"/>
      <x:c r="G67" s="114"/>
      <x:c r="H67" s="114"/>
      <x:c r="I67" s="114"/>
      <x:c r="J67" s="114"/>
      <x:c r="K67" s="114"/>
      <x:c r="L67" s="114"/>
      <x:c r="M67" s="114"/>
      <x:c r="N67" s="114"/>
      <x:c r="O67" s="114"/>
    </x:row>
    <x:row r="68">
      <x:c r="A68" s="114" t="str">
        <x:v>公式错误</x:v>
      </x:c>
      <x:c r="B68" s="120" t="n">
        <x:v>0</x:v>
      </x:c>
      <x:c r="C68" s="659" t="str">
        <x:v>PASS</x:v>
      </x:c>
      <x:c r="D68" s="114" t="str"/>
      <x:c r="E68" s="114"/>
      <x:c r="F68" s="114"/>
      <x:c r="G68" s="114"/>
      <x:c r="H68" s="114"/>
      <x:c r="I68" s="114"/>
      <x:c r="J68" s="114"/>
      <x:c r="K68" s="114"/>
      <x:c r="L68" s="114"/>
      <x:c r="M68" s="114"/>
      <x:c r="N68" s="114"/>
      <x:c r="O68" s="114"/>
    </x:row>
    <x:row r="69">
      <x:c r="A69" s="114" t="str">
        <x:v>Phase 5封版</x:v>
      </x:c>
      <x:c r="B69" s="120" t="str">
        <x:v>SEALED</x:v>
      </x:c>
      <x:c r="C69" s="659" t="str">
        <x:v>PASS</x:v>
      </x:c>
      <x:c r="D69" s="114" t="str">
        <x:v>最终文件包可用于后续快速更新</x:v>
      </x:c>
      <x:c r="E69" s="114"/>
      <x:c r="F69" s="114"/>
      <x:c r="G69" s="114"/>
      <x:c r="H69" s="114"/>
      <x:c r="I69" s="114"/>
      <x:c r="J69" s="114"/>
      <x:c r="K69" s="114"/>
      <x:c r="L69" s="114"/>
      <x:c r="M69" s="114"/>
      <x:c r="N69" s="114"/>
      <x:c r="O69" s="114"/>
    </x:row>
    <x:row r="70">
      <x:c r="A70" s="114"/>
      <x:c r="B70" s="114"/>
      <x:c r="C70" s="114"/>
      <x:c r="D70" s="114"/>
      <x:c r="E70" s="114"/>
      <x:c r="F70" s="114"/>
      <x:c r="G70" s="114"/>
      <x:c r="H70" s="114"/>
      <x:c r="I70" s="114"/>
      <x:c r="J70" s="114"/>
      <x:c r="K70" s="114"/>
      <x:c r="L70" s="114"/>
      <x:c r="M70" s="114"/>
      <x:c r="N70" s="114"/>
      <x:c r="O70" s="114"/>
    </x:row>
    <x:row r="71">
      <x:c r="A71" s="114"/>
      <x:c r="B71" s="114"/>
      <x:c r="C71" s="114"/>
      <x:c r="D71" s="114"/>
      <x:c r="E71" s="114"/>
      <x:c r="F71" s="114"/>
      <x:c r="G71" s="114"/>
      <x:c r="H71" s="114"/>
      <x:c r="I71" s="114"/>
      <x:c r="J71" s="114"/>
      <x:c r="K71" s="114"/>
      <x:c r="L71" s="114"/>
      <x:c r="M71" s="114"/>
      <x:c r="N71" s="114"/>
      <x:c r="O71" s="114"/>
    </x:row>
    <x:row r="72">
      <x:c r="A72" s="114"/>
      <x:c r="B72" s="114"/>
      <x:c r="C72" s="114"/>
      <x:c r="D72" s="114"/>
      <x:c r="E72" s="114"/>
      <x:c r="F72" s="114"/>
      <x:c r="G72" s="114"/>
      <x:c r="H72" s="114"/>
      <x:c r="I72" s="114"/>
      <x:c r="J72" s="114"/>
      <x:c r="K72" s="114"/>
      <x:c r="L72" s="114"/>
      <x:c r="M72" s="114"/>
      <x:c r="N72" s="114"/>
      <x:c r="O72" s="114"/>
    </x:row>
    <x:row r="73">
      <x:c r="A73" s="114"/>
      <x:c r="B73" s="114"/>
      <x:c r="C73" s="114"/>
      <x:c r="D73" s="114"/>
      <x:c r="E73" s="114"/>
      <x:c r="F73" s="114"/>
      <x:c r="G73" s="114"/>
      <x:c r="H73" s="114"/>
      <x:c r="I73" s="114"/>
      <x:c r="J73" s="114"/>
      <x:c r="K73" s="114"/>
      <x:c r="L73" s="114"/>
      <x:c r="M73" s="114"/>
      <x:c r="N73" s="114"/>
      <x:c r="O73" s="114"/>
    </x:row>
    <x:row r="74">
      <x:c r="A74" s="114"/>
      <x:c r="B74" s="114"/>
      <x:c r="C74" s="114"/>
      <x:c r="D74" s="114"/>
      <x:c r="E74" s="114"/>
      <x:c r="F74" s="114"/>
      <x:c r="G74" s="114"/>
      <x:c r="H74" s="114"/>
      <x:c r="I74" s="114"/>
      <x:c r="J74" s="114"/>
      <x:c r="K74" s="114"/>
      <x:c r="L74" s="114"/>
      <x:c r="M74" s="114"/>
      <x:c r="N74" s="114"/>
      <x:c r="O74" s="114"/>
    </x:row>
    <x:row r="75">
      <x:c r="A75" s="114"/>
      <x:c r="B75" s="114"/>
      <x:c r="C75" s="114"/>
      <x:c r="D75" s="114"/>
      <x:c r="E75" s="114"/>
      <x:c r="F75" s="114"/>
      <x:c r="G75" s="114"/>
      <x:c r="H75" s="114"/>
      <x:c r="I75" s="114"/>
      <x:c r="J75" s="114"/>
      <x:c r="K75" s="114"/>
      <x:c r="L75" s="114"/>
      <x:c r="M75" s="114"/>
      <x:c r="N75" s="114"/>
      <x:c r="O75" s="114"/>
    </x:row>
    <x:row r="76">
      <x:c r="A76" s="114"/>
      <x:c r="B76" s="114"/>
      <x:c r="C76" s="114"/>
      <x:c r="D76" s="114"/>
      <x:c r="E76" s="114"/>
      <x:c r="F76" s="114"/>
      <x:c r="G76" s="114"/>
      <x:c r="H76" s="114"/>
      <x:c r="I76" s="114"/>
      <x:c r="J76" s="114"/>
      <x:c r="K76" s="114"/>
      <x:c r="L76" s="114"/>
      <x:c r="M76" s="114"/>
      <x:c r="N76" s="114"/>
      <x:c r="O76" s="114"/>
    </x:row>
    <x:row r="77" ht="20" customHeight="1">
      <x:c r="A77" s="114"/>
      <x:c r="B77" s="114"/>
      <x:c r="C77" s="114"/>
      <x:c r="D77" s="114"/>
      <x:c r="E77" s="114"/>
      <x:c r="F77" s="114"/>
      <x:c r="G77" s="114"/>
      <x:c r="H77" s="114"/>
      <x:c r="I77" s="114"/>
      <x:c r="J77" s="114"/>
      <x:c r="K77" s="114"/>
      <x:c r="L77" s="114"/>
      <x:c r="M77" s="114"/>
      <x:c r="N77" s="114"/>
      <x:c r="O77" s="114"/>
    </x:row>
    <x:row r="78">
      <x:c r="A78" s="114"/>
      <x:c r="B78" s="114"/>
      <x:c r="C78" s="114"/>
      <x:c r="D78" s="114"/>
      <x:c r="E78" s="114"/>
      <x:c r="F78" s="114"/>
      <x:c r="G78" s="114"/>
      <x:c r="H78" s="114"/>
      <x:c r="I78" s="114"/>
      <x:c r="J78" s="114"/>
      <x:c r="K78" s="114"/>
      <x:c r="L78" s="114"/>
      <x:c r="M78" s="114"/>
      <x:c r="N78" s="114"/>
      <x:c r="O78" s="114"/>
    </x:row>
    <x:row r="79">
      <x:c r="A79" s="114"/>
      <x:c r="B79" s="114"/>
      <x:c r="C79" s="114"/>
      <x:c r="D79" s="114"/>
      <x:c r="E79" s="114"/>
      <x:c r="F79" s="114"/>
      <x:c r="G79" s="114"/>
      <x:c r="H79" s="114"/>
      <x:c r="I79" s="114"/>
      <x:c r="J79" s="114"/>
      <x:c r="K79" s="114"/>
      <x:c r="L79" s="114"/>
      <x:c r="M79" s="114"/>
      <x:c r="N79" s="114"/>
      <x:c r="O79" s="114"/>
    </x:row>
    <x:row r="80">
      <x:c r="A80" s="114"/>
      <x:c r="B80" s="114"/>
      <x:c r="C80" s="114"/>
      <x:c r="D80" s="114"/>
      <x:c r="E80" s="114"/>
      <x:c r="F80" s="114"/>
      <x:c r="G80" s="114"/>
      <x:c r="H80" s="114"/>
      <x:c r="I80" s="114"/>
      <x:c r="J80" s="114"/>
      <x:c r="K80" s="114"/>
      <x:c r="L80" s="114"/>
      <x:c r="M80" s="114"/>
      <x:c r="N80" s="114"/>
      <x:c r="O80" s="114"/>
    </x:row>
    <x:row r="81">
      <x:c r="A81" s="114"/>
      <x:c r="B81" s="114"/>
      <x:c r="C81" s="114"/>
      <x:c r="D81" s="114"/>
      <x:c r="E81" s="114"/>
      <x:c r="F81" s="114"/>
      <x:c r="G81" s="114"/>
      <x:c r="H81" s="114"/>
      <x:c r="I81" s="114"/>
      <x:c r="J81" s="114"/>
      <x:c r="K81" s="114"/>
      <x:c r="L81" s="114"/>
      <x:c r="M81" s="114"/>
      <x:c r="N81" s="114"/>
      <x:c r="O81" s="114"/>
    </x:row>
    <x:row r="82">
      <x:c r="A82" s="114"/>
      <x:c r="B82" s="114"/>
      <x:c r="C82" s="114"/>
      <x:c r="D82" s="114"/>
      <x:c r="E82" s="114"/>
      <x:c r="F82" s="114"/>
      <x:c r="G82" s="114"/>
      <x:c r="H82" s="114"/>
      <x:c r="I82" s="114"/>
      <x:c r="J82" s="114"/>
      <x:c r="K82" s="114"/>
      <x:c r="L82" s="114"/>
      <x:c r="M82" s="114"/>
      <x:c r="N82" s="114"/>
      <x:c r="O82" s="114"/>
    </x:row>
    <x:row r="83">
      <x:c r="A83" s="114"/>
      <x:c r="B83" s="114"/>
      <x:c r="C83" s="114"/>
      <x:c r="D83" s="114"/>
      <x:c r="E83" s="114"/>
      <x:c r="F83" s="114"/>
      <x:c r="G83" s="114"/>
      <x:c r="H83" s="114"/>
      <x:c r="I83" s="114"/>
      <x:c r="J83" s="114"/>
      <x:c r="K83" s="114"/>
      <x:c r="L83" s="114"/>
      <x:c r="M83" s="114"/>
      <x:c r="N83" s="114"/>
      <x:c r="O83" s="114"/>
    </x:row>
    <x:row r="84">
      <x:c r="A84" s="114"/>
      <x:c r="B84" s="114"/>
      <x:c r="C84" s="114"/>
      <x:c r="D84" s="114"/>
      <x:c r="E84" s="114"/>
      <x:c r="F84" s="114"/>
      <x:c r="G84" s="114"/>
      <x:c r="H84" s="114"/>
      <x:c r="I84" s="114"/>
      <x:c r="J84" s="114"/>
      <x:c r="K84" s="114"/>
      <x:c r="L84" s="114"/>
      <x:c r="M84" s="114"/>
      <x:c r="N84" s="114"/>
      <x:c r="O84" s="114"/>
    </x:row>
    <x:row r="85">
      <x:c r="A85" s="114"/>
      <x:c r="B85" s="114"/>
      <x:c r="C85" s="114"/>
      <x:c r="D85" s="114"/>
      <x:c r="E85" s="114"/>
      <x:c r="F85" s="114"/>
      <x:c r="G85" s="114"/>
      <x:c r="H85" s="114"/>
      <x:c r="I85" s="114"/>
      <x:c r="J85" s="114"/>
      <x:c r="K85" s="114"/>
      <x:c r="L85" s="114"/>
      <x:c r="M85" s="114"/>
      <x:c r="N85" s="114"/>
      <x:c r="O85" s="114"/>
    </x:row>
    <x:row r="86">
      <x:c r="A86" s="114"/>
      <x:c r="B86" s="114"/>
      <x:c r="C86" s="114"/>
      <x:c r="D86" s="114"/>
      <x:c r="E86" s="114"/>
      <x:c r="F86" s="114"/>
      <x:c r="G86" s="114"/>
      <x:c r="H86" s="114"/>
      <x:c r="I86" s="114"/>
      <x:c r="J86" s="114"/>
      <x:c r="K86" s="114"/>
      <x:c r="L86" s="114"/>
      <x:c r="M86" s="114"/>
      <x:c r="N86" s="114"/>
      <x:c r="O86" s="114"/>
    </x:row>
    <x:row r="87">
      <x:c r="A87" s="114"/>
      <x:c r="B87" s="114"/>
      <x:c r="C87" s="114"/>
      <x:c r="D87" s="114"/>
      <x:c r="E87" s="114"/>
      <x:c r="F87" s="114"/>
      <x:c r="G87" s="114"/>
      <x:c r="H87" s="114"/>
      <x:c r="I87" s="114"/>
      <x:c r="J87" s="114"/>
      <x:c r="K87" s="114"/>
      <x:c r="L87" s="114"/>
      <x:c r="M87" s="114"/>
      <x:c r="N87" s="114"/>
      <x:c r="O87" s="114"/>
    </x:row>
    <x:row r="88">
      <x:c r="A88" s="114"/>
      <x:c r="B88" s="114"/>
      <x:c r="C88" s="114"/>
      <x:c r="D88" s="114"/>
      <x:c r="E88" s="114"/>
      <x:c r="F88" s="114"/>
      <x:c r="G88" s="114"/>
      <x:c r="H88" s="114"/>
      <x:c r="I88" s="114"/>
      <x:c r="J88" s="114"/>
      <x:c r="K88" s="114"/>
      <x:c r="L88" s="114"/>
      <x:c r="M88" s="114"/>
      <x:c r="N88" s="114"/>
      <x:c r="O88" s="114"/>
    </x:row>
    <x:row r="89">
      <x:c r="A89" s="114"/>
      <x:c r="B89" s="114"/>
      <x:c r="C89" s="114"/>
      <x:c r="D89" s="114"/>
      <x:c r="E89" s="114"/>
      <x:c r="F89" s="114"/>
      <x:c r="G89" s="114"/>
      <x:c r="H89" s="114"/>
      <x:c r="I89" s="114"/>
      <x:c r="J89" s="114"/>
      <x:c r="K89" s="114"/>
      <x:c r="L89" s="114"/>
      <x:c r="M89" s="114"/>
      <x:c r="N89" s="114"/>
      <x:c r="O89" s="114"/>
    </x:row>
    <x:row r="90">
      <x:c r="A90" s="114"/>
      <x:c r="B90" s="114"/>
      <x:c r="C90" s="114"/>
      <x:c r="D90" s="114"/>
      <x:c r="E90" s="114"/>
      <x:c r="F90" s="114"/>
      <x:c r="G90" s="114"/>
      <x:c r="H90" s="114"/>
      <x:c r="I90" s="114"/>
      <x:c r="J90" s="114"/>
      <x:c r="K90" s="114"/>
      <x:c r="L90" s="114"/>
      <x:c r="M90" s="114"/>
      <x:c r="N90" s="114"/>
      <x:c r="O90" s="114"/>
    </x:row>
    <x:row r="91">
      <x:c r="A91" s="114"/>
      <x:c r="B91" s="114"/>
      <x:c r="C91" s="114"/>
      <x:c r="D91" s="114"/>
      <x:c r="E91" s="114"/>
      <x:c r="F91" s="114"/>
      <x:c r="G91" s="114"/>
      <x:c r="H91" s="114"/>
      <x:c r="I91" s="114"/>
      <x:c r="J91" s="114"/>
      <x:c r="K91" s="114"/>
      <x:c r="L91" s="114"/>
      <x:c r="M91" s="114"/>
      <x:c r="N91" s="114"/>
      <x:c r="O91" s="114"/>
    </x:row>
    <x:row r="92">
      <x:c r="A92" s="114"/>
      <x:c r="B92" s="114"/>
      <x:c r="C92" s="114"/>
      <x:c r="D92" s="114"/>
      <x:c r="E92" s="114"/>
      <x:c r="F92" s="114"/>
      <x:c r="G92" s="114"/>
      <x:c r="H92" s="114"/>
      <x:c r="I92" s="114"/>
      <x:c r="J92" s="114"/>
      <x:c r="K92" s="114"/>
      <x:c r="L92" s="114"/>
      <x:c r="M92" s="114"/>
      <x:c r="N92" s="114"/>
      <x:c r="O92" s="114"/>
    </x:row>
    <x:row r="93">
      <x:c r="A93" s="114"/>
      <x:c r="B93" s="114"/>
      <x:c r="C93" s="114"/>
      <x:c r="D93" s="114"/>
      <x:c r="E93" s="114"/>
      <x:c r="F93" s="114"/>
      <x:c r="G93" s="114"/>
      <x:c r="H93" s="114"/>
      <x:c r="I93" s="114"/>
      <x:c r="J93" s="114"/>
      <x:c r="K93" s="114"/>
      <x:c r="L93" s="114"/>
      <x:c r="M93" s="114"/>
      <x:c r="N93" s="114"/>
      <x:c r="O93" s="114"/>
    </x:row>
    <x:row r="94">
      <x:c r="A94" s="114"/>
      <x:c r="B94" s="114"/>
      <x:c r="C94" s="114"/>
      <x:c r="D94" s="114"/>
      <x:c r="E94" s="114"/>
      <x:c r="F94" s="114"/>
      <x:c r="G94" s="114"/>
      <x:c r="H94" s="114"/>
      <x:c r="I94" s="114"/>
      <x:c r="J94" s="114"/>
      <x:c r="K94" s="114"/>
      <x:c r="L94" s="114"/>
      <x:c r="M94" s="114"/>
      <x:c r="N94" s="114"/>
      <x:c r="O94" s="114"/>
    </x:row>
    <x:row r="95">
      <x:c r="A95" s="114"/>
      <x:c r="B95" s="114"/>
      <x:c r="C95" s="114"/>
      <x:c r="D95" s="114"/>
      <x:c r="E95" s="114"/>
      <x:c r="F95" s="114"/>
      <x:c r="G95" s="114"/>
      <x:c r="H95" s="114"/>
      <x:c r="I95" s="114"/>
      <x:c r="J95" s="114"/>
      <x:c r="K95" s="114"/>
      <x:c r="L95" s="114"/>
      <x:c r="M95" s="114"/>
      <x:c r="N95" s="114"/>
      <x:c r="O95" s="114"/>
    </x:row>
    <x:row r="96">
      <x:c r="A96" s="114"/>
      <x:c r="B96" s="114"/>
      <x:c r="C96" s="114"/>
      <x:c r="D96" s="114"/>
      <x:c r="E96" s="114"/>
      <x:c r="F96" s="114"/>
      <x:c r="G96" s="114"/>
      <x:c r="H96" s="114"/>
      <x:c r="I96" s="114"/>
      <x:c r="J96" s="114"/>
      <x:c r="K96" s="114"/>
      <x:c r="L96" s="114"/>
      <x:c r="M96" s="114"/>
      <x:c r="N96" s="114"/>
      <x:c r="O96" s="114"/>
    </x:row>
    <x:row r="97">
      <x:c r="A97" s="114"/>
      <x:c r="B97" s="114"/>
      <x:c r="C97" s="114"/>
      <x:c r="D97" s="114"/>
      <x:c r="E97" s="114"/>
      <x:c r="F97" s="114"/>
      <x:c r="G97" s="114"/>
      <x:c r="H97" s="114"/>
      <x:c r="I97" s="114"/>
      <x:c r="J97" s="114"/>
      <x:c r="K97" s="114"/>
      <x:c r="L97" s="114"/>
      <x:c r="M97" s="114"/>
      <x:c r="N97" s="114"/>
      <x:c r="O97" s="114"/>
    </x:row>
    <x:row r="98">
      <x:c r="A98" s="114"/>
      <x:c r="B98" s="114"/>
      <x:c r="C98" s="114"/>
      <x:c r="D98" s="114"/>
      <x:c r="E98" s="114"/>
      <x:c r="F98" s="114"/>
      <x:c r="G98" s="114"/>
      <x:c r="H98" s="114"/>
      <x:c r="I98" s="114"/>
      <x:c r="J98" s="114"/>
      <x:c r="K98" s="114"/>
      <x:c r="L98" s="114"/>
      <x:c r="M98" s="114"/>
      <x:c r="N98" s="114"/>
      <x:c r="O98" s="114"/>
    </x:row>
    <x:row r="99">
      <x:c r="A99" s="114"/>
      <x:c r="B99" s="114"/>
      <x:c r="C99" s="114"/>
      <x:c r="D99" s="114"/>
      <x:c r="E99" s="114"/>
      <x:c r="F99" s="114"/>
      <x:c r="G99" s="114"/>
      <x:c r="H99" s="114"/>
      <x:c r="I99" s="114"/>
      <x:c r="J99" s="114"/>
      <x:c r="K99" s="114"/>
      <x:c r="L99" s="114"/>
      <x:c r="M99" s="114"/>
      <x:c r="N99" s="114"/>
      <x:c r="O99" s="114"/>
    </x:row>
    <x:row r="100">
      <x:c r="A100" s="114"/>
      <x:c r="B100" s="114"/>
      <x:c r="C100" s="114"/>
      <x:c r="D100" s="114"/>
      <x:c r="E100" s="114"/>
      <x:c r="F100" s="114"/>
      <x:c r="G100" s="114"/>
      <x:c r="H100" s="114"/>
      <x:c r="I100" s="114"/>
      <x:c r="J100" s="114"/>
      <x:c r="K100" s="114"/>
      <x:c r="L100" s="114"/>
      <x:c r="M100" s="114"/>
      <x:c r="N100" s="114"/>
      <x:c r="O100" s="114"/>
    </x:row>
    <x:row r="101">
      <x:c r="A101" s="114"/>
      <x:c r="B101" s="114"/>
      <x:c r="C101" s="114"/>
      <x:c r="D101" s="114"/>
      <x:c r="E101" s="114"/>
      <x:c r="F101" s="114"/>
      <x:c r="G101" s="114"/>
      <x:c r="H101" s="114"/>
      <x:c r="I101" s="114"/>
      <x:c r="J101" s="114"/>
      <x:c r="K101" s="114"/>
      <x:c r="L101" s="114"/>
      <x:c r="M101" s="114"/>
      <x:c r="N101" s="114"/>
      <x:c r="O101" s="114"/>
    </x:row>
    <x:row r="102">
      <x:c r="A102" s="114"/>
      <x:c r="B102" s="114"/>
      <x:c r="C102" s="114"/>
      <x:c r="D102" s="114"/>
      <x:c r="E102" s="114"/>
      <x:c r="F102" s="114"/>
      <x:c r="G102" s="114"/>
      <x:c r="H102" s="114"/>
      <x:c r="I102" s="114"/>
      <x:c r="J102" s="114"/>
      <x:c r="K102" s="114"/>
      <x:c r="L102" s="114"/>
      <x:c r="M102" s="114"/>
      <x:c r="N102" s="114"/>
      <x:c r="O102" s="114"/>
    </x:row>
    <x:row r="103">
      <x:c r="A103" s="114"/>
      <x:c r="B103" s="114"/>
      <x:c r="C103" s="114"/>
      <x:c r="D103" s="114"/>
      <x:c r="E103" s="114"/>
      <x:c r="F103" s="114"/>
      <x:c r="G103" s="114"/>
      <x:c r="H103" s="114"/>
      <x:c r="I103" s="114"/>
      <x:c r="J103" s="114"/>
      <x:c r="K103" s="114"/>
      <x:c r="L103" s="114"/>
      <x:c r="M103" s="114"/>
      <x:c r="N103" s="114"/>
      <x:c r="O103" s="114"/>
    </x:row>
    <x:row r="104">
      <x:c r="A104" s="114"/>
      <x:c r="B104" s="114"/>
      <x:c r="C104" s="114"/>
      <x:c r="D104" s="114"/>
      <x:c r="E104" s="114"/>
      <x:c r="F104" s="114"/>
      <x:c r="G104" s="114"/>
      <x:c r="H104" s="114"/>
      <x:c r="I104" s="114"/>
      <x:c r="J104" s="114"/>
      <x:c r="K104" s="114"/>
      <x:c r="L104" s="114"/>
      <x:c r="M104" s="114"/>
      <x:c r="N104" s="114"/>
      <x:c r="O104" s="114"/>
    </x:row>
    <x:row r="105">
      <x:c r="A105" s="114"/>
      <x:c r="B105" s="114"/>
      <x:c r="C105" s="114"/>
      <x:c r="D105" s="114"/>
      <x:c r="E105" s="114"/>
      <x:c r="F105" s="114"/>
      <x:c r="G105" s="114"/>
      <x:c r="H105" s="114"/>
      <x:c r="I105" s="114"/>
      <x:c r="J105" s="114"/>
      <x:c r="K105" s="114"/>
      <x:c r="L105" s="114"/>
      <x:c r="M105" s="114"/>
      <x:c r="N105" s="114"/>
      <x:c r="O105" s="114"/>
    </x:row>
    <x:row r="106">
      <x:c r="A106" s="114"/>
      <x:c r="B106" s="114"/>
      <x:c r="C106" s="114"/>
      <x:c r="D106" s="114"/>
      <x:c r="E106" s="114"/>
      <x:c r="F106" s="114"/>
      <x:c r="G106" s="114"/>
      <x:c r="H106" s="114"/>
      <x:c r="I106" s="114"/>
      <x:c r="J106" s="114"/>
      <x:c r="K106" s="114"/>
      <x:c r="L106" s="114"/>
      <x:c r="M106" s="114"/>
      <x:c r="N106" s="114"/>
      <x:c r="O106" s="114"/>
    </x:row>
    <x:row r="107">
      <x:c r="A107" s="114"/>
      <x:c r="B107" s="114"/>
      <x:c r="C107" s="114"/>
      <x:c r="D107" s="114"/>
      <x:c r="E107" s="114"/>
      <x:c r="F107" s="114"/>
      <x:c r="G107" s="114"/>
      <x:c r="H107" s="114"/>
      <x:c r="I107" s="114"/>
      <x:c r="J107" s="114"/>
      <x:c r="K107" s="114"/>
      <x:c r="L107" s="114"/>
      <x:c r="M107" s="114"/>
      <x:c r="N107" s="114"/>
      <x:c r="O107" s="114"/>
    </x:row>
    <x:row r="108">
      <x:c r="A108" s="114"/>
      <x:c r="B108" s="114"/>
      <x:c r="C108" s="114"/>
      <x:c r="D108" s="114"/>
      <x:c r="E108" s="114"/>
      <x:c r="F108" s="114"/>
      <x:c r="G108" s="114"/>
      <x:c r="H108" s="114"/>
      <x:c r="I108" s="114"/>
      <x:c r="J108" s="114"/>
      <x:c r="K108" s="114"/>
      <x:c r="L108" s="114"/>
      <x:c r="M108" s="114"/>
      <x:c r="N108" s="114"/>
      <x:c r="O108" s="114"/>
    </x:row>
    <x:row r="109">
      <x:c r="A109" s="114"/>
      <x:c r="B109" s="114"/>
      <x:c r="C109" s="114"/>
      <x:c r="D109" s="114"/>
      <x:c r="E109" s="114"/>
      <x:c r="F109" s="114"/>
      <x:c r="G109" s="114"/>
      <x:c r="H109" s="114"/>
      <x:c r="I109" s="114"/>
      <x:c r="J109" s="114"/>
      <x:c r="K109" s="114"/>
      <x:c r="L109" s="114"/>
      <x:c r="M109" s="114"/>
      <x:c r="N109" s="114"/>
      <x:c r="O109" s="114"/>
    </x:row>
    <x:row r="110">
      <x:c r="A110" s="114"/>
      <x:c r="B110" s="114"/>
      <x:c r="C110" s="114"/>
      <x:c r="D110" s="114"/>
      <x:c r="E110" s="114"/>
      <x:c r="F110" s="114"/>
      <x:c r="G110" s="114"/>
      <x:c r="H110" s="114"/>
      <x:c r="I110" s="114"/>
      <x:c r="J110" s="114"/>
      <x:c r="K110" s="114"/>
      <x:c r="L110" s="114"/>
      <x:c r="M110" s="114"/>
      <x:c r="N110" s="114"/>
      <x:c r="O110" s="114"/>
    </x:row>
    <x:row r="111">
      <x:c r="A111" s="114"/>
      <x:c r="B111" s="114"/>
      <x:c r="C111" s="114"/>
      <x:c r="D111" s="114"/>
      <x:c r="E111" s="114"/>
      <x:c r="F111" s="114"/>
      <x:c r="G111" s="114"/>
      <x:c r="H111" s="114"/>
      <x:c r="I111" s="114"/>
      <x:c r="J111" s="114"/>
      <x:c r="K111" s="114"/>
      <x:c r="L111" s="114"/>
      <x:c r="M111" s="114"/>
      <x:c r="N111" s="114"/>
      <x:c r="O111" s="114"/>
    </x:row>
    <x:row r="112">
      <x:c r="A112" s="114"/>
      <x:c r="B112" s="114"/>
      <x:c r="C112" s="114"/>
      <x:c r="D112" s="114"/>
      <x:c r="E112" s="114"/>
      <x:c r="F112" s="114"/>
      <x:c r="G112" s="114"/>
      <x:c r="H112" s="114"/>
      <x:c r="I112" s="114"/>
      <x:c r="J112" s="114"/>
      <x:c r="K112" s="114"/>
      <x:c r="L112" s="114"/>
      <x:c r="M112" s="114"/>
      <x:c r="N112" s="114"/>
      <x:c r="O112" s="114"/>
    </x:row>
    <x:row r="113">
      <x:c r="A113" s="114"/>
      <x:c r="B113" s="114"/>
      <x:c r="C113" s="114"/>
      <x:c r="D113" s="114"/>
      <x:c r="E113" s="114"/>
      <x:c r="F113" s="114"/>
      <x:c r="G113" s="114"/>
      <x:c r="H113" s="114"/>
      <x:c r="I113" s="114"/>
      <x:c r="J113" s="114"/>
      <x:c r="K113" s="114"/>
      <x:c r="L113" s="114"/>
      <x:c r="M113" s="114"/>
      <x:c r="N113" s="114"/>
      <x:c r="O113" s="114"/>
    </x:row>
    <x:row r="114">
      <x:c r="A114" s="114"/>
      <x:c r="B114" s="114"/>
      <x:c r="C114" s="114"/>
      <x:c r="D114" s="114"/>
      <x:c r="E114" s="114"/>
      <x:c r="F114" s="114"/>
      <x:c r="G114" s="114"/>
      <x:c r="H114" s="114"/>
      <x:c r="I114" s="114"/>
      <x:c r="J114" s="114"/>
      <x:c r="K114" s="114"/>
      <x:c r="L114" s="114"/>
      <x:c r="M114" s="114"/>
      <x:c r="N114" s="114"/>
      <x:c r="O114" s="114"/>
    </x:row>
    <x:row r="115">
      <x:c r="A115" s="114"/>
      <x:c r="B115" s="114"/>
      <x:c r="C115" s="114"/>
      <x:c r="D115" s="114"/>
      <x:c r="E115" s="114"/>
      <x:c r="F115" s="114"/>
      <x:c r="G115" s="114"/>
      <x:c r="H115" s="114"/>
      <x:c r="I115" s="114"/>
      <x:c r="J115" s="114"/>
      <x:c r="K115" s="114"/>
      <x:c r="L115" s="114"/>
      <x:c r="M115" s="114"/>
      <x:c r="N115" s="114"/>
      <x:c r="O115" s="114"/>
    </x:row>
    <x:row r="116">
      <x:c r="A116" s="114"/>
      <x:c r="B116" s="114"/>
      <x:c r="C116" s="114"/>
      <x:c r="D116" s="114"/>
      <x:c r="E116" s="114"/>
      <x:c r="F116" s="114"/>
      <x:c r="G116" s="114"/>
      <x:c r="H116" s="114"/>
      <x:c r="I116" s="114"/>
      <x:c r="J116" s="114"/>
      <x:c r="K116" s="114"/>
      <x:c r="L116" s="114"/>
      <x:c r="M116" s="114"/>
      <x:c r="N116" s="114"/>
      <x:c r="O116" s="114"/>
    </x:row>
    <x:row r="117">
      <x:c r="A117" s="114"/>
      <x:c r="B117" s="114"/>
      <x:c r="C117" s="114"/>
      <x:c r="D117" s="114"/>
      <x:c r="E117" s="114"/>
      <x:c r="F117" s="114"/>
      <x:c r="G117" s="114"/>
      <x:c r="H117" s="114"/>
      <x:c r="I117" s="114"/>
      <x:c r="J117" s="114"/>
      <x:c r="K117" s="114"/>
      <x:c r="L117" s="114"/>
      <x:c r="M117" s="114"/>
      <x:c r="N117" s="114"/>
      <x:c r="O117" s="114"/>
    </x:row>
    <x:row r="118">
      <x:c r="A118" s="114"/>
      <x:c r="B118" s="114"/>
      <x:c r="C118" s="114"/>
      <x:c r="D118" s="114"/>
      <x:c r="E118" s="114"/>
      <x:c r="F118" s="114"/>
      <x:c r="G118" s="114"/>
      <x:c r="H118" s="114"/>
      <x:c r="I118" s="114"/>
      <x:c r="J118" s="114"/>
      <x:c r="K118" s="114"/>
      <x:c r="L118" s="114"/>
      <x:c r="M118" s="114"/>
      <x:c r="N118" s="114"/>
      <x:c r="O118" s="114"/>
    </x:row>
    <x:row r="119">
      <x:c r="A119" s="114"/>
      <x:c r="B119" s="114"/>
      <x:c r="C119" s="114"/>
      <x:c r="D119" s="114"/>
      <x:c r="E119" s="114"/>
      <x:c r="F119" s="114"/>
      <x:c r="G119" s="114"/>
      <x:c r="H119" s="114"/>
      <x:c r="I119" s="114"/>
      <x:c r="J119" s="114"/>
      <x:c r="K119" s="114"/>
      <x:c r="L119" s="114"/>
      <x:c r="M119" s="114"/>
      <x:c r="N119" s="114"/>
      <x:c r="O119" s="114"/>
    </x:row>
    <x:row r="120">
      <x:c r="A120" s="114"/>
      <x:c r="B120" s="114"/>
      <x:c r="C120" s="114"/>
      <x:c r="D120" s="114"/>
      <x:c r="E120" s="114"/>
      <x:c r="F120" s="114"/>
      <x:c r="G120" s="114"/>
      <x:c r="H120" s="114"/>
      <x:c r="I120" s="114"/>
      <x:c r="J120" s="114"/>
      <x:c r="K120" s="114"/>
      <x:c r="L120" s="114"/>
      <x:c r="M120" s="114"/>
      <x:c r="N120" s="114"/>
      <x:c r="O120" s="114"/>
    </x:row>
    <x:row r="121">
      <x:c r="A121" s="114"/>
      <x:c r="B121" s="114"/>
      <x:c r="C121" s="114"/>
      <x:c r="D121" s="114"/>
      <x:c r="E121" s="114"/>
      <x:c r="F121" s="114"/>
      <x:c r="G121" s="114"/>
      <x:c r="H121" s="114"/>
      <x:c r="I121" s="114"/>
      <x:c r="J121" s="114"/>
      <x:c r="K121" s="114"/>
      <x:c r="L121" s="114"/>
      <x:c r="M121" s="114"/>
      <x:c r="N121" s="114"/>
      <x:c r="O121" s="114"/>
    </x:row>
    <x:row r="122">
      <x:c r="A122" s="114"/>
      <x:c r="B122" s="114"/>
      <x:c r="C122" s="114"/>
      <x:c r="D122" s="114"/>
      <x:c r="E122" s="114"/>
      <x:c r="F122" s="114"/>
      <x:c r="G122" s="114"/>
      <x:c r="H122" s="114"/>
      <x:c r="I122" s="114"/>
      <x:c r="J122" s="114"/>
      <x:c r="K122" s="114"/>
      <x:c r="L122" s="114"/>
      <x:c r="M122" s="114"/>
      <x:c r="N122" s="114"/>
      <x:c r="O122" s="114"/>
    </x:row>
    <x:row r="123">
      <x:c r="A123" s="114"/>
      <x:c r="B123" s="114"/>
      <x:c r="C123" s="114"/>
      <x:c r="D123" s="114"/>
      <x:c r="E123" s="114"/>
      <x:c r="F123" s="114"/>
      <x:c r="G123" s="114"/>
      <x:c r="H123" s="114"/>
      <x:c r="I123" s="114"/>
      <x:c r="J123" s="114"/>
      <x:c r="K123" s="114"/>
      <x:c r="L123" s="114"/>
      <x:c r="M123" s="114"/>
      <x:c r="N123" s="114"/>
      <x:c r="O123" s="114"/>
    </x:row>
    <x:row r="124">
      <x:c r="A124" s="114"/>
      <x:c r="B124" s="114"/>
      <x:c r="C124" s="114"/>
      <x:c r="D124" s="114"/>
      <x:c r="E124" s="114"/>
      <x:c r="F124" s="114"/>
      <x:c r="G124" s="114"/>
      <x:c r="H124" s="114"/>
      <x:c r="I124" s="114"/>
      <x:c r="J124" s="114"/>
      <x:c r="K124" s="114"/>
      <x:c r="L124" s="114"/>
      <x:c r="M124" s="114"/>
      <x:c r="N124" s="114"/>
      <x:c r="O124" s="114"/>
    </x:row>
    <x:row r="125">
      <x:c r="A125" s="114"/>
      <x:c r="B125" s="114"/>
      <x:c r="C125" s="114"/>
      <x:c r="D125" s="114"/>
      <x:c r="E125" s="114"/>
      <x:c r="F125" s="114"/>
      <x:c r="G125" s="114"/>
      <x:c r="H125" s="114"/>
      <x:c r="I125" s="114"/>
      <x:c r="J125" s="114"/>
      <x:c r="K125" s="114"/>
      <x:c r="L125" s="114"/>
      <x:c r="M125" s="114"/>
      <x:c r="N125" s="114"/>
      <x:c r="O125" s="114"/>
    </x:row>
    <x:row r="126">
      <x:c r="A126" s="114"/>
      <x:c r="B126" s="114"/>
      <x:c r="C126" s="114"/>
      <x:c r="D126" s="114"/>
      <x:c r="E126" s="114"/>
      <x:c r="F126" s="114"/>
      <x:c r="G126" s="114"/>
      <x:c r="H126" s="114"/>
      <x:c r="I126" s="114"/>
      <x:c r="J126" s="114"/>
      <x:c r="K126" s="114"/>
      <x:c r="L126" s="114"/>
      <x:c r="M126" s="114"/>
      <x:c r="N126" s="114"/>
      <x:c r="O126" s="114"/>
    </x:row>
    <x:row r="127">
      <x:c r="A127" s="114"/>
      <x:c r="B127" s="114"/>
      <x:c r="C127" s="114"/>
      <x:c r="D127" s="114"/>
      <x:c r="E127" s="114"/>
      <x:c r="F127" s="114"/>
      <x:c r="G127" s="114"/>
      <x:c r="H127" s="114"/>
      <x:c r="I127" s="114"/>
      <x:c r="J127" s="114"/>
      <x:c r="K127" s="114"/>
      <x:c r="L127" s="114"/>
      <x:c r="M127" s="114"/>
      <x:c r="N127" s="114"/>
      <x:c r="O127" s="114"/>
    </x:row>
    <x:row r="128">
      <x:c r="A128" s="114"/>
      <x:c r="B128" s="114"/>
      <x:c r="C128" s="114"/>
      <x:c r="D128" s="114"/>
      <x:c r="E128" s="114"/>
      <x:c r="F128" s="114"/>
      <x:c r="G128" s="114"/>
      <x:c r="H128" s="114"/>
      <x:c r="I128" s="114"/>
      <x:c r="J128" s="114"/>
      <x:c r="K128" s="114"/>
      <x:c r="L128" s="114"/>
      <x:c r="M128" s="114"/>
      <x:c r="N128" s="114"/>
      <x:c r="O128" s="114"/>
    </x:row>
    <x:row r="129">
      <x:c r="A129" s="114"/>
      <x:c r="B129" s="114"/>
      <x:c r="C129" s="114"/>
      <x:c r="D129" s="114"/>
      <x:c r="E129" s="114"/>
      <x:c r="F129" s="114"/>
      <x:c r="G129" s="114"/>
      <x:c r="H129" s="114"/>
      <x:c r="I129" s="114"/>
      <x:c r="J129" s="114"/>
      <x:c r="K129" s="114"/>
      <x:c r="L129" s="114"/>
      <x:c r="M129" s="114"/>
      <x:c r="N129" s="114"/>
      <x:c r="O129" s="114"/>
    </x:row>
    <x:row r="130">
      <x:c r="A130" s="114"/>
      <x:c r="B130" s="114"/>
      <x:c r="C130" s="114"/>
      <x:c r="D130" s="114"/>
      <x:c r="E130" s="114"/>
      <x:c r="F130" s="114"/>
      <x:c r="G130" s="114"/>
      <x:c r="H130" s="114"/>
      <x:c r="I130" s="114"/>
      <x:c r="J130" s="114"/>
      <x:c r="K130" s="114"/>
      <x:c r="L130" s="114"/>
      <x:c r="M130" s="114"/>
      <x:c r="N130" s="114"/>
      <x:c r="O130" s="114"/>
    </x:row>
    <x:row r="131">
      <x:c r="A131" s="114"/>
      <x:c r="B131" s="114"/>
      <x:c r="C131" s="114"/>
      <x:c r="D131" s="114"/>
      <x:c r="E131" s="114"/>
      <x:c r="F131" s="114"/>
      <x:c r="G131" s="114"/>
      <x:c r="H131" s="114"/>
      <x:c r="I131" s="114"/>
      <x:c r="J131" s="114"/>
      <x:c r="K131" s="114"/>
      <x:c r="L131" s="114"/>
      <x:c r="M131" s="114"/>
      <x:c r="N131" s="114"/>
      <x:c r="O131" s="114"/>
    </x:row>
    <x:row r="132">
      <x:c r="A132" s="114"/>
      <x:c r="B132" s="114"/>
      <x:c r="C132" s="114"/>
      <x:c r="D132" s="114"/>
      <x:c r="E132" s="114"/>
      <x:c r="F132" s="114"/>
      <x:c r="G132" s="114"/>
      <x:c r="H132" s="114"/>
      <x:c r="I132" s="114"/>
      <x:c r="J132" s="114"/>
      <x:c r="K132" s="114"/>
      <x:c r="L132" s="114"/>
      <x:c r="M132" s="114"/>
      <x:c r="N132" s="114"/>
      <x:c r="O132" s="114"/>
    </x:row>
    <x:row r="133">
      <x:c r="A133" s="114"/>
      <x:c r="B133" s="114"/>
      <x:c r="C133" s="114"/>
      <x:c r="D133" s="114"/>
      <x:c r="E133" s="114"/>
      <x:c r="F133" s="114"/>
      <x:c r="G133" s="114"/>
      <x:c r="H133" s="114"/>
      <x:c r="I133" s="114"/>
      <x:c r="J133" s="114"/>
      <x:c r="K133" s="114"/>
      <x:c r="L133" s="114"/>
      <x:c r="M133" s="114"/>
      <x:c r="N133" s="114"/>
      <x:c r="O133" s="114"/>
    </x:row>
    <x:row r="134">
      <x:c r="A134" s="114"/>
      <x:c r="B134" s="114"/>
      <x:c r="C134" s="114"/>
      <x:c r="D134" s="114"/>
      <x:c r="E134" s="114"/>
      <x:c r="F134" s="114"/>
      <x:c r="G134" s="114"/>
      <x:c r="H134" s="114"/>
      <x:c r="I134" s="114"/>
      <x:c r="J134" s="114"/>
      <x:c r="K134" s="114"/>
      <x:c r="L134" s="114"/>
      <x:c r="M134" s="114"/>
      <x:c r="N134" s="114"/>
      <x:c r="O134" s="114"/>
    </x:row>
    <x:row r="135">
      <x:c r="A135" s="114"/>
      <x:c r="B135" s="114"/>
      <x:c r="C135" s="114"/>
      <x:c r="D135" s="114"/>
      <x:c r="E135" s="114"/>
      <x:c r="F135" s="114"/>
      <x:c r="G135" s="114"/>
      <x:c r="H135" s="114"/>
      <x:c r="I135" s="114"/>
      <x:c r="J135" s="114"/>
      <x:c r="K135" s="114"/>
      <x:c r="L135" s="114"/>
      <x:c r="M135" s="114"/>
      <x:c r="N135" s="114"/>
      <x:c r="O135" s="114"/>
    </x:row>
    <x:row r="136">
      <x:c r="A136" s="114"/>
      <x:c r="B136" s="114"/>
      <x:c r="C136" s="114"/>
      <x:c r="D136" s="114"/>
      <x:c r="E136" s="114"/>
      <x:c r="F136" s="114"/>
      <x:c r="G136" s="114"/>
      <x:c r="H136" s="114"/>
      <x:c r="I136" s="114"/>
      <x:c r="J136" s="114"/>
      <x:c r="K136" s="114"/>
      <x:c r="L136" s="114"/>
      <x:c r="M136" s="114"/>
      <x:c r="N136" s="114"/>
      <x:c r="O136" s="114"/>
    </x:row>
    <x:row r="137">
      <x:c r="A137" s="114"/>
      <x:c r="B137" s="114"/>
      <x:c r="C137" s="114"/>
      <x:c r="D137" s="114"/>
      <x:c r="E137" s="114"/>
      <x:c r="F137" s="114"/>
      <x:c r="G137" s="114"/>
      <x:c r="H137" s="114"/>
      <x:c r="I137" s="114"/>
      <x:c r="J137" s="114"/>
      <x:c r="K137" s="114"/>
      <x:c r="L137" s="114"/>
      <x:c r="M137" s="114"/>
      <x:c r="N137" s="114"/>
      <x:c r="O137" s="114"/>
    </x:row>
    <x:row r="138">
      <x:c r="A138" s="114"/>
      <x:c r="B138" s="114"/>
      <x:c r="C138" s="114"/>
      <x:c r="D138" s="114"/>
      <x:c r="E138" s="114"/>
      <x:c r="F138" s="114"/>
      <x:c r="G138" s="114"/>
      <x:c r="H138" s="114"/>
      <x:c r="I138" s="114"/>
      <x:c r="J138" s="114"/>
      <x:c r="K138" s="114"/>
      <x:c r="L138" s="114"/>
      <x:c r="M138" s="114"/>
      <x:c r="N138" s="114"/>
      <x:c r="O138" s="114"/>
    </x:row>
    <x:row r="139">
      <x:c r="A139" s="114"/>
      <x:c r="B139" s="114"/>
      <x:c r="C139" s="114"/>
      <x:c r="D139" s="114"/>
      <x:c r="E139" s="114"/>
      <x:c r="F139" s="114"/>
      <x:c r="G139" s="114"/>
      <x:c r="H139" s="114"/>
      <x:c r="I139" s="114"/>
      <x:c r="J139" s="114"/>
      <x:c r="K139" s="114"/>
      <x:c r="L139" s="114"/>
      <x:c r="M139" s="114"/>
      <x:c r="N139" s="114"/>
      <x:c r="O139" s="114"/>
    </x:row>
    <x:row r="140">
      <x:c r="A140" s="114"/>
      <x:c r="B140" s="114"/>
      <x:c r="C140" s="114"/>
      <x:c r="D140" s="114"/>
      <x:c r="E140" s="114"/>
      <x:c r="F140" s="114"/>
      <x:c r="G140" s="114"/>
      <x:c r="H140" s="114"/>
      <x:c r="I140" s="114"/>
      <x:c r="J140" s="114"/>
      <x:c r="K140" s="114"/>
      <x:c r="L140" s="114"/>
      <x:c r="M140" s="114"/>
      <x:c r="N140" s="114"/>
      <x:c r="O140" s="114"/>
    </x:row>
    <x:row r="141">
      <x:c r="A141" s="114"/>
      <x:c r="B141" s="114"/>
      <x:c r="C141" s="114"/>
      <x:c r="D141" s="114"/>
      <x:c r="E141" s="114"/>
      <x:c r="F141" s="114"/>
      <x:c r="G141" s="114"/>
      <x:c r="H141" s="114"/>
      <x:c r="I141" s="114"/>
      <x:c r="J141" s="114"/>
      <x:c r="K141" s="114"/>
      <x:c r="L141" s="114"/>
      <x:c r="M141" s="114"/>
      <x:c r="N141" s="114"/>
      <x:c r="O141" s="114"/>
    </x:row>
    <x:row r="142">
      <x:c r="A142" s="114"/>
      <x:c r="B142" s="114"/>
      <x:c r="C142" s="114"/>
      <x:c r="D142" s="114"/>
      <x:c r="E142" s="114"/>
      <x:c r="F142" s="114"/>
      <x:c r="G142" s="114"/>
      <x:c r="H142" s="114"/>
      <x:c r="I142" s="114"/>
      <x:c r="J142" s="114"/>
      <x:c r="K142" s="114"/>
      <x:c r="L142" s="114"/>
      <x:c r="M142" s="114"/>
      <x:c r="N142" s="114"/>
      <x:c r="O142" s="114"/>
    </x:row>
    <x:row r="143">
      <x:c r="A143" s="114"/>
      <x:c r="B143" s="114"/>
      <x:c r="C143" s="114"/>
      <x:c r="D143" s="114"/>
      <x:c r="E143" s="114"/>
      <x:c r="F143" s="114"/>
      <x:c r="G143" s="114"/>
      <x:c r="H143" s="114"/>
      <x:c r="I143" s="114"/>
      <x:c r="J143" s="114"/>
      <x:c r="K143" s="114"/>
      <x:c r="L143" s="114"/>
      <x:c r="M143" s="114"/>
      <x:c r="N143" s="114"/>
      <x:c r="O143" s="114"/>
    </x:row>
    <x:row r="144">
      <x:c r="A144" s="114"/>
      <x:c r="B144" s="114"/>
      <x:c r="C144" s="114"/>
      <x:c r="D144" s="114"/>
      <x:c r="E144" s="114"/>
      <x:c r="F144" s="114"/>
      <x:c r="G144" s="114"/>
      <x:c r="H144" s="114"/>
      <x:c r="I144" s="114"/>
      <x:c r="J144" s="114"/>
      <x:c r="K144" s="114"/>
      <x:c r="L144" s="114"/>
      <x:c r="M144" s="114"/>
      <x:c r="N144" s="114"/>
      <x:c r="O144" s="114"/>
    </x:row>
    <x:row r="145">
      <x:c r="A145" s="114"/>
      <x:c r="B145" s="114"/>
      <x:c r="C145" s="114"/>
      <x:c r="D145" s="114"/>
      <x:c r="E145" s="114"/>
      <x:c r="F145" s="114"/>
      <x:c r="G145" s="114"/>
      <x:c r="H145" s="114"/>
      <x:c r="I145" s="114"/>
      <x:c r="J145" s="114"/>
      <x:c r="K145" s="114"/>
      <x:c r="L145" s="114"/>
      <x:c r="M145" s="114"/>
      <x:c r="N145" s="114"/>
      <x:c r="O145" s="114"/>
    </x:row>
    <x:row r="146">
      <x:c r="A146" s="114"/>
      <x:c r="B146" s="114"/>
      <x:c r="C146" s="114"/>
      <x:c r="D146" s="114"/>
      <x:c r="E146" s="114"/>
      <x:c r="F146" s="114"/>
      <x:c r="G146" s="114"/>
      <x:c r="H146" s="114"/>
      <x:c r="I146" s="114"/>
      <x:c r="J146" s="114"/>
      <x:c r="K146" s="114"/>
      <x:c r="L146" s="114"/>
      <x:c r="M146" s="114"/>
      <x:c r="N146" s="114"/>
      <x:c r="O146" s="114"/>
    </x:row>
    <x:row r="147">
      <x:c r="A147" s="114"/>
      <x:c r="B147" s="114"/>
      <x:c r="C147" s="114"/>
      <x:c r="D147" s="114"/>
      <x:c r="E147" s="114"/>
      <x:c r="F147" s="114"/>
      <x:c r="G147" s="114"/>
      <x:c r="H147" s="114"/>
      <x:c r="I147" s="114"/>
      <x:c r="J147" s="114"/>
      <x:c r="K147" s="114"/>
      <x:c r="L147" s="114"/>
      <x:c r="M147" s="114"/>
      <x:c r="N147" s="114"/>
      <x:c r="O147" s="114"/>
    </x:row>
    <x:row r="148">
      <x:c r="A148" s="114"/>
      <x:c r="B148" s="114"/>
      <x:c r="C148" s="114"/>
      <x:c r="D148" s="114"/>
      <x:c r="E148" s="114"/>
      <x:c r="F148" s="114"/>
      <x:c r="G148" s="114"/>
      <x:c r="H148" s="114"/>
      <x:c r="I148" s="114"/>
      <x:c r="J148" s="114"/>
      <x:c r="K148" s="114"/>
      <x:c r="L148" s="114"/>
      <x:c r="M148" s="114"/>
      <x:c r="N148" s="114"/>
      <x:c r="O148" s="114"/>
    </x:row>
    <x:row r="149">
      <x:c r="A149" s="114"/>
      <x:c r="B149" s="114"/>
      <x:c r="C149" s="114"/>
      <x:c r="D149" s="114"/>
      <x:c r="E149" s="114"/>
      <x:c r="F149" s="114"/>
      <x:c r="G149" s="114"/>
      <x:c r="H149" s="114"/>
      <x:c r="I149" s="114"/>
      <x:c r="J149" s="114"/>
      <x:c r="K149" s="114"/>
      <x:c r="L149" s="114"/>
      <x:c r="M149" s="114"/>
      <x:c r="N149" s="114"/>
      <x:c r="O149" s="114"/>
    </x:row>
    <x:row r="150">
      <x:c r="A150" s="114"/>
      <x:c r="B150" s="114"/>
      <x:c r="C150" s="114"/>
      <x:c r="D150" s="114"/>
      <x:c r="E150" s="114"/>
      <x:c r="F150" s="114"/>
      <x:c r="G150" s="114"/>
      <x:c r="H150" s="114"/>
      <x:c r="I150" s="114"/>
      <x:c r="J150" s="114"/>
      <x:c r="K150" s="114"/>
      <x:c r="L150" s="114"/>
      <x:c r="M150" s="114"/>
      <x:c r="N150" s="114"/>
      <x:c r="O150" s="114"/>
    </x:row>
    <x:row r="151">
      <x:c r="A151" s="114"/>
      <x:c r="B151" s="114"/>
      <x:c r="C151" s="114"/>
      <x:c r="D151" s="114"/>
      <x:c r="E151" s="114"/>
      <x:c r="F151" s="114"/>
      <x:c r="G151" s="114"/>
      <x:c r="H151" s="114"/>
      <x:c r="I151" s="114"/>
      <x:c r="J151" s="114"/>
      <x:c r="K151" s="114"/>
      <x:c r="L151" s="114"/>
      <x:c r="M151" s="114"/>
      <x:c r="N151" s="114"/>
      <x:c r="O151" s="114"/>
    </x:row>
    <x:row r="152">
      <x:c r="A152" s="114"/>
      <x:c r="B152" s="114"/>
      <x:c r="C152" s="114"/>
      <x:c r="D152" s="114"/>
      <x:c r="E152" s="114"/>
      <x:c r="F152" s="114"/>
      <x:c r="G152" s="114"/>
      <x:c r="H152" s="114"/>
      <x:c r="I152" s="114"/>
      <x:c r="J152" s="114"/>
      <x:c r="K152" s="114"/>
      <x:c r="L152" s="114"/>
      <x:c r="M152" s="114"/>
      <x:c r="N152" s="114"/>
      <x:c r="O152" s="114"/>
    </x:row>
    <x:row r="153">
      <x:c r="A153" s="114"/>
      <x:c r="B153" s="114"/>
      <x:c r="C153" s="114"/>
      <x:c r="D153" s="114"/>
      <x:c r="E153" s="114"/>
      <x:c r="F153" s="114"/>
      <x:c r="G153" s="114"/>
      <x:c r="H153" s="114"/>
      <x:c r="I153" s="114"/>
      <x:c r="J153" s="114"/>
      <x:c r="K153" s="114"/>
      <x:c r="L153" s="114"/>
      <x:c r="M153" s="114"/>
      <x:c r="N153" s="114"/>
      <x:c r="O153" s="114"/>
    </x:row>
    <x:row r="154">
      <x:c r="A154" s="114"/>
      <x:c r="B154" s="114"/>
      <x:c r="C154" s="114"/>
      <x:c r="D154" s="114"/>
      <x:c r="E154" s="114"/>
      <x:c r="F154" s="114"/>
      <x:c r="G154" s="114"/>
      <x:c r="H154" s="114"/>
      <x:c r="I154" s="114"/>
      <x:c r="J154" s="114"/>
      <x:c r="K154" s="114"/>
      <x:c r="L154" s="114"/>
      <x:c r="M154" s="114"/>
      <x:c r="N154" s="114"/>
      <x:c r="O154" s="114"/>
    </x:row>
    <x:row r="155">
      <x:c r="A155" s="114"/>
      <x:c r="B155" s="114"/>
      <x:c r="C155" s="114"/>
      <x:c r="D155" s="114"/>
      <x:c r="E155" s="114"/>
      <x:c r="F155" s="114"/>
      <x:c r="G155" s="114"/>
      <x:c r="H155" s="114"/>
      <x:c r="I155" s="114"/>
      <x:c r="J155" s="114"/>
      <x:c r="K155" s="114"/>
      <x:c r="L155" s="114"/>
      <x:c r="M155" s="114"/>
      <x:c r="N155" s="114"/>
      <x:c r="O155" s="114"/>
    </x:row>
    <x:row r="156">
      <x:c r="A156" s="114"/>
      <x:c r="B156" s="114"/>
      <x:c r="C156" s="114"/>
      <x:c r="D156" s="114"/>
      <x:c r="E156" s="114"/>
      <x:c r="F156" s="114"/>
      <x:c r="G156" s="114"/>
      <x:c r="H156" s="114"/>
      <x:c r="I156" s="114"/>
      <x:c r="J156" s="114"/>
      <x:c r="K156" s="114"/>
      <x:c r="L156" s="114"/>
      <x:c r="M156" s="114"/>
      <x:c r="N156" s="114"/>
      <x:c r="O156" s="114"/>
    </x:row>
    <x:row r="157">
      <x:c r="A157" s="114"/>
      <x:c r="B157" s="114"/>
      <x:c r="C157" s="114"/>
      <x:c r="D157" s="114"/>
      <x:c r="E157" s="114"/>
      <x:c r="F157" s="114"/>
      <x:c r="G157" s="114"/>
      <x:c r="H157" s="114"/>
      <x:c r="I157" s="114"/>
      <x:c r="J157" s="114"/>
      <x:c r="K157" s="114"/>
      <x:c r="L157" s="114"/>
      <x:c r="M157" s="114"/>
      <x:c r="N157" s="114"/>
      <x:c r="O157" s="114"/>
    </x:row>
    <x:row r="158">
      <x:c r="A158" s="114"/>
      <x:c r="B158" s="114"/>
      <x:c r="C158" s="114"/>
      <x:c r="D158" s="114"/>
      <x:c r="E158" s="114"/>
      <x:c r="F158" s="114"/>
      <x:c r="G158" s="114"/>
      <x:c r="H158" s="114"/>
      <x:c r="I158" s="114"/>
      <x:c r="J158" s="114"/>
      <x:c r="K158" s="114"/>
      <x:c r="L158" s="114"/>
      <x:c r="M158" s="114"/>
      <x:c r="N158" s="114"/>
      <x:c r="O158" s="114"/>
    </x:row>
    <x:row r="159">
      <x:c r="A159" s="114"/>
      <x:c r="B159" s="114"/>
      <x:c r="C159" s="114"/>
      <x:c r="D159" s="114"/>
      <x:c r="E159" s="114"/>
      <x:c r="F159" s="114"/>
      <x:c r="G159" s="114"/>
      <x:c r="H159" s="114"/>
      <x:c r="I159" s="114"/>
      <x:c r="J159" s="114"/>
      <x:c r="K159" s="114"/>
      <x:c r="L159" s="114"/>
      <x:c r="M159" s="114"/>
      <x:c r="N159" s="114"/>
      <x:c r="O159" s="114"/>
    </x:row>
    <x:row r="160">
      <x:c r="A160" s="114"/>
      <x:c r="B160" s="114"/>
      <x:c r="C160" s="114"/>
      <x:c r="D160" s="114"/>
      <x:c r="E160" s="114"/>
      <x:c r="F160" s="114"/>
      <x:c r="G160" s="114"/>
      <x:c r="H160" s="114"/>
      <x:c r="I160" s="114"/>
      <x:c r="J160" s="114"/>
      <x:c r="K160" s="114"/>
      <x:c r="L160" s="114"/>
      <x:c r="M160" s="114"/>
      <x:c r="N160" s="114"/>
      <x:c r="O160" s="114"/>
    </x:row>
    <x:row r="161">
      <x:c r="A161" s="114"/>
      <x:c r="B161" s="114"/>
      <x:c r="C161" s="114"/>
      <x:c r="D161" s="114"/>
      <x:c r="E161" s="114"/>
      <x:c r="F161" s="114"/>
      <x:c r="G161" s="114"/>
      <x:c r="H161" s="114"/>
      <x:c r="I161" s="114"/>
      <x:c r="J161" s="114"/>
      <x:c r="K161" s="114"/>
      <x:c r="L161" s="114"/>
      <x:c r="M161" s="114"/>
      <x:c r="N161" s="114"/>
      <x:c r="O161" s="114"/>
    </x:row>
    <x:row r="162">
      <x:c r="A162" s="114"/>
      <x:c r="B162" s="114"/>
      <x:c r="C162" s="114"/>
      <x:c r="D162" s="114"/>
      <x:c r="E162" s="114"/>
      <x:c r="F162" s="114"/>
      <x:c r="G162" s="114"/>
      <x:c r="H162" s="114"/>
      <x:c r="I162" s="114"/>
      <x:c r="J162" s="114"/>
      <x:c r="K162" s="114"/>
      <x:c r="L162" s="114"/>
      <x:c r="M162" s="114"/>
      <x:c r="N162" s="114"/>
      <x:c r="O162" s="114"/>
    </x:row>
    <x:row r="163">
      <x:c r="A163" s="114"/>
      <x:c r="B163" s="114"/>
      <x:c r="C163" s="114"/>
      <x:c r="D163" s="114"/>
      <x:c r="E163" s="114"/>
      <x:c r="F163" s="114"/>
      <x:c r="G163" s="114"/>
      <x:c r="H163" s="114"/>
      <x:c r="I163" s="114"/>
      <x:c r="J163" s="114"/>
      <x:c r="K163" s="114"/>
      <x:c r="L163" s="114"/>
      <x:c r="M163" s="114"/>
      <x:c r="N163" s="114"/>
      <x:c r="O163" s="114"/>
    </x:row>
    <x:row r="164">
      <x:c r="A164" s="114"/>
      <x:c r="B164" s="114"/>
      <x:c r="C164" s="114"/>
      <x:c r="D164" s="114"/>
      <x:c r="E164" s="114"/>
      <x:c r="F164" s="114"/>
      <x:c r="G164" s="114"/>
      <x:c r="H164" s="114"/>
      <x:c r="I164" s="114"/>
      <x:c r="J164" s="114"/>
      <x:c r="K164" s="114"/>
      <x:c r="L164" s="114"/>
      <x:c r="M164" s="114"/>
      <x:c r="N164" s="114"/>
      <x:c r="O164" s="114"/>
    </x:row>
    <x:row r="165">
      <x:c r="A165" s="114"/>
      <x:c r="B165" s="114"/>
      <x:c r="C165" s="114"/>
      <x:c r="D165" s="114"/>
      <x:c r="E165" s="114"/>
      <x:c r="F165" s="114"/>
      <x:c r="G165" s="114"/>
      <x:c r="H165" s="114"/>
      <x:c r="I165" s="114"/>
      <x:c r="J165" s="114"/>
      <x:c r="K165" s="114"/>
      <x:c r="L165" s="114"/>
      <x:c r="M165" s="114"/>
      <x:c r="N165" s="114"/>
      <x:c r="O165" s="114"/>
    </x:row>
    <x:row r="166">
      <x:c r="A166" s="114"/>
      <x:c r="B166" s="114"/>
      <x:c r="C166" s="114"/>
      <x:c r="D166" s="114"/>
      <x:c r="E166" s="114"/>
      <x:c r="F166" s="114"/>
      <x:c r="G166" s="114"/>
      <x:c r="H166" s="114"/>
      <x:c r="I166" s="114"/>
      <x:c r="J166" s="114"/>
      <x:c r="K166" s="114"/>
      <x:c r="L166" s="114"/>
      <x:c r="M166" s="114"/>
      <x:c r="N166" s="114"/>
      <x:c r="O166" s="114"/>
    </x:row>
    <x:row r="167">
      <x:c r="A167" s="114"/>
      <x:c r="B167" s="114"/>
      <x:c r="C167" s="114"/>
      <x:c r="D167" s="114"/>
      <x:c r="E167" s="114"/>
      <x:c r="F167" s="114"/>
      <x:c r="G167" s="114"/>
      <x:c r="H167" s="114"/>
      <x:c r="I167" s="114"/>
      <x:c r="J167" s="114"/>
      <x:c r="K167" s="114"/>
      <x:c r="L167" s="114"/>
      <x:c r="M167" s="114"/>
      <x:c r="N167" s="114"/>
      <x:c r="O167" s="114"/>
    </x:row>
    <x:row r="168">
      <x:c r="A168" s="114"/>
      <x:c r="B168" s="114"/>
      <x:c r="C168" s="114"/>
      <x:c r="D168" s="114"/>
      <x:c r="E168" s="114"/>
      <x:c r="F168" s="114"/>
      <x:c r="G168" s="114"/>
      <x:c r="H168" s="114"/>
      <x:c r="I168" s="114"/>
      <x:c r="J168" s="114"/>
      <x:c r="K168" s="114"/>
      <x:c r="L168" s="114"/>
      <x:c r="M168" s="114"/>
      <x:c r="N168" s="114"/>
      <x:c r="O168" s="114"/>
    </x:row>
    <x:row r="169">
      <x:c r="A169" s="114"/>
      <x:c r="B169" s="114"/>
      <x:c r="C169" s="114"/>
      <x:c r="D169" s="114"/>
      <x:c r="E169" s="114"/>
      <x:c r="F169" s="114"/>
      <x:c r="G169" s="114"/>
      <x:c r="H169" s="114"/>
      <x:c r="I169" s="114"/>
      <x:c r="J169" s="114"/>
      <x:c r="K169" s="114"/>
      <x:c r="L169" s="114"/>
      <x:c r="M169" s="114"/>
      <x:c r="N169" s="114"/>
      <x:c r="O169" s="114"/>
    </x:row>
    <x:row r="170">
      <x:c r="A170" s="114"/>
      <x:c r="B170" s="114"/>
      <x:c r="C170" s="114"/>
      <x:c r="D170" s="114"/>
      <x:c r="E170" s="114"/>
      <x:c r="F170" s="114"/>
      <x:c r="G170" s="114"/>
      <x:c r="H170" s="114"/>
      <x:c r="I170" s="114"/>
      <x:c r="J170" s="114"/>
      <x:c r="K170" s="114"/>
      <x:c r="L170" s="114"/>
      <x:c r="M170" s="114"/>
      <x:c r="N170" s="114"/>
      <x:c r="O170" s="114"/>
    </x:row>
    <x:row r="171">
      <x:c r="A171" s="114"/>
      <x:c r="B171" s="114"/>
      <x:c r="C171" s="114"/>
      <x:c r="D171" s="114"/>
      <x:c r="E171" s="114"/>
      <x:c r="F171" s="114"/>
      <x:c r="G171" s="114"/>
      <x:c r="H171" s="114"/>
      <x:c r="I171" s="114"/>
      <x:c r="J171" s="114"/>
      <x:c r="K171" s="114"/>
      <x:c r="L171" s="114"/>
      <x:c r="M171" s="114"/>
      <x:c r="N171" s="114"/>
      <x:c r="O171" s="114"/>
    </x:row>
    <x:row r="172">
      <x:c r="A172" s="114"/>
      <x:c r="B172" s="114"/>
      <x:c r="C172" s="114"/>
      <x:c r="D172" s="114"/>
      <x:c r="E172" s="114"/>
      <x:c r="F172" s="114"/>
      <x:c r="G172" s="114"/>
      <x:c r="H172" s="114"/>
      <x:c r="I172" s="114"/>
      <x:c r="J172" s="114"/>
      <x:c r="K172" s="114"/>
      <x:c r="L172" s="114"/>
      <x:c r="M172" s="114"/>
      <x:c r="N172" s="114"/>
      <x:c r="O172" s="114"/>
    </x:row>
    <x:row r="173">
      <x:c r="A173" s="114"/>
      <x:c r="B173" s="114"/>
      <x:c r="C173" s="114"/>
      <x:c r="D173" s="114"/>
      <x:c r="E173" s="114"/>
      <x:c r="F173" s="114"/>
      <x:c r="G173" s="114"/>
      <x:c r="H173" s="114"/>
      <x:c r="I173" s="114"/>
      <x:c r="J173" s="114"/>
      <x:c r="K173" s="114"/>
      <x:c r="L173" s="114"/>
      <x:c r="M173" s="114"/>
      <x:c r="N173" s="114"/>
      <x:c r="O173" s="114"/>
    </x:row>
    <x:row r="174">
      <x:c r="A174" s="114"/>
      <x:c r="B174" s="114"/>
      <x:c r="C174" s="114"/>
      <x:c r="D174" s="114"/>
      <x:c r="E174" s="114"/>
      <x:c r="F174" s="114"/>
      <x:c r="G174" s="114"/>
      <x:c r="H174" s="114"/>
      <x:c r="I174" s="114"/>
      <x:c r="J174" s="114"/>
      <x:c r="K174" s="114"/>
      <x:c r="L174" s="114"/>
      <x:c r="M174" s="114"/>
      <x:c r="N174" s="114"/>
      <x:c r="O174" s="114"/>
    </x:row>
    <x:row r="175">
      <x:c r="A175" s="114"/>
      <x:c r="B175" s="114"/>
      <x:c r="C175" s="114"/>
      <x:c r="D175" s="114"/>
      <x:c r="E175" s="114"/>
      <x:c r="F175" s="114"/>
      <x:c r="G175" s="114"/>
      <x:c r="H175" s="114"/>
      <x:c r="I175" s="114"/>
      <x:c r="J175" s="114"/>
      <x:c r="K175" s="114"/>
      <x:c r="L175" s="114"/>
      <x:c r="M175" s="114"/>
      <x:c r="N175" s="114"/>
      <x:c r="O175" s="114"/>
    </x:row>
    <x:row r="176">
      <x:c r="A176" s="114"/>
      <x:c r="B176" s="114"/>
      <x:c r="C176" s="114"/>
      <x:c r="D176" s="114"/>
      <x:c r="E176" s="114"/>
      <x:c r="F176" s="114"/>
      <x:c r="G176" s="114"/>
      <x:c r="H176" s="114"/>
      <x:c r="I176" s="114"/>
      <x:c r="J176" s="114"/>
      <x:c r="K176" s="114"/>
      <x:c r="L176" s="114"/>
      <x:c r="M176" s="114"/>
      <x:c r="N176" s="114"/>
      <x:c r="O176" s="114"/>
    </x:row>
    <x:row r="177">
      <x:c r="A177" s="114"/>
      <x:c r="B177" s="114"/>
      <x:c r="C177" s="114"/>
      <x:c r="D177" s="114"/>
      <x:c r="E177" s="114"/>
      <x:c r="F177" s="114"/>
      <x:c r="G177" s="114"/>
      <x:c r="H177" s="114"/>
      <x:c r="I177" s="114"/>
      <x:c r="J177" s="114"/>
      <x:c r="K177" s="114"/>
      <x:c r="L177" s="114"/>
      <x:c r="M177" s="114"/>
      <x:c r="N177" s="114"/>
      <x:c r="O177" s="114"/>
    </x:row>
    <x:row r="178">
      <x:c r="A178" s="114"/>
      <x:c r="B178" s="114"/>
      <x:c r="C178" s="114"/>
      <x:c r="D178" s="114"/>
      <x:c r="E178" s="114"/>
      <x:c r="F178" s="114"/>
      <x:c r="G178" s="114"/>
      <x:c r="H178" s="114"/>
      <x:c r="I178" s="114"/>
      <x:c r="J178" s="114"/>
      <x:c r="K178" s="114"/>
      <x:c r="L178" s="114"/>
      <x:c r="M178" s="114"/>
      <x:c r="N178" s="114"/>
      <x:c r="O178" s="114"/>
    </x:row>
    <x:row r="179">
      <x:c r="A179" s="114"/>
      <x:c r="B179" s="114"/>
      <x:c r="C179" s="114"/>
      <x:c r="D179" s="114"/>
      <x:c r="E179" s="114"/>
      <x:c r="F179" s="114"/>
      <x:c r="G179" s="114"/>
      <x:c r="H179" s="114"/>
      <x:c r="I179" s="114"/>
      <x:c r="J179" s="114"/>
      <x:c r="K179" s="114"/>
      <x:c r="L179" s="114"/>
      <x:c r="M179" s="114"/>
      <x:c r="N179" s="114"/>
      <x:c r="O179" s="114"/>
    </x:row>
    <x:row r="180">
      <x:c r="A180" s="114"/>
      <x:c r="B180" s="114"/>
      <x:c r="C180" s="114"/>
      <x:c r="D180" s="114"/>
      <x:c r="E180" s="114"/>
      <x:c r="F180" s="114"/>
      <x:c r="G180" s="114"/>
      <x:c r="H180" s="114"/>
      <x:c r="I180" s="114"/>
      <x:c r="J180" s="114"/>
      <x:c r="K180" s="114"/>
      <x:c r="L180" s="114"/>
      <x:c r="M180" s="114"/>
      <x:c r="N180" s="114"/>
      <x:c r="O180" s="114"/>
    </x:row>
    <x:row r="181">
      <x:c r="A181" s="114"/>
      <x:c r="B181" s="114"/>
      <x:c r="C181" s="114"/>
      <x:c r="D181" s="114"/>
      <x:c r="E181" s="114"/>
      <x:c r="F181" s="114"/>
      <x:c r="G181" s="114"/>
      <x:c r="H181" s="114"/>
      <x:c r="I181" s="114"/>
      <x:c r="J181" s="114"/>
      <x:c r="K181" s="114"/>
      <x:c r="L181" s="114"/>
      <x:c r="M181" s="114"/>
      <x:c r="N181" s="114"/>
      <x:c r="O181" s="114"/>
    </x:row>
    <x:row r="182">
      <x:c r="A182" s="114"/>
      <x:c r="B182" s="114"/>
      <x:c r="C182" s="114"/>
      <x:c r="D182" s="114"/>
      <x:c r="E182" s="114"/>
      <x:c r="F182" s="114"/>
      <x:c r="G182" s="114"/>
      <x:c r="H182" s="114"/>
      <x:c r="I182" s="114"/>
      <x:c r="J182" s="114"/>
      <x:c r="K182" s="114"/>
      <x:c r="L182" s="114"/>
      <x:c r="M182" s="114"/>
      <x:c r="N182" s="114"/>
      <x:c r="O182" s="114"/>
    </x:row>
    <x:row r="183">
      <x:c r="A183" s="114"/>
      <x:c r="B183" s="114"/>
      <x:c r="C183" s="114"/>
      <x:c r="D183" s="114"/>
      <x:c r="E183" s="114"/>
      <x:c r="F183" s="114"/>
      <x:c r="G183" s="114"/>
      <x:c r="H183" s="114"/>
      <x:c r="I183" s="114"/>
      <x:c r="J183" s="114"/>
      <x:c r="K183" s="114"/>
      <x:c r="L183" s="114"/>
      <x:c r="M183" s="114"/>
      <x:c r="N183" s="114"/>
      <x:c r="O183" s="114"/>
    </x:row>
    <x:row r="184">
      <x:c r="A184" s="114"/>
      <x:c r="B184" s="114"/>
      <x:c r="C184" s="114"/>
      <x:c r="D184" s="114"/>
      <x:c r="E184" s="114"/>
      <x:c r="F184" s="114"/>
      <x:c r="G184" s="114"/>
      <x:c r="H184" s="114"/>
      <x:c r="I184" s="114"/>
      <x:c r="J184" s="114"/>
      <x:c r="K184" s="114"/>
      <x:c r="L184" s="114"/>
      <x:c r="M184" s="114"/>
      <x:c r="N184" s="114"/>
      <x:c r="O184" s="114"/>
    </x:row>
    <x:row r="185">
      <x:c r="A185" s="114"/>
      <x:c r="B185" s="114"/>
      <x:c r="C185" s="114"/>
      <x:c r="D185" s="114"/>
      <x:c r="E185" s="114"/>
      <x:c r="F185" s="114"/>
      <x:c r="G185" s="114"/>
      <x:c r="H185" s="114"/>
      <x:c r="I185" s="114"/>
      <x:c r="J185" s="114"/>
      <x:c r="K185" s="114"/>
      <x:c r="L185" s="114"/>
      <x:c r="M185" s="114"/>
      <x:c r="N185" s="114"/>
      <x:c r="O185" s="114"/>
    </x:row>
    <x:row r="186">
      <x:c r="A186" s="114"/>
      <x:c r="B186" s="114"/>
      <x:c r="C186" s="114"/>
      <x:c r="D186" s="114"/>
      <x:c r="E186" s="114"/>
      <x:c r="F186" s="114"/>
      <x:c r="G186" s="114"/>
      <x:c r="H186" s="114"/>
      <x:c r="I186" s="114"/>
      <x:c r="J186" s="114"/>
      <x:c r="K186" s="114"/>
      <x:c r="L186" s="114"/>
      <x:c r="M186" s="114"/>
      <x:c r="N186" s="114"/>
      <x:c r="O186" s="114"/>
    </x:row>
    <x:row r="187">
      <x:c r="A187" s="114"/>
      <x:c r="B187" s="114"/>
      <x:c r="C187" s="114"/>
      <x:c r="D187" s="114"/>
      <x:c r="E187" s="114"/>
      <x:c r="F187" s="114"/>
      <x:c r="G187" s="114"/>
      <x:c r="H187" s="114"/>
      <x:c r="I187" s="114"/>
      <x:c r="J187" s="114"/>
      <x:c r="K187" s="114"/>
      <x:c r="L187" s="114"/>
      <x:c r="M187" s="114"/>
      <x:c r="N187" s="114"/>
      <x:c r="O187" s="114"/>
    </x:row>
    <x:row r="188">
      <x:c r="A188" s="114"/>
      <x:c r="B188" s="114"/>
      <x:c r="C188" s="114"/>
      <x:c r="D188" s="114"/>
      <x:c r="E188" s="114"/>
      <x:c r="F188" s="114"/>
      <x:c r="G188" s="114"/>
      <x:c r="H188" s="114"/>
      <x:c r="I188" s="114"/>
      <x:c r="J188" s="114"/>
      <x:c r="K188" s="114"/>
      <x:c r="L188" s="114"/>
      <x:c r="M188" s="114"/>
      <x:c r="N188" s="114"/>
      <x:c r="O188" s="114"/>
    </x:row>
    <x:row r="189">
      <x:c r="A189" s="114"/>
      <x:c r="B189" s="114"/>
      <x:c r="C189" s="114"/>
      <x:c r="D189" s="114"/>
      <x:c r="E189" s="114"/>
      <x:c r="F189" s="114"/>
      <x:c r="G189" s="114"/>
      <x:c r="H189" s="114"/>
      <x:c r="I189" s="114"/>
      <x:c r="J189" s="114"/>
      <x:c r="K189" s="114"/>
      <x:c r="L189" s="114"/>
      <x:c r="M189" s="114"/>
      <x:c r="N189" s="114"/>
      <x:c r="O189" s="114"/>
    </x:row>
    <x:row r="190">
      <x:c r="A190" s="114"/>
      <x:c r="B190" s="114"/>
      <x:c r="C190" s="114"/>
      <x:c r="D190" s="114"/>
      <x:c r="E190" s="114"/>
      <x:c r="F190" s="114"/>
      <x:c r="G190" s="114"/>
      <x:c r="H190" s="114"/>
      <x:c r="I190" s="114"/>
      <x:c r="J190" s="114"/>
      <x:c r="K190" s="114"/>
      <x:c r="L190" s="114"/>
      <x:c r="M190" s="114"/>
      <x:c r="N190" s="114"/>
      <x:c r="O190" s="114"/>
    </x:row>
    <x:row r="191">
      <x:c r="A191" s="114"/>
      <x:c r="B191" s="114"/>
      <x:c r="C191" s="114"/>
      <x:c r="D191" s="114"/>
      <x:c r="E191" s="114"/>
      <x:c r="F191" s="114"/>
      <x:c r="G191" s="114"/>
      <x:c r="H191" s="114"/>
      <x:c r="I191" s="114"/>
      <x:c r="J191" s="114"/>
      <x:c r="K191" s="114"/>
      <x:c r="L191" s="114"/>
      <x:c r="M191" s="114"/>
      <x:c r="N191" s="114"/>
      <x:c r="O191" s="114"/>
    </x:row>
    <x:row r="192">
      <x:c r="A192" s="114"/>
      <x:c r="B192" s="114"/>
      <x:c r="C192" s="114"/>
      <x:c r="D192" s="114"/>
      <x:c r="E192" s="114"/>
      <x:c r="F192" s="114"/>
      <x:c r="G192" s="114"/>
      <x:c r="H192" s="114"/>
      <x:c r="I192" s="114"/>
      <x:c r="J192" s="114"/>
      <x:c r="K192" s="114"/>
      <x:c r="L192" s="114"/>
      <x:c r="M192" s="114"/>
      <x:c r="N192" s="114"/>
      <x:c r="O192" s="114"/>
    </x:row>
    <x:row r="193">
      <x:c r="A193" s="114"/>
      <x:c r="B193" s="114"/>
      <x:c r="C193" s="114"/>
      <x:c r="D193" s="114"/>
      <x:c r="E193" s="114"/>
      <x:c r="F193" s="114"/>
      <x:c r="G193" s="114"/>
      <x:c r="H193" s="114"/>
      <x:c r="I193" s="114"/>
      <x:c r="J193" s="114"/>
      <x:c r="K193" s="114"/>
      <x:c r="L193" s="114"/>
      <x:c r="M193" s="114"/>
      <x:c r="N193" s="114"/>
      <x:c r="O193" s="114"/>
    </x:row>
    <x:row r="194">
      <x:c r="A194" s="114"/>
      <x:c r="B194" s="114"/>
      <x:c r="C194" s="114"/>
      <x:c r="D194" s="114"/>
      <x:c r="E194" s="114"/>
      <x:c r="F194" s="114"/>
      <x:c r="G194" s="114"/>
      <x:c r="H194" s="114"/>
      <x:c r="I194" s="114"/>
      <x:c r="J194" s="114"/>
      <x:c r="K194" s="114"/>
      <x:c r="L194" s="114"/>
      <x:c r="M194" s="114"/>
      <x:c r="N194" s="114"/>
      <x:c r="O194" s="114"/>
    </x:row>
    <x:row r="195">
      <x:c r="A195" s="114"/>
      <x:c r="B195" s="114"/>
      <x:c r="C195" s="114"/>
      <x:c r="D195" s="114"/>
      <x:c r="E195" s="114"/>
      <x:c r="F195" s="114"/>
      <x:c r="G195" s="114"/>
      <x:c r="H195" s="114"/>
      <x:c r="I195" s="114"/>
      <x:c r="J195" s="114"/>
      <x:c r="K195" s="114"/>
      <x:c r="L195" s="114"/>
      <x:c r="M195" s="114"/>
      <x:c r="N195" s="114"/>
      <x:c r="O195" s="114"/>
    </x:row>
    <x:row r="196">
      <x:c r="A196" s="114"/>
      <x:c r="B196" s="114"/>
      <x:c r="C196" s="114"/>
      <x:c r="D196" s="114"/>
      <x:c r="E196" s="114"/>
      <x:c r="F196" s="114"/>
      <x:c r="G196" s="114"/>
      <x:c r="H196" s="114"/>
      <x:c r="I196" s="114"/>
      <x:c r="J196" s="114"/>
      <x:c r="K196" s="114"/>
      <x:c r="L196" s="114"/>
      <x:c r="M196" s="114"/>
      <x:c r="N196" s="114"/>
      <x:c r="O196" s="114"/>
    </x:row>
    <x:row r="197">
      <x:c r="A197" s="114"/>
      <x:c r="B197" s="114"/>
      <x:c r="C197" s="114"/>
      <x:c r="D197" s="114"/>
      <x:c r="E197" s="114"/>
      <x:c r="F197" s="114"/>
      <x:c r="G197" s="114"/>
      <x:c r="H197" s="114"/>
      <x:c r="I197" s="114"/>
      <x:c r="J197" s="114"/>
      <x:c r="K197" s="114"/>
      <x:c r="L197" s="114"/>
      <x:c r="M197" s="114"/>
      <x:c r="N197" s="114"/>
      <x:c r="O197" s="114"/>
    </x:row>
    <x:row r="198">
      <x:c r="A198" s="114"/>
      <x:c r="B198" s="114"/>
      <x:c r="C198" s="114"/>
      <x:c r="D198" s="114"/>
      <x:c r="E198" s="114"/>
      <x:c r="F198" s="114"/>
      <x:c r="G198" s="114"/>
      <x:c r="H198" s="114"/>
      <x:c r="I198" s="114"/>
      <x:c r="J198" s="114"/>
      <x:c r="K198" s="114"/>
      <x:c r="L198" s="114"/>
      <x:c r="M198" s="114"/>
      <x:c r="N198" s="114"/>
      <x:c r="O198" s="114"/>
    </x:row>
    <x:row r="199">
      <x:c r="A199" s="114"/>
      <x:c r="B199" s="114"/>
      <x:c r="C199" s="114"/>
      <x:c r="D199" s="114"/>
      <x:c r="E199" s="114"/>
      <x:c r="F199" s="114"/>
      <x:c r="G199" s="114"/>
      <x:c r="H199" s="114"/>
      <x:c r="I199" s="114"/>
      <x:c r="J199" s="114"/>
      <x:c r="K199" s="114"/>
      <x:c r="L199" s="114"/>
      <x:c r="M199" s="114"/>
      <x:c r="N199" s="114"/>
      <x:c r="O199" s="114"/>
    </x:row>
    <x:row r="200">
      <x:c r="A200" s="114"/>
      <x:c r="B200" s="114"/>
      <x:c r="C200" s="114"/>
      <x:c r="D200" s="114"/>
      <x:c r="E200" s="114"/>
      <x:c r="F200" s="114"/>
      <x:c r="G200" s="114"/>
      <x:c r="H200" s="114"/>
      <x:c r="I200" s="114"/>
      <x:c r="J200" s="114"/>
      <x:c r="K200" s="114"/>
      <x:c r="L200" s="114"/>
      <x:c r="M200" s="114"/>
      <x:c r="N200" s="114"/>
      <x:c r="O200" s="114"/>
    </x:row>
    <x:row r="201">
      <x:c r="A201" s="114"/>
      <x:c r="B201" s="114"/>
      <x:c r="C201" s="114"/>
      <x:c r="D201" s="114"/>
      <x:c r="E201" s="114"/>
      <x:c r="F201" s="114"/>
      <x:c r="G201" s="114"/>
      <x:c r="H201" s="114"/>
      <x:c r="I201" s="114"/>
      <x:c r="J201" s="114"/>
      <x:c r="K201" s="114"/>
      <x:c r="L201" s="114"/>
      <x:c r="M201" s="114"/>
      <x:c r="N201" s="114"/>
      <x:c r="O201" s="114"/>
    </x:row>
    <x:row r="202">
      <x:c r="A202" s="114"/>
      <x:c r="B202" s="114"/>
      <x:c r="C202" s="114"/>
      <x:c r="D202" s="114"/>
      <x:c r="E202" s="114"/>
      <x:c r="F202" s="114"/>
      <x:c r="G202" s="114"/>
      <x:c r="H202" s="114"/>
      <x:c r="I202" s="114"/>
      <x:c r="J202" s="114"/>
      <x:c r="K202" s="114"/>
      <x:c r="L202" s="114"/>
      <x:c r="M202" s="114"/>
      <x:c r="N202" s="114"/>
      <x:c r="O202" s="114"/>
    </x:row>
    <x:row r="203">
      <x:c r="A203" s="114"/>
      <x:c r="B203" s="114"/>
      <x:c r="C203" s="114"/>
      <x:c r="D203" s="114"/>
      <x:c r="E203" s="114"/>
      <x:c r="F203" s="114"/>
      <x:c r="G203" s="114"/>
      <x:c r="H203" s="114"/>
      <x:c r="I203" s="114"/>
      <x:c r="J203" s="114"/>
      <x:c r="K203" s="114"/>
      <x:c r="L203" s="114"/>
      <x:c r="M203" s="114"/>
      <x:c r="N203" s="114"/>
      <x:c r="O203" s="114"/>
    </x:row>
    <x:row r="204">
      <x:c r="A204" s="114"/>
      <x:c r="B204" s="114"/>
      <x:c r="C204" s="114"/>
      <x:c r="D204" s="114"/>
      <x:c r="E204" s="114"/>
      <x:c r="F204" s="114"/>
      <x:c r="G204" s="114"/>
      <x:c r="H204" s="114"/>
      <x:c r="I204" s="114"/>
      <x:c r="J204" s="114"/>
      <x:c r="K204" s="114"/>
      <x:c r="L204" s="114"/>
      <x:c r="M204" s="114"/>
      <x:c r="N204" s="114"/>
      <x:c r="O204" s="114"/>
    </x:row>
    <x:row r="205">
      <x:c r="A205" s="114"/>
      <x:c r="B205" s="114"/>
      <x:c r="C205" s="114"/>
      <x:c r="D205" s="114"/>
      <x:c r="E205" s="114"/>
      <x:c r="F205" s="114"/>
      <x:c r="G205" s="114"/>
      <x:c r="H205" s="114"/>
      <x:c r="I205" s="114"/>
      <x:c r="J205" s="114"/>
      <x:c r="K205" s="114"/>
      <x:c r="L205" s="114"/>
      <x:c r="M205" s="114"/>
      <x:c r="N205" s="114"/>
      <x:c r="O205" s="114"/>
    </x:row>
    <x:row r="206">
      <x:c r="A206" s="114"/>
      <x:c r="B206" s="114"/>
      <x:c r="C206" s="114"/>
      <x:c r="D206" s="114"/>
      <x:c r="E206" s="114"/>
      <x:c r="F206" s="114"/>
      <x:c r="G206" s="114"/>
      <x:c r="H206" s="114"/>
      <x:c r="I206" s="114"/>
      <x:c r="J206" s="114"/>
      <x:c r="K206" s="114"/>
      <x:c r="L206" s="114"/>
      <x:c r="M206" s="114"/>
      <x:c r="N206" s="114"/>
      <x:c r="O206" s="114"/>
    </x:row>
    <x:row r="207">
      <x:c r="A207" s="114"/>
      <x:c r="B207" s="114"/>
      <x:c r="C207" s="114"/>
      <x:c r="D207" s="114"/>
      <x:c r="E207" s="114"/>
      <x:c r="F207" s="114"/>
      <x:c r="G207" s="114"/>
      <x:c r="H207" s="114"/>
      <x:c r="I207" s="114"/>
      <x:c r="J207" s="114"/>
      <x:c r="K207" s="114"/>
      <x:c r="L207" s="114"/>
      <x:c r="M207" s="114"/>
      <x:c r="N207" s="114"/>
      <x:c r="O207" s="114"/>
    </x:row>
    <x:row r="208">
      <x:c r="A208" s="114"/>
      <x:c r="B208" s="114"/>
      <x:c r="C208" s="114"/>
      <x:c r="D208" s="114"/>
      <x:c r="E208" s="114"/>
      <x:c r="F208" s="114"/>
      <x:c r="G208" s="114"/>
      <x:c r="H208" s="114"/>
      <x:c r="I208" s="114"/>
      <x:c r="J208" s="114"/>
      <x:c r="K208" s="114"/>
      <x:c r="L208" s="114"/>
      <x:c r="M208" s="114"/>
      <x:c r="N208" s="114"/>
      <x:c r="O208" s="114"/>
    </x:row>
    <x:row r="209">
      <x:c r="A209" s="114"/>
      <x:c r="B209" s="114"/>
      <x:c r="C209" s="114"/>
      <x:c r="D209" s="114"/>
      <x:c r="E209" s="114"/>
      <x:c r="F209" s="114"/>
      <x:c r="G209" s="114"/>
      <x:c r="H209" s="114"/>
      <x:c r="I209" s="114"/>
      <x:c r="J209" s="114"/>
      <x:c r="K209" s="114"/>
      <x:c r="L209" s="114"/>
      <x:c r="M209" s="114"/>
      <x:c r="N209" s="114"/>
      <x:c r="O209" s="114"/>
    </x:row>
    <x:row r="210">
      <x:c r="A210" s="114"/>
      <x:c r="B210" s="114"/>
      <x:c r="C210" s="114"/>
      <x:c r="D210" s="114"/>
      <x:c r="E210" s="114"/>
      <x:c r="F210" s="114"/>
      <x:c r="G210" s="114"/>
      <x:c r="H210" s="114"/>
      <x:c r="I210" s="114"/>
      <x:c r="J210" s="114"/>
      <x:c r="K210" s="114"/>
      <x:c r="L210" s="114"/>
      <x:c r="M210" s="114"/>
      <x:c r="N210" s="114"/>
      <x:c r="O210" s="114"/>
    </x:row>
    <x:row r="211">
      <x:c r="A211" s="114"/>
      <x:c r="B211" s="114"/>
      <x:c r="C211" s="114"/>
      <x:c r="D211" s="114"/>
      <x:c r="E211" s="114"/>
      <x:c r="F211" s="114"/>
      <x:c r="G211" s="114"/>
      <x:c r="H211" s="114"/>
      <x:c r="I211" s="114"/>
      <x:c r="J211" s="114"/>
      <x:c r="K211" s="114"/>
      <x:c r="L211" s="114"/>
      <x:c r="M211" s="114"/>
      <x:c r="N211" s="114"/>
      <x:c r="O211" s="114"/>
    </x:row>
    <x:row r="212">
      <x:c r="A212" s="114"/>
      <x:c r="B212" s="114"/>
      <x:c r="C212" s="114"/>
      <x:c r="D212" s="114"/>
      <x:c r="E212" s="114"/>
      <x:c r="F212" s="114"/>
      <x:c r="G212" s="114"/>
      <x:c r="H212" s="114"/>
      <x:c r="I212" s="114"/>
      <x:c r="J212" s="114"/>
      <x:c r="K212" s="114"/>
      <x:c r="L212" s="114"/>
      <x:c r="M212" s="114"/>
      <x:c r="N212" s="114"/>
      <x:c r="O212" s="114"/>
    </x:row>
    <x:row r="213">
      <x:c r="A213" s="114"/>
      <x:c r="B213" s="114"/>
      <x:c r="C213" s="114"/>
      <x:c r="D213" s="114"/>
      <x:c r="E213" s="114"/>
      <x:c r="F213" s="114"/>
      <x:c r="G213" s="114"/>
      <x:c r="H213" s="114"/>
      <x:c r="I213" s="114"/>
      <x:c r="J213" s="114"/>
      <x:c r="K213" s="114"/>
      <x:c r="L213" s="114"/>
      <x:c r="M213" s="114"/>
      <x:c r="N213" s="114"/>
      <x:c r="O213" s="114"/>
    </x:row>
    <x:row r="214">
      <x:c r="A214" s="114"/>
      <x:c r="B214" s="114"/>
      <x:c r="C214" s="114"/>
      <x:c r="D214" s="114"/>
      <x:c r="E214" s="114"/>
      <x:c r="F214" s="114"/>
      <x:c r="G214" s="114"/>
      <x:c r="H214" s="114"/>
      <x:c r="I214" s="114"/>
      <x:c r="J214" s="114"/>
      <x:c r="K214" s="114"/>
      <x:c r="L214" s="114"/>
      <x:c r="M214" s="114"/>
      <x:c r="N214" s="114"/>
      <x:c r="O214" s="114"/>
    </x:row>
    <x:row r="215">
      <x:c r="A215" s="114"/>
      <x:c r="B215" s="114"/>
      <x:c r="C215" s="114"/>
      <x:c r="D215" s="114"/>
      <x:c r="E215" s="114"/>
      <x:c r="F215" s="114"/>
      <x:c r="G215" s="114"/>
      <x:c r="H215" s="114"/>
      <x:c r="I215" s="114"/>
      <x:c r="J215" s="114"/>
      <x:c r="K215" s="114"/>
      <x:c r="L215" s="114"/>
      <x:c r="M215" s="114"/>
      <x:c r="N215" s="114"/>
      <x:c r="O215" s="114"/>
    </x:row>
    <x:row r="216">
      <x:c r="A216" s="114"/>
      <x:c r="B216" s="114"/>
      <x:c r="C216" s="114"/>
      <x:c r="D216" s="114"/>
      <x:c r="E216" s="114"/>
      <x:c r="F216" s="114"/>
      <x:c r="G216" s="114"/>
      <x:c r="H216" s="114"/>
      <x:c r="I216" s="114"/>
      <x:c r="J216" s="114"/>
      <x:c r="K216" s="114"/>
      <x:c r="L216" s="114"/>
      <x:c r="M216" s="114"/>
      <x:c r="N216" s="114"/>
      <x:c r="O216" s="114"/>
    </x:row>
    <x:row r="217">
      <x:c r="A217" s="114"/>
      <x:c r="B217" s="114"/>
      <x:c r="C217" s="114"/>
      <x:c r="D217" s="114"/>
      <x:c r="E217" s="114"/>
      <x:c r="F217" s="114"/>
      <x:c r="G217" s="114"/>
      <x:c r="H217" s="114"/>
      <x:c r="I217" s="114"/>
      <x:c r="J217" s="114"/>
      <x:c r="K217" s="114"/>
      <x:c r="L217" s="114"/>
      <x:c r="M217" s="114"/>
      <x:c r="N217" s="114"/>
      <x:c r="O217" s="114"/>
    </x:row>
    <x:row r="218">
      <x:c r="A218" s="114"/>
      <x:c r="B218" s="114"/>
      <x:c r="C218" s="114"/>
      <x:c r="D218" s="114"/>
      <x:c r="E218" s="114"/>
      <x:c r="F218" s="114"/>
      <x:c r="G218" s="114"/>
      <x:c r="H218" s="114"/>
      <x:c r="I218" s="114"/>
      <x:c r="J218" s="114"/>
      <x:c r="K218" s="114"/>
      <x:c r="L218" s="114"/>
      <x:c r="M218" s="114"/>
      <x:c r="N218" s="114"/>
      <x:c r="O218" s="114"/>
    </x:row>
    <x:row r="219">
      <x:c r="A219" s="114"/>
      <x:c r="B219" s="114"/>
      <x:c r="C219" s="114"/>
      <x:c r="D219" s="114"/>
      <x:c r="E219" s="114"/>
      <x:c r="F219" s="114"/>
      <x:c r="G219" s="114"/>
      <x:c r="H219" s="114"/>
      <x:c r="I219" s="114"/>
      <x:c r="J219" s="114"/>
      <x:c r="K219" s="114"/>
      <x:c r="L219" s="114"/>
      <x:c r="M219" s="114"/>
      <x:c r="N219" s="114"/>
      <x:c r="O219" s="114"/>
    </x:row>
    <x:row r="220">
      <x:c r="A220" s="114"/>
      <x:c r="B220" s="114"/>
      <x:c r="C220" s="114"/>
      <x:c r="D220" s="114"/>
      <x:c r="E220" s="114"/>
      <x:c r="F220" s="114"/>
      <x:c r="G220" s="114"/>
      <x:c r="H220" s="114"/>
      <x:c r="I220" s="114"/>
      <x:c r="J220" s="114"/>
      <x:c r="K220" s="114"/>
      <x:c r="L220" s="114"/>
      <x:c r="M220" s="114"/>
      <x:c r="N220" s="114"/>
      <x:c r="O220" s="114"/>
    </x:row>
    <x:row r="221">
      <x:c r="A221" s="114"/>
      <x:c r="B221" s="114"/>
      <x:c r="C221" s="114"/>
      <x:c r="D221" s="114"/>
      <x:c r="E221" s="114"/>
      <x:c r="F221" s="114"/>
      <x:c r="G221" s="114"/>
      <x:c r="H221" s="114"/>
      <x:c r="I221" s="114"/>
      <x:c r="J221" s="114"/>
      <x:c r="K221" s="114"/>
      <x:c r="L221" s="114"/>
      <x:c r="M221" s="114"/>
      <x:c r="N221" s="114"/>
      <x:c r="O221" s="114"/>
    </x:row>
    <x:row r="222">
      <x:c r="A222" s="114"/>
      <x:c r="B222" s="114"/>
      <x:c r="C222" s="114"/>
      <x:c r="D222" s="114"/>
      <x:c r="E222" s="114"/>
      <x:c r="F222" s="114"/>
      <x:c r="G222" s="114"/>
      <x:c r="H222" s="114"/>
      <x:c r="I222" s="114"/>
      <x:c r="J222" s="114"/>
      <x:c r="K222" s="114"/>
      <x:c r="L222" s="114"/>
      <x:c r="M222" s="114"/>
      <x:c r="N222" s="114"/>
      <x:c r="O222" s="114"/>
    </x:row>
    <x:row r="223">
      <x:c r="A223" s="114"/>
      <x:c r="B223" s="114"/>
      <x:c r="C223" s="114"/>
      <x:c r="D223" s="114"/>
      <x:c r="E223" s="114"/>
      <x:c r="F223" s="114"/>
      <x:c r="G223" s="114"/>
      <x:c r="H223" s="114"/>
      <x:c r="I223" s="114"/>
      <x:c r="J223" s="114"/>
      <x:c r="K223" s="114"/>
      <x:c r="L223" s="114"/>
      <x:c r="M223" s="114"/>
      <x:c r="N223" s="114"/>
      <x:c r="O223" s="114"/>
    </x:row>
    <x:row r="224">
      <x:c r="A224" s="114"/>
      <x:c r="B224" s="114"/>
      <x:c r="C224" s="114"/>
      <x:c r="D224" s="114"/>
      <x:c r="E224" s="114"/>
      <x:c r="F224" s="114"/>
      <x:c r="G224" s="114"/>
      <x:c r="H224" s="114"/>
      <x:c r="I224" s="114"/>
      <x:c r="J224" s="114"/>
      <x:c r="K224" s="114"/>
      <x:c r="L224" s="114"/>
      <x:c r="M224" s="114"/>
      <x:c r="N224" s="114"/>
      <x:c r="O224" s="114"/>
    </x:row>
    <x:row r="225">
      <x:c r="A225" s="114"/>
      <x:c r="B225" s="114"/>
      <x:c r="C225" s="114"/>
      <x:c r="D225" s="114"/>
      <x:c r="E225" s="114"/>
      <x:c r="F225" s="114"/>
      <x:c r="G225" s="114"/>
      <x:c r="H225" s="114"/>
      <x:c r="I225" s="114"/>
      <x:c r="J225" s="114"/>
      <x:c r="K225" s="114"/>
      <x:c r="L225" s="114"/>
      <x:c r="M225" s="114"/>
      <x:c r="N225" s="114"/>
      <x:c r="O225" s="114"/>
    </x:row>
    <x:row r="226">
      <x:c r="A226" s="114"/>
      <x:c r="B226" s="114"/>
      <x:c r="C226" s="114"/>
      <x:c r="D226" s="114"/>
      <x:c r="E226" s="114"/>
      <x:c r="F226" s="114"/>
      <x:c r="G226" s="114"/>
      <x:c r="H226" s="114"/>
      <x:c r="I226" s="114"/>
      <x:c r="J226" s="114"/>
      <x:c r="K226" s="114"/>
      <x:c r="L226" s="114"/>
      <x:c r="M226" s="114"/>
      <x:c r="N226" s="114"/>
      <x:c r="O226" s="114"/>
    </x:row>
    <x:row r="227">
      <x:c r="A227" s="114"/>
      <x:c r="B227" s="114"/>
      <x:c r="C227" s="114"/>
      <x:c r="D227" s="114"/>
      <x:c r="E227" s="114"/>
      <x:c r="F227" s="114"/>
      <x:c r="G227" s="114"/>
      <x:c r="H227" s="114"/>
      <x:c r="I227" s="114"/>
      <x:c r="J227" s="114"/>
      <x:c r="K227" s="114"/>
      <x:c r="L227" s="114"/>
      <x:c r="M227" s="114"/>
      <x:c r="N227" s="114"/>
      <x:c r="O227" s="114"/>
    </x:row>
    <x:row r="228">
      <x:c r="A228" s="114"/>
      <x:c r="B228" s="114"/>
      <x:c r="C228" s="114"/>
      <x:c r="D228" s="114"/>
      <x:c r="E228" s="114"/>
      <x:c r="F228" s="114"/>
      <x:c r="G228" s="114"/>
      <x:c r="H228" s="114"/>
      <x:c r="I228" s="114"/>
      <x:c r="J228" s="114"/>
      <x:c r="K228" s="114"/>
      <x:c r="L228" s="114"/>
      <x:c r="M228" s="114"/>
      <x:c r="N228" s="114"/>
      <x:c r="O228" s="114"/>
    </x:row>
    <x:row r="229">
      <x:c r="A229" s="114"/>
      <x:c r="B229" s="114"/>
      <x:c r="C229" s="114"/>
      <x:c r="D229" s="114"/>
      <x:c r="E229" s="114"/>
      <x:c r="F229" s="114"/>
      <x:c r="G229" s="114"/>
      <x:c r="H229" s="114"/>
      <x:c r="I229" s="114"/>
      <x:c r="J229" s="114"/>
      <x:c r="K229" s="114"/>
      <x:c r="L229" s="114"/>
      <x:c r="M229" s="114"/>
      <x:c r="N229" s="114"/>
      <x:c r="O229" s="114"/>
    </x:row>
    <x:row r="230">
      <x:c r="A230" s="114"/>
      <x:c r="B230" s="114"/>
      <x:c r="C230" s="114"/>
      <x:c r="D230" s="114"/>
      <x:c r="E230" s="114"/>
      <x:c r="F230" s="114"/>
      <x:c r="G230" s="114"/>
      <x:c r="H230" s="114"/>
      <x:c r="I230" s="114"/>
      <x:c r="J230" s="114"/>
      <x:c r="K230" s="114"/>
      <x:c r="L230" s="114"/>
      <x:c r="M230" s="114"/>
      <x:c r="N230" s="114"/>
      <x:c r="O230" s="114"/>
    </x:row>
    <x:row r="231">
      <x:c r="A231" s="114"/>
      <x:c r="B231" s="114"/>
      <x:c r="C231" s="114"/>
      <x:c r="D231" s="114"/>
      <x:c r="E231" s="114"/>
      <x:c r="F231" s="114"/>
      <x:c r="G231" s="114"/>
      <x:c r="H231" s="114"/>
      <x:c r="I231" s="114"/>
      <x:c r="J231" s="114"/>
      <x:c r="K231" s="114"/>
      <x:c r="L231" s="114"/>
      <x:c r="M231" s="114"/>
      <x:c r="N231" s="114"/>
      <x:c r="O231" s="114"/>
    </x:row>
    <x:row r="232">
      <x:c r="A232" s="114"/>
      <x:c r="B232" s="114"/>
      <x:c r="C232" s="114"/>
      <x:c r="D232" s="114"/>
      <x:c r="E232" s="114"/>
      <x:c r="F232" s="114"/>
      <x:c r="G232" s="114"/>
      <x:c r="H232" s="114"/>
      <x:c r="I232" s="114"/>
      <x:c r="J232" s="114"/>
      <x:c r="K232" s="114"/>
      <x:c r="L232" s="114"/>
      <x:c r="M232" s="114"/>
      <x:c r="N232" s="114"/>
      <x:c r="O232" s="114"/>
    </x:row>
    <x:row r="233">
      <x:c r="A233" s="114"/>
      <x:c r="B233" s="114"/>
      <x:c r="C233" s="114"/>
      <x:c r="D233" s="114"/>
      <x:c r="E233" s="114"/>
      <x:c r="F233" s="114"/>
      <x:c r="G233" s="114"/>
      <x:c r="H233" s="114"/>
      <x:c r="I233" s="114"/>
      <x:c r="J233" s="114"/>
      <x:c r="K233" s="114"/>
      <x:c r="L233" s="114"/>
      <x:c r="M233" s="114"/>
      <x:c r="N233" s="114"/>
      <x:c r="O233" s="114"/>
    </x:row>
    <x:row r="234">
      <x:c r="A234" s="114"/>
      <x:c r="B234" s="114"/>
      <x:c r="C234" s="114"/>
      <x:c r="D234" s="114"/>
      <x:c r="E234" s="114"/>
      <x:c r="F234" s="114"/>
      <x:c r="G234" s="114"/>
      <x:c r="H234" s="114"/>
      <x:c r="I234" s="114"/>
      <x:c r="J234" s="114"/>
      <x:c r="K234" s="114"/>
      <x:c r="L234" s="114"/>
      <x:c r="M234" s="114"/>
      <x:c r="N234" s="114"/>
      <x:c r="O234" s="114"/>
    </x:row>
    <x:row r="235">
      <x:c r="A235" s="114"/>
      <x:c r="B235" s="114"/>
      <x:c r="C235" s="114"/>
      <x:c r="D235" s="114"/>
      <x:c r="E235" s="114"/>
      <x:c r="F235" s="114"/>
      <x:c r="G235" s="114"/>
      <x:c r="H235" s="114"/>
      <x:c r="I235" s="114"/>
      <x:c r="J235" s="114"/>
      <x:c r="K235" s="114"/>
      <x:c r="L235" s="114"/>
      <x:c r="M235" s="114"/>
      <x:c r="N235" s="114"/>
      <x:c r="O235" s="114"/>
    </x:row>
    <x:row r="236">
      <x:c r="A236" s="114"/>
      <x:c r="B236" s="114"/>
      <x:c r="C236" s="114"/>
      <x:c r="D236" s="114"/>
      <x:c r="E236" s="114"/>
      <x:c r="F236" s="114"/>
      <x:c r="G236" s="114"/>
      <x:c r="H236" s="114"/>
      <x:c r="I236" s="114"/>
      <x:c r="J236" s="114"/>
      <x:c r="K236" s="114"/>
      <x:c r="L236" s="114"/>
      <x:c r="M236" s="114"/>
      <x:c r="N236" s="114"/>
      <x:c r="O236" s="114"/>
    </x:row>
    <x:row r="237">
      <x:c r="A237" s="114"/>
      <x:c r="B237" s="114"/>
      <x:c r="C237" s="114"/>
      <x:c r="D237" s="114"/>
      <x:c r="E237" s="114"/>
      <x:c r="F237" s="114"/>
      <x:c r="G237" s="114"/>
      <x:c r="H237" s="114"/>
      <x:c r="I237" s="114"/>
      <x:c r="J237" s="114"/>
      <x:c r="K237" s="114"/>
      <x:c r="L237" s="114"/>
      <x:c r="M237" s="114"/>
      <x:c r="N237" s="114"/>
      <x:c r="O237" s="114"/>
    </x:row>
    <x:row r="238">
      <x:c r="A238" s="114"/>
      <x:c r="B238" s="114"/>
      <x:c r="C238" s="114"/>
      <x:c r="D238" s="114"/>
      <x:c r="E238" s="114"/>
      <x:c r="F238" s="114"/>
      <x:c r="G238" s="114"/>
      <x:c r="H238" s="114"/>
      <x:c r="I238" s="114"/>
      <x:c r="J238" s="114"/>
      <x:c r="K238" s="114"/>
      <x:c r="L238" s="114"/>
      <x:c r="M238" s="114"/>
      <x:c r="N238" s="114"/>
      <x:c r="O238" s="114"/>
    </x:row>
    <x:row r="239">
      <x:c r="A239" s="114"/>
      <x:c r="B239" s="114"/>
      <x:c r="C239" s="114"/>
      <x:c r="D239" s="114"/>
      <x:c r="E239" s="114"/>
      <x:c r="F239" s="114"/>
      <x:c r="G239" s="114"/>
      <x:c r="H239" s="114"/>
      <x:c r="I239" s="114"/>
      <x:c r="J239" s="114"/>
      <x:c r="K239" s="114"/>
      <x:c r="L239" s="114"/>
      <x:c r="M239" s="114"/>
      <x:c r="N239" s="114"/>
      <x:c r="O239" s="114"/>
    </x:row>
    <x:row r="240">
      <x:c r="A240" s="114"/>
      <x:c r="B240" s="114"/>
      <x:c r="C240" s="114"/>
      <x:c r="D240" s="114"/>
      <x:c r="E240" s="114"/>
      <x:c r="F240" s="114"/>
      <x:c r="G240" s="114"/>
      <x:c r="H240" s="114"/>
      <x:c r="I240" s="114"/>
      <x:c r="J240" s="114"/>
      <x:c r="K240" s="114"/>
      <x:c r="L240" s="114"/>
      <x:c r="M240" s="114"/>
      <x:c r="N240" s="114"/>
      <x:c r="O240" s="114"/>
    </x:row>
  </x:sheetData>
  <x:mergeCells>
    <x:mergeCell ref="A58:O58"/>
    <x:mergeCell ref="A1:O1"/>
    <x:mergeCell ref="A3:O3"/>
  </x:mergeCells>
  <x:conditionalFormatting sqref="B17:G22">
    <x:cfRule type="expression" dxfId="1" priority="1">
      <x:formula>ABS(B17)&gt;$H17</x:formula>
    </x:cfRule>
    <x:cfRule type="expression" dxfId="2" priority="2">
      <x:formula>ABS(B17)&lt;=$H17</x:formula>
    </x:cfRule>
  </x:conditionalFormatting>
  <x:conditionalFormatting sqref="G5:G10">
    <x:cfRule type="expression" dxfId="21" priority="3">
      <x:formula>G5="PASS"</x:formula>
    </x:cfRule>
    <x:cfRule type="expression" dxfId="22" priority="4">
      <x:formula>G5="FAIL"</x:formula>
    </x:cfRule>
    <x:cfRule type="expression" dxfId="44" priority="8">
      <x:formula>G5="PASS"</x:formula>
    </x:cfRule>
    <x:cfRule type="expression" dxfId="45" priority="9">
      <x:formula>G5="FAIL"</x:formula>
    </x:cfRule>
  </x:conditionalFormatting>
  <x:conditionalFormatting sqref="G15:G20">
    <x:cfRule type="expression" dxfId="23" priority="5">
      <x:formula>G15="PASS"</x:formula>
    </x:cfRule>
    <x:cfRule type="expression" dxfId="24" priority="6">
      <x:formula>G15="REVIEW"</x:formula>
    </x:cfRule>
    <x:cfRule type="expression" dxfId="25" priority="7">
      <x:formula>G15="SEASONAL"</x:formula>
    </x:cfRule>
    <x:cfRule type="expression" dxfId="46" priority="10">
      <x:formula>G15="PASS"</x:formula>
    </x:cfRule>
    <x:cfRule type="expression" dxfId="47" priority="11">
      <x:formula>G15="REVIEW"</x:formula>
    </x:cfRule>
    <x:cfRule type="expression" dxfId="48" priority="12">
      <x:formula>G15="SEASONAL"</x:formula>
    </x:cfRule>
  </x:conditionalFormatting>
  <x:pageMargins left="0.7" right="0.7" top="0.75" bottom="0.75" header="0.3" footer="0.3"/>
</x:worksheet>
</file>