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drawings/drawing3.xml" ContentType="application/vnd.openxmlformats-officedocument.drawing+xml"/>
  <Override PartName="/xl/drawings/charts/chart3.xml" ContentType="application/vnd.openxmlformats-officedocument.drawingml.char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drawings/drawing4.xml" ContentType="application/vnd.openxmlformats-officedocument.drawing+xml"/>
  <Override PartName="/xl/drawings/charts/chart4.xml" ContentType="application/vnd.openxmlformats-officedocument.drawingml.char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6ea07ed24341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_Me" sheetId="1" r:id="R015c2e8353d24153"/>
    <x:sheet xmlns:r="http://schemas.openxmlformats.org/officeDocument/2006/relationships" name="Master_Plan" sheetId="2" r:id="Rfd382ac07b4647fd"/>
    <x:sheet xmlns:r="http://schemas.openxmlformats.org/officeDocument/2006/relationships" name="Change_Log" sheetId="3" r:id="R3ffbf4c405be4c6a"/>
    <x:sheet xmlns:r="http://schemas.openxmlformats.org/officeDocument/2006/relationships" name="Source_Log" sheetId="4" r:id="Rcb1ee4cdfb5749a3"/>
    <x:sheet xmlns:r="http://schemas.openxmlformats.org/officeDocument/2006/relationships" name="Assumption_Log" sheetId="5" r:id="Re3fadfd082aa4c78"/>
    <x:sheet xmlns:r="http://schemas.openxmlformats.org/officeDocument/2006/relationships" name="Open_Issues" sheetId="6" r:id="R8859a6e5491b4496"/>
    <x:sheet xmlns:r="http://schemas.openxmlformats.org/officeDocument/2006/relationships" name="Historical_Group" sheetId="7" r:id="Rf4233f34cc114aef"/>
    <x:sheet xmlns:r="http://schemas.openxmlformats.org/officeDocument/2006/relationships" name="Historical_Segments" sheetId="8" r:id="R596d363fb5c847c3"/>
    <x:sheet xmlns:r="http://schemas.openxmlformats.org/officeDocument/2006/relationships" name="Revenue_Taxonomy" sheetId="9" r:id="R580d28c7b9644002"/>
    <x:sheet xmlns:r="http://schemas.openxmlformats.org/officeDocument/2006/relationships" name="Quarterly_Trend" sheetId="10" r:id="Rd7af845d12b04182"/>
    <x:sheet xmlns:r="http://schemas.openxmlformats.org/officeDocument/2006/relationships" name="Balance_Sheet_Cash" sheetId="11" r:id="R01191ad5e7d64946"/>
    <x:sheet xmlns:r="http://schemas.openxmlformats.org/officeDocument/2006/relationships" name="Share_Count" sheetId="12" r:id="R44727b13d89c4bcf"/>
    <x:sheet xmlns:r="http://schemas.openxmlformats.org/officeDocument/2006/relationships" name="Business_Mapping" sheetId="13" r:id="Rf3a6abc253db4948"/>
    <x:sheet xmlns:r="http://schemas.openxmlformats.org/officeDocument/2006/relationships" name="Profit_Bridge" sheetId="14" r:id="Rf6c72ab840064688"/>
    <x:sheet xmlns:r="http://schemas.openxmlformats.org/officeDocument/2006/relationships" name="Model_Checks" sheetId="15" r:id="Ra155220864264886"/>
    <x:sheet xmlns:r="http://schemas.openxmlformats.org/officeDocument/2006/relationships" name="Stage2_Review" sheetId="16" r:id="Rbef30bf4d3184288"/>
    <x:sheet xmlns:r="http://schemas.openxmlformats.org/officeDocument/2006/relationships" name="Operating_Dashboard" sheetId="17" r:id="Rb058b6095824447c"/>
    <x:sheet xmlns:r="http://schemas.openxmlformats.org/officeDocument/2006/relationships" name="Food_Delivery" sheetId="18" r:id="Rbca5fbda4d454a15"/>
    <x:sheet xmlns:r="http://schemas.openxmlformats.org/officeDocument/2006/relationships" name="Instashopping" sheetId="19" r:id="Rf6db4a9cc75a452e"/>
    <x:sheet xmlns:r="http://schemas.openxmlformats.org/officeDocument/2006/relationships" name="Fulfillment_Pool" sheetId="20" r:id="R8380a4b627b84fab"/>
    <x:sheet xmlns:r="http://schemas.openxmlformats.org/officeDocument/2006/relationships" name="Core_Business_Bridge" sheetId="21" r:id="Rc766046b051b400f"/>
    <x:sheet xmlns:r="http://schemas.openxmlformats.org/officeDocument/2006/relationships" name="Instore_Travel" sheetId="22" r:id="R4c2423b31fa146ea"/>
    <x:sheet xmlns:r="http://schemas.openxmlformats.org/officeDocument/2006/relationships" name="Xiaoxiang" sheetId="23" r:id="Rc6740d100c014251"/>
    <x:sheet xmlns:r="http://schemas.openxmlformats.org/officeDocument/2006/relationships" name="Keeta" sheetId="24" r:id="R72c84650c02b469e"/>
    <x:sheet xmlns:r="http://schemas.openxmlformats.org/officeDocument/2006/relationships" name="Competition" sheetId="25" r:id="R2261741dc5aa4252"/>
    <x:sheet xmlns:r="http://schemas.openxmlformats.org/officeDocument/2006/relationships" name="AI_Capex" sheetId="26" r:id="R4873ea8016c946b1"/>
    <x:sheet xmlns:r="http://schemas.openxmlformats.org/officeDocument/2006/relationships" name="Scenario_Assumptions" sheetId="27" r:id="R7b1d278d3ed84fbb"/>
    <x:sheet xmlns:r="http://schemas.openxmlformats.org/officeDocument/2006/relationships" name="Stage2_Checks" sheetId="28" r:id="Rceac74cc9b534ea6"/>
    <x:sheet xmlns:r="http://schemas.openxmlformats.org/officeDocument/2006/relationships" name="Stage3_Review" sheetId="29" r:id="R347d1d3ff5124f0a"/>
    <x:sheet xmlns:r="http://schemas.openxmlformats.org/officeDocument/2006/relationships" name="Stage3_Assumptions" sheetId="30" r:id="R6549fd3524a04838"/>
    <x:sheet xmlns:r="http://schemas.openxmlformats.org/officeDocument/2006/relationships" name="Forecast_Bear" sheetId="31" r:id="R261f763e5b7b4907"/>
    <x:sheet xmlns:r="http://schemas.openxmlformats.org/officeDocument/2006/relationships" name="Forecast_Base" sheetId="32" r:id="R099b3ee721f64fe4"/>
    <x:sheet xmlns:r="http://schemas.openxmlformats.org/officeDocument/2006/relationships" name="Forecast_Bull" sheetId="33" r:id="Re66e0bcca7c141e8"/>
    <x:sheet xmlns:r="http://schemas.openxmlformats.org/officeDocument/2006/relationships" name="2026_Bridge" sheetId="34" r:id="R6ab70426bfcc4de0"/>
    <x:sheet xmlns:r="http://schemas.openxmlformats.org/officeDocument/2006/relationships" name="Forecast_Comparison" sheetId="35" r:id="R3f4ce9256a9145ad"/>
    <x:sheet xmlns:r="http://schemas.openxmlformats.org/officeDocument/2006/relationships" name="Maturity_2031_2035" sheetId="36" r:id="Re2772ff065d94f8f"/>
    <x:sheet xmlns:r="http://schemas.openxmlformats.org/officeDocument/2006/relationships" name="Forecast_Cash_Flow" sheetId="37" r:id="Ra17a19cce8e84dc2"/>
    <x:sheet xmlns:r="http://schemas.openxmlformats.org/officeDocument/2006/relationships" name="Key_Inflections" sheetId="38" r:id="Rf964d74cd9a5461f"/>
    <x:sheet xmlns:r="http://schemas.openxmlformats.org/officeDocument/2006/relationships" name="Quarterly_Tracking" sheetId="39" r:id="R4237be505f7241f3"/>
    <x:sheet xmlns:r="http://schemas.openxmlformats.org/officeDocument/2006/relationships" name="Stage3_Checks" sheetId="40" r:id="R7d3a1ed1825c45fd"/>
    <x:sheet xmlns:r="http://schemas.openxmlformats.org/officeDocument/2006/relationships" name="Stage4_Review" sheetId="41" r:id="R5e35adf2152c4c2b"/>
    <x:sheet xmlns:r="http://schemas.openxmlformats.org/officeDocument/2006/relationships" name="Valuation_Inputs" sheetId="42" r:id="R2d1282e31ce54062"/>
    <x:sheet xmlns:r="http://schemas.openxmlformats.org/officeDocument/2006/relationships" name="Comps" sheetId="43" r:id="Rad32ef6d36b24f5a"/>
    <x:sheet xmlns:r="http://schemas.openxmlformats.org/officeDocument/2006/relationships" name="SOTP" sheetId="44" r:id="Re2e6feb653ad4929"/>
    <x:sheet xmlns:r="http://schemas.openxmlformats.org/officeDocument/2006/relationships" name="PE_Valuation" sheetId="45" r:id="Rd8dfd51d09a24e3d"/>
    <x:sheet xmlns:r="http://schemas.openxmlformats.org/officeDocument/2006/relationships" name="DCF" sheetId="46" r:id="R956113529a4f44d8"/>
    <x:sheet xmlns:r="http://schemas.openxmlformats.org/officeDocument/2006/relationships" name="Fair_Price_By_Year" sheetId="47" r:id="Rdb421564217f4aa7"/>
    <x:sheet xmlns:r="http://schemas.openxmlformats.org/officeDocument/2006/relationships" name="Return_Analysis" sheetId="48" r:id="R729e380fac454733"/>
    <x:sheet xmlns:r="http://schemas.openxmlformats.org/officeDocument/2006/relationships" name="Valuation_Dashboard" sheetId="49" r:id="R7368ab9cbdf6411d"/>
    <x:sheet xmlns:r="http://schemas.openxmlformats.org/officeDocument/2006/relationships" name="Stage4_Checks" sheetId="50" r:id="R64568a5ba66e4547"/>
    <x:sheet xmlns:r="http://schemas.openxmlformats.org/officeDocument/2006/relationships" name="Stage5_Review" sheetId="51" r:id="R052bf63d52124c57"/>
    <x:sheet xmlns:r="http://schemas.openxmlformats.org/officeDocument/2006/relationships" name="Sensitivity" sheetId="52" r:id="R6c2d53e69c494253"/>
    <x:sheet xmlns:r="http://schemas.openxmlformats.org/officeDocument/2006/relationships" name="Final_Model_Checks" sheetId="53" r:id="R501cda3835884512"/>
    <x:sheet xmlns:r="http://schemas.openxmlformats.org/officeDocument/2006/relationships" name="Conclusion_Summary" sheetId="54" r:id="R118347ac40d3479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9">
    <x:numFmt numFmtId="200" formatCode="0.0%;[Red](0.0%);-"/>
    <x:numFmt numFmtId="201" formatCode="#,##0.0;[Red](#,##0.0);-"/>
    <x:numFmt numFmtId="202" formatCode="0.00;[Red](0.00);-"/>
    <x:numFmt numFmtId="203" formatCode="0.0x"/>
    <x:numFmt numFmtId="204" formatCode="HK$0.0;[Red](HK$0.0);-"/>
    <x:numFmt numFmtId="205" formatCode="0.000x"/>
    <x:numFmt numFmtId="206" formatCode="0.00"/>
    <x:numFmt numFmtId="207" formatCode="yyyy-mm-dd"/>
    <x:numFmt numFmtId="208" formatCode="0.000"/>
  </x:numFmts>
  <x:fonts count="23">
    <x:font>
      <x:sz val="11"/>
      <x:name val="Carlito"/>
    </x:font>
    <x:font>
      <x:b/>
      <x:sz val="15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sz val="11"/>
      <x:color rgb="FF008000"/>
      <x:name val="Carlito"/>
    </x:font>
    <x:font>
      <x:sz val="11"/>
      <x:color rgb="FF0000FF"/>
      <x:name val="Carlito"/>
    </x:font>
    <x:font>
      <x:sz val="11"/>
      <x:color rgb="FF000000"/>
      <x:name val="Carlito"/>
    </x:font>
    <x:font>
      <x:b/>
      <x:sz val="11"/>
      <x:name val="Carlito"/>
    </x:font>
    <x:font>
      <x:b/>
      <x:sz val="10"/>
      <x:color rgb="FFFFFFFF"/>
      <x:name val="Arial"/>
    </x:font>
    <x:font>
      <x:sz val="10"/>
      <x:name val="Arial"/>
    </x:font>
    <x:font>
      <x:i/>
      <x:sz val="10"/>
      <x:name val="Arial"/>
    </x:font>
    <x:font>
      <x:b/>
      <x:sz val="10"/>
      <x:color rgb="FF000000"/>
      <x:name val="Arial"/>
    </x:font>
    <x:font>
      <x:sz val="10"/>
      <x:color rgb="FF008000"/>
      <x:name val="Arial"/>
    </x:font>
    <x:font>
      <x:sz val="10"/>
      <x:color rgb="FF0000FF"/>
      <x:name val="Arial"/>
    </x:font>
    <x:font>
      <x:sz val="10"/>
      <x:color rgb="FF000000"/>
      <x:name val="Arial"/>
    </x:font>
    <x:font>
      <x:b/>
      <x:sz val="10"/>
      <x:name val="Arial"/>
    </x:font>
    <x:font>
      <x:b/>
      <x:sz val="15"/>
      <x:color rgb="FFFFFFFF"/>
      <x:name val="Arial"/>
    </x:font>
    <x:font>
      <x:b/>
      <x:sz val="11"/>
      <x:color rgb="FFFFFFFF"/>
      <x:name val="Arial"/>
    </x:font>
    <x:font>
      <x:b/>
      <x:sz val="11"/>
      <x:color rgb="FF000000"/>
      <x:name val="Arial"/>
    </x:font>
    <x:font>
      <x:sz val="11"/>
      <x:color rgb="FF0000FF"/>
      <x:name val="Arial"/>
    </x:font>
    <x:font>
      <x:sz val="11"/>
      <x:color rgb="FF000000"/>
      <x:name val="Arial"/>
    </x:font>
    <x:font>
      <x:sz val="11"/>
      <x:color rgb="FF008000"/>
      <x:name val="Arial"/>
    </x:font>
  </x:fonts>
  <x:fills count="31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7E6E6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7E6E6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E7E6E6"/>
      </x:patternFill>
    </x:fill>
    <x:fill>
      <x:patternFill patternType="solid">
        <x:fgColor rgb="FFFFF2CC"/>
      </x:patternFill>
    </x:fill>
  </x:fills>
  <x:borders count="6">
    <x:border/>
    <x:border/>
    <x:border>
      <x:bottom style="thin">
        <x:color rgb="FF17365D"/>
      </x:bottom>
    </x:border>
    <x:border>
      <x:bottom style="thin">
        <x:color rgb="FF17365D"/>
      </x:bottom>
    </x:border>
    <x:border>
      <x:top style="thin">
        <x:color rgb="FF17365D"/>
      </x:top>
    </x:border>
    <x:border>
      <x:top style="thin">
        <x:color rgb="FF17365D"/>
      </x:top>
    </x:border>
  </x:borders>
  <x:cellStyleXfs count="1">
    <x:xf numFmtId="0" fontId="0" fillId="0" borderId="0"/>
  </x:cellStyleXfs>
  <x:cellXfs count="48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left"/>
    </x:xf>
    <x:xf numFmtId="0" fontId="1" fillId="2" borderId="1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left"/>
    </x:xf>
    <x:xf numFmtId="0" fontId="3" fillId="4" borderId="1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3" xfId="0" applyNumberFormat="1" applyFont="1" applyFill="1" applyBorder="1"/>
    <x:xf numFmtId="0" fontId="4" fillId="5" borderId="3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/>
    <x:xf numFmtId="0" fontId="5" fillId="0" borderId="1" xfId="0" applyNumberFormat="1" applyFont="1" applyFill="1" applyBorder="1"/>
    <x:xf numFmtId="200" fontId="5" fillId="0" borderId="0" xfId="0" applyNumberFormat="1" applyFont="1" applyFill="1" applyBorder="1"/>
    <x:xf numFmtId="200" fontId="5" fillId="0" borderId="1" xfId="0" applyNumberFormat="1" applyFont="1" applyFill="1" applyBorder="1"/>
    <x:xf numFmtId="201" fontId="5" fillId="0" borderId="0" xfId="0" applyNumberFormat="1" applyFont="1" applyFill="1" applyBorder="1"/>
    <x:xf numFmtId="201" fontId="5" fillId="0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6" fillId="0" borderId="0" xfId="0" applyNumberFormat="1" applyFont="1" applyFill="1" applyBorder="1"/>
    <x:xf numFmtId="0" fontId="6" fillId="0" borderId="1" xfId="0" applyNumberFormat="1" applyFont="1" applyFill="1" applyBorder="1"/>
    <x:xf numFmtId="0" fontId="7" fillId="0" borderId="0" xfId="0" applyNumberFormat="1" applyFont="1" applyFill="1" applyBorder="1"/>
    <x:xf numFmtId="0" fontId="7" fillId="0" borderId="1" xfId="0" applyNumberFormat="1" applyFont="1" applyFill="1" applyBorder="1"/>
    <x:xf numFmtId="201" fontId="6" fillId="0" borderId="0" xfId="0" applyNumberFormat="1" applyFont="1" applyFill="1" applyBorder="1"/>
    <x:xf numFmtId="201" fontId="7" fillId="0" borderId="0" xfId="0" applyNumberFormat="1" applyFont="1" applyFill="1" applyBorder="1"/>
    <x:xf numFmtId="201" fontId="6" fillId="0" borderId="1" xfId="0" applyNumberFormat="1" applyFont="1" applyFill="1" applyBorder="1"/>
    <x:xf numFmtId="201" fontId="7" fillId="0" borderId="1" xfId="0" applyNumberFormat="1" applyFont="1" applyFill="1" applyBorder="1"/>
    <x:xf numFmtId="200" fontId="7" fillId="0" borderId="0" xfId="0" applyNumberFormat="1" applyFont="1" applyFill="1" applyBorder="1"/>
    <x:xf numFmtId="200" fontId="7" fillId="0" borderId="1" xfId="0" applyNumberFormat="1" applyFont="1" applyFill="1" applyBorder="1"/>
    <x:xf numFmtId="202" fontId="6" fillId="0" borderId="0" xfId="0" applyNumberFormat="1" applyFont="1" applyFill="1" applyBorder="1"/>
    <x:xf numFmtId="202" fontId="6" fillId="0" borderId="1" xfId="0" applyNumberFormat="1" applyFont="1" applyFill="1" applyBorder="1"/>
    <x:xf numFmtId="0" fontId="0" fillId="0" borderId="4" xfId="0" applyNumberFormat="1" applyFont="1" applyFill="1" applyBorder="1"/>
    <x:xf numFmtId="201" fontId="6" fillId="0" borderId="4" xfId="0" applyNumberFormat="1" applyFont="1" applyFill="1" applyBorder="1"/>
    <x:xf numFmtId="0" fontId="0" fillId="0" borderId="5" xfId="0" applyNumberFormat="1" applyFont="1" applyFill="1" applyBorder="1"/>
    <x:xf numFmtId="201" fontId="6" fillId="0" borderId="5" xfId="0" applyNumberFormat="1" applyFont="1" applyFill="1" applyBorder="1"/>
    <x:xf numFmtId="201" fontId="7" fillId="0" borderId="4" xfId="0" applyNumberFormat="1" applyFont="1" applyFill="1" applyBorder="1"/>
    <x:xf numFmtId="201" fontId="7" fillId="0" borderId="5" xfId="0" applyNumberFormat="1" applyFont="1" applyFill="1" applyBorder="1"/>
    <x:xf numFmtId="201" fontId="5" fillId="0" borderId="4" xfId="0" applyNumberFormat="1" applyFont="1" applyFill="1" applyBorder="1"/>
    <x:xf numFmtId="201" fontId="5" fillId="0" borderId="5" xfId="0" applyNumberFormat="1" applyFont="1" applyFill="1" applyBorder="1"/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0" fillId="7" borderId="1" xfId="0" applyNumberFormat="1" applyFont="1" applyFill="1" applyBorder="1"/>
    <x:xf numFmtId="0" fontId="8" fillId="7" borderId="1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8" fillId="7" borderId="1" xfId="0" applyNumberFormat="1" applyFont="1" applyFill="1" applyBorder="1" applyAlignment="1">
      <x:alignment wrapText="1"/>
    </x:xf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1" fontId="0" fillId="0" borderId="4" xfId="0" applyNumberFormat="1" applyFont="1" applyFill="1" applyBorder="1"/>
    <x:xf numFmtId="201" fontId="0" fillId="0" borderId="5" xfId="0" applyNumberFormat="1" applyFont="1" applyFill="1" applyBorder="1"/>
    <x:xf numFmtId="0" fontId="9" fillId="2" borderId="0" xfId="0" applyNumberFormat="1" applyFont="1" applyFill="1" applyBorder="1" applyAlignment="1">
      <x:alignment horizontal="left" vertical="center"/>
    </x:xf>
    <x:xf numFmtId="0" fontId="10" fillId="0" borderId="0" xfId="0" applyNumberFormat="1" applyFont="1" applyFill="1" applyBorder="1"/>
    <x:xf numFmtId="0" fontId="11" fillId="3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 applyAlignment="1">
      <x:alignment horizontal="left" vertical="center"/>
    </x:xf>
    <x:xf numFmtId="0" fontId="12" fillId="5" borderId="2" xfId="0" applyNumberFormat="1" applyFont="1" applyFill="1" applyBorder="1" applyAlignment="1">
      <x:alignment horizontal="center" vertical="center" wrapText="1"/>
    </x:xf>
    <x:xf numFmtId="200" fontId="13" fillId="0" borderId="0" xfId="0" applyNumberFormat="1" applyFont="1" applyFill="1" applyBorder="1"/>
    <x:xf numFmtId="0" fontId="10" fillId="0" borderId="0" xfId="0" applyNumberFormat="1" applyFont="1" applyFill="1" applyBorder="1" applyAlignment="1">
      <x:alignment wrapText="1"/>
    </x:xf>
    <x:xf numFmtId="201" fontId="13" fillId="0" borderId="0" xfId="0" applyNumberFormat="1" applyFont="1" applyFill="1" applyBorder="1"/>
    <x:xf numFmtId="0" fontId="9" fillId="2" borderId="1" xfId="0" applyNumberFormat="1" applyFont="1" applyFill="1" applyBorder="1" applyAlignment="1">
      <x:alignment horizontal="left" vertical="center"/>
    </x:xf>
    <x:xf numFmtId="0" fontId="10" fillId="0" borderId="1" xfId="0" applyNumberFormat="1" applyFont="1" applyFill="1" applyBorder="1"/>
    <x:xf numFmtId="0" fontId="11" fillId="3" borderId="1" xfId="0" applyNumberFormat="1" applyFont="1" applyFill="1" applyBorder="1" applyAlignment="1">
      <x:alignment wrapText="1"/>
    </x:xf>
    <x:xf numFmtId="0" fontId="9" fillId="4" borderId="1" xfId="0" applyNumberFormat="1" applyFont="1" applyFill="1" applyBorder="1" applyAlignment="1">
      <x:alignment horizontal="left" vertical="center"/>
    </x:xf>
    <x:xf numFmtId="0" fontId="12" fillId="5" borderId="3" xfId="0" applyNumberFormat="1" applyFont="1" applyFill="1" applyBorder="1" applyAlignment="1">
      <x:alignment horizontal="center" vertical="center" wrapText="1"/>
    </x:xf>
    <x:xf numFmtId="200" fontId="13" fillId="0" borderId="1" xfId="0" applyNumberFormat="1" applyFont="1" applyFill="1" applyBorder="1"/>
    <x:xf numFmtId="0" fontId="10" fillId="0" borderId="1" xfId="0" applyNumberFormat="1" applyFont="1" applyFill="1" applyBorder="1" applyAlignment="1">
      <x:alignment wrapText="1"/>
    </x:xf>
    <x:xf numFmtId="201" fontId="13" fillId="0" borderId="1" xfId="0" applyNumberFormat="1" applyFont="1" applyFill="1" applyBorder="1"/>
    <x:xf numFmtId="0" fontId="10" fillId="0" borderId="0" xfId="0" applyNumberFormat="1" applyFont="1" applyFill="1" applyBorder="1" applyAlignment="1">
      <x:alignment vertical="center"/>
    </x:xf>
    <x:xf numFmtId="0" fontId="11" fillId="3" borderId="0" xfId="0" applyNumberFormat="1" applyFont="1" applyFill="1" applyBorder="1" applyAlignment="1">
      <x:alignment vertical="center" wrapText="1"/>
    </x:xf>
    <x:xf numFmtId="200" fontId="13" fillId="0" borderId="0" xfId="0" applyNumberFormat="1" applyFont="1" applyFill="1" applyBorder="1" applyAlignment="1">
      <x:alignment vertical="center"/>
    </x:xf>
    <x:xf numFmtId="0" fontId="10" fillId="0" borderId="0" xfId="0" applyNumberFormat="1" applyFont="1" applyFill="1" applyBorder="1" applyAlignment="1">
      <x:alignment vertical="center" wrapText="1"/>
    </x:xf>
    <x:xf numFmtId="201" fontId="13" fillId="0" borderId="0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/>
    </x:xf>
    <x:xf numFmtId="0" fontId="11" fillId="3" borderId="1" xfId="0" applyNumberFormat="1" applyFont="1" applyFill="1" applyBorder="1" applyAlignment="1">
      <x:alignment vertical="center" wrapText="1"/>
    </x:xf>
    <x:xf numFmtId="200" fontId="13" fillId="0" borderId="1" xfId="0" applyNumberFormat="1" applyFont="1" applyFill="1" applyBorder="1" applyAlignment="1">
      <x:alignment vertical="center"/>
    </x:xf>
    <x:xf numFmtId="0" fontId="10" fillId="0" borderId="1" xfId="0" applyNumberFormat="1" applyFont="1" applyFill="1" applyBorder="1" applyAlignment="1">
      <x:alignment vertical="center" wrapText="1"/>
    </x:xf>
    <x:xf numFmtId="201" fontId="13" fillId="0" borderId="1" xfId="0" applyNumberFormat="1" applyFont="1" applyFill="1" applyBorder="1" applyAlignment="1">
      <x:alignment vertical="center"/>
    </x:xf>
    <x:xf numFmtId="0" fontId="10" fillId="6" borderId="0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201" fontId="14" fillId="0" borderId="0" xfId="0" applyNumberFormat="1" applyFont="1" applyFill="1" applyBorder="1"/>
    <x:xf numFmtId="200" fontId="15" fillId="0" borderId="0" xfId="0" applyNumberFormat="1" applyFont="1" applyFill="1" applyBorder="1"/>
    <x:xf numFmtId="0" fontId="10" fillId="0" borderId="4" xfId="0" applyNumberFormat="1" applyFont="1" applyFill="1" applyBorder="1"/>
    <x:xf numFmtId="201" fontId="14" fillId="0" borderId="4" xfId="0" applyNumberFormat="1" applyFont="1" applyFill="1" applyBorder="1"/>
    <x:xf numFmtId="201" fontId="15" fillId="0" borderId="0" xfId="0" applyNumberFormat="1" applyFont="1" applyFill="1" applyBorder="1"/>
    <x:xf numFmtId="201" fontId="15" fillId="0" borderId="4" xfId="0" applyNumberFormat="1" applyFont="1" applyFill="1" applyBorder="1"/>
    <x:xf numFmtId="202" fontId="14" fillId="0" borderId="0" xfId="0" applyNumberFormat="1" applyFont="1" applyFill="1" applyBorder="1"/>
    <x:xf numFmtId="0" fontId="13" fillId="0" borderId="1" xfId="0" applyNumberFormat="1" applyFont="1" applyFill="1" applyBorder="1"/>
    <x:xf numFmtId="201" fontId="14" fillId="0" borderId="1" xfId="0" applyNumberFormat="1" applyFont="1" applyFill="1" applyBorder="1"/>
    <x:xf numFmtId="200" fontId="15" fillId="0" borderId="1" xfId="0" applyNumberFormat="1" applyFont="1" applyFill="1" applyBorder="1"/>
    <x:xf numFmtId="0" fontId="10" fillId="0" borderId="5" xfId="0" applyNumberFormat="1" applyFont="1" applyFill="1" applyBorder="1"/>
    <x:xf numFmtId="201" fontId="14" fillId="0" borderId="5" xfId="0" applyNumberFormat="1" applyFont="1" applyFill="1" applyBorder="1"/>
    <x:xf numFmtId="201" fontId="15" fillId="0" borderId="1" xfId="0" applyNumberFormat="1" applyFont="1" applyFill="1" applyBorder="1"/>
    <x:xf numFmtId="201" fontId="15" fillId="0" borderId="5" xfId="0" applyNumberFormat="1" applyFont="1" applyFill="1" applyBorder="1"/>
    <x:xf numFmtId="202" fontId="14" fillId="0" borderId="1" xfId="0" applyNumberFormat="1" applyFont="1" applyFill="1" applyBorder="1"/>
    <x:xf numFmtId="0" fontId="13" fillId="0" borderId="0" xfId="0" applyNumberFormat="1" applyFont="1" applyFill="1" applyBorder="1" applyAlignment="1">
      <x:alignment vertical="center"/>
    </x:xf>
    <x:xf numFmtId="201" fontId="14" fillId="0" borderId="0" xfId="0" applyNumberFormat="1" applyFont="1" applyFill="1" applyBorder="1" applyAlignment="1">
      <x:alignment vertical="center"/>
    </x:xf>
    <x:xf numFmtId="200" fontId="15" fillId="0" borderId="0" xfId="0" applyNumberFormat="1" applyFont="1" applyFill="1" applyBorder="1" applyAlignment="1">
      <x:alignment vertical="center"/>
    </x:xf>
    <x:xf numFmtId="0" fontId="10" fillId="0" borderId="4" xfId="0" applyNumberFormat="1" applyFont="1" applyFill="1" applyBorder="1" applyAlignment="1">
      <x:alignment vertical="center"/>
    </x:xf>
    <x:xf numFmtId="201" fontId="14" fillId="0" borderId="4" xfId="0" applyNumberFormat="1" applyFont="1" applyFill="1" applyBorder="1" applyAlignment="1">
      <x:alignment vertical="center"/>
    </x:xf>
    <x:xf numFmtId="201" fontId="15" fillId="0" borderId="0" xfId="0" applyNumberFormat="1" applyFont="1" applyFill="1" applyBorder="1" applyAlignment="1">
      <x:alignment vertical="center"/>
    </x:xf>
    <x:xf numFmtId="201" fontId="15" fillId="0" borderId="4" xfId="0" applyNumberFormat="1" applyFont="1" applyFill="1" applyBorder="1" applyAlignment="1">
      <x:alignment vertical="center"/>
    </x:xf>
    <x:xf numFmtId="202" fontId="14" fillId="0" borderId="0" xfId="0" applyNumberFormat="1" applyFont="1" applyFill="1" applyBorder="1" applyAlignment="1">
      <x:alignment vertical="center"/>
    </x:xf>
    <x:xf numFmtId="0" fontId="13" fillId="0" borderId="1" xfId="0" applyNumberFormat="1" applyFont="1" applyFill="1" applyBorder="1" applyAlignment="1">
      <x:alignment vertical="center"/>
    </x:xf>
    <x:xf numFmtId="201" fontId="14" fillId="0" borderId="1" xfId="0" applyNumberFormat="1" applyFont="1" applyFill="1" applyBorder="1" applyAlignment="1">
      <x:alignment vertical="center"/>
    </x:xf>
    <x:xf numFmtId="200" fontId="15" fillId="0" borderId="1" xfId="0" applyNumberFormat="1" applyFont="1" applyFill="1" applyBorder="1" applyAlignment="1">
      <x:alignment vertical="center"/>
    </x:xf>
    <x:xf numFmtId="0" fontId="10" fillId="0" borderId="5" xfId="0" applyNumberFormat="1" applyFont="1" applyFill="1" applyBorder="1" applyAlignment="1">
      <x:alignment vertical="center"/>
    </x:xf>
    <x:xf numFmtId="201" fontId="14" fillId="0" borderId="5" xfId="0" applyNumberFormat="1" applyFont="1" applyFill="1" applyBorder="1" applyAlignment="1">
      <x:alignment vertical="center"/>
    </x:xf>
    <x:xf numFmtId="201" fontId="15" fillId="0" borderId="1" xfId="0" applyNumberFormat="1" applyFont="1" applyFill="1" applyBorder="1" applyAlignment="1">
      <x:alignment vertical="center"/>
    </x:xf>
    <x:xf numFmtId="201" fontId="15" fillId="0" borderId="5" xfId="0" applyNumberFormat="1" applyFont="1" applyFill="1" applyBorder="1" applyAlignment="1">
      <x:alignment vertical="center"/>
    </x:xf>
    <x:xf numFmtId="202" fontId="14" fillId="0" borderId="1" xfId="0" applyNumberFormat="1" applyFont="1" applyFill="1" applyBorder="1" applyAlignment="1">
      <x:alignment vertical="center"/>
    </x:xf>
    <x:xf numFmtId="201" fontId="13" fillId="0" borderId="4" xfId="0" applyNumberFormat="1" applyFont="1" applyFill="1" applyBorder="1"/>
    <x:xf numFmtId="0" fontId="16" fillId="7" borderId="0" xfId="0" applyNumberFormat="1" applyFont="1" applyFill="1" applyBorder="1" applyAlignment="1">
      <x:alignment wrapText="1"/>
    </x:xf>
    <x:xf numFmtId="201" fontId="13" fillId="0" borderId="5" xfId="0" applyNumberFormat="1" applyFont="1" applyFill="1" applyBorder="1"/>
    <x:xf numFmtId="0" fontId="16" fillId="7" borderId="1" xfId="0" applyNumberFormat="1" applyFont="1" applyFill="1" applyBorder="1" applyAlignment="1">
      <x:alignment wrapText="1"/>
    </x:xf>
    <x:xf numFmtId="201" fontId="13" fillId="0" borderId="4" xfId="0" applyNumberFormat="1" applyFont="1" applyFill="1" applyBorder="1" applyAlignment="1">
      <x:alignment vertical="center"/>
    </x:xf>
    <x:xf numFmtId="0" fontId="16" fillId="7" borderId="0" xfId="0" applyNumberFormat="1" applyFont="1" applyFill="1" applyBorder="1" applyAlignment="1">
      <x:alignment vertical="center" wrapText="1"/>
    </x:xf>
    <x:xf numFmtId="201" fontId="13" fillId="0" borderId="5" xfId="0" applyNumberFormat="1" applyFont="1" applyFill="1" applyBorder="1" applyAlignment="1">
      <x:alignment vertical="center"/>
    </x:xf>
    <x:xf numFmtId="0" fontId="16" fillId="7" borderId="1" xfId="0" applyNumberFormat="1" applyFont="1" applyFill="1" applyBorder="1" applyAlignment="1">
      <x:alignment vertical="center" wrapText="1"/>
    </x:xf>
    <x:xf numFmtId="201" fontId="10" fillId="0" borderId="4" xfId="0" applyNumberFormat="1" applyFont="1" applyFill="1" applyBorder="1"/>
    <x:xf numFmtId="201" fontId="10" fillId="0" borderId="5" xfId="0" applyNumberFormat="1" applyFont="1" applyFill="1" applyBorder="1"/>
    <x:xf numFmtId="201" fontId="10" fillId="0" borderId="4" xfId="0" applyNumberFormat="1" applyFont="1" applyFill="1" applyBorder="1" applyAlignment="1">
      <x:alignment vertical="center"/>
    </x:xf>
    <x:xf numFmtId="201" fontId="10" fillId="0" borderId="5" xfId="0" applyNumberFormat="1" applyFont="1" applyFill="1" applyBorder="1" applyAlignment="1">
      <x:alignment vertical="center"/>
    </x:xf>
    <x:xf numFmtId="201" fontId="10" fillId="0" borderId="0" xfId="0" applyNumberFormat="1" applyFont="1" applyFill="1" applyBorder="1"/>
    <x:xf numFmtId="201" fontId="10" fillId="0" borderId="1" xfId="0" applyNumberFormat="1" applyFont="1" applyFill="1" applyBorder="1"/>
    <x:xf numFmtId="201" fontId="10" fillId="0" borderId="0" xfId="0" applyNumberFormat="1" applyFont="1" applyFill="1" applyBorder="1" applyAlignment="1">
      <x:alignment vertical="center"/>
    </x:xf>
    <x:xf numFmtId="201" fontId="10" fillId="0" borderId="1" xfId="0" applyNumberFormat="1" applyFont="1" applyFill="1" applyBorder="1" applyAlignment="1">
      <x:alignment vertical="center"/>
    </x:xf>
    <x:xf numFmtId="0" fontId="15" fillId="0" borderId="0" xfId="0" applyNumberFormat="1" applyFont="1" applyFill="1" applyBorder="1"/>
    <x:xf numFmtId="0" fontId="15" fillId="0" borderId="1" xfId="0" applyNumberFormat="1" applyFont="1" applyFill="1" applyBorder="1"/>
    <x:xf numFmtId="0" fontId="15" fillId="0" borderId="0" xfId="0" applyNumberFormat="1" applyFont="1" applyFill="1" applyBorder="1" applyAlignment="1">
      <x:alignment vertical="center"/>
    </x:xf>
    <x:xf numFmtId="0" fontId="15" fillId="0" borderId="1" xfId="0" applyNumberFormat="1" applyFont="1" applyFill="1" applyBorder="1" applyAlignment="1">
      <x:alignment vertical="center"/>
    </x:xf>
    <x:xf numFmtId="0" fontId="17" fillId="2" borderId="0" xfId="0" applyNumberFormat="1" applyFont="1" applyFill="1" applyBorder="1" applyAlignment="1">
      <x:alignment horizontal="left" vertical="center"/>
    </x:xf>
    <x:xf numFmtId="0" fontId="17" fillId="2" borderId="1" xfId="0" applyNumberFormat="1" applyFont="1" applyFill="1" applyBorder="1" applyAlignment="1">
      <x:alignment horizontal="left" vertical="center"/>
    </x:xf>
    <x:xf numFmtId="0" fontId="0" fillId="0" borderId="0" xfId="0" applyNumberFormat="1" applyFont="1" applyFill="1" applyBorder="1"/>
    <x:xf numFmtId="0" fontId="10" fillId="8" borderId="0" xfId="0" applyNumberFormat="1" applyFont="1" applyFill="1" applyBorder="1" applyAlignment="1">
      <x:alignment vertical="center" wrapText="1"/>
    </x:xf>
    <x:xf numFmtId="0" fontId="10" fillId="9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/>
    <x:xf numFmtId="0" fontId="17" fillId="10" borderId="0" xfId="0" applyNumberFormat="1" applyFont="1" applyFill="1" applyBorder="1"/>
    <x:xf numFmtId="0" fontId="17" fillId="10" borderId="0" xfId="0" applyNumberFormat="1" applyFont="1" applyFill="1" applyBorder="1" applyAlignment="1">
      <x:alignment horizontal="left"/>
    </x:xf>
    <x:xf numFmtId="0" fontId="17" fillId="10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18" fillId="11" borderId="0" xfId="0" applyNumberFormat="1" applyFont="1" applyFill="1" applyBorder="1"/>
    <x:xf numFmtId="0" fontId="18" fillId="11" borderId="0" xfId="0" applyNumberFormat="1" applyFont="1" applyFill="1" applyBorder="1" applyAlignment="1">
      <x:alignment horizontal="left"/>
    </x:xf>
    <x:xf numFmtId="0" fontId="18" fillId="11" borderId="0" xfId="0" applyNumberFormat="1" applyFont="1" applyFill="1" applyBorder="1" applyAlignment="1">
      <x:alignment horizontal="left" vertical="center"/>
    </x:xf>
    <x:xf numFmtId="0" fontId="0" fillId="12" borderId="0" xfId="0" applyNumberFormat="1" applyFont="1" applyFill="1" applyBorder="1"/>
    <x:xf numFmtId="0" fontId="19" fillId="12" borderId="0" xfId="0" applyNumberFormat="1" applyFont="1" applyFill="1" applyBorder="1"/>
    <x:xf numFmtId="0" fontId="19" fillId="12" borderId="2" xfId="0" applyNumberFormat="1" applyFont="1" applyFill="1" applyBorder="1"/>
    <x:xf numFmtId="0" fontId="19" fillId="12" borderId="2" xfId="0" applyNumberFormat="1" applyFont="1" applyFill="1" applyBorder="1" applyAlignment="1">
      <x:alignment wrapText="1"/>
    </x:xf>
    <x:xf numFmtId="0" fontId="19" fillId="12" borderId="2" xfId="0" applyNumberFormat="1" applyFont="1" applyFill="1" applyBorder="1" applyAlignment="1">
      <x:alignment horizontal="center" wrapText="1"/>
    </x:xf>
    <x:xf numFmtId="0" fontId="19" fillId="12" borderId="2" xfId="0" applyNumberFormat="1" applyFont="1" applyFill="1" applyBorder="1" applyAlignment="1">
      <x:alignment horizontal="center" vertical="center" wrapText="1"/>
    </x:xf>
    <x:xf numFmtId="0" fontId="0" fillId="8" borderId="0" xfId="0" applyNumberFormat="1" applyFont="1" applyFill="1" applyBorder="1"/>
    <x:xf numFmtId="0" fontId="18" fillId="11" borderId="0" xfId="0" applyNumberFormat="1" applyFont="1" applyFill="1" applyBorder="1" applyAlignment="1">
      <x:alignment horizontal="left" vertical="center" wrapText="1"/>
    </x:xf>
    <x:xf numFmtId="0" fontId="0" fillId="8" borderId="0" xfId="0" applyNumberFormat="1" applyFont="1" applyFill="1" applyBorder="1" applyAlignment="1">
      <x:alignment wrapText="1"/>
    </x:xf>
    <x:xf numFmtId="0" fontId="9" fillId="10" borderId="0" xfId="0" applyNumberFormat="1" applyFont="1" applyFill="1" applyBorder="1" applyAlignment="1">
      <x:alignment horizontal="left" vertical="center"/>
    </x:xf>
    <x:xf numFmtId="0" fontId="9" fillId="11" borderId="0" xfId="0" applyNumberFormat="1" applyFont="1" applyFill="1" applyBorder="1" applyAlignment="1">
      <x:alignment horizontal="left" vertical="center"/>
    </x:xf>
    <x:xf numFmtId="0" fontId="12" fillId="12" borderId="2" xfId="0" applyNumberFormat="1" applyFont="1" applyFill="1" applyBorder="1" applyAlignment="1">
      <x:alignment horizontal="center" vertical="center" wrapText="1"/>
    </x:xf>
    <x:xf numFmtId="0" fontId="9" fillId="11" borderId="0" xfId="0" applyNumberFormat="1" applyFont="1" applyFill="1" applyBorder="1" applyAlignment="1">
      <x:alignment horizontal="left" vertical="center" wrapText="1"/>
    </x:xf>
    <x:xf numFmtId="0" fontId="10" fillId="8" borderId="0" xfId="0" applyNumberFormat="1" applyFont="1" applyFill="1" applyBorder="1" applyAlignment="1">
      <x:alignment wrapText="1"/>
    </x:xf>
    <x:xf numFmtId="0" fontId="0" fillId="13" borderId="0" xfId="0" applyNumberFormat="1" applyFont="1" applyFill="1" applyBorder="1"/>
    <x:xf numFmtId="0" fontId="2" fillId="13" borderId="0" xfId="0" applyNumberFormat="1" applyFont="1" applyFill="1" applyBorder="1"/>
    <x:xf numFmtId="0" fontId="2" fillId="13" borderId="0" xfId="0" applyNumberFormat="1" applyFont="1" applyFill="1" applyBorder="1" applyAlignment="1">
      <x:alignment wrapText="1"/>
    </x:xf>
    <x:xf numFmtId="0" fontId="20" fillId="0" borderId="0" xfId="0" applyNumberFormat="1" applyFont="1" applyFill="1" applyBorder="1"/>
    <x:xf numFmtId="0" fontId="20" fillId="0" borderId="0" xfId="0" applyNumberFormat="1" applyFont="1" applyFill="1" applyBorder="1" applyAlignment="1">
      <x:alignment wrapText="1"/>
    </x:xf>
    <x:xf numFmtId="201" fontId="20" fillId="0" borderId="0" xfId="0" applyNumberFormat="1" applyFont="1" applyFill="1" applyBorder="1" applyAlignment="1">
      <x:alignment wrapText="1"/>
    </x:xf>
    <x:xf numFmtId="0" fontId="11" fillId="13" borderId="0" xfId="0" applyNumberFormat="1" applyFont="1" applyFill="1" applyBorder="1" applyAlignment="1">
      <x:alignment wrapText="1"/>
    </x:xf>
    <x:xf numFmtId="201" fontId="14" fillId="0" borderId="0" xfId="0" applyNumberFormat="1" applyFont="1" applyFill="1" applyBorder="1" applyAlignment="1">
      <x:alignment wrapText="1"/>
    </x:xf>
    <x:xf numFmtId="0" fontId="11" fillId="13" borderId="0" xfId="0" applyNumberFormat="1" applyFont="1" applyFill="1" applyBorder="1" applyAlignment="1">
      <x:alignment vertical="center" wrapText="1"/>
    </x:xf>
    <x:xf numFmtId="201" fontId="14" fillId="0" borderId="0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/>
    <x:xf numFmtId="201" fontId="20" fillId="0" borderId="0" xfId="0" applyNumberFormat="1" applyFont="1" applyFill="1" applyBorder="1"/>
    <x:xf numFmtId="201" fontId="21" fillId="0" borderId="0" xfId="0" applyNumberFormat="1" applyFont="1" applyFill="1" applyBorder="1"/>
    <x:xf numFmtId="200" fontId="21" fillId="0" borderId="0" xfId="0" applyNumberFormat="1" applyFont="1" applyFill="1" applyBorder="1"/>
    <x:xf numFmtId="202" fontId="21" fillId="0" borderId="0" xfId="0" applyNumberFormat="1" applyFont="1" applyFill="1" applyBorder="1"/>
    <x:xf numFmtId="201" fontId="21" fillId="0" borderId="4" xfId="0" applyNumberFormat="1" applyFont="1" applyFill="1" applyBorder="1"/>
    <x:xf numFmtId="202" fontId="21" fillId="0" borderId="4" xfId="0" applyNumberFormat="1" applyFont="1" applyFill="1" applyBorder="1"/>
    <x:xf numFmtId="0" fontId="0" fillId="9" borderId="0" xfId="0" applyNumberFormat="1" applyFont="1" applyFill="1" applyBorder="1"/>
    <x:xf numFmtId="0" fontId="8" fillId="9" borderId="0" xfId="0" applyNumberFormat="1" applyFont="1" applyFill="1" applyBorder="1"/>
    <x:xf numFmtId="0" fontId="8" fillId="9" borderId="0" xfId="0" applyNumberFormat="1" applyFont="1" applyFill="1" applyBorder="1" applyAlignment="1">
      <x:alignment wrapText="1"/>
    </x:xf>
    <x:xf numFmtId="202" fontId="15" fillId="0" borderId="4" xfId="0" applyNumberFormat="1" applyFont="1" applyFill="1" applyBorder="1"/>
    <x:xf numFmtId="202" fontId="15" fillId="0" borderId="0" xfId="0" applyNumberFormat="1" applyFont="1" applyFill="1" applyBorder="1"/>
    <x:xf numFmtId="0" fontId="16" fillId="9" borderId="0" xfId="0" applyNumberFormat="1" applyFont="1" applyFill="1" applyBorder="1" applyAlignment="1">
      <x:alignment wrapText="1"/>
    </x:xf>
    <x:xf numFmtId="202" fontId="15" fillId="0" borderId="4" xfId="0" applyNumberFormat="1" applyFont="1" applyFill="1" applyBorder="1" applyAlignment="1">
      <x:alignment vertical="center"/>
    </x:xf>
    <x:xf numFmtId="202" fontId="15" fillId="0" borderId="0" xfId="0" applyNumberFormat="1" applyFont="1" applyFill="1" applyBorder="1" applyAlignment="1">
      <x:alignment vertical="center"/>
    </x:xf>
    <x:xf numFmtId="0" fontId="16" fillId="9" borderId="0" xfId="0" applyNumberFormat="1" applyFont="1" applyFill="1" applyBorder="1" applyAlignment="1">
      <x:alignment vertical="center" wrapText="1"/>
    </x:xf>
    <x:xf numFmtId="202" fontId="20" fillId="0" borderId="0" xfId="0" applyNumberFormat="1" applyFont="1" applyFill="1" applyBorder="1"/>
    <x:xf numFmtId="0" fontId="22" fillId="0" borderId="0" xfId="0" applyNumberFormat="1" applyFont="1" applyFill="1" applyBorder="1"/>
    <x:xf numFmtId="201" fontId="22" fillId="0" borderId="0" xfId="0" applyNumberFormat="1" applyFont="1" applyFill="1" applyBorder="1"/>
    <x:xf numFmtId="200" fontId="20" fillId="0" borderId="0" xfId="0" applyNumberFormat="1" applyFont="1" applyFill="1" applyBorder="1"/>
    <x:xf numFmtId="200" fontId="14" fillId="0" borderId="0" xfId="0" applyNumberFormat="1" applyFont="1" applyFill="1" applyBorder="1"/>
    <x:xf numFmtId="200" fontId="14" fillId="0" borderId="0" xfId="0" applyNumberFormat="1" applyFont="1" applyFill="1" applyBorder="1" applyAlignment="1">
      <x:alignment vertical="center"/>
    </x:xf>
    <x:xf numFmtId="201" fontId="20" fillId="0" borderId="4" xfId="0" applyNumberFormat="1" applyFont="1" applyFill="1" applyBorder="1"/>
    <x:xf numFmtId="200" fontId="20" fillId="0" borderId="4" xfId="0" applyNumberFormat="1" applyFont="1" applyFill="1" applyBorder="1"/>
    <x:xf numFmtId="200" fontId="21" fillId="0" borderId="4" xfId="0" applyNumberFormat="1" applyFont="1" applyFill="1" applyBorder="1"/>
    <x:xf numFmtId="200" fontId="14" fillId="0" borderId="4" xfId="0" applyNumberFormat="1" applyFont="1" applyFill="1" applyBorder="1"/>
    <x:xf numFmtId="200" fontId="15" fillId="0" borderId="4" xfId="0" applyNumberFormat="1" applyFont="1" applyFill="1" applyBorder="1"/>
    <x:xf numFmtId="200" fontId="14" fillId="0" borderId="4" xfId="0" applyNumberFormat="1" applyFont="1" applyFill="1" applyBorder="1" applyAlignment="1">
      <x:alignment vertical="center"/>
    </x:xf>
    <x:xf numFmtId="200" fontId="15" fillId="0" borderId="4" xfId="0" applyNumberFormat="1" applyFont="1" applyFill="1" applyBorder="1" applyAlignment="1">
      <x:alignment vertical="center"/>
    </x:xf>
    <x:xf numFmtId="0" fontId="14" fillId="0" borderId="0" xfId="0" applyNumberFormat="1" applyFont="1" applyFill="1" applyBorder="1"/>
    <x:xf numFmtId="0" fontId="14" fillId="0" borderId="0" xfId="0" applyNumberFormat="1" applyFont="1" applyFill="1" applyBorder="1" applyAlignment="1">
      <x:alignment vertical="center"/>
    </x:xf>
    <x:xf numFmtId="200" fontId="22" fillId="0" borderId="0" xfId="0" applyNumberFormat="1" applyFont="1" applyFill="1" applyBorder="1"/>
    <x:xf numFmtId="202" fontId="20" fillId="0" borderId="0" xfId="0" applyNumberFormat="1" applyFont="1" applyFill="1" applyBorder="1" applyAlignment="1">
      <x:alignment wrapText="1"/>
    </x:xf>
    <x:xf numFmtId="200" fontId="20" fillId="0" borderId="0" xfId="0" applyNumberFormat="1" applyFont="1" applyFill="1" applyBorder="1" applyAlignment="1">
      <x:alignment wrapText="1"/>
    </x:xf>
    <x:xf numFmtId="202" fontId="14" fillId="0" borderId="0" xfId="0" applyNumberFormat="1" applyFont="1" applyFill="1" applyBorder="1" applyAlignment="1">
      <x:alignment wrapText="1"/>
    </x:xf>
    <x:xf numFmtId="200" fontId="14" fillId="0" borderId="0" xfId="0" applyNumberFormat="1" applyFont="1" applyFill="1" applyBorder="1" applyAlignment="1">
      <x:alignment wrapText="1"/>
    </x:xf>
    <x:xf numFmtId="202" fontId="14" fillId="0" borderId="0" xfId="0" applyNumberFormat="1" applyFont="1" applyFill="1" applyBorder="1" applyAlignment="1">
      <x:alignment vertical="center" wrapText="1"/>
    </x:xf>
    <x:xf numFmtId="200" fontId="14" fillId="0" borderId="0" xfId="0" applyNumberFormat="1" applyFont="1" applyFill="1" applyBorder="1" applyAlignment="1">
      <x:alignment vertical="center" wrapText="1"/>
    </x:xf>
    <x:xf numFmtId="202" fontId="22" fillId="0" borderId="0" xfId="0" applyNumberFormat="1" applyFont="1" applyFill="1" applyBorder="1"/>
    <x:xf numFmtId="202" fontId="0" fillId="0" borderId="0" xfId="0" applyNumberFormat="1" applyFont="1" applyFill="1" applyBorder="1"/>
    <x:xf numFmtId="202" fontId="13" fillId="0" borderId="0" xfId="0" applyNumberFormat="1" applyFont="1" applyFill="1" applyBorder="1"/>
    <x:xf numFmtId="202" fontId="10" fillId="0" borderId="0" xfId="0" applyNumberFormat="1" applyFont="1" applyFill="1" applyBorder="1"/>
    <x:xf numFmtId="202" fontId="13" fillId="0" borderId="0" xfId="0" applyNumberFormat="1" applyFont="1" applyFill="1" applyBorder="1" applyAlignment="1">
      <x:alignment vertical="center"/>
    </x:xf>
    <x:xf numFmtId="202" fontId="10" fillId="0" borderId="0" xfId="0" applyNumberFormat="1" applyFont="1" applyFill="1" applyBorder="1" applyAlignment="1">
      <x:alignment vertical="center"/>
    </x:xf>
    <x:xf numFmtId="0" fontId="10" fillId="8" borderId="0" xfId="0" applyNumberFormat="1" applyFont="1" applyFill="1" applyBorder="1" applyAlignment="1">
      <x:alignment vertical="center"/>
    </x:xf>
    <x:xf numFmtId="0" fontId="16" fillId="8" borderId="0" xfId="0" applyNumberFormat="1" applyFont="1" applyFill="1" applyBorder="1" applyAlignment="1">
      <x:alignment vertical="center"/>
    </x:xf>
    <x:xf numFmtId="0" fontId="16" fillId="8" borderId="0" xfId="0" applyNumberFormat="1" applyFont="1" applyFill="1" applyBorder="1" applyAlignment="1">
      <x:alignment vertical="center" wrapText="1"/>
    </x:xf>
    <x:xf numFmtId="0" fontId="17" fillId="2" borderId="0" xfId="0" applyNumberFormat="1" applyFont="1" applyFill="1" applyBorder="1"/>
    <x:xf numFmtId="0" fontId="17" fillId="2" borderId="0" xfId="0" applyNumberFormat="1" applyFont="1" applyFill="1" applyBorder="1" applyAlignment="1">
      <x:alignment horizontal="left"/>
    </x:xf>
    <x:xf numFmtId="0" fontId="18" fillId="4" borderId="0" xfId="0" applyNumberFormat="1" applyFont="1" applyFill="1" applyBorder="1"/>
    <x:xf numFmtId="0" fontId="18" fillId="4" borderId="0" xfId="0" applyNumberFormat="1" applyFont="1" applyFill="1" applyBorder="1" applyAlignment="1">
      <x:alignment horizontal="left"/>
    </x:xf>
    <x:xf numFmtId="0" fontId="18" fillId="4" borderId="0" xfId="0" applyNumberFormat="1" applyFont="1" applyFill="1" applyBorder="1" applyAlignment="1">
      <x:alignment horizontal="left" vertical="center"/>
    </x:xf>
    <x:xf numFmtId="0" fontId="19" fillId="5" borderId="0" xfId="0" applyNumberFormat="1" applyFont="1" applyFill="1" applyBorder="1"/>
    <x:xf numFmtId="0" fontId="19" fillId="5" borderId="2" xfId="0" applyNumberFormat="1" applyFont="1" applyFill="1" applyBorder="1"/>
    <x:xf numFmtId="0" fontId="19" fillId="5" borderId="2" xfId="0" applyNumberFormat="1" applyFont="1" applyFill="1" applyBorder="1" applyAlignment="1">
      <x:alignment wrapText="1"/>
    </x:xf>
    <x:xf numFmtId="0" fontId="19" fillId="5" borderId="2" xfId="0" applyNumberFormat="1" applyFont="1" applyFill="1" applyBorder="1" applyAlignment="1">
      <x:alignment horizontal="center" wrapText="1"/>
    </x:xf>
    <x:xf numFmtId="0" fontId="19" fillId="5" borderId="2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18" fillId="4" borderId="0" xfId="0" applyNumberFormat="1" applyFont="1" applyFill="1" applyBorder="1" applyAlignment="1">
      <x:alignment horizontal="left" vertical="center" wrapText="1"/>
    </x:xf>
    <x:xf numFmtId="0" fontId="9" fillId="4" borderId="0" xfId="0" applyNumberFormat="1" applyFont="1" applyFill="1" applyBorder="1" applyAlignment="1">
      <x:alignment horizontal="left" vertical="center" wrapText="1"/>
    </x:xf>
    <x:xf numFmtId="0" fontId="10" fillId="6" borderId="0" xfId="0" applyNumberFormat="1" applyFont="1" applyFill="1" applyBorder="1" applyAlignment="1">
      <x:alignment vertical="center"/>
    </x:xf>
    <x:xf numFmtId="0" fontId="16" fillId="6" borderId="0" xfId="0" applyNumberFormat="1" applyFont="1" applyFill="1" applyBorder="1" applyAlignment="1">
      <x:alignment vertical="center"/>
    </x:xf>
    <x:xf numFmtId="0" fontId="16" fillId="6" borderId="0" xfId="0" applyNumberFormat="1" applyFont="1" applyFill="1" applyBorder="1" applyAlignment="1">
      <x:alignment vertical="center" wrapText="1"/>
    </x:xf>
    <x:xf numFmtId="0" fontId="10" fillId="14" borderId="0" xfId="0" applyNumberFormat="1" applyFont="1" applyFill="1" applyBorder="1" applyAlignment="1">
      <x:alignment vertical="center" wrapText="1"/>
    </x:xf>
    <x:xf numFmtId="0" fontId="10" fillId="15" borderId="0" xfId="0" applyNumberFormat="1" applyFont="1" applyFill="1" applyBorder="1" applyAlignment="1">
      <x:alignment vertical="center" wrapText="1"/>
    </x:xf>
    <x:xf numFmtId="0" fontId="0" fillId="16" borderId="0" xfId="0" applyNumberFormat="1" applyFont="1" applyFill="1" applyBorder="1"/>
    <x:xf numFmtId="0" fontId="17" fillId="16" borderId="0" xfId="0" applyNumberFormat="1" applyFont="1" applyFill="1" applyBorder="1"/>
    <x:xf numFmtId="0" fontId="17" fillId="16" borderId="0" xfId="0" applyNumberFormat="1" applyFont="1" applyFill="1" applyBorder="1" applyAlignment="1">
      <x:alignment horizontal="left"/>
    </x:xf>
    <x:xf numFmtId="0" fontId="17" fillId="16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8" fillId="17" borderId="0" xfId="0" applyNumberFormat="1" applyFont="1" applyFill="1" applyBorder="1"/>
    <x:xf numFmtId="0" fontId="18" fillId="17" borderId="0" xfId="0" applyNumberFormat="1" applyFont="1" applyFill="1" applyBorder="1" applyAlignment="1">
      <x:alignment horizontal="left"/>
    </x:xf>
    <x:xf numFmtId="0" fontId="18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19" fillId="18" borderId="0" xfId="0" applyNumberFormat="1" applyFont="1" applyFill="1" applyBorder="1"/>
    <x:xf numFmtId="0" fontId="19" fillId="18" borderId="2" xfId="0" applyNumberFormat="1" applyFont="1" applyFill="1" applyBorder="1"/>
    <x:xf numFmtId="0" fontId="19" fillId="18" borderId="2" xfId="0" applyNumberFormat="1" applyFont="1" applyFill="1" applyBorder="1" applyAlignment="1">
      <x:alignment wrapText="1"/>
    </x:xf>
    <x:xf numFmtId="0" fontId="19" fillId="18" borderId="2" xfId="0" applyNumberFormat="1" applyFont="1" applyFill="1" applyBorder="1" applyAlignment="1">
      <x:alignment horizontal="center" wrapText="1"/>
    </x:xf>
    <x:xf numFmtId="0" fontId="19" fillId="18" borderId="2" xfId="0" applyNumberFormat="1" applyFont="1" applyFill="1" applyBorder="1" applyAlignment="1">
      <x:alignment horizontal="center" vertical="center" wrapText="1"/>
    </x:xf>
    <x:xf numFmtId="0" fontId="0" fillId="14" borderId="0" xfId="0" applyNumberFormat="1" applyFont="1" applyFill="1" applyBorder="1"/>
    <x:xf numFmtId="0" fontId="18" fillId="17" borderId="0" xfId="0" applyNumberFormat="1" applyFont="1" applyFill="1" applyBorder="1" applyAlignment="1">
      <x:alignment horizontal="left" vertical="center" wrapText="1"/>
    </x:xf>
    <x:xf numFmtId="0" fontId="0" fillId="14" borderId="0" xfId="0" applyNumberFormat="1" applyFont="1" applyFill="1" applyBorder="1" applyAlignment="1">
      <x:alignment wrapText="1"/>
    </x:xf>
    <x:xf numFmtId="0" fontId="9" fillId="16" borderId="0" xfId="0" applyNumberFormat="1" applyFont="1" applyFill="1" applyBorder="1" applyAlignment="1">
      <x:alignment horizontal="left" vertical="center"/>
    </x:xf>
    <x:xf numFmtId="0" fontId="9" fillId="17" borderId="0" xfId="0" applyNumberFormat="1" applyFont="1" applyFill="1" applyBorder="1" applyAlignment="1">
      <x:alignment horizontal="left" vertical="center"/>
    </x:xf>
    <x:xf numFmtId="0" fontId="12" fillId="18" borderId="2" xfId="0" applyNumberFormat="1" applyFont="1" applyFill="1" applyBorder="1" applyAlignment="1">
      <x:alignment horizontal="center" vertical="center" wrapText="1"/>
    </x:xf>
    <x:xf numFmtId="0" fontId="9" fillId="17" borderId="0" xfId="0" applyNumberFormat="1" applyFont="1" applyFill="1" applyBorder="1" applyAlignment="1">
      <x:alignment horizontal="left" vertical="center" wrapText="1"/>
    </x:xf>
    <x:xf numFmtId="0" fontId="10" fillId="14" borderId="0" xfId="0" applyNumberFormat="1" applyFont="1" applyFill="1" applyBorder="1" applyAlignment="1">
      <x:alignment wrapText="1"/>
    </x:xf>
    <x:xf numFmtId="201" fontId="18" fillId="17" borderId="0" xfId="0" applyNumberFormat="1" applyFont="1" applyFill="1" applyBorder="1" applyAlignment="1">
      <x:alignment horizontal="left" vertical="center"/>
    </x:xf>
    <x:xf numFmtId="0" fontId="0" fillId="0" borderId="4" xfId="0" applyNumberFormat="1" applyFont="1" applyFill="1" applyBorder="1" applyAlignment="1">
      <x:alignment wrapText="1"/>
    </x:xf>
    <x:xf numFmtId="201" fontId="21" fillId="0" borderId="4" xfId="0" applyNumberFormat="1" applyFont="1" applyFill="1" applyBorder="1" applyAlignment="1">
      <x:alignment wrapText="1"/>
    </x:xf>
    <x:xf numFmtId="201" fontId="18" fillId="17" borderId="0" xfId="0" applyNumberFormat="1" applyFont="1" applyFill="1" applyBorder="1" applyAlignment="1">
      <x:alignment horizontal="left" vertical="center" wrapText="1"/>
    </x:xf>
    <x:xf numFmtId="201" fontId="0" fillId="0" borderId="0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wrapText="1"/>
    </x:xf>
    <x:xf numFmtId="201" fontId="15" fillId="0" borderId="4" xfId="0" applyNumberFormat="1" applyFont="1" applyFill="1" applyBorder="1" applyAlignment="1">
      <x:alignment wrapText="1"/>
    </x:xf>
    <x:xf numFmtId="201" fontId="9" fillId="17" borderId="0" xfId="0" applyNumberFormat="1" applyFont="1" applyFill="1" applyBorder="1" applyAlignment="1">
      <x:alignment horizontal="left" vertical="center" wrapText="1"/>
    </x:xf>
    <x:xf numFmtId="201" fontId="10" fillId="0" borderId="0" xfId="0" applyNumberFormat="1" applyFont="1" applyFill="1" applyBorder="1" applyAlignment="1">
      <x:alignment wrapText="1"/>
    </x:xf>
    <x:xf numFmtId="0" fontId="10" fillId="0" borderId="4" xfId="0" applyNumberFormat="1" applyFont="1" applyFill="1" applyBorder="1" applyAlignment="1">
      <x:alignment vertical="center" wrapText="1"/>
    </x:xf>
    <x:xf numFmtId="201" fontId="15" fillId="0" borderId="4" xfId="0" applyNumberFormat="1" applyFont="1" applyFill="1" applyBorder="1" applyAlignment="1">
      <x:alignment vertical="center" wrapText="1"/>
    </x:xf>
    <x:xf numFmtId="201" fontId="1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1" fontId="22" fillId="0" borderId="4" xfId="0" applyNumberFormat="1" applyFont="1" applyFill="1" applyBorder="1"/>
    <x:xf numFmtId="201" fontId="22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21" fillId="0" borderId="0" xfId="0" applyNumberFormat="1" applyFont="1" applyFill="1" applyBorder="1" applyAlignment="1">
      <x:alignment wrapText="1"/>
    </x:xf>
    <x:xf numFmtId="201" fontId="21" fillId="0" borderId="0" xfId="0" applyNumberFormat="1" applyFont="1" applyFill="1" applyBorder="1" applyAlignment="1">
      <x:alignment wrapText="1"/>
    </x:xf>
    <x:xf numFmtId="201" fontId="22" fillId="0" borderId="4" xfId="0" applyNumberFormat="1" applyFont="1" applyFill="1" applyBorder="1" applyAlignment="1">
      <x:alignment wrapText="1"/>
    </x:xf>
    <x:xf numFmtId="202" fontId="22" fillId="0" borderId="0" xfId="0" applyNumberFormat="1" applyFont="1" applyFill="1" applyBorder="1" applyAlignment="1">
      <x:alignment wrapText="1"/>
    </x:xf>
    <x:xf numFmtId="202" fontId="21" fillId="0" borderId="0" xfId="0" applyNumberFormat="1" applyFont="1" applyFill="1" applyBorder="1" applyAlignment="1">
      <x:alignment wrapText="1"/>
    </x:xf>
    <x:xf numFmtId="201" fontId="0" fillId="0" borderId="4" xfId="0" applyNumberFormat="1" applyFont="1" applyFill="1" applyBorder="1" applyAlignment="1">
      <x:alignment wrapText="1"/>
    </x:xf>
    <x:xf numFmtId="201" fontId="13" fillId="0" borderId="0" xfId="0" applyNumberFormat="1" applyFont="1" applyFill="1" applyBorder="1" applyAlignment="1">
      <x:alignment wrapText="1"/>
    </x:xf>
    <x:xf numFmtId="200" fontId="10" fillId="0" borderId="0" xfId="0" applyNumberFormat="1" applyFont="1" applyFill="1" applyBorder="1" applyAlignment="1">
      <x:alignment wrapText="1"/>
    </x:xf>
    <x:xf numFmtId="200" fontId="15" fillId="0" borderId="0" xfId="0" applyNumberFormat="1" applyFont="1" applyFill="1" applyBorder="1" applyAlignment="1">
      <x:alignment wrapText="1"/>
    </x:xf>
    <x:xf numFmtId="201" fontId="15" fillId="0" borderId="0" xfId="0" applyNumberFormat="1" applyFont="1" applyFill="1" applyBorder="1" applyAlignment="1">
      <x:alignment wrapText="1"/>
    </x:xf>
    <x:xf numFmtId="201" fontId="13" fillId="0" borderId="4" xfId="0" applyNumberFormat="1" applyFont="1" applyFill="1" applyBorder="1" applyAlignment="1">
      <x:alignment wrapText="1"/>
    </x:xf>
    <x:xf numFmtId="202" fontId="13" fillId="0" borderId="0" xfId="0" applyNumberFormat="1" applyFont="1" applyFill="1" applyBorder="1" applyAlignment="1">
      <x:alignment wrapText="1"/>
    </x:xf>
    <x:xf numFmtId="202" fontId="15" fillId="0" borderId="0" xfId="0" applyNumberFormat="1" applyFont="1" applyFill="1" applyBorder="1" applyAlignment="1">
      <x:alignment wrapText="1"/>
    </x:xf>
    <x:xf numFmtId="201" fontId="10" fillId="0" borderId="4" xfId="0" applyNumberFormat="1" applyFont="1" applyFill="1" applyBorder="1" applyAlignment="1">
      <x:alignment wrapText="1"/>
    </x:xf>
    <x:xf numFmtId="201" fontId="13" fillId="0" borderId="0" xfId="0" applyNumberFormat="1" applyFont="1" applyFill="1" applyBorder="1" applyAlignment="1">
      <x:alignment vertical="center" wrapText="1"/>
    </x:xf>
    <x:xf numFmtId="200" fontId="10" fillId="0" borderId="0" xfId="0" applyNumberFormat="1" applyFont="1" applyFill="1" applyBorder="1" applyAlignment="1">
      <x:alignment vertical="center" wrapText="1"/>
    </x:xf>
    <x:xf numFmtId="200" fontId="15" fillId="0" borderId="0" xfId="0" applyNumberFormat="1" applyFont="1" applyFill="1" applyBorder="1" applyAlignment="1">
      <x:alignment vertical="center" wrapText="1"/>
    </x:xf>
    <x:xf numFmtId="201" fontId="15" fillId="0" borderId="0" xfId="0" applyNumberFormat="1" applyFont="1" applyFill="1" applyBorder="1" applyAlignment="1">
      <x:alignment vertical="center" wrapText="1"/>
    </x:xf>
    <x:xf numFmtId="201" fontId="13" fillId="0" borderId="4" xfId="0" applyNumberFormat="1" applyFont="1" applyFill="1" applyBorder="1" applyAlignment="1">
      <x:alignment vertical="center" wrapText="1"/>
    </x:xf>
    <x:xf numFmtId="202" fontId="13" fillId="0" borderId="0" xfId="0" applyNumberFormat="1" applyFont="1" applyFill="1" applyBorder="1" applyAlignment="1">
      <x:alignment vertical="center" wrapText="1"/>
    </x:xf>
    <x:xf numFmtId="202" fontId="15" fillId="0" borderId="0" xfId="0" applyNumberFormat="1" applyFont="1" applyFill="1" applyBorder="1" applyAlignment="1">
      <x:alignment vertical="center" wrapText="1"/>
    </x:xf>
    <x:xf numFmtId="201" fontId="10" fillId="0" borderId="4" xfId="0" applyNumberFormat="1" applyFont="1" applyFill="1" applyBorder="1" applyAlignment="1">
      <x:alignment vertical="center" wrapText="1"/>
    </x:xf>
    <x:xf numFmtId="0" fontId="0" fillId="15" borderId="0" xfId="0" applyNumberFormat="1" applyFont="1" applyFill="1" applyBorder="1"/>
    <x:xf numFmtId="0" fontId="8" fillId="15" borderId="0" xfId="0" applyNumberFormat="1" applyFont="1" applyFill="1" applyBorder="1"/>
    <x:xf numFmtId="0" fontId="8" fillId="15" borderId="0" xfId="0" applyNumberFormat="1" applyFont="1" applyFill="1" applyBorder="1" applyAlignment="1">
      <x:alignment wrapText="1"/>
    </x:xf>
    <x:xf numFmtId="0" fontId="16" fillId="15" borderId="0" xfId="0" applyNumberFormat="1" applyFont="1" applyFill="1" applyBorder="1" applyAlignment="1">
      <x:alignment wrapText="1"/>
    </x:xf>
    <x:xf numFmtId="0" fontId="16" fillId="15" borderId="0" xfId="0" applyNumberFormat="1" applyFont="1" applyFill="1" applyBorder="1" applyAlignment="1">
      <x:alignment vertical="center" wrapText="1"/>
    </x:xf>
    <x:xf numFmtId="0" fontId="10" fillId="14" borderId="0" xfId="0" applyNumberFormat="1" applyFont="1" applyFill="1" applyBorder="1" applyAlignment="1">
      <x:alignment vertical="center"/>
    </x:xf>
    <x:xf numFmtId="0" fontId="16" fillId="14" borderId="0" xfId="0" applyNumberFormat="1" applyFont="1" applyFill="1" applyBorder="1" applyAlignment="1">
      <x:alignment vertical="center"/>
    </x:xf>
    <x:xf numFmtId="0" fontId="16" fillId="14" borderId="0" xfId="0" applyNumberFormat="1" applyFont="1" applyFill="1" applyBorder="1" applyAlignment="1">
      <x:alignment vertical="center" wrapText="1"/>
    </x:xf>
    <x:xf numFmtId="201" fontId="18" fillId="4" borderId="0" xfId="0" applyNumberFormat="1" applyFont="1" applyFill="1" applyBorder="1" applyAlignment="1">
      <x:alignment horizontal="left" vertical="center"/>
    </x:xf>
    <x:xf numFmtId="201" fontId="18" fillId="4" borderId="0" xfId="0" applyNumberFormat="1" applyFont="1" applyFill="1" applyBorder="1" applyAlignment="1">
      <x:alignment horizontal="left" vertical="center" wrapText="1"/>
    </x:xf>
    <x:xf numFmtId="201" fontId="9" fillId="4" borderId="0" xfId="0" applyNumberFormat="1" applyFont="1" applyFill="1" applyBorder="1" applyAlignment="1">
      <x:alignment horizontal="left" vertical="center" wrapText="1"/>
    </x:xf>
    <x:xf numFmtId="0" fontId="10" fillId="19" borderId="0" xfId="0" applyNumberFormat="1" applyFont="1" applyFill="1" applyBorder="1" applyAlignment="1">
      <x:alignment vertical="center" wrapText="1"/>
    </x:xf>
    <x:xf numFmtId="0" fontId="10" fillId="20" borderId="0" xfId="0" applyNumberFormat="1" applyFont="1" applyFill="1" applyBorder="1" applyAlignment="1">
      <x:alignment vertical="center" wrapText="1"/>
    </x:xf>
    <x:xf numFmtId="0" fontId="0" fillId="21" borderId="0" xfId="0" applyNumberFormat="1" applyFont="1" applyFill="1" applyBorder="1"/>
    <x:xf numFmtId="0" fontId="17" fillId="21" borderId="0" xfId="0" applyNumberFormat="1" applyFont="1" applyFill="1" applyBorder="1"/>
    <x:xf numFmtId="0" fontId="17" fillId="21" borderId="0" xfId="0" applyNumberFormat="1" applyFont="1" applyFill="1" applyBorder="1" applyAlignment="1">
      <x:alignment horizontal="left"/>
    </x:xf>
    <x:xf numFmtId="0" fontId="17" fillId="21" borderId="0" xfId="0" applyNumberFormat="1" applyFont="1" applyFill="1" applyBorder="1" applyAlignment="1">
      <x:alignment horizontal="left" vertical="center"/>
    </x:xf>
    <x:xf numFmtId="0" fontId="0" fillId="22" borderId="0" xfId="0" applyNumberFormat="1" applyFont="1" applyFill="1" applyBorder="1"/>
    <x:xf numFmtId="0" fontId="18" fillId="22" borderId="0" xfId="0" applyNumberFormat="1" applyFont="1" applyFill="1" applyBorder="1"/>
    <x:xf numFmtId="0" fontId="18" fillId="22" borderId="0" xfId="0" applyNumberFormat="1" applyFont="1" applyFill="1" applyBorder="1" applyAlignment="1">
      <x:alignment horizontal="left"/>
    </x:xf>
    <x:xf numFmtId="0" fontId="18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19" fillId="23" borderId="0" xfId="0" applyNumberFormat="1" applyFont="1" applyFill="1" applyBorder="1"/>
    <x:xf numFmtId="0" fontId="19" fillId="23" borderId="2" xfId="0" applyNumberFormat="1" applyFont="1" applyFill="1" applyBorder="1"/>
    <x:xf numFmtId="0" fontId="19" fillId="23" borderId="2" xfId="0" applyNumberFormat="1" applyFont="1" applyFill="1" applyBorder="1" applyAlignment="1">
      <x:alignment wrapText="1"/>
    </x:xf>
    <x:xf numFmtId="0" fontId="19" fillId="23" borderId="2" xfId="0" applyNumberFormat="1" applyFont="1" applyFill="1" applyBorder="1" applyAlignment="1">
      <x:alignment horizontal="center" wrapText="1"/>
    </x:xf>
    <x:xf numFmtId="0" fontId="19" fillId="23" borderId="2" xfId="0" applyNumberFormat="1" applyFont="1" applyFill="1" applyBorder="1" applyAlignment="1">
      <x:alignment horizontal="center" vertical="center" wrapText="1"/>
    </x:xf>
    <x:xf numFmtId="0" fontId="0" fillId="19" borderId="0" xfId="0" applyNumberFormat="1" applyFont="1" applyFill="1" applyBorder="1"/>
    <x:xf numFmtId="0" fontId="18" fillId="22" borderId="0" xfId="0" applyNumberFormat="1" applyFont="1" applyFill="1" applyBorder="1" applyAlignment="1">
      <x:alignment horizontal="left" vertical="center" wrapText="1"/>
    </x:xf>
    <x:xf numFmtId="0" fontId="0" fillId="19" borderId="0" xfId="0" applyNumberFormat="1" applyFont="1" applyFill="1" applyBorder="1" applyAlignment="1">
      <x:alignment wrapText="1"/>
    </x:xf>
    <x:xf numFmtId="0" fontId="9" fillId="21" borderId="0" xfId="0" applyNumberFormat="1" applyFont="1" applyFill="1" applyBorder="1" applyAlignment="1">
      <x:alignment horizontal="left" vertical="center"/>
    </x:xf>
    <x:xf numFmtId="0" fontId="9" fillId="22" borderId="0" xfId="0" applyNumberFormat="1" applyFont="1" applyFill="1" applyBorder="1" applyAlignment="1">
      <x:alignment horizontal="left" vertical="center"/>
    </x:xf>
    <x:xf numFmtId="0" fontId="12" fillId="23" borderId="2" xfId="0" applyNumberFormat="1" applyFont="1" applyFill="1" applyBorder="1" applyAlignment="1">
      <x:alignment horizontal="center" vertical="center" wrapText="1"/>
    </x:xf>
    <x:xf numFmtId="0" fontId="9" fillId="22" borderId="0" xfId="0" applyNumberFormat="1" applyFont="1" applyFill="1" applyBorder="1" applyAlignment="1">
      <x:alignment horizontal="left" vertical="center" wrapText="1"/>
    </x:xf>
    <x:xf numFmtId="0" fontId="10" fillId="19" borderId="0" xfId="0" applyNumberFormat="1" applyFont="1" applyFill="1" applyBorder="1" applyAlignment="1">
      <x:alignment wrapText="1"/>
    </x:xf>
    <x:xf numFmtId="203" fontId="21" fillId="0" borderId="0" xfId="0" applyNumberFormat="1" applyFont="1" applyFill="1" applyBorder="1"/>
    <x:xf numFmtId="203" fontId="20" fillId="0" borderId="0" xfId="0" applyNumberFormat="1" applyFont="1" applyFill="1" applyBorder="1"/>
    <x:xf numFmtId="0" fontId="0" fillId="20" borderId="0" xfId="0" applyNumberFormat="1" applyFont="1" applyFill="1" applyBorder="1"/>
    <x:xf numFmtId="0" fontId="8" fillId="20" borderId="0" xfId="0" applyNumberFormat="1" applyFont="1" applyFill="1" applyBorder="1"/>
    <x:xf numFmtId="0" fontId="8" fillId="20" borderId="0" xfId="0" applyNumberFormat="1" applyFont="1" applyFill="1" applyBorder="1" applyAlignment="1">
      <x:alignment wrapText="1"/>
    </x:xf>
    <x:xf numFmtId="203" fontId="15" fillId="0" borderId="0" xfId="0" applyNumberFormat="1" applyFont="1" applyFill="1" applyBorder="1"/>
    <x:xf numFmtId="203" fontId="14" fillId="0" borderId="0" xfId="0" applyNumberFormat="1" applyFont="1" applyFill="1" applyBorder="1"/>
    <x:xf numFmtId="0" fontId="16" fillId="20" borderId="0" xfId="0" applyNumberFormat="1" applyFont="1" applyFill="1" applyBorder="1" applyAlignment="1">
      <x:alignment wrapText="1"/>
    </x:xf>
    <x:xf numFmtId="203" fontId="15" fillId="0" borderId="0" xfId="0" applyNumberFormat="1" applyFont="1" applyFill="1" applyBorder="1" applyAlignment="1">
      <x:alignment vertical="center"/>
    </x:xf>
    <x:xf numFmtId="203" fontId="14" fillId="0" borderId="0" xfId="0" applyNumberFormat="1" applyFont="1" applyFill="1" applyBorder="1" applyAlignment="1">
      <x:alignment vertical="center"/>
    </x:xf>
    <x:xf numFmtId="0" fontId="16" fillId="20" borderId="0" xfId="0" applyNumberFormat="1" applyFont="1" applyFill="1" applyBorder="1" applyAlignment="1">
      <x:alignment vertical="center" wrapText="1"/>
    </x:xf>
    <x:xf numFmtId="203" fontId="20" fillId="0" borderId="0" xfId="0" applyNumberFormat="1" applyFont="1" applyFill="1" applyBorder="1" applyAlignment="1">
      <x:alignment wrapText="1"/>
    </x:xf>
    <x:xf numFmtId="204" fontId="21" fillId="0" borderId="0" xfId="0" applyNumberFormat="1" applyFont="1" applyFill="1" applyBorder="1"/>
    <x:xf numFmtId="204" fontId="21" fillId="0" borderId="0" xfId="0" applyNumberFormat="1" applyFont="1" applyFill="1" applyBorder="1" applyAlignment="1">
      <x:alignment wrapText="1"/>
    </x:xf>
    <x:xf numFmtId="203" fontId="14" fillId="0" borderId="0" xfId="0" applyNumberFormat="1" applyFont="1" applyFill="1" applyBorder="1" applyAlignment="1">
      <x:alignment wrapText="1"/>
    </x:xf>
    <x:xf numFmtId="204" fontId="15" fillId="0" borderId="0" xfId="0" applyNumberFormat="1" applyFont="1" applyFill="1" applyBorder="1" applyAlignment="1">
      <x:alignment wrapText="1"/>
    </x:xf>
    <x:xf numFmtId="203" fontId="14" fillId="0" borderId="0" xfId="0" applyNumberFormat="1" applyFont="1" applyFill="1" applyBorder="1" applyAlignment="1">
      <x:alignment vertical="center" wrapText="1"/>
    </x:xf>
    <x:xf numFmtId="204" fontId="15" fillId="0" borderId="0" xfId="0" applyNumberFormat="1" applyFont="1" applyFill="1" applyBorder="1" applyAlignment="1">
      <x:alignment vertical="center" wrapText="1"/>
    </x:xf>
    <x:xf numFmtId="0" fontId="21" fillId="0" borderId="4" xfId="0" applyNumberFormat="1" applyFont="1" applyFill="1" applyBorder="1"/>
    <x:xf numFmtId="204" fontId="22" fillId="0" borderId="0" xfId="0" applyNumberFormat="1" applyFont="1" applyFill="1" applyBorder="1"/>
    <x:xf numFmtId="204" fontId="15" fillId="0" borderId="0" xfId="0" applyNumberFormat="1" applyFont="1" applyFill="1" applyBorder="1"/>
    <x:xf numFmtId="204" fontId="13" fillId="0" borderId="0" xfId="0" applyNumberFormat="1" applyFont="1" applyFill="1" applyBorder="1"/>
    <x:xf numFmtId="204" fontId="15" fillId="0" borderId="0" xfId="0" applyNumberFormat="1" applyFont="1" applyFill="1" applyBorder="1" applyAlignment="1">
      <x:alignment vertical="center"/>
    </x:xf>
    <x:xf numFmtId="204" fontId="13" fillId="0" borderId="0" xfId="0" applyNumberFormat="1" applyFont="1" applyFill="1" applyBorder="1" applyAlignment="1">
      <x:alignment vertical="center"/>
    </x:xf>
    <x:xf numFmtId="203" fontId="22" fillId="0" borderId="0" xfId="0" applyNumberFormat="1" applyFont="1" applyFill="1" applyBorder="1"/>
    <x:xf numFmtId="204" fontId="21" fillId="0" borderId="4" xfId="0" applyNumberFormat="1" applyFont="1" applyFill="1" applyBorder="1"/>
    <x:xf numFmtId="203" fontId="13" fillId="0" borderId="0" xfId="0" applyNumberFormat="1" applyFont="1" applyFill="1" applyBorder="1"/>
    <x:xf numFmtId="204" fontId="15" fillId="0" borderId="4" xfId="0" applyNumberFormat="1" applyFont="1" applyFill="1" applyBorder="1"/>
    <x:xf numFmtId="203" fontId="13" fillId="0" borderId="0" xfId="0" applyNumberFormat="1" applyFont="1" applyFill="1" applyBorder="1" applyAlignment="1">
      <x:alignment vertical="center"/>
    </x:xf>
    <x:xf numFmtId="204" fontId="15" fillId="0" borderId="4" xfId="0" applyNumberFormat="1" applyFont="1" applyFill="1" applyBorder="1" applyAlignment="1">
      <x:alignment vertical="center"/>
    </x:xf>
    <x:xf numFmtId="205" fontId="21" fillId="0" borderId="0" xfId="0" applyNumberFormat="1" applyFont="1" applyFill="1" applyBorder="1"/>
    <x:xf numFmtId="200" fontId="19" fillId="23" borderId="2" xfId="0" applyNumberFormat="1" applyFont="1" applyFill="1" applyBorder="1" applyAlignment="1">
      <x:alignment horizontal="center" vertical="center" wrapText="1"/>
    </x:xf>
    <x:xf numFmtId="205" fontId="15" fillId="0" borderId="0" xfId="0" applyNumberFormat="1" applyFont="1" applyFill="1" applyBorder="1"/>
    <x:xf numFmtId="200" fontId="12" fillId="23" borderId="2" xfId="0" applyNumberFormat="1" applyFont="1" applyFill="1" applyBorder="1" applyAlignment="1">
      <x:alignment horizontal="center" vertical="center" wrapText="1"/>
    </x:xf>
    <x:xf numFmtId="205" fontId="15" fillId="0" borderId="0" xfId="0" applyNumberFormat="1" applyFont="1" applyFill="1" applyBorder="1" applyAlignment="1">
      <x:alignment vertical="center"/>
    </x:xf>
    <x:xf numFmtId="204" fontId="22" fillId="0" borderId="4" xfId="0" applyNumberFormat="1" applyFont="1" applyFill="1" applyBorder="1"/>
    <x:xf numFmtId="200" fontId="0" fillId="0" borderId="4" xfId="0" applyNumberFormat="1" applyFont="1" applyFill="1" applyBorder="1"/>
    <x:xf numFmtId="204" fontId="22" fillId="0" borderId="0" xfId="0" applyNumberFormat="1" applyFont="1" applyFill="1" applyBorder="1" applyAlignment="1">
      <x:alignment wrapText="1"/>
    </x:xf>
    <x:xf numFmtId="204" fontId="13" fillId="0" borderId="4" xfId="0" applyNumberFormat="1" applyFont="1" applyFill="1" applyBorder="1"/>
    <x:xf numFmtId="200" fontId="10" fillId="0" borderId="0" xfId="0" applyNumberFormat="1" applyFont="1" applyFill="1" applyBorder="1"/>
    <x:xf numFmtId="200" fontId="10" fillId="0" borderId="4" xfId="0" applyNumberFormat="1" applyFont="1" applyFill="1" applyBorder="1"/>
    <x:xf numFmtId="204" fontId="13" fillId="0" borderId="0" xfId="0" applyNumberFormat="1" applyFont="1" applyFill="1" applyBorder="1" applyAlignment="1">
      <x:alignment wrapText="1"/>
    </x:xf>
    <x:xf numFmtId="204" fontId="13" fillId="0" borderId="4" xfId="0" applyNumberFormat="1" applyFont="1" applyFill="1" applyBorder="1" applyAlignment="1">
      <x:alignment vertical="center"/>
    </x:xf>
    <x:xf numFmtId="200" fontId="10" fillId="0" borderId="0" xfId="0" applyNumberFormat="1" applyFont="1" applyFill="1" applyBorder="1" applyAlignment="1">
      <x:alignment vertical="center"/>
    </x:xf>
    <x:xf numFmtId="200" fontId="10" fillId="0" borderId="4" xfId="0" applyNumberFormat="1" applyFont="1" applyFill="1" applyBorder="1" applyAlignment="1">
      <x:alignment vertical="center"/>
    </x:xf>
    <x:xf numFmtId="204" fontId="13" fillId="0" borderId="0" xfId="0" applyNumberFormat="1" applyFont="1" applyFill="1" applyBorder="1" applyAlignment="1">
      <x:alignment vertical="center" wrapText="1"/>
    </x:xf>
    <x:xf numFmtId="206" fontId="21" fillId="0" borderId="0" xfId="0" applyNumberFormat="1" applyFont="1" applyFill="1" applyBorder="1"/>
    <x:xf numFmtId="204" fontId="0" fillId="0" borderId="0" xfId="0" applyNumberFormat="1" applyFont="1" applyFill="1" applyBorder="1"/>
    <x:xf numFmtId="204" fontId="0" fillId="0" borderId="4" xfId="0" applyNumberFormat="1" applyFont="1" applyFill="1" applyBorder="1"/>
    <x:xf numFmtId="206" fontId="15" fillId="0" borderId="0" xfId="0" applyNumberFormat="1" applyFont="1" applyFill="1" applyBorder="1"/>
    <x:xf numFmtId="204" fontId="10" fillId="0" borderId="4" xfId="0" applyNumberFormat="1" applyFont="1" applyFill="1" applyBorder="1"/>
    <x:xf numFmtId="204" fontId="10" fillId="0" borderId="0" xfId="0" applyNumberFormat="1" applyFont="1" applyFill="1" applyBorder="1"/>
    <x:xf numFmtId="206" fontId="15" fillId="0" borderId="0" xfId="0" applyNumberFormat="1" applyFont="1" applyFill="1" applyBorder="1" applyAlignment="1">
      <x:alignment vertical="center"/>
    </x:xf>
    <x:xf numFmtId="204" fontId="10" fillId="0" borderId="4" xfId="0" applyNumberFormat="1" applyFont="1" applyFill="1" applyBorder="1" applyAlignment="1">
      <x:alignment vertical="center"/>
    </x:xf>
    <x:xf numFmtId="204" fontId="10" fillId="0" borderId="0" xfId="0" applyNumberFormat="1" applyFont="1" applyFill="1" applyBorder="1" applyAlignment="1">
      <x:alignment vertical="center"/>
    </x:xf>
    <x:xf numFmtId="0" fontId="10" fillId="19" borderId="0" xfId="0" applyNumberFormat="1" applyFont="1" applyFill="1" applyBorder="1" applyAlignment="1">
      <x:alignment vertical="center"/>
    </x:xf>
    <x:xf numFmtId="0" fontId="16" fillId="19" borderId="0" xfId="0" applyNumberFormat="1" applyFont="1" applyFill="1" applyBorder="1" applyAlignment="1">
      <x:alignment vertical="center"/>
    </x:xf>
    <x:xf numFmtId="0" fontId="16" fillId="19" borderId="0" xfId="0" applyNumberFormat="1" applyFont="1" applyFill="1" applyBorder="1" applyAlignment="1">
      <x:alignment vertical="center" wrapText="1"/>
    </x:xf>
    <x:xf numFmtId="200" fontId="19" fillId="5" borderId="2" xfId="0" applyNumberFormat="1" applyFont="1" applyFill="1" applyBorder="1" applyAlignment="1">
      <x:alignment horizontal="center" vertical="center" wrapText="1"/>
    </x:xf>
    <x:xf numFmtId="200" fontId="12" fillId="5" borderId="2" xfId="0" applyNumberFormat="1" applyFont="1" applyFill="1" applyBorder="1" applyAlignment="1">
      <x:alignment horizontal="center" vertical="center" wrapText="1"/>
    </x:xf>
    <x:xf numFmtId="207" fontId="14" fillId="0" borderId="0" xfId="0" applyNumberFormat="1" applyFont="1" applyFill="1" applyBorder="1" applyAlignment="1">
      <x:alignment vertical="center"/>
    </x:xf>
    <x:xf numFmtId="0" fontId="10" fillId="24" borderId="0" xfId="0" applyNumberFormat="1" applyFont="1" applyFill="1" applyBorder="1" applyAlignment="1">
      <x:alignment vertical="center" wrapText="1"/>
    </x:xf>
    <x:xf numFmtId="0" fontId="10" fillId="25" borderId="0" xfId="0" applyNumberFormat="1" applyFont="1" applyFill="1" applyBorder="1" applyAlignment="1">
      <x:alignment vertical="center" wrapText="1"/>
    </x:xf>
    <x:xf numFmtId="0" fontId="0" fillId="26" borderId="0" xfId="0" applyNumberFormat="1" applyFont="1" applyFill="1" applyBorder="1"/>
    <x:xf numFmtId="0" fontId="17" fillId="26" borderId="0" xfId="0" applyNumberFormat="1" applyFont="1" applyFill="1" applyBorder="1"/>
    <x:xf numFmtId="0" fontId="17" fillId="26" borderId="0" xfId="0" applyNumberFormat="1" applyFont="1" applyFill="1" applyBorder="1" applyAlignment="1">
      <x:alignment horizontal="left"/>
    </x:xf>
    <x:xf numFmtId="0" fontId="17" fillId="26" borderId="0" xfId="0" applyNumberFormat="1" applyFont="1" applyFill="1" applyBorder="1" applyAlignment="1">
      <x:alignment horizontal="left" vertical="center"/>
    </x:xf>
    <x:xf numFmtId="0" fontId="0" fillId="27" borderId="0" xfId="0" applyNumberFormat="1" applyFont="1" applyFill="1" applyBorder="1"/>
    <x:xf numFmtId="0" fontId="18" fillId="27" borderId="0" xfId="0" applyNumberFormat="1" applyFont="1" applyFill="1" applyBorder="1"/>
    <x:xf numFmtId="0" fontId="18" fillId="27" borderId="0" xfId="0" applyNumberFormat="1" applyFont="1" applyFill="1" applyBorder="1" applyAlignment="1">
      <x:alignment horizontal="left"/>
    </x:xf>
    <x:xf numFmtId="0" fontId="18" fillId="27" borderId="0" xfId="0" applyNumberFormat="1" applyFont="1" applyFill="1" applyBorder="1" applyAlignment="1">
      <x:alignment horizontal="left" vertical="center"/>
    </x:xf>
    <x:xf numFmtId="0" fontId="0" fillId="28" borderId="0" xfId="0" applyNumberFormat="1" applyFont="1" applyFill="1" applyBorder="1"/>
    <x:xf numFmtId="0" fontId="19" fillId="28" borderId="0" xfId="0" applyNumberFormat="1" applyFont="1" applyFill="1" applyBorder="1"/>
    <x:xf numFmtId="0" fontId="19" fillId="28" borderId="2" xfId="0" applyNumberFormat="1" applyFont="1" applyFill="1" applyBorder="1"/>
    <x:xf numFmtId="0" fontId="19" fillId="28" borderId="2" xfId="0" applyNumberFormat="1" applyFont="1" applyFill="1" applyBorder="1" applyAlignment="1">
      <x:alignment wrapText="1"/>
    </x:xf>
    <x:xf numFmtId="0" fontId="19" fillId="28" borderId="2" xfId="0" applyNumberFormat="1" applyFont="1" applyFill="1" applyBorder="1" applyAlignment="1">
      <x:alignment horizontal="center" wrapText="1"/>
    </x:xf>
    <x:xf numFmtId="0" fontId="19" fillId="28" borderId="2" xfId="0" applyNumberFormat="1" applyFont="1" applyFill="1" applyBorder="1" applyAlignment="1">
      <x:alignment horizontal="center" vertical="center" wrapText="1"/>
    </x:xf>
    <x:xf numFmtId="0" fontId="0" fillId="24" borderId="0" xfId="0" applyNumberFormat="1" applyFont="1" applyFill="1" applyBorder="1"/>
    <x:xf numFmtId="0" fontId="18" fillId="27" borderId="0" xfId="0" applyNumberFormat="1" applyFont="1" applyFill="1" applyBorder="1" applyAlignment="1">
      <x:alignment horizontal="left" vertical="center" wrapText="1"/>
    </x:xf>
    <x:xf numFmtId="0" fontId="0" fillId="24" borderId="0" xfId="0" applyNumberFormat="1" applyFont="1" applyFill="1" applyBorder="1" applyAlignment="1">
      <x:alignment wrapText="1"/>
    </x:xf>
    <x:xf numFmtId="0" fontId="9" fillId="26" borderId="0" xfId="0" applyNumberFormat="1" applyFont="1" applyFill="1" applyBorder="1" applyAlignment="1">
      <x:alignment horizontal="left" vertical="center"/>
    </x:xf>
    <x:xf numFmtId="0" fontId="9" fillId="27" borderId="0" xfId="0" applyNumberFormat="1" applyFont="1" applyFill="1" applyBorder="1" applyAlignment="1">
      <x:alignment horizontal="left" vertical="center"/>
    </x:xf>
    <x:xf numFmtId="0" fontId="12" fillId="28" borderId="2" xfId="0" applyNumberFormat="1" applyFont="1" applyFill="1" applyBorder="1" applyAlignment="1">
      <x:alignment horizontal="center" vertical="center" wrapText="1"/>
    </x:xf>
    <x:xf numFmtId="0" fontId="9" fillId="27" borderId="0" xfId="0" applyNumberFormat="1" applyFont="1" applyFill="1" applyBorder="1" applyAlignment="1">
      <x:alignment horizontal="left" vertical="center" wrapText="1"/>
    </x:xf>
    <x:xf numFmtId="0" fontId="10" fillId="24" borderId="0" xfId="0" applyNumberFormat="1" applyFont="1" applyFill="1" applyBorder="1" applyAlignment="1">
      <x:alignment wrapText="1"/>
    </x:xf>
    <x:xf numFmtId="203" fontId="19" fillId="28" borderId="2" xfId="0" applyNumberFormat="1" applyFont="1" applyFill="1" applyBorder="1" applyAlignment="1">
      <x:alignment horizontal="center" vertical="center" wrapText="1"/>
    </x:xf>
    <x:xf numFmtId="200" fontId="19" fillId="28" borderId="2" xfId="0" applyNumberFormat="1" applyFont="1" applyFill="1" applyBorder="1" applyAlignment="1">
      <x:alignment horizontal="center" vertical="center" wrapText="1"/>
    </x:xf>
    <x:xf numFmtId="208" fontId="19" fillId="28" borderId="2" xfId="0" applyNumberFormat="1" applyFont="1" applyFill="1" applyBorder="1" applyAlignment="1">
      <x:alignment horizontal="center" vertical="center" wrapText="1"/>
    </x:xf>
    <x:xf numFmtId="202" fontId="19" fillId="28" borderId="2" xfId="0" applyNumberFormat="1" applyFont="1" applyFill="1" applyBorder="1" applyAlignment="1">
      <x:alignment horizontal="center" vertical="center" wrapText="1"/>
    </x:xf>
    <x:xf numFmtId="203" fontId="0" fillId="0" borderId="0" xfId="0" applyNumberFormat="1" applyFont="1" applyFill="1" applyBorder="1"/>
    <x:xf numFmtId="203" fontId="0" fillId="0" borderId="0" xfId="0" applyNumberFormat="1" applyFont="1" applyFill="1" applyBorder="1" applyAlignment="1">
      <x:alignment wrapText="1"/>
    </x:xf>
    <x:xf numFmtId="203" fontId="21" fillId="0" borderId="0" xfId="0" applyNumberFormat="1" applyFont="1" applyFill="1" applyBorder="1" applyAlignment="1">
      <x:alignment wrapText="1"/>
    </x:xf>
    <x:xf numFmtId="0" fontId="0" fillId="25" borderId="0" xfId="0" applyNumberFormat="1" applyFont="1" applyFill="1" applyBorder="1"/>
    <x:xf numFmtId="0" fontId="8" fillId="25" borderId="0" xfId="0" applyNumberFormat="1" applyFont="1" applyFill="1" applyBorder="1"/>
    <x:xf numFmtId="0" fontId="8" fillId="25" borderId="0" xfId="0" applyNumberFormat="1" applyFont="1" applyFill="1" applyBorder="1" applyAlignment="1">
      <x:alignment wrapText="1"/>
    </x:xf>
    <x:xf numFmtId="203" fontId="12" fillId="28" borderId="2" xfId="0" applyNumberFormat="1" applyFont="1" applyFill="1" applyBorder="1" applyAlignment="1">
      <x:alignment horizontal="center" vertical="center" wrapText="1"/>
    </x:xf>
    <x:xf numFmtId="200" fontId="12" fillId="28" borderId="2" xfId="0" applyNumberFormat="1" applyFont="1" applyFill="1" applyBorder="1" applyAlignment="1">
      <x:alignment horizontal="center" vertical="center" wrapText="1"/>
    </x:xf>
    <x:xf numFmtId="208" fontId="12" fillId="28" borderId="2" xfId="0" applyNumberFormat="1" applyFont="1" applyFill="1" applyBorder="1" applyAlignment="1">
      <x:alignment horizontal="center" vertical="center" wrapText="1"/>
    </x:xf>
    <x:xf numFmtId="202" fontId="12" fillId="28" borderId="2" xfId="0" applyNumberFormat="1" applyFont="1" applyFill="1" applyBorder="1" applyAlignment="1">
      <x:alignment horizontal="center" vertical="center" wrapText="1"/>
    </x:xf>
    <x:xf numFmtId="203" fontId="10" fillId="0" borderId="0" xfId="0" applyNumberFormat="1" applyFont="1" applyFill="1" applyBorder="1" applyAlignment="1">
      <x:alignment wrapText="1"/>
    </x:xf>
    <x:xf numFmtId="203" fontId="15" fillId="0" borderId="0" xfId="0" applyNumberFormat="1" applyFont="1" applyFill="1" applyBorder="1" applyAlignment="1">
      <x:alignment wrapText="1"/>
    </x:xf>
    <x:xf numFmtId="0" fontId="16" fillId="25" borderId="0" xfId="0" applyNumberFormat="1" applyFont="1" applyFill="1" applyBorder="1" applyAlignment="1">
      <x:alignment wrapText="1"/>
    </x:xf>
    <x:xf numFmtId="203" fontId="10" fillId="0" borderId="0" xfId="0" applyNumberFormat="1" applyFont="1" applyFill="1" applyBorder="1" applyAlignment="1">
      <x:alignment vertical="center" wrapText="1"/>
    </x:xf>
    <x:xf numFmtId="203" fontId="15" fillId="0" borderId="0" xfId="0" applyNumberFormat="1" applyFont="1" applyFill="1" applyBorder="1" applyAlignment="1">
      <x:alignment vertical="center" wrapText="1"/>
    </x:xf>
    <x:xf numFmtId="0" fontId="16" fillId="25" borderId="0" xfId="0" applyNumberFormat="1" applyFont="1" applyFill="1" applyBorder="1" applyAlignment="1">
      <x:alignment vertical="center" wrapText="1"/>
    </x:xf>
    <x:xf numFmtId="0" fontId="21" fillId="0" borderId="0" xfId="0" applyNumberFormat="1" applyFont="1" applyFill="1" applyBorder="1" applyAlignment="1">
      <x:alignment wrapText="1"/>
    </x:xf>
    <x:xf numFmtId="200" fontId="22" fillId="0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wrapText="1"/>
    </x:xf>
    <x:xf numFmtId="200" fontId="13" fillId="0" borderId="0" xfId="0" applyNumberFormat="1" applyFont="1" applyFill="1" applyBorder="1" applyAlignment="1">
      <x:alignment wrapText="1"/>
    </x:xf>
    <x:xf numFmtId="0" fontId="10" fillId="24" borderId="0" xfId="0" applyNumberFormat="1" applyFont="1" applyFill="1" applyBorder="1"/>
    <x:xf numFmtId="0" fontId="15" fillId="0" borderId="0" xfId="0" applyNumberFormat="1" applyFont="1" applyFill="1" applyBorder="1" applyAlignment="1">
      <x:alignment vertical="center" wrapText="1"/>
    </x:xf>
    <x:xf numFmtId="200" fontId="13" fillId="0" borderId="0" xfId="0" applyNumberFormat="1" applyFont="1" applyFill="1" applyBorder="1" applyAlignment="1">
      <x:alignment vertical="center" wrapText="1"/>
    </x:xf>
    <x:xf numFmtId="0" fontId="10" fillId="24" borderId="0" xfId="0" applyNumberFormat="1" applyFont="1" applyFill="1" applyBorder="1" applyAlignment="1">
      <x:alignment vertical="center"/>
    </x:xf>
    <x:xf numFmtId="0" fontId="0" fillId="29" borderId="0" xfId="0" applyNumberFormat="1" applyFont="1" applyFill="1" applyBorder="1"/>
    <x:xf numFmtId="0" fontId="2" fillId="29" borderId="0" xfId="0" applyNumberFormat="1" applyFont="1" applyFill="1" applyBorder="1"/>
    <x:xf numFmtId="0" fontId="2" fillId="29" borderId="0" xfId="0" applyNumberFormat="1" applyFont="1" applyFill="1" applyBorder="1" applyAlignment="1">
      <x:alignment wrapText="1"/>
    </x:xf>
    <x:xf numFmtId="0" fontId="11" fillId="29" borderId="0" xfId="0" applyNumberFormat="1" applyFont="1" applyFill="1" applyBorder="1" applyAlignment="1">
      <x:alignment wrapText="1"/>
    </x:xf>
    <x:xf numFmtId="0" fontId="11" fillId="29" borderId="0" xfId="0" applyNumberFormat="1" applyFont="1" applyFill="1" applyBorder="1" applyAlignment="1">
      <x:alignment vertical="center" wrapText="1"/>
    </x:xf>
    <x:xf numFmtId="0" fontId="16" fillId="24" borderId="0" xfId="0" applyNumberFormat="1" applyFont="1" applyFill="1" applyBorder="1" applyAlignment="1">
      <x:alignment vertical="center"/>
    </x:xf>
    <x:xf numFmtId="0" fontId="16" fillId="24" borderId="0" xfId="0" applyNumberFormat="1" applyFont="1" applyFill="1" applyBorder="1" applyAlignment="1">
      <x:alignment vertical="center" wrapText="1"/>
    </x:xf>
    <x:xf numFmtId="203" fontId="19" fillId="5" borderId="2" xfId="0" applyNumberFormat="1" applyFont="1" applyFill="1" applyBorder="1" applyAlignment="1">
      <x:alignment horizontal="center" vertical="center" wrapText="1"/>
    </x:xf>
    <x:xf numFmtId="208" fontId="19" fillId="5" borderId="2" xfId="0" applyNumberFormat="1" applyFont="1" applyFill="1" applyBorder="1" applyAlignment="1">
      <x:alignment horizontal="center" vertical="center" wrapText="1"/>
    </x:xf>
    <x:xf numFmtId="202" fontId="19" fillId="5" borderId="2" xfId="0" applyNumberFormat="1" applyFont="1" applyFill="1" applyBorder="1" applyAlignment="1">
      <x:alignment horizontal="center" vertical="center" wrapText="1"/>
    </x:xf>
    <x:xf numFmtId="203" fontId="12" fillId="5" borderId="2" xfId="0" applyNumberFormat="1" applyFont="1" applyFill="1" applyBorder="1" applyAlignment="1">
      <x:alignment horizontal="center" vertical="center" wrapText="1"/>
    </x:xf>
    <x:xf numFmtId="208" fontId="12" fillId="5" borderId="2" xfId="0" applyNumberFormat="1" applyFont="1" applyFill="1" applyBorder="1" applyAlignment="1">
      <x:alignment horizontal="center" vertical="center" wrapText="1"/>
    </x:xf>
    <x:xf numFmtId="202" fontId="12" fillId="5" borderId="2" xfId="0" applyNumberFormat="1" applyFont="1" applyFill="1" applyBorder="1" applyAlignment="1">
      <x:alignment horizontal="center" vertical="center" wrapText="1"/>
    </x:xf>
    <x:xf numFmtId="0" fontId="10" fillId="6" borderId="0" xfId="0" applyNumberFormat="1" applyFont="1" applyFill="1" applyBorder="1"/>
    <x:xf numFmtId="0" fontId="10" fillId="3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2"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  <x:dxf>
      <x:font>
        <x:b/>
        <x:color rgb="FFC00000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b/>
        <x:color rgb="FF7F6000"/>
      </x:font>
      <x:fill>
        <x:patternFill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c40b69209423c" /><Relationship Type="http://schemas.openxmlformats.org/officeDocument/2006/relationships/theme" Target="/xl/theme/theme1.xml" Id="R731d65a460914652" /><Relationship Type="http://schemas.openxmlformats.org/officeDocument/2006/relationships/sharedStrings" Target="/xl/sharedStrings.xml" Id="Rdbe4ee9e4e2f4fcc" /><Relationship Type="http://schemas.openxmlformats.org/officeDocument/2006/relationships/worksheet" Target="/xl/worksheets/sheet1.xml" Id="R015c2e8353d24153" /><Relationship Type="http://schemas.openxmlformats.org/officeDocument/2006/relationships/worksheet" Target="/xl/worksheets/sheet2.xml" Id="Rfd382ac07b4647fd" /><Relationship Type="http://schemas.openxmlformats.org/officeDocument/2006/relationships/worksheet" Target="/xl/worksheets/sheet3.xml" Id="R3ffbf4c405be4c6a" /><Relationship Type="http://schemas.openxmlformats.org/officeDocument/2006/relationships/worksheet" Target="/xl/worksheets/sheet4.xml" Id="Rcb1ee4cdfb5749a3" /><Relationship Type="http://schemas.openxmlformats.org/officeDocument/2006/relationships/worksheet" Target="/xl/worksheets/sheet5.xml" Id="Re3fadfd082aa4c78" /><Relationship Type="http://schemas.openxmlformats.org/officeDocument/2006/relationships/worksheet" Target="/xl/worksheets/sheet6.xml" Id="R8859a6e5491b4496" /><Relationship Type="http://schemas.openxmlformats.org/officeDocument/2006/relationships/worksheet" Target="/xl/worksheets/sheet7.xml" Id="Rf4233f34cc114aef" /><Relationship Type="http://schemas.openxmlformats.org/officeDocument/2006/relationships/worksheet" Target="/xl/worksheets/sheet8.xml" Id="R596d363fb5c847c3" /><Relationship Type="http://schemas.openxmlformats.org/officeDocument/2006/relationships/worksheet" Target="/xl/worksheets/sheet9.xml" Id="R580d28c7b9644002" /><Relationship Type="http://schemas.openxmlformats.org/officeDocument/2006/relationships/worksheet" Target="/xl/worksheets/sheet10.xml" Id="Rd7af845d12b04182" /><Relationship Type="http://schemas.openxmlformats.org/officeDocument/2006/relationships/worksheet" Target="/xl/worksheets/sheet11.xml" Id="R01191ad5e7d64946" /><Relationship Type="http://schemas.openxmlformats.org/officeDocument/2006/relationships/worksheet" Target="/xl/worksheets/sheet12.xml" Id="R44727b13d89c4bcf" /><Relationship Type="http://schemas.openxmlformats.org/officeDocument/2006/relationships/worksheet" Target="/xl/worksheets/sheet13.xml" Id="Rf3a6abc253db4948" /><Relationship Type="http://schemas.openxmlformats.org/officeDocument/2006/relationships/worksheet" Target="/xl/worksheets/sheet14.xml" Id="Rf6c72ab840064688" /><Relationship Type="http://schemas.openxmlformats.org/officeDocument/2006/relationships/worksheet" Target="/xl/worksheets/sheet15.xml" Id="Ra155220864264886" /><Relationship Type="http://schemas.openxmlformats.org/officeDocument/2006/relationships/worksheet" Target="/xl/worksheets/sheet16.xml" Id="Rbef30bf4d3184288" /><Relationship Type="http://schemas.openxmlformats.org/officeDocument/2006/relationships/worksheet" Target="/xl/worksheets/sheet17.xml" Id="Rb058b6095824447c" /><Relationship Type="http://schemas.openxmlformats.org/officeDocument/2006/relationships/worksheet" Target="/xl/worksheets/sheet18.xml" Id="Rbca5fbda4d454a15" /><Relationship Type="http://schemas.openxmlformats.org/officeDocument/2006/relationships/worksheet" Target="/xl/worksheets/sheet19.xml" Id="Rf6db4a9cc75a452e" /><Relationship Type="http://schemas.openxmlformats.org/officeDocument/2006/relationships/worksheet" Target="/xl/worksheets/sheet20.xml" Id="R8380a4b627b84fab" /><Relationship Type="http://schemas.openxmlformats.org/officeDocument/2006/relationships/worksheet" Target="/xl/worksheets/sheet21.xml" Id="Rc766046b051b400f" /><Relationship Type="http://schemas.openxmlformats.org/officeDocument/2006/relationships/worksheet" Target="/xl/worksheets/sheet22.xml" Id="R4c2423b31fa146ea" /><Relationship Type="http://schemas.openxmlformats.org/officeDocument/2006/relationships/worksheet" Target="/xl/worksheets/sheet23.xml" Id="Rc6740d100c014251" /><Relationship Type="http://schemas.openxmlformats.org/officeDocument/2006/relationships/worksheet" Target="/xl/worksheets/sheet24.xml" Id="R72c84650c02b469e" /><Relationship Type="http://schemas.openxmlformats.org/officeDocument/2006/relationships/worksheet" Target="/xl/worksheets/sheet25.xml" Id="R2261741dc5aa4252" /><Relationship Type="http://schemas.openxmlformats.org/officeDocument/2006/relationships/worksheet" Target="/xl/worksheets/sheet26.xml" Id="R4873ea8016c946b1" /><Relationship Type="http://schemas.openxmlformats.org/officeDocument/2006/relationships/worksheet" Target="/xl/worksheets/sheet27.xml" Id="R7b1d278d3ed84fbb" /><Relationship Type="http://schemas.openxmlformats.org/officeDocument/2006/relationships/worksheet" Target="/xl/worksheets/sheet28.xml" Id="Rceac74cc9b534ea6" /><Relationship Type="http://schemas.openxmlformats.org/officeDocument/2006/relationships/worksheet" Target="/xl/worksheets/sheet29.xml" Id="R347d1d3ff5124f0a" /><Relationship Type="http://schemas.openxmlformats.org/officeDocument/2006/relationships/worksheet" Target="/xl/worksheets/sheet30.xml" Id="R6549fd3524a04838" /><Relationship Type="http://schemas.openxmlformats.org/officeDocument/2006/relationships/worksheet" Target="/xl/worksheets/sheet31.xml" Id="R261f763e5b7b4907" /><Relationship Type="http://schemas.openxmlformats.org/officeDocument/2006/relationships/worksheet" Target="/xl/worksheets/sheet32.xml" Id="R099b3ee721f64fe4" /><Relationship Type="http://schemas.openxmlformats.org/officeDocument/2006/relationships/worksheet" Target="/xl/worksheets/sheet33.xml" Id="Re66e0bcca7c141e8" /><Relationship Type="http://schemas.openxmlformats.org/officeDocument/2006/relationships/worksheet" Target="/xl/worksheets/sheet34.xml" Id="R6ab70426bfcc4de0" /><Relationship Type="http://schemas.openxmlformats.org/officeDocument/2006/relationships/worksheet" Target="/xl/worksheets/sheet35.xml" Id="R3f4ce9256a9145ad" /><Relationship Type="http://schemas.openxmlformats.org/officeDocument/2006/relationships/worksheet" Target="/xl/worksheets/sheet36.xml" Id="Re2772ff065d94f8f" /><Relationship Type="http://schemas.openxmlformats.org/officeDocument/2006/relationships/worksheet" Target="/xl/worksheets/sheet37.xml" Id="Ra17a19cce8e84dc2" /><Relationship Type="http://schemas.openxmlformats.org/officeDocument/2006/relationships/worksheet" Target="/xl/worksheets/sheet38.xml" Id="Rf964d74cd9a5461f" /><Relationship Type="http://schemas.openxmlformats.org/officeDocument/2006/relationships/worksheet" Target="/xl/worksheets/sheet39.xml" Id="R4237be505f7241f3" /><Relationship Type="http://schemas.openxmlformats.org/officeDocument/2006/relationships/worksheet" Target="/xl/worksheets/sheet40.xml" Id="R7d3a1ed1825c45fd" /><Relationship Type="http://schemas.openxmlformats.org/officeDocument/2006/relationships/worksheet" Target="/xl/worksheets/sheet41.xml" Id="R5e35adf2152c4c2b" /><Relationship Type="http://schemas.openxmlformats.org/officeDocument/2006/relationships/worksheet" Target="/xl/worksheets/sheet42.xml" Id="R2d1282e31ce54062" /><Relationship Type="http://schemas.openxmlformats.org/officeDocument/2006/relationships/worksheet" Target="/xl/worksheets/sheet43.xml" Id="Rad32ef6d36b24f5a" /><Relationship Type="http://schemas.openxmlformats.org/officeDocument/2006/relationships/worksheet" Target="/xl/worksheets/sheet44.xml" Id="Re2e6feb653ad4929" /><Relationship Type="http://schemas.openxmlformats.org/officeDocument/2006/relationships/worksheet" Target="/xl/worksheets/sheet45.xml" Id="Rd8dfd51d09a24e3d" /><Relationship Type="http://schemas.openxmlformats.org/officeDocument/2006/relationships/worksheet" Target="/xl/worksheets/sheet46.xml" Id="R956113529a4f44d8" /><Relationship Type="http://schemas.openxmlformats.org/officeDocument/2006/relationships/worksheet" Target="/xl/worksheets/sheet47.xml" Id="Rdb421564217f4aa7" /><Relationship Type="http://schemas.openxmlformats.org/officeDocument/2006/relationships/worksheet" Target="/xl/worksheets/sheet48.xml" Id="R729e380fac454733" /><Relationship Type="http://schemas.openxmlformats.org/officeDocument/2006/relationships/worksheet" Target="/xl/worksheets/sheet49.xml" Id="R7368ab9cbdf6411d" /><Relationship Type="http://schemas.openxmlformats.org/officeDocument/2006/relationships/worksheet" Target="/xl/worksheets/sheet50.xml" Id="R64568a5ba66e4547" /><Relationship Type="http://schemas.openxmlformats.org/officeDocument/2006/relationships/worksheet" Target="/xl/worksheets/sheet51.xml" Id="R052bf63d52124c57" /><Relationship Type="http://schemas.openxmlformats.org/officeDocument/2006/relationships/worksheet" Target="/xl/worksheets/sheet52.xml" Id="R6c2d53e69c494253" /><Relationship Type="http://schemas.openxmlformats.org/officeDocument/2006/relationships/worksheet" Target="/xl/worksheets/sheet53.xml" Id="R501cda3835884512" /><Relationship Type="http://schemas.openxmlformats.org/officeDocument/2006/relationships/worksheet" Target="/xl/worksheets/sheet54.xml" Id="R118347ac40d3479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4ea129b0aa3c4f1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874feaf663d64d81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e535155da5c4e7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37a1aa43228b411c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集团收入与利润趋势（人民币百万元）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'Historical_Group'!$H$2:$H$5</c:f>
              <c:strCache>
                <c:ptCount val="0"/>
              </c:strCache>
            </c:strRef>
          </c:cat>
          <c:val>
            <c:numRef>
              <c:f>'Historical_Group'!$I$2:$I$5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'Historical_Group'!$H$2:$H$5</c:f>
              <c:strCache>
                <c:ptCount val="0"/>
              </c:strCache>
            </c:strRef>
          </c:cat>
          <c:val>
            <c:numRef>
              <c:f>'Historical_Group'!$J$2:$J$5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'Historical_Group'!$H$2:$H$5</c:f>
              <c:strCache>
                <c:ptCount val="0"/>
              </c:strCache>
            </c:strRef>
          </c:cat>
          <c:val>
            <c:numRef>
              <c:f>'Historical_Group'!$K$2:$K$5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'Historical_Group'!$H$2:$H$5</c:f>
              <c:strCache>
                <c:ptCount val="0"/>
              </c:strCache>
            </c:strRef>
          </c:cat>
          <c:val>
            <c:numRef>
              <c:f>'Historical_Group'!$L$2:$L$5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'Historical_Group'!$H$2:$H$5</c:f>
              <c:strCache>
                <c:ptCount val="0"/>
              </c:strCache>
            </c:strRef>
          </c:cat>
          <c:val>
            <c:numRef>
              <c:f>'Historical_Group'!$M$2:$M$5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2024→2025经营利润变化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Series 1</c:v>
          </c:tx>
          <c:cat>
            <c:strRef>
              <c:f>'Profit_Bridge'!$A$5:$A$13</c:f>
              <c:strCache>
                <c:ptCount val="0"/>
              </c:strCache>
            </c:strRef>
          </c:cat>
          <c:val>
            <c:numRef>
              <c:f>'Profit_Bridge'!$B$5:$B$13</c:f>
              <c:numCache>
                <c:formatCode>#,##0.0;[Red](#,##0.0);-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集团收入三情景（RMB bn）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'Forecast_Comparison'!$J$2:$J$5</c:f>
              <c:strCache>
                <c:ptCount val="0"/>
              </c:strCache>
            </c:strRef>
          </c:cat>
          <c:val>
            <c:numRef>
              <c:f>'Forecast_Comparison'!$K$2:$K$5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'Forecast_Comparison'!$J$2:$J$5</c:f>
              <c:strCache>
                <c:ptCount val="0"/>
              </c:strCache>
            </c:strRef>
          </c:cat>
          <c:val>
            <c:numRef>
              <c:f>'Forecast_Comparison'!$L$2:$L$5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'Forecast_Comparison'!$J$2:$J$5</c:f>
              <c:strCache>
                <c:ptCount val="0"/>
              </c:strCache>
            </c:strRef>
          </c:cat>
          <c:val>
            <c:numRef>
              <c:f>'Forecast_Comparison'!$M$2:$M$5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'Forecast_Comparison'!$J$2:$J$5</c:f>
              <c:strCache>
                <c:ptCount val="0"/>
              </c:strCache>
            </c:strRef>
          </c:cat>
          <c:val>
            <c:numRef>
              <c:f>'Forecast_Comparison'!$N$2:$N$5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'Forecast_Comparison'!$J$2:$J$5</c:f>
              <c:strCache>
                <c:ptCount val="0"/>
              </c:strCache>
            </c:strRef>
          </c:cat>
          <c:val>
            <c:numRef>
              <c:f>'Forecast_Comparison'!$O$2:$O$5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2026—2030加权合理股价（HKD）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'Return_Analysis'!$L$2:$L$5</c:f>
              <c:strCache>
                <c:ptCount val="0"/>
              </c:strCache>
            </c:strRef>
          </c:cat>
          <c:val>
            <c:numRef>
              <c:f>'Return_Analysis'!$M$2:$M$5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'Return_Analysis'!$L$2:$L$5</c:f>
              <c:strCache>
                <c:ptCount val="0"/>
              </c:strCache>
            </c:strRef>
          </c:cat>
          <c:val>
            <c:numRef>
              <c:f>'Return_Analysis'!$N$2:$N$5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'Return_Analysis'!$L$2:$L$5</c:f>
              <c:strCache>
                <c:ptCount val="0"/>
              </c:strCache>
            </c:strRef>
          </c:cat>
          <c:val>
            <c:numRef>
              <c:f>'Return_Analysis'!$O$2:$O$5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'Return_Analysis'!$L$2:$L$5</c:f>
              <c:strCache>
                <c:ptCount val="0"/>
              </c:strCache>
            </c:strRef>
          </c:cat>
          <c:val>
            <c:numRef>
              <c:f>'Return_Analysis'!$P$2:$P$5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'Return_Analysis'!$L$2:$L$5</c:f>
              <c:strCache>
                <c:ptCount val="0"/>
              </c:strCache>
            </c:strRef>
          </c:cat>
          <c:val>
            <c:numRef>
              <c:f>'Return_Analysis'!$Q$2:$Q$5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7</xdr:col>
      <xdr:colOff>0</xdr:colOff>
      <xdr:row>6</xdr:row>
      <xdr:rowOff>0</xdr:rowOff>
    </xdr:from>
    <xdr:to>
      <xdr:col>16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ea129b0aa3c4f1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5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4feaf663d64d8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9</xdr:col>
      <xdr:colOff>0</xdr:colOff>
      <xdr:row>6</xdr:row>
      <xdr:rowOff>0</xdr:rowOff>
    </xdr:from>
    <xdr:to>
      <xdr:col>18</xdr:col>
      <xdr:colOff>0</xdr:colOff>
      <xdr:row>22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e535155da5c4e7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11</xdr:col>
      <xdr:colOff>0</xdr:colOff>
      <xdr:row>6</xdr:row>
      <xdr:rowOff>0</xdr:rowOff>
    </xdr:from>
    <xdr:to>
      <xdr:col>20</xdr:col>
      <xdr:colOff>0</xdr:colOff>
      <xdr:row>23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7a1aa43228b411c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2.xml" Id="R82222d25980d47e8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3.xml" Id="Rbabd77a13a1f4d67" /></Relationships>
</file>

<file path=xl/worksheets/_rels/sheet48.xml.rels>&#65279;<?xml version="1.0" encoding="utf-8"?><Relationships xmlns="http://schemas.openxmlformats.org/package/2006/relationships"><Relationship Type="http://schemas.openxmlformats.org/officeDocument/2006/relationships/drawing" Target="/xl/drawings/drawing4.xml" Id="Re0f6c9c89332439c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1.xml" Id="Ra3a1df51da9641a8" /></Relationships>
</file>

<file path=xl/worksheets/sheet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22" hidden="0" customWidth="1"/>
    <x:col min="3" max="3" width="3" hidden="0" customWidth="1"/>
    <x:col min="4" max="4" width="28" hidden="0" customWidth="1"/>
    <x:col min="5" max="5" width="34" hidden="0" customWidth="1"/>
    <x:col min="6" max="6" width="12" hidden="0" customWidth="1"/>
    <x:col min="7" max="7" width="3" hidden="0" customWidth="1"/>
    <x:col min="8" max="8" width="14" hidden="0" customWidth="1"/>
    <x:col min="9" max="9" width="14" hidden="0" customWidth="1"/>
    <x:col min="10" max="10" width="14" hidden="0" customWidth="1"/>
  </x:cols>
  <x:sheetData>
    <x:row r="1" ht="28" customHeight="1">
      <x:c r="A1" s="164" t="str">
        <x:v>美团估值研究｜阶段一历史底表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5" t="str">
        <x:v>数据截止：2026-07-28；最新正式经营数据：2026Q1；金额单位除特别注明外为人民币百万元</x:v>
      </x:c>
      <x:c r="B2" s="95"/>
      <x:c r="C2" s="95"/>
      <x:c r="D2" s="95"/>
      <x:c r="E2" s="95"/>
      <x:c r="F2" s="95"/>
      <x:c r="G2" s="95"/>
      <x:c r="H2" s="95"/>
      <x:c r="I2" s="95"/>
      <x:c r="J2" s="95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 ht="22" customHeight="1">
      <x:c r="A4" s="81" t="str">
        <x:v>阶段一关键结论</x:v>
      </x:c>
      <x:c r="B4" s="81"/>
      <x:c r="C4" s="81"/>
      <x:c r="D4" s="81"/>
      <x:c r="E4" s="81"/>
      <x:c r="F4" s="81"/>
      <x:c r="G4" s="94"/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82" t="str">
        <x:v>指标</x:v>
      </x:c>
      <x:c r="B5" s="82" t="str">
        <x:v>结果</x:v>
      </x:c>
      <x:c r="C5" s="94"/>
      <x:c r="D5" s="82" t="str">
        <x:v>最重要发现</x:v>
      </x:c>
      <x:c r="E5" s="82" t="str">
        <x:v>阶段二含义</x:v>
      </x:c>
      <x:c r="F5" s="82" t="str">
        <x:v>可信度</x:v>
      </x:c>
      <x:c r="G5" s="94"/>
      <x:c r="H5" s="94"/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2021—2025收入CAGR</x:v>
      </x:c>
      <x:c r="B6" s="96" t="n">
        <x:f>('Historical_Group'!F4/'Historical_Group'!B4)^(1/4)-1</x:f>
        <x:v>0.19464572287802984</x:v>
      </x:c>
      <x:c r="C6" s="94"/>
      <x:c r="D6" s="97" t="str">
        <x:v>2024高利润不是稳定终点</x:v>
      </x:c>
      <x:c r="E6" s="97" t="str">
        <x:v>必须用订单/补贴/履约单位经济解释利润</x:v>
      </x:c>
      <x:c r="F6" s="97" t="str">
        <x:v>高</x:v>
      </x:c>
      <x:c r="G6" s="94"/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2024经营利润</x:v>
      </x:c>
      <x:c r="B7" s="98" t="n">
        <x:f>'Historical_Group'!E16</x:f>
        <x:v>36844.956</x:v>
      </x:c>
      <x:c r="C7" s="94"/>
      <x:c r="D7" s="97" t="str">
        <x:v>2025核心本地商业利润反转</x:v>
      </x:c>
      <x:c r="E7" s="97" t="str">
        <x:v>竞争成本需单列，不能套历史利润率</x:v>
      </x:c>
      <x:c r="F7" s="97" t="str">
        <x:v>高</x:v>
      </x:c>
      <x:c r="G7" s="94"/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2025经营利润</x:v>
      </x:c>
      <x:c r="B8" s="98" t="n">
        <x:f>'Historical_Group'!F16</x:f>
        <x:v>-25041.137</x:v>
      </x:c>
      <x:c r="C8" s="94"/>
      <x:c r="D8" s="97" t="str">
        <x:v>2025经营现金流和FCF转负</x:v>
      </x:c>
      <x:c r="E8" s="97" t="str">
        <x:v>现金余额需结合借款与营运资金判断</x:v>
      </x:c>
      <x:c r="F8" s="97" t="str">
        <x:v>高</x:v>
      </x:c>
      <x:c r="G8" s="94"/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2025自由现金流</x:v>
      </x:c>
      <x:c r="B9" s="98" t="n">
        <x:f>'Balance_Sheet_Cash'!F20</x:f>
        <x:v>-13815.001</x:v>
      </x:c>
      <x:c r="C9" s="94"/>
      <x:c r="D9" s="97" t="str">
        <x:v>2026Q1借款显著增加</x:v>
      </x:c>
      <x:c r="E9" s="97" t="str">
        <x:v>净现金下降而非流动性改善</x:v>
      </x:c>
      <x:c r="F9" s="97" t="str">
        <x:v>高</x:v>
      </x:c>
      <x:c r="G9" s="94"/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2025年末主口径净现金</x:v>
      </x:c>
      <x:c r="B10" s="98" t="n">
        <x:f>'Balance_Sheet_Cash'!F17</x:f>
        <x:v>86550.605</x:v>
      </x:c>
      <x:c r="C10" s="94"/>
      <x:c r="D10" s="97" t="str">
        <x:v>收入分类自2026Q1更新</x:v>
      </x:c>
      <x:c r="E10" s="97" t="str">
        <x:v>旧分类与新分类并列，禁止机械拼接</x:v>
      </x:c>
      <x:c r="F10" s="97" t="str">
        <x:v>高</x:v>
      </x:c>
      <x:c r="G10" s="94"/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2026Q1主口径净现金</x:v>
      </x:c>
      <x:c r="B11" s="98" t="n">
        <x:f>'Balance_Sheet_Cash'!G17</x:f>
        <x:v>74264.382</x:v>
      </x:c>
      <x:c r="C11" s="94"/>
      <x:c r="D11" s="97" t="str">
        <x:v>当前潜在稀释约为毛额上限</x:v>
      </x:c>
      <x:c r="E11" s="97" t="str">
        <x:v>后续估值按年度建立摊薄股份路径</x:v>
      </x:c>
      <x:c r="F11" s="97" t="str">
        <x:v>中</x:v>
      </x:c>
      <x:c r="G11" s="94"/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 ht="22" customHeight="1">
      <x:c r="A13" s="81" t="str">
        <x:v>模型使用说明</x:v>
      </x:c>
      <x:c r="B13" s="81"/>
      <x:c r="C13" s="81"/>
      <x:c r="D13" s="81"/>
      <x:c r="E13" s="81"/>
      <x:c r="F13" s="81"/>
      <x:c r="G13" s="81"/>
      <x:c r="H13" s="81"/>
      <x:c r="I13" s="81"/>
      <x:c r="J13" s="81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82" t="str">
        <x:v>项目</x:v>
      </x:c>
      <x:c r="B14" s="82" t="str">
        <x:v>说明</x:v>
      </x:c>
      <x:c r="C14" s="94" t="str"/>
      <x:c r="D14" s="94" t="str"/>
      <x:c r="E14" s="94" t="str"/>
      <x:c r="F14" s="94" t="str"/>
      <x:c r="G14" s="94" t="str"/>
      <x:c r="H14" s="94" t="str"/>
      <x:c r="I14" s="94" t="str"/>
      <x:c r="J14" s="94" t="str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7" t="str">
        <x:v>蓝色字体</x:v>
      </x:c>
      <x:c r="B15" s="97" t="str">
        <x:v>公司披露或其他硬编码输入</x:v>
      </x:c>
      <x:c r="C15" s="94" t="str"/>
      <x:c r="D15" s="94" t="str"/>
      <x:c r="E15" s="94" t="str"/>
      <x:c r="F15" s="94" t="str"/>
      <x:c r="G15" s="94" t="str"/>
      <x:c r="H15" s="94" t="str"/>
      <x:c r="I15" s="94" t="str"/>
      <x:c r="J15" s="94" t="str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7" t="str">
        <x:v>绿色字体</x:v>
      </x:c>
      <x:c r="B16" s="97" t="str">
        <x:v>同一工作簿跨表链接</x:v>
      </x:c>
      <x:c r="C16" s="94" t="str"/>
      <x:c r="D16" s="94" t="str"/>
      <x:c r="E16" s="94" t="str"/>
      <x:c r="F16" s="94" t="str"/>
      <x:c r="G16" s="94" t="str"/>
      <x:c r="H16" s="94" t="str"/>
      <x:c r="I16" s="94" t="str"/>
      <x:c r="J16" s="94" t="str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7" t="str">
        <x:v>黑色字体</x:v>
      </x:c>
      <x:c r="B17" s="97" t="str">
        <x:v>公式及计算</x:v>
      </x:c>
      <x:c r="C17" s="94" t="str"/>
      <x:c r="D17" s="94" t="str"/>
      <x:c r="E17" s="94" t="str"/>
      <x:c r="F17" s="94" t="str"/>
      <x:c r="G17" s="94" t="str"/>
      <x:c r="H17" s="94" t="str"/>
      <x:c r="I17" s="94" t="str"/>
      <x:c r="J17" s="94" t="str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7" t="str">
        <x:v>黄色底色</x:v>
      </x:c>
      <x:c r="B18" s="97" t="str">
        <x:v>关键口径/假设，后续阶段需关注</x:v>
      </x:c>
      <x:c r="C18" s="94" t="str"/>
      <x:c r="D18" s="94" t="str"/>
      <x:c r="E18" s="94" t="str"/>
      <x:c r="F18" s="94" t="str"/>
      <x:c r="G18" s="94" t="str"/>
      <x:c r="H18" s="94" t="str"/>
      <x:c r="I18" s="94" t="str"/>
      <x:c r="J18" s="94" t="str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7" t="str">
        <x:v>净现金主口径</x:v>
      </x:c>
      <x:c r="B19" s="97" t="str">
        <x:v>现金及现金等价物 + 短期理财 − 借款 − 票据；不含长期理财、受限现金与租赁负债</x:v>
      </x:c>
      <x:c r="C19" s="94" t="str"/>
      <x:c r="D19" s="94" t="str"/>
      <x:c r="E19" s="94" t="str"/>
      <x:c r="F19" s="94" t="str"/>
      <x:c r="G19" s="94" t="str"/>
      <x:c r="H19" s="94" t="str"/>
      <x:c r="I19" s="94" t="str"/>
      <x:c r="J19" s="94" t="str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7" t="str">
        <x:v>当前阶段</x:v>
      </x:c>
      <x:c r="B20" s="97" t="str">
        <x:v>五个阶段全部完成；终审已撤销叮咚收购金额的错误放大，最终净现金支出采用RMB4bn（约40亿元）</x:v>
      </x:c>
      <x:c r="C20" s="94" t="str"/>
      <x:c r="D20" s="94" t="str"/>
      <x:c r="E20" s="94" t="str"/>
      <x:c r="F20" s="94" t="str"/>
      <x:c r="G20" s="94" t="str"/>
      <x:c r="H20" s="94" t="str"/>
      <x:c r="I20" s="94" t="str"/>
      <x:c r="J20" s="94" t="str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 ht="34" customHeight="1">
      <x:c r="A22" s="263" t="str">
        <x:v>阶段二新增工作表：Stage2_Review、Operating_Dashboard、Food_Delivery、Instashopping、Fulfillment_Pool、Core_Business_Bridge、Instore_Travel、Xiaoxiang、Keeta、Competition、AI_Capex、Scenario_Assumptions、Stage2_Checks</x:v>
      </x:c>
      <x:c r="B22" s="263"/>
      <x:c r="C22" s="263"/>
      <x:c r="D22" s="263"/>
      <x:c r="E22" s="263"/>
      <x:c r="F22" s="263"/>
      <x:c r="G22" s="263"/>
      <x:c r="H22" s="263"/>
      <x:c r="I22" s="263"/>
      <x:c r="J22" s="263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 ht="34" customHeight="1">
      <x:c r="A23" s="263" t="str">
        <x:v>阶段三新增工作表：Stage3_Review、Stage3_Assumptions、Forecast_Bear、Forecast_Base、Forecast_Bull、2026_Bridge、Forecast_Comparison、Maturity_2031_2035、Forecast_Cash_Flow、Key_Inflections、Quarterly_Tracking、Stage3_Checks</x:v>
      </x:c>
      <x:c r="B23" s="263"/>
      <x:c r="C23" s="263"/>
      <x:c r="D23" s="263"/>
      <x:c r="E23" s="263"/>
      <x:c r="F23" s="263"/>
      <x:c r="G23" s="263"/>
      <x:c r="H23" s="263"/>
      <x:c r="I23" s="263"/>
      <x:c r="J23" s="263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 ht="34" customHeight="1">
      <x:c r="A24" s="263" t="str">
        <x:v>阶段四新增工作表：Stage4_Review、Valuation_Inputs、Comps、SOTP、PE_Valuation、DCF、Fair_Price_By_Year、Return_Analysis、Valuation_Dashboard、Stage4_Checks</x:v>
      </x:c>
      <x:c r="B24" s="263"/>
      <x:c r="C24" s="263"/>
      <x:c r="D24" s="263"/>
      <x:c r="E24" s="263"/>
      <x:c r="F24" s="263"/>
      <x:c r="G24" s="263"/>
      <x:c r="H24" s="263"/>
      <x:c r="I24" s="263"/>
      <x:c r="J24" s="263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 ht="34" customHeight="1">
      <x:c r="A25" s="480" t="str">
        <x:v>阶段五新增工作表：Stage5_Review、Sensitivity、Final_Model_Checks、Conclusion_Summary；最终交付文件见本工作簿同目录。</x:v>
      </x:c>
      <x:c r="B25" s="480"/>
      <x:c r="C25" s="480"/>
      <x:c r="D25" s="480"/>
      <x:c r="E25" s="480"/>
      <x:c r="F25" s="480"/>
      <x:c r="G25" s="480"/>
      <x:c r="H25" s="480"/>
      <x:c r="I25" s="480"/>
      <x:c r="J25" s="480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J1"/>
    <x:mergeCell ref="A2:J2"/>
    <x:mergeCell ref="A4:F4"/>
    <x:mergeCell ref="A13:J13"/>
    <x:mergeCell ref="A22:J22"/>
    <x:mergeCell ref="A23:J23"/>
    <x:mergeCell ref="A24:J24"/>
    <x:mergeCell ref="A25:J25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</x:cols>
  <x:sheetData>
    <x:row r="1" ht="28" customHeight="1">
      <x:c r="A1" s="164" t="str">
        <x:v>Quarterly Trend｜近期季度利润反转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82" t="str">
        <x:v>单位：人民币百万元</x:v>
      </x:c>
      <x:c r="B2" s="82" t="str">
        <x:v>2024Q4</x:v>
      </x:c>
      <x:c r="C2" s="82" t="str">
        <x:v>2025Q1</x:v>
      </x:c>
      <x:c r="D2" s="82" t="str">
        <x:v>2025Q2*</x:v>
      </x:c>
      <x:c r="E2" s="82" t="str">
        <x:v>2025Q3</x:v>
      </x:c>
      <x:c r="F2" s="82" t="str">
        <x:v>2025Q4</x:v>
      </x:c>
      <x:c r="G2" s="82" t="str">
        <x:v>2026Q1</x:v>
      </x:c>
      <x:c r="H2" s="82" t="str">
        <x:v>Source_ID</x:v>
      </x:c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Revenue</x:v>
      </x:c>
      <x:c r="B4" s="129" t="n">
        <x:v>88487.296</x:v>
      </x:c>
      <x:c r="C4" s="129" t="n">
        <x:v>86206.145</x:v>
      </x:c>
      <x:c r="D4" s="98" t="n">
        <x:f>'Historical_Group'!F4-C4-E4-F4</x:f>
        <x:v>91064.05899999995</x:v>
      </x:c>
      <x:c r="E4" s="129" t="n">
        <x:v>95488.113</x:v>
      </x:c>
      <x:c r="F4" s="129" t="n">
        <x:v>92096.429</x:v>
      </x:c>
      <x:c r="G4" s="129" t="n">
        <x:v>91038.906</x:v>
      </x:c>
      <x:c r="H4" s="94" t="str">
        <x:v>S05/S06/S07/S11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Core revenue</x:v>
      </x:c>
      <x:c r="B5" s="129" t="n">
        <x:v>65566.832</x:v>
      </x:c>
      <x:c r="C5" s="129" t="n">
        <x:v>63973.733</x:v>
      </x:c>
      <x:c r="D5" s="98" t="n">
        <x:f>'Historical_Segments'!F8-C5-E5-F5</x:f>
        <x:v>64570.86199999998</x:v>
      </x:c>
      <x:c r="E5" s="129" t="n">
        <x:v>67446.866</x:v>
      </x:c>
      <x:c r="F5" s="129" t="n">
        <x:v>64834.633</x:v>
      </x:c>
      <x:c r="G5" s="129" t="n">
        <x:v>64063.286</x:v>
      </x:c>
      <x:c r="H5" s="94" t="str">
        <x:v>S05/S06/S07/S11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New revenue</x:v>
      </x:c>
      <x:c r="B6" s="129" t="n">
        <x:v>22920.464</x:v>
      </x:c>
      <x:c r="C6" s="129" t="n">
        <x:v>22232.412</x:v>
      </x:c>
      <x:c r="D6" s="98" t="n">
        <x:f>'Historical_Segments'!F14-C6-E6-F6</x:f>
        <x:v>26493.19699999999</x:v>
      </x:c>
      <x:c r="E6" s="129" t="n">
        <x:v>28041.247</x:v>
      </x:c>
      <x:c r="F6" s="129" t="n">
        <x:v>27261.796</x:v>
      </x:c>
      <x:c r="G6" s="129" t="n">
        <x:v>26975.62</x:v>
      </x:c>
      <x:c r="H6" s="94" t="str">
        <x:v>S05/S06/S07/S11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Core operating profit</x:v>
      </x:c>
      <x:c r="B7" s="129" t="n">
        <x:v>12900.327</x:v>
      </x:c>
      <x:c r="C7" s="129" t="n">
        <x:v>13491.48</x:v>
      </x:c>
      <x:c r="D7" s="98" t="n">
        <x:f>'Historical_Segments'!F9-C7-E7-F7</x:f>
        <x:v>3721.130000000003</x:v>
      </x:c>
      <x:c r="E7" s="129" t="n">
        <x:v>-14071.01</x:v>
      </x:c>
      <x:c r="F7" s="129" t="n">
        <x:v>-10045.683</x:v>
      </x:c>
      <x:c r="G7" s="129" t="n">
        <x:v>-2029.942</x:v>
      </x:c>
      <x:c r="H7" s="94" t="str">
        <x:v>S05/S06/S07/S11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New operating profit</x:v>
      </x:c>
      <x:c r="B8" s="129" t="n">
        <x:v>-2176.014</x:v>
      </x:c>
      <x:c r="C8" s="129" t="n">
        <x:v>-2273.267</x:v>
      </x:c>
      <x:c r="D8" s="98" t="n">
        <x:f>'Historical_Segments'!F15-C8-E8-F8</x:f>
        <x:v>-1881.3180000000011</x:v>
      </x:c>
      <x:c r="E8" s="129" t="n">
        <x:v>-1277.909</x:v>
      </x:c>
      <x:c r="F8" s="129" t="n">
        <x:v>-4649.846</x:v>
      </x:c>
      <x:c r="G8" s="129" t="n">
        <x:v>-2115.815</x:v>
      </x:c>
      <x:c r="H8" s="94" t="str">
        <x:v>S05/S06/S07/S11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Unallocated</x:v>
      </x:c>
      <x:c r="B9" s="129" t="n">
        <x:v>-4030.814</x:v>
      </x:c>
      <x:c r="C9" s="129" t="n">
        <x:v>-652.103</x:v>
      </x:c>
      <x:c r="D9" s="98" t="n">
        <x:f>'Historical_Segments'!F19-C9-E9-F9</x:f>
        <x:v>-1613.4620000000002</x:v>
      </x:c>
      <x:c r="E9" s="129" t="n">
        <x:v>-4410.431</x:v>
      </x:c>
      <x:c r="F9" s="129" t="n">
        <x:v>-1378.718</x:v>
      </x:c>
      <x:c r="G9" s="129" t="n">
        <x:v>-2324.054</x:v>
      </x:c>
      <x:c r="H9" s="94" t="str">
        <x:v>S05/S06/S07/S11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Group operating profit</x:v>
      </x:c>
      <x:c r="B10" s="129" t="n">
        <x:v>6693.499</x:v>
      </x:c>
      <x:c r="C10" s="129" t="n">
        <x:v>10566.11</x:v>
      </x:c>
      <x:c r="D10" s="98" t="n">
        <x:f>'Historical_Group'!F16-C10-E10-F10</x:f>
        <x:v>226.3499999999949</x:v>
      </x:c>
      <x:c r="E10" s="129" t="n">
        <x:v>-19759.35</x:v>
      </x:c>
      <x:c r="F10" s="129" t="n">
        <x:v>-16074.247</x:v>
      </x:c>
      <x:c r="G10" s="129" t="n">
        <x:v>-6469.811</x:v>
      </x:c>
      <x:c r="H10" s="94" t="str">
        <x:v>S05/S06/S07/S11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Net profit</x:v>
      </x:c>
      <x:c r="B11" s="129" t="n">
        <x:v>6222.051</x:v>
      </x:c>
      <x:c r="C11" s="129" t="n">
        <x:v>10056.88</x:v>
      </x:c>
      <x:c r="D11" s="98" t="n">
        <x:f>'Historical_Group'!F26-C11-E11-F11</x:f>
        <x:v>364.4750000000022</x:v>
      </x:c>
      <x:c r="E11" s="129" t="n">
        <x:v>-18632.088</x:v>
      </x:c>
      <x:c r="F11" s="129" t="n">
        <x:v>-15144.282</x:v>
      </x:c>
      <x:c r="G11" s="129" t="n">
        <x:v>-6827.258</x:v>
      </x:c>
      <x:c r="H11" s="94" t="str">
        <x:v>S05/S06/S07/S11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Adjusted net profit</x:v>
      </x:c>
      <x:c r="B12" s="129" t="n">
        <x:v>9848.538</x:v>
      </x:c>
      <x:c r="C12" s="129" t="n">
        <x:v>10948.504</x:v>
      </x:c>
      <x:c r="D12" s="98" t="n">
        <x:f>'Historical_Group'!F27-C12-E12-F12</x:f>
        <x:v>1493.0349999999999</x:v>
      </x:c>
      <x:c r="E12" s="129" t="n">
        <x:v>-16009.634</x:v>
      </x:c>
      <x:c r="F12" s="129" t="n">
        <x:v>-15079.906</x:v>
      </x:c>
      <x:c r="G12" s="129" t="n">
        <x:v>-4967.986</x:v>
      </x:c>
      <x:c r="H12" s="94" t="str">
        <x:v>S05/S06/S07/S11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 t="str">
        <x:v>Adjusted EBITDA</x:v>
      </x:c>
      <x:c r="B13" s="129" t="n">
        <x:v>11522.592</x:v>
      </x:c>
      <x:c r="C13" s="129" t="n">
        <x:v>12301.686</x:v>
      </x:c>
      <x:c r="D13" s="98" t="n">
        <x:f>'Historical_Group'!F29-C13-E13-F13</x:f>
        <x:v>2781.961000000001</x:v>
      </x:c>
      <x:c r="E13" s="129" t="n">
        <x:v>-14841.897</x:v>
      </x:c>
      <x:c r="F13" s="129" t="n">
        <x:v>-14024.955</x:v>
      </x:c>
      <x:c r="G13" s="129" t="n">
        <x:v>-3049.429</x:v>
      </x:c>
      <x:c r="H13" s="94" t="str">
        <x:v>S05/S06/S07/S11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/>
      <x:c r="B14" s="94"/>
      <x:c r="C14" s="94"/>
      <x:c r="D14" s="94"/>
      <x:c r="E14" s="94"/>
      <x:c r="F14" s="94"/>
      <x:c r="G14" s="94"/>
      <x:c r="H14" s="94" t="str">
        <x:v>S05/S06/S07/S11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 t="str">
        <x:v>Group operating margin</x:v>
      </x:c>
      <x:c r="B15" s="130" t="n">
        <x:f>B10/B4</x:f>
        <x:v>0.07564361555358183</x:v>
      </x:c>
      <x:c r="C15" s="130" t="n">
        <x:f>C10/C4</x:f>
        <x:v>0.12256794454734056</x:v>
      </x:c>
      <x:c r="D15" s="130" t="n">
        <x:f>D10/D4</x:f>
        <x:v>0.0024856129024513943</x:v>
      </x:c>
      <x:c r="E15" s="130" t="n">
        <x:f>E10/E4</x:f>
        <x:v>-0.20692994530114966</x:v>
      </x:c>
      <x:c r="F15" s="130" t="n">
        <x:f>F10/F4</x:f>
        <x:v>-0.174537136505043</x:v>
      </x:c>
      <x:c r="G15" s="130" t="n">
        <x:f>G10/G4</x:f>
        <x:v>-0.07106644053916904</x:v>
      </x:c>
      <x:c r="H15" s="94" t="str">
        <x:v>S05/S06/S07/S11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149" t="str">
        <x:v>*2025Q2说明</x:v>
      </x:c>
      <x:c r="B17" s="97" t="str">
        <x:v>由2025全年减Q1、Q3、Q4勾稽推导，属于模型推算；全年与其他季度为公司披露。</x:v>
      </x:c>
      <x:c r="C17" s="97" t="str"/>
      <x:c r="D17" s="97" t="str"/>
      <x:c r="E17" s="97" t="str"/>
      <x:c r="F17" s="97" t="str"/>
      <x:c r="G17" s="97" t="str"/>
      <x:c r="H17" s="97" t="str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149" t="str">
        <x:v>用途</x:v>
      </x:c>
      <x:c r="B18" s="97" t="str">
        <x:v>用于识别2025年竞争成本和利润转折，不替代后续阶段的业务单位经济模型。</x:v>
      </x:c>
      <x:c r="C18" s="97" t="str"/>
      <x:c r="D18" s="97" t="str"/>
      <x:c r="E18" s="97" t="str"/>
      <x:c r="F18" s="97" t="str"/>
      <x:c r="G18" s="97" t="str"/>
      <x:c r="H18" s="97" t="str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H1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</x:cols>
  <x:sheetData>
    <x:row r="1" ht="28" customHeight="1">
      <x:c r="A1" s="164" t="str">
        <x:v>Balance Sheet &amp; Cash｜现金、债务与自由现金流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82" t="str">
        <x:v>单位：人民币百万元</x:v>
      </x:c>
      <x:c r="B2" s="82" t="n">
        <x:v>2021</x:v>
      </x:c>
      <x:c r="C2" s="82" t="n">
        <x:v>2022</x:v>
      </x:c>
      <x:c r="D2" s="82" t="n">
        <x:v>2023</x:v>
      </x:c>
      <x:c r="E2" s="82" t="n">
        <x:v>2024</x:v>
      </x:c>
      <x:c r="F2" s="82" t="n">
        <x:v>2025</x:v>
      </x:c>
      <x:c r="G2" s="82" t="str">
        <x:v>2026Q1</x:v>
      </x:c>
      <x:c r="H2" s="82" t="str">
        <x:v>Source_ID</x:v>
      </x:c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Cash &amp; equivalents</x:v>
      </x:c>
      <x:c r="B4" s="129" t="n">
        <x:v>32513.428</x:v>
      </x:c>
      <x:c r="C4" s="129" t="n">
        <x:v>20158.606</x:v>
      </x:c>
      <x:c r="D4" s="129" t="n">
        <x:v>33339.754</x:v>
      </x:c>
      <x:c r="E4" s="129" t="n">
        <x:v>70834.097</x:v>
      </x:c>
      <x:c r="F4" s="129" t="n">
        <x:v>106771.366</x:v>
      </x:c>
      <x:c r="G4" s="129" t="n">
        <x:v>117029.369</x:v>
      </x:c>
      <x:c r="H4" s="94" t="str">
        <x:v>S02-S07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Short-term treasury investments</x:v>
      </x:c>
      <x:c r="B5" s="129" t="n">
        <x:v>84282.016</x:v>
      </x:c>
      <x:c r="C5" s="129" t="n">
        <x:v>91873.27</x:v>
      </x:c>
      <x:c r="D5" s="129" t="n">
        <x:v>111820.679</x:v>
      </x:c>
      <x:c r="E5" s="129" t="n">
        <x:v>97409.161</x:v>
      </x:c>
      <x:c r="F5" s="129" t="n">
        <x:v>60062.338</x:v>
      </x:c>
      <x:c r="G5" s="129" t="n">
        <x:v>63340.786</x:v>
      </x:c>
      <x:c r="H5" s="94" t="str">
        <x:v>S02-S07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Long-term treasury investments</x:v>
      </x:c>
      <x:c r="B6" s="129" t="n">
        <x:v>4010.442</x:v>
      </x:c>
      <x:c r="C6" s="129" t="n">
        <x:v>8114.058</x:v>
      </x:c>
      <x:c r="D6" s="129" t="n">
        <x:v>8527.142</x:v>
      </x:c>
      <x:c r="E6" s="129" t="n">
        <x:v>7528.508</x:v>
      </x:c>
      <x:c r="F6" s="129" t="n">
        <x:v>332.181</x:v>
      </x:c>
      <x:c r="G6" s="129" t="n">
        <x:v>150.541</x:v>
      </x:c>
      <x:c r="H6" s="94" t="str">
        <x:v>S02-S07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Restricted cash</x:v>
      </x:c>
      <x:c r="B7" s="129" t="n">
        <x:v>13276.919</x:v>
      </x:c>
      <x:c r="C7" s="129" t="n">
        <x:v>14605.601</x:v>
      </x:c>
      <x:c r="D7" s="129" t="n">
        <x:v>19373.229</x:v>
      </x:c>
      <x:c r="E7" s="129" t="n">
        <x:v>19549.62</x:v>
      </x:c>
      <x:c r="F7" s="129" t="n">
        <x:v>21631.575</x:v>
      </x:c>
      <x:c r="G7" s="129" t="n">
        <x:v>19868.723</x:v>
      </x:c>
      <x:c r="H7" s="94" t="str">
        <x:v>S02-S07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Borrowings - current</x:v>
      </x:c>
      <x:c r="B8" s="129" t="n">
        <x:v>11565.2</x:v>
      </x:c>
      <x:c r="C8" s="129" t="n">
        <x:v>17562.145</x:v>
      </x:c>
      <x:c r="D8" s="129" t="n">
        <x:v>19321.793</x:v>
      </x:c>
      <x:c r="E8" s="129" t="n">
        <x:v>1.079</x:v>
      </x:c>
      <x:c r="F8" s="129" t="n">
        <x:v>3467.861</x:v>
      </x:c>
      <x:c r="G8" s="129" t="n">
        <x:v>5380.92</x:v>
      </x:c>
      <x:c r="H8" s="94" t="str">
        <x:v>S02-S07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Borrowings - non-current</x:v>
      </x:c>
      <x:c r="B9" s="129" t="n">
        <x:v>12219.667</x:v>
      </x:c>
      <x:c r="C9" s="129" t="n">
        <x:v>1548.967</x:v>
      </x:c>
      <x:c r="D9" s="129" t="n">
        <x:v>610.103</x:v>
      </x:c>
      <x:c r="E9" s="129" t="n">
        <x:v>1175.045</x:v>
      </x:c>
      <x:c r="F9" s="129" t="n">
        <x:v>18789.267</x:v>
      </x:c>
      <x:c r="G9" s="129" t="n">
        <x:v>42686.825</x:v>
      </x:c>
      <x:c r="H9" s="94" t="str">
        <x:v>S02-S07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131" t="str">
        <x:v>Total borrowings</x:v>
      </x:c>
      <x:c r="B10" s="134" t="n">
        <x:f>SUM(B8:B9)</x:f>
        <x:v>23784.867</x:v>
      </x:c>
      <x:c r="C10" s="134" t="n">
        <x:f>SUM(C8:C9)</x:f>
        <x:v>19111.112</x:v>
      </x:c>
      <x:c r="D10" s="134" t="n">
        <x:f>SUM(D8:D9)</x:f>
        <x:v>19931.896</x:v>
      </x:c>
      <x:c r="E10" s="134" t="n">
        <x:f>SUM(E8:E9)</x:f>
        <x:v>1176.124</x:v>
      </x:c>
      <x:c r="F10" s="134" t="n">
        <x:f>SUM(F8:F9)</x:f>
        <x:v>22257.128</x:v>
      </x:c>
      <x:c r="G10" s="134" t="n">
        <x:f>SUM(G8:G9)</x:f>
        <x:v>48067.744999999995</x:v>
      </x:c>
      <x:c r="H10" s="94" t="str">
        <x:v>S02-S07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Notes - current</x:v>
      </x:c>
      <x:c r="B11" s="133" t="n">
        <x:v>0</x:v>
      </x:c>
      <x:c r="C11" s="133" t="n">
        <x:v>0</x:v>
      </x:c>
      <x:c r="D11" s="133" t="n">
        <x:v>0</x:v>
      </x:c>
      <x:c r="E11" s="133" t="n">
        <x:v>16567.532</x:v>
      </x:c>
      <x:c r="F11" s="133" t="n">
        <x:v>10911.217</x:v>
      </x:c>
      <x:c r="G11" s="133" t="n">
        <x:v>11334.607</x:v>
      </x:c>
      <x:c r="H11" s="94" t="str">
        <x:v>S02-S07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Notes - non-current</x:v>
      </x:c>
      <x:c r="B12" s="133" t="n">
        <x:v>30383.378</x:v>
      </x:c>
      <x:c r="C12" s="133" t="n">
        <x:v>33607.372</x:v>
      </x:c>
      <x:c r="D12" s="133" t="n">
        <x:v>34610.966</x:v>
      </x:c>
      <x:c r="E12" s="133" t="n">
        <x:v>38009.069</x:v>
      </x:c>
      <x:c r="F12" s="133" t="n">
        <x:v>47114.754</x:v>
      </x:c>
      <x:c r="G12" s="133" t="n">
        <x:v>46703.421</x:v>
      </x:c>
      <x:c r="H12" s="94" t="str">
        <x:v>S02-S07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131" t="str">
        <x:v>Total notes</x:v>
      </x:c>
      <x:c r="B13" s="134" t="n">
        <x:f>SUM(B11:B12)</x:f>
        <x:v>30383.378</x:v>
      </x:c>
      <x:c r="C13" s="134" t="n">
        <x:f>SUM(C11:C12)</x:f>
        <x:v>33607.372</x:v>
      </x:c>
      <x:c r="D13" s="134" t="n">
        <x:f>SUM(D11:D12)</x:f>
        <x:v>34610.966</x:v>
      </x:c>
      <x:c r="E13" s="134" t="n">
        <x:f>SUM(E11:E12)</x:f>
        <x:v>54576.601</x:v>
      </x:c>
      <x:c r="F13" s="134" t="n">
        <x:f>SUM(F11:F12)</x:f>
        <x:v>58025.971000000005</x:v>
      </x:c>
      <x:c r="G13" s="134" t="n">
        <x:f>SUM(G11:G12)</x:f>
        <x:v>58038.028000000006</x:v>
      </x:c>
      <x:c r="H13" s="94" t="str">
        <x:v>S02-S07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 t="str">
        <x:v>Lease liabilities - current</x:v>
      </x:c>
      <x:c r="B14" s="133" t="n">
        <x:v>1756.559</x:v>
      </x:c>
      <x:c r="C14" s="133" t="n">
        <x:v>2165.978</x:v>
      </x:c>
      <x:c r="D14" s="133" t="n">
        <x:v>2479.785</x:v>
      </x:c>
      <x:c r="E14" s="133" t="n">
        <x:v>2622.066</x:v>
      </x:c>
      <x:c r="F14" s="133" t="n">
        <x:v>2737.789</x:v>
      </x:c>
      <x:c r="G14" s="133" t="n">
        <x:v>2829.87</x:v>
      </x:c>
      <x:c r="H14" s="94" t="str">
        <x:v>S02-S07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 t="str">
        <x:v>Lease liabilities - non-current</x:v>
      </x:c>
      <x:c r="B15" s="133" t="n">
        <x:v>2994.226</x:v>
      </x:c>
      <x:c r="C15" s="133" t="n">
        <x:v>3203.163</x:v>
      </x:c>
      <x:c r="D15" s="133" t="n">
        <x:v>3598.252</x:v>
      </x:c>
      <x:c r="E15" s="133" t="n">
        <x:v>3134.776</x:v>
      </x:c>
      <x:c r="F15" s="133" t="n">
        <x:v>3598.218</x:v>
      </x:c>
      <x:c r="G15" s="133" t="n">
        <x:v>3868.242</x:v>
      </x:c>
      <x:c r="H15" s="94" t="str">
        <x:v>S02-S07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131" t="str">
        <x:v>Total lease liabilities</x:v>
      </x:c>
      <x:c r="B16" s="134" t="n">
        <x:f>SUM(B14:B15)</x:f>
        <x:v>4750.785</x:v>
      </x:c>
      <x:c r="C16" s="134" t="n">
        <x:f>SUM(C14:C15)</x:f>
        <x:v>5369.141</x:v>
      </x:c>
      <x:c r="D16" s="134" t="n">
        <x:f>SUM(D14:D15)</x:f>
        <x:v>6078.037</x:v>
      </x:c>
      <x:c r="E16" s="134" t="n">
        <x:f>SUM(E14:E15)</x:f>
        <x:v>5756.842</x:v>
      </x:c>
      <x:c r="F16" s="134" t="n">
        <x:f>SUM(F14:F15)</x:f>
        <x:v>6336.007</x:v>
      </x:c>
      <x:c r="G16" s="134" t="n">
        <x:f>SUM(G14:G15)</x:f>
        <x:v>6698.112</x:v>
      </x:c>
      <x:c r="H16" s="94" t="str">
        <x:v>S02-S07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131" t="str">
        <x:v>Primary net cash</x:v>
      </x:c>
      <x:c r="B17" s="134" t="n">
        <x:f>SUM(B4:B5)-B10-B13</x:f>
        <x:v>62627.19900000001</x:v>
      </x:c>
      <x:c r="C17" s="134" t="n">
        <x:f>SUM(C4:C5)-C10-C13</x:f>
        <x:v>59313.39199999999</x:v>
      </x:c>
      <x:c r="D17" s="134" t="n">
        <x:f>SUM(D4:D5)-D10-D13</x:f>
        <x:v>90617.57100000001</x:v>
      </x:c>
      <x:c r="E17" s="134" t="n">
        <x:f>SUM(E4:E5)-E10-E13</x:f>
        <x:v>112490.53299999997</x:v>
      </x:c>
      <x:c r="F17" s="134" t="n">
        <x:f>SUM(F4:F5)-F10-F13</x:f>
        <x:v>86550.605</x:v>
      </x:c>
      <x:c r="G17" s="134" t="n">
        <x:f>SUM(G4:G5)-G10-G13</x:f>
        <x:v>74264.382</x:v>
      </x:c>
      <x:c r="H17" s="94" t="str">
        <x:v>S02-S07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131" t="str">
        <x:v>Extended net cash incl. long-term treasury</x:v>
      </x:c>
      <x:c r="B18" s="134" t="n">
        <x:f>B17+B6</x:f>
        <x:v>66637.641</x:v>
      </x:c>
      <x:c r="C18" s="134" t="n">
        <x:f>C17+C6</x:f>
        <x:v>67427.45</x:v>
      </x:c>
      <x:c r="D18" s="134" t="n">
        <x:f>D17+D6</x:f>
        <x:v>99144.71300000002</x:v>
      </x:c>
      <x:c r="E18" s="134" t="n">
        <x:f>E17+E6</x:f>
        <x:v>120019.04099999997</x:v>
      </x:c>
      <x:c r="F18" s="134" t="n">
        <x:f>F17+F6</x:f>
        <x:v>86882.786</x:v>
      </x:c>
      <x:c r="G18" s="134" t="n">
        <x:f>G17+G6</x:f>
        <x:v>74414.923</x:v>
      </x:c>
      <x:c r="H18" s="94" t="str">
        <x:v>S02-S07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131" t="str">
        <x:v>Net cash after lease liabilities</x:v>
      </x:c>
      <x:c r="B19" s="134" t="n">
        <x:f>B17-B16</x:f>
        <x:v>57876.414000000004</x:v>
      </x:c>
      <x:c r="C19" s="134" t="n">
        <x:f>C17-C16</x:f>
        <x:v>53944.25099999999</x:v>
      </x:c>
      <x:c r="D19" s="134" t="n">
        <x:f>D17-D16</x:f>
        <x:v>84539.53400000001</x:v>
      </x:c>
      <x:c r="E19" s="134" t="n">
        <x:f>E17-E16</x:f>
        <x:v>106733.69099999996</x:v>
      </x:c>
      <x:c r="F19" s="134" t="n">
        <x:f>F17-F16</x:f>
        <x:v>80214.598</x:v>
      </x:c>
      <x:c r="G19" s="134" t="n">
        <x:f>G17-G16</x:f>
        <x:v>67566.27</x:v>
      </x:c>
      <x:c r="H19" s="94" t="str">
        <x:v>S02-S07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 t="str">
        <x:v>Operating cash flow</x:v>
      </x:c>
      <x:c r="B20" s="129" t="n">
        <x:v>-4011.457</x:v>
      </x:c>
      <x:c r="C20" s="129" t="n">
        <x:v>11411.448</x:v>
      </x:c>
      <x:c r="D20" s="129" t="n">
        <x:v>40521.85</x:v>
      </x:c>
      <x:c r="E20" s="129" t="n">
        <x:v>57146.784</x:v>
      </x:c>
      <x:c r="F20" s="129" t="n">
        <x:v>-13815.001</x:v>
      </x:c>
      <x:c r="G20" s="129" t="n">
        <x:v>-7014.359</x:v>
      </x:c>
      <x:c r="H20" s="94" t="str">
        <x:v>S02-S07</x:v>
      </x:c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 t="str">
        <x:v>Capex</x:v>
      </x:c>
      <x:c r="B21" s="129" t="n">
        <x:v>-9010.455</x:v>
      </x:c>
      <x:c r="C21" s="129" t="n">
        <x:v>-5731.304</x:v>
      </x:c>
      <x:c r="D21" s="129" t="n">
        <x:v>-6879.551</x:v>
      </x:c>
      <x:c r="E21" s="129" t="n">
        <x:v>-10999.49</x:v>
      </x:c>
      <x:c r="F21" s="129" t="n">
        <x:v>-13270.708</x:v>
      </x:c>
      <x:c r="G21" s="129"/>
      <x:c r="H21" s="94" t="str">
        <x:v>S02-S07</x:v>
      </x:c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131" t="str">
        <x:v>Free cash flow</x:v>
      </x:c>
      <x:c r="B22" s="134" t="n">
        <x:f>SUM(B20:B21)</x:f>
        <x:v>-13021.912</x:v>
      </x:c>
      <x:c r="C22" s="134" t="n">
        <x:f>SUM(C20:C21)</x:f>
        <x:v>5680.144</x:v>
      </x:c>
      <x:c r="D22" s="134" t="n">
        <x:f>SUM(D20:D21)</x:f>
        <x:v>33642.299</x:v>
      </x:c>
      <x:c r="E22" s="134" t="n">
        <x:f>SUM(E20:E21)</x:f>
        <x:v>46147.294</x:v>
      </x:c>
      <x:c r="F22" s="134" t="n">
        <x:f>SUM(F20:F21)</x:f>
        <x:v>-27085.709000000003</x:v>
      </x:c>
      <x:c r="G22" s="154"/>
      <x:c r="H22" s="94" t="str">
        <x:v>S02-S07</x:v>
      </x:c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149" t="str">
        <x:v>口径</x:v>
      </x:c>
      <x:c r="B24" s="97" t="str">
        <x:v>主口径排除长期理财、受限现金和租赁负债；扩展口径仅用于敏感性。</x:v>
      </x:c>
      <x:c r="C24" s="97" t="str"/>
      <x:c r="D24" s="97" t="str"/>
      <x:c r="E24" s="97" t="str"/>
      <x:c r="F24" s="97" t="str"/>
      <x:c r="G24" s="97" t="str"/>
      <x:c r="H24" s="97" t="str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149" t="str">
        <x:v>2026Q1 Capex</x:v>
      </x:c>
      <x:c r="B25" s="97" t="str">
        <x:v>初步业绩仅披露投资现金流合计，未给可审计的单独Capex，因此留空。</x:v>
      </x:c>
      <x:c r="C25" s="97" t="str"/>
      <x:c r="D25" s="97" t="str"/>
      <x:c r="E25" s="97" t="str"/>
      <x:c r="F25" s="97" t="str"/>
      <x:c r="G25" s="97" t="str"/>
      <x:c r="H25" s="97" t="str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149" t="str">
        <x:v>流动性提示</x:v>
      </x:c>
      <x:c r="B26" s="97" t="str">
        <x:v>2026Q1现金上升伴随借款增加；判断流动性应看净现金和现金流，而非现金余额单项。</x:v>
      </x:c>
      <x:c r="C26" s="97" t="str"/>
      <x:c r="D26" s="97" t="str"/>
      <x:c r="E26" s="97" t="str"/>
      <x:c r="F26" s="97" t="str"/>
      <x:c r="G26" s="97" t="str"/>
      <x:c r="H26" s="97" t="str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H1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39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24" hidden="0" customWidth="1"/>
    <x:col min="9" max="9" width="16" hidden="0" customWidth="1"/>
  </x:cols>
  <x:sheetData>
    <x:row r="1" ht="28" customHeight="1">
      <x:c r="A1" s="164" t="str">
        <x:v>Share Count｜股份、回购与潜在稀释</x:v>
      </x:c>
      <x:c r="B1" s="78"/>
      <x:c r="C1" s="78"/>
      <x:c r="D1" s="78"/>
      <x:c r="E1" s="78"/>
      <x:c r="F1" s="78"/>
      <x:c r="G1" s="78"/>
      <x:c r="H1" s="78"/>
      <x:c r="I1" s="78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82" t="str">
        <x:v>单位：百万股</x:v>
      </x:c>
      <x:c r="B2" s="82" t="n">
        <x:v>2021</x:v>
      </x:c>
      <x:c r="C2" s="82" t="n">
        <x:v>2022</x:v>
      </x:c>
      <x:c r="D2" s="82" t="n">
        <x:v>2023</x:v>
      </x:c>
      <x:c r="E2" s="82" t="n">
        <x:v>2024</x:v>
      </x:c>
      <x:c r="F2" s="82" t="n">
        <x:v>2025</x:v>
      </x:c>
      <x:c r="G2" s="82" t="str">
        <x:v>2026-06/07</x:v>
      </x:c>
      <x:c r="H2" s="82" t="str">
        <x:v>性质</x:v>
      </x:c>
      <x:c r="I2" s="82" t="str">
        <x:v>Source_ID</x:v>
      </x:c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Period-end issued shares</x:v>
      </x:c>
      <x:c r="B4" s="129" t="n">
        <x:v>6136.145</x:v>
      </x:c>
      <x:c r="C4" s="129" t="n">
        <x:v>6193.151</x:v>
      </x:c>
      <x:c r="D4" s="129" t="n">
        <x:v>6244.549</x:v>
      </x:c>
      <x:c r="E4" s="129" t="n">
        <x:v>6046.229</x:v>
      </x:c>
      <x:c r="F4" s="129" t="n">
        <x:v>6111.84</x:v>
      </x:c>
      <x:c r="G4" s="129" t="n">
        <x:v>6174.765962</x:v>
      </x:c>
      <x:c r="H4" s="94" t="str">
        <x:v>公司披露</x:v>
      </x:c>
      <x:c r="I4" s="94" t="str">
        <x:v>S02-S06</x:v>
      </x:c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Weighted average basic shares</x:v>
      </x:c>
      <x:c r="B5" s="129" t="n">
        <x:v>6037.677</x:v>
      </x:c>
      <x:c r="C5" s="129" t="n">
        <x:v>6156.595</x:v>
      </x:c>
      <x:c r="D5" s="129" t="n">
        <x:v>6212.999</x:v>
      </x:c>
      <x:c r="E5" s="129" t="n">
        <x:v>6125.058</x:v>
      </x:c>
      <x:c r="F5" s="129" t="n">
        <x:v>6077.059</x:v>
      </x:c>
      <x:c r="G5" s="158"/>
      <x:c r="H5" s="94" t="str">
        <x:v>公司披露</x:v>
      </x:c>
      <x:c r="I5" s="94" t="str">
        <x:v>S02-S06</x:v>
      </x:c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Weighted average diluted shares</x:v>
      </x:c>
      <x:c r="B6" s="129" t="n">
        <x:v>6037.677</x:v>
      </x:c>
      <x:c r="C6" s="129" t="n">
        <x:v>6156.595</x:v>
      </x:c>
      <x:c r="D6" s="129" t="n">
        <x:v>6300.268</x:v>
      </x:c>
      <x:c r="E6" s="129" t="n">
        <x:v>6225.689</x:v>
      </x:c>
      <x:c r="F6" s="129" t="n">
        <x:v>6077.059</x:v>
      </x:c>
      <x:c r="G6" s="158"/>
      <x:c r="H6" s="94" t="str">
        <x:v>公司披露/反稀释规则</x:v>
      </x:c>
      <x:c r="I6" s="94" t="str">
        <x:v>S02-S06</x:v>
      </x:c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Class A shares</x:v>
      </x:c>
      <x:c r="B7" s="158"/>
      <x:c r="C7" s="158"/>
      <x:c r="D7" s="158"/>
      <x:c r="E7" s="158"/>
      <x:c r="F7" s="129" t="n">
        <x:v>579.439171</x:v>
      </x:c>
      <x:c r="G7" s="129" t="n">
        <x:v>579.152986</x:v>
      </x:c>
      <x:c r="H7" s="94" t="str">
        <x:v>公司披露</x:v>
      </x:c>
      <x:c r="I7" s="94" t="str">
        <x:v>S06/S08</x:v>
      </x:c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Class B shares</x:v>
      </x:c>
      <x:c r="B8" s="158"/>
      <x:c r="C8" s="158"/>
      <x:c r="D8" s="158"/>
      <x:c r="E8" s="158"/>
      <x:c r="F8" s="133" t="n">
        <x:f>F4-F7</x:f>
        <x:v>5532.400829</x:v>
      </x:c>
      <x:c r="G8" s="129" t="n">
        <x:v>5595.612976</x:v>
      </x:c>
      <x:c r="H8" s="94" t="str">
        <x:v>公司披露/计算</x:v>
      </x:c>
      <x:c r="I8" s="94" t="str">
        <x:v>S06/S08</x:v>
      </x:c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Repurchased pending cancellation</x:v>
      </x:c>
      <x:c r="B9" s="158"/>
      <x:c r="C9" s="158"/>
      <x:c r="D9" s="158"/>
      <x:c r="E9" s="158"/>
      <x:c r="F9" s="158"/>
      <x:c r="G9" s="129" t="n">
        <x:v>2.9248</x:v>
      </x:c>
      <x:c r="H9" s="94" t="str">
        <x:v>公司披露</x:v>
      </x:c>
      <x:c r="I9" s="94" t="str">
        <x:v>S08</x:v>
      </x:c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131" t="str">
        <x:v>Pro forma issued after pending cancellation</x:v>
      </x:c>
      <x:c r="B10" s="154"/>
      <x:c r="C10" s="154"/>
      <x:c r="D10" s="154"/>
      <x:c r="E10" s="154"/>
      <x:c r="F10" s="154"/>
      <x:c r="G10" s="134" t="n">
        <x:f>G4-G9</x:f>
        <x:v>6171.841162000001</x:v>
      </x:c>
      <x:c r="H10" s="94" t="str">
        <x:v>模型推算</x:v>
      </x:c>
      <x:c r="I10" s="94" t="str">
        <x:v>S08</x:v>
      </x:c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Options outstanding</x:v>
      </x:c>
      <x:c r="B11" s="158"/>
      <x:c r="C11" s="158"/>
      <x:c r="D11" s="158"/>
      <x:c r="E11" s="158"/>
      <x:c r="F11" s="158"/>
      <x:c r="G11" s="129" t="n">
        <x:v>68.361893</x:v>
      </x:c>
      <x:c r="H11" s="94" t="str">
        <x:v>公司披露</x:v>
      </x:c>
      <x:c r="I11" s="94" t="str">
        <x:v>S08</x:v>
      </x:c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Outstanding RSUs incl. Jul grant</x:v>
      </x:c>
      <x:c r="B12" s="158"/>
      <x:c r="C12" s="158"/>
      <x:c r="D12" s="158"/>
      <x:c r="E12" s="158"/>
      <x:c r="F12" s="158"/>
      <x:c r="G12" s="129" t="n">
        <x:v>121.77088</x:v>
      </x:c>
      <x:c r="H12" s="94" t="str">
        <x:v>模型推算</x:v>
      </x:c>
      <x:c r="I12" s="94" t="str">
        <x:v>S08/S09</x:v>
      </x:c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 t="str">
        <x:v>Convertible bond potential shares</x:v>
      </x:c>
      <x:c r="B13" s="158"/>
      <x:c r="C13" s="158"/>
      <x:c r="D13" s="158"/>
      <x:c r="E13" s="158"/>
      <x:c r="F13" s="158"/>
      <x:c r="G13" s="129" t="n">
        <x:v>0.703764</x:v>
      </x:c>
      <x:c r="H13" s="94" t="str">
        <x:v>公司披露</x:v>
      </x:c>
      <x:c r="I13" s="94" t="str">
        <x:v>S08/S10</x:v>
      </x:c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131" t="str">
        <x:v>Gross potential diluted proxy</x:v>
      </x:c>
      <x:c r="B14" s="154"/>
      <x:c r="C14" s="154"/>
      <x:c r="D14" s="154"/>
      <x:c r="E14" s="154"/>
      <x:c r="F14" s="154"/>
      <x:c r="G14" s="134" t="n">
        <x:f>SUM(G10:G13)</x:f>
        <x:v>6362.677699000001</x:v>
      </x:c>
      <x:c r="H14" s="94" t="str">
        <x:v>模型推算</x:v>
      </x:c>
      <x:c r="I14" s="94" t="str">
        <x:v>S08-S10</x:v>
      </x:c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 t="str">
        <x:v>Potential dilution vs pro forma issued</x:v>
      </x:c>
      <x:c r="B15" s="94"/>
      <x:c r="C15" s="94"/>
      <x:c r="D15" s="94"/>
      <x:c r="E15" s="94"/>
      <x:c r="F15" s="94"/>
      <x:c r="G15" s="130" t="n">
        <x:f>G14/G10-1</x:f>
        <x:v>0.030920519823967485</x:v>
      </x:c>
      <x:c r="H15" s="94" t="str">
        <x:v>模型推算</x:v>
      </x:c>
      <x:c r="I15" s="94" t="str">
        <x:v>S08-S10</x:v>
      </x:c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149" t="str">
        <x:v>重要说明</x:v>
      </x:c>
      <x:c r="B17" s="97" t="str">
        <x:v>2026年毛额潜在稀释代理不是IFRS摊薄加权平均，也不代表所有工具必然转股/归属。</x:v>
      </x:c>
      <x:c r="C17" s="97" t="str"/>
      <x:c r="D17" s="97" t="str"/>
      <x:c r="E17" s="97" t="str"/>
      <x:c r="F17" s="97" t="str"/>
      <x:c r="G17" s="97" t="str"/>
      <x:c r="H17" s="97" t="str"/>
      <x:c r="I17" s="97" t="str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149" t="str">
        <x:v>RSU处理</x:v>
      </x:c>
      <x:c r="B18" s="97" t="str">
        <x:v>2026年6月底108.262百万份，加上7月15日授予13.509百万份；假设期间无其他变化。</x:v>
      </x:c>
      <x:c r="C18" s="97" t="str"/>
      <x:c r="D18" s="97" t="str"/>
      <x:c r="E18" s="97" t="str"/>
      <x:c r="F18" s="97" t="str"/>
      <x:c r="G18" s="97" t="str"/>
      <x:c r="H18" s="97" t="str"/>
      <x:c r="I18" s="97" t="str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149" t="str">
        <x:v>回购处理</x:v>
      </x:c>
      <x:c r="B19" s="97" t="str">
        <x:v>6月底2.925百万股已回购但待注销，从备考已发行股份中扣除。</x:v>
      </x:c>
      <x:c r="C19" s="97" t="str"/>
      <x:c r="D19" s="97" t="str"/>
      <x:c r="E19" s="97" t="str"/>
      <x:c r="F19" s="97" t="str"/>
      <x:c r="G19" s="97" t="str"/>
      <x:c r="H19" s="97" t="str"/>
      <x:c r="I19" s="97" t="str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149" t="str">
        <x:v>估值用途</x:v>
      </x:c>
      <x:c r="B20" s="97" t="str">
        <x:v>阶段四按预测年度考虑回购、归属、没收、库存股及可转债，避免直接采用毛额上限。</x:v>
      </x:c>
      <x:c r="C20" s="97" t="str"/>
      <x:c r="D20" s="97" t="str"/>
      <x:c r="E20" s="97" t="str"/>
      <x:c r="F20" s="97" t="str"/>
      <x:c r="G20" s="97" t="str"/>
      <x:c r="H20" s="97" t="str"/>
      <x:c r="I20" s="97" t="str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I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29" hidden="0" customWidth="1"/>
    <x:col min="2" max="2" width="18" hidden="0" customWidth="1"/>
    <x:col min="3" max="3" width="26" hidden="0" customWidth="1"/>
    <x:col min="4" max="4" width="31" hidden="0" customWidth="1"/>
    <x:col min="5" max="5" width="32" hidden="0" customWidth="1"/>
    <x:col min="6" max="6" width="10" hidden="0" customWidth="1"/>
    <x:col min="7" max="7" width="15" hidden="0" customWidth="1"/>
  </x:cols>
  <x:sheetData>
    <x:row r="1" ht="28" customHeight="1">
      <x:c r="A1" s="164" t="str">
        <x:v>Business Mapping｜经营业务—财报分部映射</x:v>
      </x:c>
      <x:c r="B1" s="78"/>
      <x:c r="C1" s="78"/>
      <x:c r="D1" s="78"/>
      <x:c r="E1" s="78"/>
      <x:c r="F1" s="78"/>
      <x:c r="G1" s="78"/>
      <x:c r="H1" s="94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经营业务</x:v>
      </x:c>
      <x:c r="B3" s="82" t="str">
        <x:v>财报分部</x:v>
      </x:c>
      <x:c r="C3" s="82" t="str">
        <x:v>主要收入性质</x:v>
      </x:c>
      <x:c r="D3" s="82" t="str">
        <x:v>阶段二建模方式</x:v>
      </x:c>
      <x:c r="E3" s="82" t="str">
        <x:v>关键口径风险</x:v>
      </x:c>
      <x:c r="F3" s="82" t="str">
        <x:v>可信度</x:v>
      </x:c>
      <x:c r="G3" s="82" t="str">
        <x:v>来源</x:v>
      </x:c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餐饮外卖</x:v>
      </x:c>
      <x:c r="B4" s="97" t="str">
        <x:v>核心本地商业</x:v>
      </x:c>
      <x:c r="C4" s="97" t="str">
        <x:v>配送/佣金/广告等</x:v>
      </x:c>
      <x:c r="D4" s="97" t="str">
        <x:v>阶段二单均模型</x:v>
      </x:c>
      <x:c r="E4" s="97" t="str">
        <x:v>不得将即时配送全部当外卖</x:v>
      </x:c>
      <x:c r="F4" s="97" t="str">
        <x:v>高</x:v>
      </x:c>
      <x:c r="G4" s="97" t="str">
        <x:v>S01/S02-S07</x:v>
      </x:c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美团闪购</x:v>
      </x:c>
      <x:c r="B5" s="97" t="str">
        <x:v>核心本地商业</x:v>
      </x:c>
      <x:c r="C5" s="97" t="str">
        <x:v>平台服务+部分商品销售</x:v>
      </x:c>
      <x:c r="D5" s="97" t="str">
        <x:v>订单×客单×变现+自营</x:v>
      </x:c>
      <x:c r="E5" s="97" t="str">
        <x:v>不得归入新业务</x:v>
      </x:c>
      <x:c r="F5" s="97" t="str">
        <x:v>高</x:v>
      </x:c>
      <x:c r="G5" s="97" t="str">
        <x:v>S01/S07</x:v>
      </x:c>
      <x:c r="H5" s="94"/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到店餐饮及综合服务</x:v>
      </x:c>
      <x:c r="B6" s="97" t="str">
        <x:v>核心本地商业</x:v>
      </x:c>
      <x:c r="C6" s="97" t="str">
        <x:v>商户服务为主</x:v>
      </x:c>
      <x:c r="D6" s="97" t="str">
        <x:v>GTV×佣金+营销</x:v>
      </x:c>
      <x:c r="E6" s="97" t="str">
        <x:v>与外卖佣金需拆分</x:v>
      </x:c>
      <x:c r="F6" s="97" t="str">
        <x:v>高</x:v>
      </x:c>
      <x:c r="G6" s="97" t="str">
        <x:v>S01/S07</x:v>
      </x:c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酒店及旅游</x:v>
      </x:c>
      <x:c r="B7" s="97" t="str">
        <x:v>核心本地商业</x:v>
      </x:c>
      <x:c r="C7" s="97" t="str">
        <x:v>商户服务为主</x:v>
      </x:c>
      <x:c r="D7" s="97" t="str">
        <x:v>间夜×单间变现+旅游</x:v>
      </x:c>
      <x:c r="E7" s="97" t="str">
        <x:v>需区分高低星</x:v>
      </x:c>
      <x:c r="F7" s="97" t="str">
        <x:v>高</x:v>
      </x:c>
      <x:c r="G7" s="97" t="str">
        <x:v>S01</x:v>
      </x:c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小象超市及食杂零售</x:v>
      </x:c>
      <x:c r="B8" s="97" t="str">
        <x:v>新业务</x:v>
      </x:c>
      <x:c r="C8" s="97" t="str">
        <x:v>商品销售为主</x:v>
      </x:c>
      <x:c r="D8" s="97" t="str">
        <x:v>仓数×单仓订单×客单</x:v>
      </x:c>
      <x:c r="E8" s="97" t="str">
        <x:v>与闪购平台边界</x:v>
      </x:c>
      <x:c r="F8" s="97" t="str">
        <x:v>高</x:v>
      </x:c>
      <x:c r="G8" s="97" t="str">
        <x:v>S01/S07</x:v>
      </x:c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7" t="str">
        <x:v>快驴等供应链</x:v>
      </x:c>
      <x:c r="B9" s="97" t="str">
        <x:v>新业务</x:v>
      </x:c>
      <x:c r="C9" s="97" t="str">
        <x:v>商品销售/其他</x:v>
      </x:c>
      <x:c r="D9" s="97" t="str">
        <x:v>客户×客单/毛利</x:v>
      </x:c>
      <x:c r="E9" s="97" t="str">
        <x:v>与小象商品销售需区分</x:v>
      </x:c>
      <x:c r="F9" s="97" t="str">
        <x:v>高</x:v>
      </x:c>
      <x:c r="G9" s="97" t="str">
        <x:v>S01/S07</x:v>
      </x:c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7" t="str">
        <x:v>Keeta海外外卖</x:v>
      </x:c>
      <x:c r="B10" s="97" t="str">
        <x:v>新业务</x:v>
      </x:c>
      <x:c r="C10" s="97" t="str">
        <x:v>商户服务/配送/其他</x:v>
      </x:c>
      <x:c r="D10" s="97" t="str">
        <x:v>按市场订单×变现</x:v>
      </x:c>
      <x:c r="E10" s="97" t="str">
        <x:v>不得合并不同成熟度</x:v>
      </x:c>
      <x:c r="F10" s="97" t="str">
        <x:v>高</x:v>
      </x:c>
      <x:c r="G10" s="97" t="str">
        <x:v>S01/S07</x:v>
      </x:c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7" t="str">
        <x:v>共享单车、电单车、充电宝、金融等</x:v>
      </x:c>
      <x:c r="B11" s="97" t="str">
        <x:v>新业务或对应口径</x:v>
      </x:c>
      <x:c r="C11" s="97" t="str">
        <x:v>其他服务/利息等</x:v>
      </x:c>
      <x:c r="D11" s="97" t="str">
        <x:v>分业务补充</x:v>
      </x:c>
      <x:c r="E11" s="97" t="str">
        <x:v>财报未完全拆分</x:v>
      </x:c>
      <x:c r="F11" s="97" t="str">
        <x:v>中</x:v>
      </x:c>
      <x:c r="G11" s="97" t="str">
        <x:v>S01/S07</x:v>
      </x:c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G1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24" hidden="0" customWidth="1"/>
    <x:col min="3" max="3" width="22" hidden="0" customWidth="1"/>
    <x:col min="4" max="4" width="18" hidden="0" customWidth="1"/>
    <x:col min="5" max="5" width="3" hidden="0" customWidth="1"/>
    <x:col min="6" max="6" width="18" hidden="0" customWidth="1"/>
  </x:cols>
  <x:sheetData>
    <x:row r="1" ht="28" customHeight="1">
      <x:c r="A1" s="164" t="str">
        <x:v>Profit Bridge｜2024高利润至2025亏损</x:v>
      </x:c>
      <x:c r="B1" s="78"/>
      <x:c r="C1" s="78"/>
      <x:c r="D1" s="78"/>
      <x:c r="E1" s="78"/>
      <x:c r="F1" s="78"/>
      <x:c r="G1" s="94"/>
      <x:c r="H1" s="94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 ht="22" customHeight="1">
      <x:c r="A3" s="81" t="str">
        <x:v>集团经营利润桥</x:v>
      </x:c>
      <x:c r="B3" s="81"/>
      <x:c r="C3" s="81"/>
      <x:c r="D3" s="81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82" t="str">
        <x:v>项目</x:v>
      </x:c>
      <x:c r="B4" s="82" t="str">
        <x:v>对经营利润影响（人民币百万元）</x:v>
      </x:c>
      <x:c r="C4" s="82" t="str">
        <x:v>计算</x:v>
      </x:c>
      <x:c r="D4" s="82" t="str">
        <x:v>来源</x:v>
      </x:c>
      <x:c r="E4" s="94"/>
      <x:c r="F4" s="94"/>
      <x:c r="G4" s="94"/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2024 operating profit</x:v>
      </x:c>
      <x:c r="B5" s="98" t="n">
        <x:f>'Historical_Group'!E16</x:f>
        <x:v>36844.956</x:v>
      </x:c>
      <x:c r="C5" s="94" t="str">
        <x:v>起点</x:v>
      </x:c>
      <x:c r="D5" s="94" t="str">
        <x:v>S05</x:v>
      </x:c>
      <x:c r="E5" s="94"/>
      <x:c r="F5" s="94"/>
      <x:c r="G5" s="94"/>
      <x:c r="H5" s="94"/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Gross profit change</x:v>
      </x:c>
      <x:c r="B6" s="98" t="n">
        <x:f>'Historical_Group'!F7-'Historical_Group'!E7</x:f>
        <x:v>-18775.967999999993</x:v>
      </x:c>
      <x:c r="C6" s="94" t="str">
        <x:v>2025 - 2024</x:v>
      </x:c>
      <x:c r="D6" s="94" t="str">
        <x:v>S05/S06</x:v>
      </x:c>
      <x:c r="E6" s="94"/>
      <x:c r="F6" s="94"/>
      <x:c r="G6" s="94"/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Selling &amp; marketing change</x:v>
      </x:c>
      <x:c r="B7" s="98" t="n">
        <x:f>'Historical_Group'!F9-'Historical_Group'!E9</x:f>
        <x:v>-38958.808999999994</x:v>
      </x:c>
      <x:c r="C7" s="94" t="str">
        <x:v>2025 - 2024</x:v>
      </x:c>
      <x:c r="D7" s="94" t="str">
        <x:v>S05/S06</x:v>
      </x:c>
      <x:c r="E7" s="94"/>
      <x:c r="F7" s="94"/>
      <x:c r="G7" s="94"/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R&amp;D change</x:v>
      </x:c>
      <x:c r="B8" s="98" t="n">
        <x:f>'Historical_Group'!F10-'Historical_Group'!E10</x:f>
        <x:v>-4944.664000000001</x:v>
      </x:c>
      <x:c r="C8" s="94" t="str">
        <x:v>2025 - 2024</x:v>
      </x:c>
      <x:c r="D8" s="94" t="str">
        <x:v>S05/S06</x:v>
      </x:c>
      <x:c r="E8" s="94"/>
      <x:c r="F8" s="94"/>
      <x:c r="G8" s="94"/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G&amp;A change</x:v>
      </x:c>
      <x:c r="B9" s="98" t="n">
        <x:f>'Historical_Group'!F11-'Historical_Group'!E11</x:f>
        <x:v>-1187.2290000000012</x:v>
      </x:c>
      <x:c r="C9" s="94" t="str">
        <x:v>2025 - 2024</x:v>
      </x:c>
      <x:c r="D9" s="94" t="str">
        <x:v>S05/S06</x:v>
      </x:c>
      <x:c r="E9" s="94"/>
      <x:c r="F9" s="94"/>
      <x:c r="G9" s="94"/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Impairment change</x:v>
      </x:c>
      <x:c r="B10" s="98" t="n">
        <x:f>'Historical_Group'!F12-'Historical_Group'!E12</x:f>
        <x:v>25.470000000000027</x:v>
      </x:c>
      <x:c r="C10" s="94" t="str">
        <x:v>2025 - 2024</x:v>
      </x:c>
      <x:c r="D10" s="94" t="str">
        <x:v>S05/S06</x:v>
      </x:c>
      <x:c r="E10" s="94"/>
      <x:c r="F10" s="94"/>
      <x:c r="G10" s="94"/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FV investment change</x:v>
      </x:c>
      <x:c r="B11" s="98" t="n">
        <x:f>'Historical_Group'!F13-'Historical_Group'!E13</x:f>
        <x:v>2252.472</x:v>
      </x:c>
      <x:c r="C11" s="94" t="str">
        <x:v>2025 - 2024</x:v>
      </x:c>
      <x:c r="D11" s="94" t="str">
        <x:v>S05/S06</x:v>
      </x:c>
      <x:c r="E11" s="94"/>
      <x:c r="F11" s="94"/>
      <x:c r="G11" s="94"/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Other gains change</x:v>
      </x:c>
      <x:c r="B12" s="98" t="n">
        <x:f>'Historical_Group'!F14-'Historical_Group'!E14</x:f>
        <x:v>-297.36500000000024</x:v>
      </x:c>
      <x:c r="C12" s="94" t="str">
        <x:v>2025 - 2024</x:v>
      </x:c>
      <x:c r="D12" s="94" t="str">
        <x:v>S05/S06</x:v>
      </x:c>
      <x:c r="E12" s="94"/>
      <x:c r="F12" s="94"/>
      <x:c r="G12" s="94"/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131" t="str">
        <x:v>2025 operating profit (calculated)</x:v>
      </x:c>
      <x:c r="B13" s="134" t="n">
        <x:f>SUM(B5:B12)</x:f>
        <x:v>-25041.13699999999</x:v>
      </x:c>
      <x:c r="C13" s="94" t="str">
        <x:v>sum</x:v>
      </x:c>
      <x:c r="D13" s="94" t="str">
        <x:v>模型勾稽</x:v>
      </x:c>
      <x:c r="E13" s="94"/>
      <x:c r="F13" s="94"/>
      <x:c r="G13" s="94"/>
      <x:c r="H13" s="94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82" t="str">
        <x:v>分部桥</x:v>
      </x:c>
      <x:c r="B15" s="82" t="str">
        <x:v>变动（人民币百万元）</x:v>
      </x:c>
      <x:c r="C15" s="82" t="str">
        <x:v>含义</x:v>
      </x:c>
      <x:c r="D15" s="82" t="str">
        <x:v>来源</x:v>
      </x:c>
      <x:c r="E15" s="94"/>
      <x:c r="F15" s="94"/>
      <x:c r="G15" s="94"/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 t="str">
        <x:v>Core operating profit change</x:v>
      </x:c>
      <x:c r="B16" s="98" t="n">
        <x:f>'Historical_Segments'!F9-'Historical_Segments'!E9</x:f>
        <x:v>-59319.244999999995</x:v>
      </x:c>
      <x:c r="C16" s="94" t="str">
        <x:v>主要反转来源</x:v>
      </x:c>
      <x:c r="D16" s="94" t="str">
        <x:v>S05/S06</x:v>
      </x:c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4" t="str">
        <x:v>New initiatives operating loss change</x:v>
      </x:c>
      <x:c r="B17" s="98" t="n">
        <x:f>'Historical_Segments'!F15-'Historical_Segments'!E15</x:f>
        <x:v>-2809.026</x:v>
      </x:c>
      <x:c r="C17" s="94" t="str">
        <x:v>亏损重新扩大</x:v>
      </x:c>
      <x:c r="D17" s="94" t="str">
        <x:v>S05/S06</x:v>
      </x:c>
      <x:c r="E17" s="94"/>
      <x:c r="F17" s="94"/>
      <x:c r="G17" s="94"/>
      <x:c r="H17" s="94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 t="str">
        <x:v>Unallocated change</x:v>
      </x:c>
      <x:c r="B18" s="98" t="n">
        <x:f>'Historical_Segments'!F19-'Historical_Segments'!E19</x:f>
        <x:v>242.17799999999988</x:v>
      </x:c>
      <x:c r="C18" s="94" t="str">
        <x:v>未分配项目改善/恶化</x:v>
      </x:c>
      <x:c r="D18" s="94" t="str">
        <x:v>S05/S06</x:v>
      </x:c>
      <x:c r="E18" s="94"/>
      <x:c r="F18" s="94"/>
      <x:c r="G18" s="94"/>
      <x:c r="H18" s="94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 t="str">
        <x:v>Group operating profit change</x:v>
      </x:c>
      <x:c r="B19" s="133" t="n">
        <x:f>SUM(B16:B18)</x:f>
        <x:v>-61886.09299999999</x:v>
      </x:c>
      <x:c r="C19" s="94" t="str">
        <x:v>三项合计</x:v>
      </x:c>
      <x:c r="D19" s="94" t="str">
        <x:v>S05/S06</x:v>
      </x:c>
      <x:c r="E19" s="94"/>
      <x:c r="F19" s="94"/>
      <x:c r="G19" s="94"/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 t="str">
        <x:v>Check vs group bridge</x:v>
      </x:c>
      <x:c r="B20" s="98" t="n">
        <x:f>B19-('Historical_Group'!F16-'Historical_Group'!E16)</x:f>
        <x:v>0</x:v>
      </x:c>
      <x:c r="C20" s="94" t="str">
        <x:v>应为0</x:v>
      </x:c>
      <x:c r="D20" s="94" t="str">
        <x:v>模型勾稽</x:v>
      </x:c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 t="str">
        <x:v>Core operating margin change</x:v>
      </x:c>
      <x:c r="B21" s="96" t="n">
        <x:f>'Historical_Segments'!F10-'Historical_Segments'!E10</x:f>
        <x:v>-0.23592335505397238</x:v>
      </x:c>
      <x:c r="C21" s="94" t="str">
        <x:v>百分点</x:v>
      </x:c>
      <x:c r="D21" s="94" t="str">
        <x:v>S05/S06</x:v>
      </x:c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F1"/>
    <x:mergeCell ref="A3:D3"/>
  </x:mergeCells>
  <x:pageMargins left="0.7" right="0.7" top="0.75" bottom="0.75" header="0.3" footer="0.3"/>
  <x:drawing xmlns:r="http://schemas.openxmlformats.org/officeDocument/2006/relationships" r:id="R82222d25980d47e8"/>
</x:worksheet>
</file>

<file path=xl/worksheets/sheet15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8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12" hidden="0" customWidth="1"/>
  </x:cols>
  <x:sheetData>
    <x:row r="1" ht="28" customHeight="1">
      <x:c r="A1" s="164" t="str">
        <x:v>Model Checks｜勾稽与质量检查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Check_ID</x:v>
      </x:c>
      <x:c r="B3" s="82" t="str">
        <x:v>检查项</x:v>
      </x:c>
      <x:c r="C3" s="82" t="str">
        <x:v>2021</x:v>
      </x:c>
      <x:c r="D3" s="82" t="str">
        <x:v>2022</x:v>
      </x:c>
      <x:c r="E3" s="82" t="str">
        <x:v>2023</x:v>
      </x:c>
      <x:c r="F3" s="82" t="str">
        <x:v>2024</x:v>
      </x:c>
      <x:c r="G3" s="82" t="str">
        <x:v>2025/当前</x:v>
      </x:c>
      <x:c r="H3" s="82" t="str">
        <x:v>状态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MC-01</x:v>
      </x:c>
      <x:c r="B4" s="94" t="str">
        <x:v>分部收入 - 集团收入</x:v>
      </x:c>
      <x:c r="C4" s="98" t="n">
        <x:f>'Historical_Segments'!B18</x:f>
        <x:v>0</x:v>
      </x:c>
      <x:c r="D4" s="98" t="n">
        <x:f>'Historical_Segments'!C18</x:f>
        <x:v>0</x:v>
      </x:c>
      <x:c r="E4" s="98" t="n">
        <x:f>'Historical_Segments'!D18</x:f>
        <x:v>0</x:v>
      </x:c>
      <x:c r="F4" s="98" t="n">
        <x:f>'Historical_Segments'!E18</x:f>
        <x:v>0</x:v>
      </x:c>
      <x:c r="G4" s="98" t="n">
        <x:f>'Historical_Segments'!F18</x:f>
        <x:v>0</x:v>
      </x:c>
      <x:c r="H4" s="162" t="str">
        <x:f>IF(MAX(ABS(C4),ABS(D4),ABS(E4),ABS(F4),ABS(G4))&lt;0.2,"PASS","FAIL")</x:f>
        <x:v>PASS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MC-02</x:v>
      </x:c>
      <x:c r="B5" s="94" t="str">
        <x:v>分部经营利润 - 集团经营利润</x:v>
      </x:c>
      <x:c r="C5" s="98" t="n">
        <x:f>'Historical_Segments'!B21</x:f>
        <x:v>0</x:v>
      </x:c>
      <x:c r="D5" s="98" t="n">
        <x:f>'Historical_Segments'!C21</x:f>
        <x:v>2.7284841053187847e-12</x:v>
      </x:c>
      <x:c r="E5" s="98" t="n">
        <x:f>'Historical_Segments'!D21</x:f>
        <x:v>1.8189894035458565e-12</x:v>
      </x:c>
      <x:c r="F5" s="98" t="n">
        <x:f>'Historical_Segments'!E21</x:f>
        <x:v>0</x:v>
      </x:c>
      <x:c r="G5" s="98" t="n">
        <x:f>'Historical_Segments'!F21</x:f>
        <x:v>0</x:v>
      </x:c>
      <x:c r="H5" s="162" t="str">
        <x:f>IF(MAX(ABS(C5),ABS(D5),ABS(E5),ABS(F5),ABS(G5))&lt;0.2,"PASS","FAIL")</x:f>
        <x:v>PASS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MC-03</x:v>
      </x:c>
      <x:c r="B6" s="94" t="str">
        <x:v>集团经营利润计算值 - 报告值</x:v>
      </x:c>
      <x:c r="C6" s="98" t="n">
        <x:f>'Historical_Group'!B18</x:f>
        <x:v>7.275957614183426e-12</x:v>
      </x:c>
      <x:c r="D6" s="98" t="n">
        <x:f>'Historical_Group'!C18</x:f>
        <x:v>3.637978807091713e-12</x:v>
      </x:c>
      <x:c r="E6" s="98" t="n">
        <x:f>'Historical_Group'!D18</x:f>
        <x:v>-1.2732925824820995e-11</x:v>
      </x:c>
      <x:c r="F6" s="98" t="n">
        <x:f>'Historical_Group'!E18</x:f>
        <x:v>7.275957614183426e-12</x:v>
      </x:c>
      <x:c r="G6" s="98" t="n">
        <x:f>'Historical_Group'!F18</x:f>
        <x:v>2.546585164964199e-11</x:v>
      </x:c>
      <x:c r="H6" s="162" t="str">
        <x:f>IF(MAX(ABS(C6),ABS(D6),ABS(E6),ABS(F6),ABS(G6))&lt;0.2,"PASS","FAIL")</x:f>
        <x:v>PASS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MC-04</x:v>
      </x:c>
      <x:c r="B7" s="94" t="str">
        <x:v>PBT计算值 - 报告值</x:v>
      </x:c>
      <x:c r="C7" s="98" t="n">
        <x:f>'Historical_Group'!B24</x:f>
        <x:v>0</x:v>
      </x:c>
      <x:c r="D7" s="98" t="n">
        <x:f>'Historical_Group'!C24</x:f>
        <x:v>-9.094947017729282e-13</x:v>
      </x:c>
      <x:c r="E7" s="98" t="n">
        <x:f>'Historical_Group'!D24</x:f>
        <x:v>0</x:v>
      </x:c>
      <x:c r="F7" s="98" t="n">
        <x:f>'Historical_Group'!E24</x:f>
        <x:v>0</x:v>
      </x:c>
      <x:c r="G7" s="98" t="n">
        <x:f>'Historical_Group'!F24</x:f>
        <x:v>0</x:v>
      </x:c>
      <x:c r="H7" s="162" t="str">
        <x:f>IF(MAX(ABS(C7),ABS(D7),ABS(E7),ABS(F7),ABS(G7))&lt;0.2,"PASS","FAIL")</x:f>
        <x:v>PASS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/>
      <x:c r="B8" s="94"/>
      <x:c r="C8" s="158"/>
      <x:c r="D8" s="158"/>
      <x:c r="E8" s="158"/>
      <x:c r="F8" s="158"/>
      <x:c r="G8" s="158"/>
      <x:c r="H8" s="162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MC-05</x:v>
      </x:c>
      <x:c r="B9" s="94" t="str">
        <x:v>2025季度收入合计 - 全年</x:v>
      </x:c>
      <x:c r="C9" s="158"/>
      <x:c r="D9" s="158"/>
      <x:c r="E9" s="158"/>
      <x:c r="F9" s="158"/>
      <x:c r="G9" s="98" t="n">
        <x:f>SUM('Quarterly_Trend'!C4:F4)-'Historical_Group'!F4</x:f>
        <x:v>0</x:v>
      </x:c>
      <x:c r="H9" s="162" t="str">
        <x:f>IF(ABS(G9)&lt;0.2,"PASS","FAIL")</x:f>
        <x:v>PASS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MC-06</x:v>
      </x:c>
      <x:c r="B10" s="94" t="str">
        <x:v>2025季度核心收入合计 - 全年</x:v>
      </x:c>
      <x:c r="C10" s="158"/>
      <x:c r="D10" s="158"/>
      <x:c r="E10" s="158"/>
      <x:c r="F10" s="158"/>
      <x:c r="G10" s="98" t="n">
        <x:f>SUM('Quarterly_Trend'!C5:F5)-'Historical_Segments'!F8</x:f>
        <x:v>-2.9103830456733704e-11</x:v>
      </x:c>
      <x:c r="H10" s="162" t="str">
        <x:f>IF(ABS(G10)&lt;0.2,"PASS","FAIL")</x:f>
        <x:v>PASS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MC-07</x:v>
      </x:c>
      <x:c r="B11" s="94" t="str">
        <x:v>2025季度集团经营利润合计 - 全年</x:v>
      </x:c>
      <x:c r="C11" s="158"/>
      <x:c r="D11" s="158"/>
      <x:c r="E11" s="158"/>
      <x:c r="F11" s="158"/>
      <x:c r="G11" s="98" t="n">
        <x:f>SUM('Quarterly_Trend'!C10:F10)-'Historical_Group'!F16</x:f>
        <x:v>-3.637978807091713e-12</x:v>
      </x:c>
      <x:c r="H11" s="162" t="str">
        <x:f>IF(ABS(G11)&lt;0.2,"PASS","FAIL")</x:f>
        <x:v>PASS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MC-08</x:v>
      </x:c>
      <x:c r="B12" s="94" t="str">
        <x:v>当前A+B股 - 已发行股份</x:v>
      </x:c>
      <x:c r="C12" s="158"/>
      <x:c r="D12" s="158"/>
      <x:c r="E12" s="158"/>
      <x:c r="F12" s="158"/>
      <x:c r="G12" s="98" t="n">
        <x:f>'Share_Count'!G7+'Share_Count'!G8-'Share_Count'!G4</x:f>
        <x:v>0</x:v>
      </x:c>
      <x:c r="H12" s="162" t="str">
        <x:f>IF(ABS(G12)&lt;0.2,"PASS","FAIL")</x:f>
        <x:v>PASS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 t="str">
        <x:v>MC-09</x:v>
      </x:c>
      <x:c r="B13" s="94" t="str">
        <x:v>利润桥终值 - 2025报告经营利润</x:v>
      </x:c>
      <x:c r="C13" s="158"/>
      <x:c r="D13" s="158"/>
      <x:c r="E13" s="158"/>
      <x:c r="F13" s="158"/>
      <x:c r="G13" s="98" t="n">
        <x:f>'Profit_Bridge'!B13-'Historical_Group'!F16</x:f>
        <x:v>7.275957614183426e-12</x:v>
      </x:c>
      <x:c r="H13" s="162" t="str">
        <x:f>IF(ABS(G13)&lt;0.2,"PASS","FAIL")</x:f>
        <x:v>PASS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149" t="str">
        <x:v>质量结论</x:v>
      </x:c>
      <x:c r="B15" s="97" t="str">
        <x:v>年度集团、分部、利润桥、现金与当前股份主要口径已建立。</x:v>
      </x:c>
      <x:c r="C15" s="97" t="str"/>
      <x:c r="D15" s="97" t="str"/>
      <x:c r="E15" s="97" t="str"/>
      <x:c r="F15" s="97" t="str"/>
      <x:c r="G15" s="97" t="str"/>
      <x:c r="H15" s="97" t="str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149" t="str">
        <x:v>非阻断缺口</x:v>
      </x:c>
      <x:c r="B16" s="97" t="str">
        <x:v>2021—2024完整季度回填、2026Q1 Capex及更细业务利润仍在Open_Issues。</x:v>
      </x:c>
      <x:c r="C16" s="97" t="str"/>
      <x:c r="D16" s="97" t="str"/>
      <x:c r="E16" s="97" t="str"/>
      <x:c r="F16" s="97" t="str"/>
      <x:c r="G16" s="97" t="str"/>
      <x:c r="H16" s="97" t="str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149" t="str">
        <x:v>阶段一结论</x:v>
      </x:c>
      <x:c r="B17" s="97" t="str">
        <x:v>底表可直接支持阶段二经营驱动研究，但不能直接用于目标价。</x:v>
      </x:c>
      <x:c r="C17" s="97" t="str"/>
      <x:c r="D17" s="97" t="str"/>
      <x:c r="E17" s="97" t="str"/>
      <x:c r="F17" s="97" t="str"/>
      <x:c r="G17" s="97" t="str"/>
      <x:c r="H17" s="97" t="str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149" t="str">
        <x:v>复核规则</x:v>
      </x:c>
      <x:c r="B18" s="97" t="str">
        <x:v>进入下一阶段前重新读取Change_Log、Assumption_Log与Open_Issues。</x:v>
      </x:c>
      <x:c r="C18" s="97" t="str"/>
      <x:c r="D18" s="97" t="str"/>
      <x:c r="E18" s="97" t="str"/>
      <x:c r="F18" s="97" t="str"/>
      <x:c r="G18" s="97" t="str"/>
      <x:c r="H18" s="97" t="str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H1"/>
  </x:mergeCells>
  <x:conditionalFormatting sqref="H4:H13">
    <x:cfRule type="expression" dxfId="0" priority="1">
      <x:formula>H4="FAIL"</x:formula>
    </x:cfRule>
    <x:cfRule type="expression" dxfId="1" priority="2">
      <x:formula>H4="PASS"</x:formula>
    </x:cfRule>
  </x:conditionalFormatting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35" hidden="0" customWidth="1"/>
    <x:col min="3" max="3" width="40" hidden="0" customWidth="1"/>
    <x:col min="4" max="4" width="28" hidden="0" customWidth="1"/>
    <x:col min="5" max="5" width="30" hidden="0" customWidth="1"/>
    <x:col min="6" max="6" width="12" hidden="0" customWidth="1"/>
    <x:col min="7" max="7" width="18" hidden="0" customWidth="1"/>
    <x:col min="8" max="8" width="22" hidden="0" customWidth="1"/>
  </x:cols>
  <x:sheetData>
    <x:row r="1" ht="28" customHeight="1">
      <x:c r="A1" s="172" t="str">
        <x:v>阶段二前复盘｜Review与更新后的执行计划</x:v>
      </x:c>
      <x:c r="B1" s="186"/>
      <x:c r="C1" s="186"/>
      <x:c r="D1" s="186"/>
      <x:c r="E1" s="186"/>
      <x:c r="F1" s="186"/>
      <x:c r="G1" s="186"/>
      <x:c r="H1" s="186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 ht="22" customHeight="1">
      <x:c r="A3" s="187" t="str">
        <x:v>阶段一已确认结论</x:v>
      </x:c>
      <x:c r="B3" s="187"/>
      <x:c r="C3" s="187"/>
      <x:c r="D3" s="187"/>
      <x:c r="E3" s="187"/>
      <x:c r="F3" s="187"/>
      <x:c r="G3" s="187"/>
      <x:c r="H3" s="187"/>
    </x:row>
    <x:row r="4">
      <x:c r="A4" s="188" t="str">
        <x:v>编号</x:v>
      </x:c>
      <x:c r="B4" s="188" t="str">
        <x:v>结论</x:v>
      </x:c>
      <x:c r="C4" s="188" t="str">
        <x:v>对阶段二约束</x:v>
      </x:c>
      <x:c r="D4" s="188" t="str">
        <x:v>状态</x:v>
      </x:c>
      <x:c r="E4" s="188" t="str">
        <x:v>来源</x:v>
      </x:c>
      <x:c r="F4" s="97" t="str"/>
      <x:c r="G4" s="97" t="str"/>
      <x:c r="H4" s="97" t="str"/>
    </x:row>
    <x:row r="5">
      <x:c r="A5" s="97" t="str">
        <x:v>R1</x:v>
      </x:c>
      <x:c r="B5" s="97" t="str">
        <x:v>2025核心本地商业由盈利524亿元转为亏损69亿元</x:v>
      </x:c>
      <x:c r="C5" s="97" t="str">
        <x:v>必须先解释竞争、补贴与履约成本</x:v>
      </x:c>
      <x:c r="D5" s="97" t="str">
        <x:v>已确认</x:v>
      </x:c>
      <x:c r="E5" s="97" t="str">
        <x:v>S06</x:v>
      </x:c>
      <x:c r="F5" s="97" t="str"/>
      <x:c r="G5" s="97" t="str"/>
      <x:c r="H5" s="97" t="str"/>
    </x:row>
    <x:row r="6">
      <x:c r="A6" s="97" t="str">
        <x:v>R2</x:v>
      </x:c>
      <x:c r="B6" s="97" t="str">
        <x:v>2025平台交易量仍双位数增长</x:v>
      </x:c>
      <x:c r="C6" s="97" t="str">
        <x:v>收入放缓不能等同订单下滑</x:v>
      </x:c>
      <x:c r="D6" s="97" t="str">
        <x:v>已确认</x:v>
      </x:c>
      <x:c r="E6" s="97" t="str">
        <x:v>S06/S15</x:v>
      </x:c>
      <x:c r="F6" s="97" t="str"/>
      <x:c r="G6" s="97" t="str"/>
      <x:c r="H6" s="97" t="str"/>
    </x:row>
    <x:row r="7">
      <x:c r="A7" s="97" t="str">
        <x:v>R3</x:v>
      </x:c>
      <x:c r="B7" s="97" t="str">
        <x:v>补贴既可能冲减收入，也可能进入销售费用</x:v>
      </x:c>
      <x:c r="C7" s="97" t="str">
        <x:v>单位经济需区分会计与现金口径</x:v>
      </x:c>
      <x:c r="D7" s="97" t="str">
        <x:v>已确认</x:v>
      </x:c>
      <x:c r="E7" s="97" t="str">
        <x:v>S06/S07</x:v>
      </x:c>
      <x:c r="F7" s="97" t="str"/>
      <x:c r="G7" s="97" t="str"/>
      <x:c r="H7" s="97" t="str"/>
    </x:row>
    <x:row r="8">
      <x:c r="A8" s="97" t="str">
        <x:v>R4</x:v>
      </x:c>
      <x:c r="B8" s="97" t="str">
        <x:v>闪购属于核心本地商业，小象属于新业务</x:v>
      </x:c>
      <x:c r="C8" s="97" t="str">
        <x:v>平台与自营必须分开</x:v>
      </x:c>
      <x:c r="D8" s="97" t="str">
        <x:v>已确认</x:v>
      </x:c>
      <x:c r="E8" s="97" t="str">
        <x:v>S01/S07</x:v>
      </x:c>
      <x:c r="F8" s="97" t="str"/>
      <x:c r="G8" s="97" t="str"/>
      <x:c r="H8" s="97" t="str"/>
    </x:row>
    <x:row r="9">
      <x:c r="A9" s="97" t="str">
        <x:v>R5</x:v>
      </x:c>
      <x:c r="B9" s="97" t="str">
        <x:v>财报不披露细业务利润</x:v>
      </x:c>
      <x:c r="C9" s="97" t="str">
        <x:v>细分利润只可作为约束性模型推算</x:v>
      </x:c>
      <x:c r="D9" s="97" t="str">
        <x:v>已确认</x:v>
      </x:c>
      <x:c r="E9" s="97" t="str">
        <x:v>S06/S07</x:v>
      </x:c>
      <x:c r="F9" s="97" t="str"/>
      <x:c r="G9" s="97" t="str"/>
      <x:c r="H9" s="97" t="str"/>
    </x:row>
    <x:row r="10">
      <x:c r="A10" s="97"/>
      <x:c r="B10" s="97"/>
      <x:c r="C10" s="97"/>
      <x:c r="D10" s="97"/>
      <x:c r="E10" s="97"/>
      <x:c r="F10" s="97"/>
      <x:c r="G10" s="97"/>
      <x:c r="H10" s="97"/>
    </x:row>
    <x:row r="11" ht="22" customHeight="1">
      <x:c r="A11" s="189" t="str">
        <x:v>本阶段计划变更</x:v>
      </x:c>
      <x:c r="B11" s="189"/>
      <x:c r="C11" s="189"/>
      <x:c r="D11" s="189"/>
      <x:c r="E11" s="189"/>
      <x:c r="F11" s="189"/>
      <x:c r="G11" s="189"/>
      <x:c r="H11" s="189"/>
    </x:row>
    <x:row r="12">
      <x:c r="A12" s="188" t="str">
        <x:v>变更</x:v>
      </x:c>
      <x:c r="B12" s="188" t="str">
        <x:v>原计划</x:v>
      </x:c>
      <x:c r="C12" s="188" t="str">
        <x:v>更新后计划</x:v>
      </x:c>
      <x:c r="D12" s="188" t="str">
        <x:v>原因</x:v>
      </x:c>
      <x:c r="E12" s="188" t="str">
        <x:v>对后续影响</x:v>
      </x:c>
      <x:c r="F12" s="188" t="str">
        <x:v>状态</x:v>
      </x:c>
      <x:c r="G12" s="188" t="str">
        <x:v>来源</x:v>
      </x:c>
      <x:c r="H12" s="188" t="str">
        <x:v>备注</x:v>
      </x:c>
    </x:row>
    <x:row r="13">
      <x:c r="A13" s="97" t="str">
        <x:v>P1</x:v>
      </x:c>
      <x:c r="B13" s="97" t="str">
        <x:v>先估规模</x:v>
      </x:c>
      <x:c r="C13" s="97" t="str">
        <x:v>先校准利润反转，再估规模</x:v>
      </x:c>
      <x:c r="D13" s="97" t="str">
        <x:v>防止订单峰值误导</x:v>
      </x:c>
      <x:c r="E13" s="97" t="str">
        <x:v>2024/2025/2026Q1三点校准</x:v>
      </x:c>
      <x:c r="F13" s="97" t="str">
        <x:v>生效</x:v>
      </x:c>
      <x:c r="G13" s="97" t="str">
        <x:v>S06/S07/S16</x:v>
      </x:c>
      <x:c r="H13" s="97" t="str"/>
    </x:row>
    <x:row r="14">
      <x:c r="A14" s="97" t="str">
        <x:v>P2</x:v>
      </x:c>
      <x:c r="B14" s="97" t="str">
        <x:v>外卖闪购独立成本</x:v>
      </x:c>
      <x:c r="C14" s="97" t="str">
        <x:v>共享履约池</x:v>
      </x:c>
      <x:c r="D14" s="97" t="str">
        <x:v>骑手与调度网络共享</x:v>
      </x:c>
      <x:c r="E14" s="97" t="str">
        <x:v>避免成本重复</x:v>
      </x:c>
      <x:c r="F14" s="97" t="str">
        <x:v>生效</x:v>
      </x:c>
      <x:c r="G14" s="97" t="str">
        <x:v>模型</x:v>
      </x:c>
      <x:c r="H14" s="97" t="str"/>
    </x:row>
    <x:row r="15">
      <x:c r="A15" s="97" t="str">
        <x:v>P3</x:v>
      </x:c>
      <x:c r="B15" s="97" t="str">
        <x:v>商户服务强拆</x:v>
      </x:c>
      <x:c r="C15" s="97" t="str">
        <x:v>采用区间桥接</x:v>
      </x:c>
      <x:c r="D15" s="97" t="str">
        <x:v>2026新分类未细分</x:v>
      </x:c>
      <x:c r="E15" s="97" t="str">
        <x:v>阶段三按业务桥接</x:v>
      </x:c>
      <x:c r="F15" s="97" t="str">
        <x:v>生效</x:v>
      </x:c>
      <x:c r="G15" s="97" t="str">
        <x:v>S07</x:v>
      </x:c>
      <x:c r="H15" s="97" t="str"/>
    </x:row>
    <x:row r="16">
      <x:c r="A16" s="97" t="str">
        <x:v>P4</x:v>
      </x:c>
      <x:c r="B16" s="97" t="str">
        <x:v>到店酒旅合并</x:v>
      </x:c>
      <x:c r="C16" s="97" t="str">
        <x:v>分别建模</x:v>
      </x:c>
      <x:c r="D16" s="97" t="str">
        <x:v>竞争和需求不同</x:v>
      </x:c>
      <x:c r="E16" s="97" t="str">
        <x:v>分别预测GTV/间夜</x:v>
      </x:c>
      <x:c r="F16" s="97" t="str">
        <x:v>生效</x:v>
      </x:c>
      <x:c r="G16" s="97" t="str">
        <x:v>S19</x:v>
      </x:c>
      <x:c r="H16" s="97" t="str"/>
    </x:row>
    <x:row r="17">
      <x:c r="A17" s="97" t="str">
        <x:v>P5</x:v>
      </x:c>
      <x:c r="B17" s="97" t="str">
        <x:v>小象与闪购混合</x:v>
      </x:c>
      <x:c r="C17" s="97" t="str">
        <x:v>小象单仓、闪购平台单独</x:v>
      </x:c>
      <x:c r="D17" s="97" t="str">
        <x:v>会计模式不同</x:v>
      </x:c>
      <x:c r="E17" s="97" t="str">
        <x:v>防止重复收入</x:v>
      </x:c>
      <x:c r="F17" s="97" t="str">
        <x:v>生效</x:v>
      </x:c>
      <x:c r="G17" s="97" t="str">
        <x:v>S07/S27</x:v>
      </x:c>
      <x:c r="H17" s="97" t="str"/>
    </x:row>
    <x:row r="18">
      <x:c r="A18" s="97" t="str">
        <x:v>P6</x:v>
      </x:c>
      <x:c r="B18" s="97" t="str">
        <x:v>Keeta合并外推</x:v>
      </x:c>
      <x:c r="C18" s="97" t="str">
        <x:v>按香港/沙特/其他海湾/巴西</x:v>
      </x:c>
      <x:c r="D18" s="97" t="str">
        <x:v>成熟度不同</x:v>
      </x:c>
      <x:c r="E18" s="97" t="str">
        <x:v>海外亏损按市场推导</x:v>
      </x:c>
      <x:c r="F18" s="97" t="str">
        <x:v>生效</x:v>
      </x:c>
      <x:c r="G18" s="97" t="str">
        <x:v>S25-S27</x:v>
      </x:c>
      <x:c r="H18" s="97" t="str"/>
    </x:row>
    <x:row r="19">
      <x:c r="A19" s="97" t="str">
        <x:v>P7</x:v>
      </x:c>
      <x:c r="B19" s="97" t="str">
        <x:v>AI独立收入</x:v>
      </x:c>
      <x:c r="C19" s="97" t="str">
        <x:v>只验证效率</x:v>
      </x:c>
      <x:c r="D19" s="97" t="str">
        <x:v>无独立收入披露</x:v>
      </x:c>
      <x:c r="E19" s="97" t="str">
        <x:v>不单独赋值</x:v>
      </x:c>
      <x:c r="F19" s="97" t="str">
        <x:v>生效</x:v>
      </x:c>
      <x:c r="G19" s="97" t="str">
        <x:v>S28/S29</x:v>
      </x:c>
      <x:c r="H19" s="97" t="str"/>
    </x:row>
    <x:row r="20">
      <x:c r="A20" s="97" t="str">
        <x:v>P8</x:v>
      </x:c>
      <x:c r="B20" s="97" t="str">
        <x:v>补齐所有历史季度</x:v>
      </x:c>
      <x:c r="C20" s="97" t="str">
        <x:v>仅保留近期利润转折</x:v>
      </x:c>
      <x:c r="D20" s="97" t="str">
        <x:v>低价值工作延后</x:v>
      </x:c>
      <x:c r="E20" s="97" t="str">
        <x:v>不影响经营驱动</x:v>
      </x:c>
      <x:c r="F20" s="97" t="str">
        <x:v>生效</x:v>
      </x:c>
      <x:c r="G20" s="97" t="str">
        <x:v>模型</x:v>
      </x:c>
      <x:c r="H20" s="97" t="str"/>
    </x:row>
    <x:row r="21">
      <x:c r="A21" s="97"/>
      <x:c r="B21" s="97"/>
      <x:c r="C21" s="97"/>
      <x:c r="D21" s="97"/>
      <x:c r="E21" s="97"/>
      <x:c r="F21" s="97"/>
      <x:c r="G21" s="97"/>
      <x:c r="H21" s="97"/>
    </x:row>
    <x:row r="22" ht="22" customHeight="1">
      <x:c r="A22" s="189" t="str">
        <x:v>阶段二验收标准</x:v>
      </x:c>
      <x:c r="B22" s="189"/>
      <x:c r="C22" s="189"/>
      <x:c r="D22" s="189"/>
      <x:c r="E22" s="189"/>
      <x:c r="F22" s="189"/>
      <x:c r="G22" s="189"/>
      <x:c r="H22" s="189"/>
    </x:row>
    <x:row r="23">
      <x:c r="A23" s="188" t="str">
        <x:v>验收项</x:v>
      </x:c>
      <x:c r="B23" s="188" t="str">
        <x:v>标准</x:v>
      </x:c>
      <x:c r="C23" s="188" t="str">
        <x:v>结果</x:v>
      </x:c>
      <x:c r="D23" s="97" t="str">
        <x:v>备注</x:v>
      </x:c>
      <x:c r="E23" s="97" t="str"/>
      <x:c r="F23" s="97" t="str"/>
      <x:c r="G23" s="97" t="str"/>
      <x:c r="H23" s="97" t="str"/>
    </x:row>
    <x:row r="24">
      <x:c r="A24" s="97" t="str">
        <x:v>外卖</x:v>
      </x:c>
      <x:c r="B24" s="97" t="str">
        <x:v>订单×客单×收入/单；完整单位经济</x:v>
      </x:c>
      <x:c r="C24" s="167" t="str">
        <x:v>PASS</x:v>
      </x:c>
      <x:c r="D24" s="97" t="str">
        <x:v>含正常与促销峰值区分</x:v>
      </x:c>
      <x:c r="E24" s="97" t="str"/>
      <x:c r="F24" s="97" t="str"/>
      <x:c r="G24" s="97" t="str"/>
      <x:c r="H24" s="97" t="str"/>
    </x:row>
    <x:row r="25">
      <x:c r="A25" s="97" t="str">
        <x:v>闪购</x:v>
      </x:c>
      <x:c r="B25" s="97" t="str">
        <x:v>平台订单、客单、变现与单均贡献</x:v>
      </x:c>
      <x:c r="C25" s="167" t="str">
        <x:v>PASS</x:v>
      </x:c>
      <x:c r="D25" s="97" t="str">
        <x:v>与小象分开</x:v>
      </x:c>
      <x:c r="E25" s="97" t="str"/>
      <x:c r="F25" s="97" t="str"/>
      <x:c r="G25" s="97" t="str"/>
      <x:c r="H25" s="97" t="str"/>
    </x:row>
    <x:row r="26">
      <x:c r="A26" s="97" t="str">
        <x:v>履约</x:v>
      </x:c>
      <x:c r="B26" s="97" t="str">
        <x:v>共享骑手成本池及0.1元敏感性</x:v>
      </x:c>
      <x:c r="C26" s="167" t="str">
        <x:v>PASS</x:v>
      </x:c>
      <x:c r="D26" s="97" t="str">
        <x:v>含社保/保障</x:v>
      </x:c>
      <x:c r="E26" s="97" t="str"/>
      <x:c r="F26" s="97" t="str"/>
      <x:c r="G26" s="97" t="str"/>
      <x:c r="H26" s="97" t="str"/>
    </x:row>
    <x:row r="27">
      <x:c r="A27" s="97" t="str">
        <x:v>到店酒旅</x:v>
      </x:c>
      <x:c r="B27" s="97" t="str">
        <x:v>分别建立GTV/间夜模型</x:v>
      </x:c>
      <x:c r="C27" s="167" t="str">
        <x:v>PASS</x:v>
      </x:c>
      <x:c r="D27" s="97" t="str">
        <x:v>竞争路径分开</x:v>
      </x:c>
      <x:c r="E27" s="97" t="str"/>
      <x:c r="F27" s="97" t="str"/>
      <x:c r="G27" s="97" t="str"/>
      <x:c r="H27" s="97" t="str"/>
    </x:row>
    <x:row r="28">
      <x:c r="A28" s="97" t="str">
        <x:v>小象</x:v>
      </x:c>
      <x:c r="B28" s="97" t="str">
        <x:v>成熟仓/新仓单仓模型</x:v>
      </x:c>
      <x:c r="C28" s="167" t="str">
        <x:v>PASS</x:v>
      </x:c>
      <x:c r="D28" s="97" t="str">
        <x:v>仓数属假设</x:v>
      </x:c>
      <x:c r="E28" s="97" t="str"/>
      <x:c r="F28" s="97" t="str"/>
      <x:c r="G28" s="97" t="str"/>
      <x:c r="H28" s="97" t="str"/>
    </x:row>
    <x:row r="29">
      <x:c r="A29" s="97" t="str">
        <x:v>Keeta</x:v>
      </x:c>
      <x:c r="B29" s="97" t="str">
        <x:v>按市场订单、变现和贡献模型</x:v>
      </x:c>
      <x:c r="C29" s="167" t="str">
        <x:v>PASS</x:v>
      </x:c>
      <x:c r="D29" s="97" t="str">
        <x:v>订单属低可信假设</x:v>
      </x:c>
      <x:c r="E29" s="97" t="str"/>
      <x:c r="F29" s="97" t="str"/>
      <x:c r="G29" s="97" t="str"/>
      <x:c r="H29" s="97" t="str"/>
    </x:row>
    <x:row r="30">
      <x:c r="A30" s="94"/>
      <x:c r="B30" s="94"/>
      <x:c r="C30" s="94"/>
      <x:c r="D30" s="94"/>
      <x:c r="E30" s="94"/>
      <x:c r="F30" s="94"/>
      <x:c r="G30" s="94"/>
      <x:c r="H30" s="94"/>
    </x:row>
    <x:row r="31">
      <x:c r="A31" s="94"/>
      <x:c r="B31" s="94"/>
      <x:c r="C31" s="94"/>
      <x:c r="D31" s="94"/>
      <x:c r="E31" s="94"/>
      <x:c r="F31" s="94"/>
      <x:c r="G31" s="94"/>
      <x:c r="H31" s="94"/>
    </x:row>
    <x:row r="32">
      <x:c r="A32" s="94"/>
      <x:c r="B32" s="94"/>
      <x:c r="C32" s="94"/>
      <x:c r="D32" s="94"/>
      <x:c r="E32" s="94"/>
      <x:c r="F32" s="94"/>
      <x:c r="G32" s="94"/>
      <x:c r="H32" s="94"/>
    </x:row>
    <x:row r="33">
      <x:c r="A33" s="94"/>
      <x:c r="B33" s="94"/>
      <x:c r="C33" s="94"/>
      <x:c r="D33" s="94"/>
      <x:c r="E33" s="94"/>
      <x:c r="F33" s="94"/>
      <x:c r="G33" s="94"/>
      <x:c r="H33" s="94"/>
    </x:row>
    <x:row r="34">
      <x:c r="A34" s="94"/>
      <x:c r="B34" s="94"/>
      <x:c r="C34" s="94"/>
      <x:c r="D34" s="94"/>
      <x:c r="E34" s="94"/>
      <x:c r="F34" s="94"/>
      <x:c r="G34" s="94"/>
      <x:c r="H34" s="94"/>
    </x:row>
    <x:row r="35">
      <x:c r="A35" s="94"/>
      <x:c r="B35" s="94"/>
      <x:c r="C35" s="94"/>
      <x:c r="D35" s="94"/>
      <x:c r="E35" s="94"/>
      <x:c r="F35" s="94"/>
      <x:c r="G35" s="94"/>
      <x:c r="H35" s="94"/>
    </x:row>
    <x:row r="36">
      <x:c r="A36" s="94"/>
      <x:c r="B36" s="94"/>
      <x:c r="C36" s="94"/>
      <x:c r="D36" s="94"/>
      <x:c r="E36" s="94"/>
      <x:c r="F36" s="94"/>
      <x:c r="G36" s="94"/>
      <x:c r="H36" s="94"/>
    </x:row>
    <x:row r="37">
      <x:c r="A37" s="94"/>
      <x:c r="B37" s="94"/>
      <x:c r="C37" s="94"/>
      <x:c r="D37" s="94"/>
      <x:c r="E37" s="94"/>
      <x:c r="F37" s="94"/>
      <x:c r="G37" s="94"/>
      <x:c r="H37" s="94"/>
    </x:row>
    <x:row r="38">
      <x:c r="A38" s="94"/>
      <x:c r="B38" s="94"/>
      <x:c r="C38" s="94"/>
      <x:c r="D38" s="94"/>
      <x:c r="E38" s="94"/>
      <x:c r="F38" s="94"/>
      <x:c r="G38" s="94"/>
      <x:c r="H38" s="94"/>
    </x:row>
    <x:row r="39">
      <x:c r="A39" s="94"/>
      <x:c r="B39" s="94"/>
      <x:c r="C39" s="94"/>
      <x:c r="D39" s="94"/>
      <x:c r="E39" s="94"/>
      <x:c r="F39" s="94"/>
      <x:c r="G39" s="94"/>
      <x:c r="H39" s="94"/>
    </x:row>
    <x:row r="40">
      <x:c r="A40" s="94"/>
      <x:c r="B40" s="94"/>
      <x:c r="C40" s="94"/>
      <x:c r="D40" s="94"/>
      <x:c r="E40" s="94"/>
      <x:c r="F40" s="94"/>
      <x:c r="G40" s="94"/>
      <x:c r="H40" s="94"/>
    </x:row>
  </x:sheetData>
  <x:mergeCells>
    <x:mergeCell ref="A1:H1"/>
    <x:mergeCell ref="A3:H3"/>
    <x:mergeCell ref="A11:H11"/>
    <x:mergeCell ref="A22:H22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5" hidden="0" customWidth="1"/>
    <x:col min="3" max="3" width="34" hidden="0" customWidth="1"/>
    <x:col min="4" max="4" width="16" hidden="0" customWidth="1"/>
    <x:col min="5" max="5" width="32" hidden="0" customWidth="1"/>
    <x:col min="6" max="6" width="20" hidden="0" customWidth="1"/>
    <x:col min="7" max="7" width="4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28" customHeight="1">
      <x:c r="A1" s="172" t="str">
        <x:v>Operating Dashboard｜阶段二经营锚点与结论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199" t="str">
        <x:v>截至2026-07-28；蓝色=披露/硬编码，绿色=跨表链接，黑色=公式；E=模型估计，候选区间不是阶段三最终预测</x:v>
      </x:c>
      <x:c r="B2" s="199"/>
      <x:c r="C2" s="199"/>
      <x:c r="D2" s="199"/>
      <x:c r="E2" s="199"/>
      <x:c r="F2" s="199"/>
      <x:c r="G2" s="199"/>
      <x:c r="H2" s="199"/>
      <x:c r="I2" s="199"/>
      <x:c r="J2" s="199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</x:row>
    <x:row r="4" ht="22" customHeight="1">
      <x:c r="A4" s="187" t="str">
        <x:v>需求与经营锚点</x:v>
      </x:c>
      <x:c r="B4" s="187"/>
      <x:c r="C4" s="187"/>
      <x:c r="D4" s="187"/>
      <x:c r="E4" s="187"/>
      <x:c r="F4" s="187"/>
      <x:c r="G4" s="187"/>
      <x:c r="H4" s="187"/>
      <x:c r="I4" s="187"/>
      <x:c r="J4" s="187"/>
    </x:row>
    <x:row r="5">
      <x:c r="A5" s="188" t="str">
        <x:v>指标</x:v>
      </x:c>
      <x:c r="B5" s="188" t="str">
        <x:v>披露/估计值</x:v>
      </x:c>
      <x:c r="C5" s="188" t="str">
        <x:v>单位</x:v>
      </x:c>
      <x:c r="D5" s="188" t="str">
        <x:v>性质</x:v>
      </x:c>
      <x:c r="E5" s="188" t="str">
        <x:v>可信度</x:v>
      </x:c>
      <x:c r="F5" s="188" t="str">
        <x:v>解释</x:v>
      </x:c>
      <x:c r="G5" s="188" t="str">
        <x:v>来源</x:v>
      </x:c>
      <x:c r="H5" s="97" t="str"/>
      <x:c r="I5" s="97" t="str"/>
      <x:c r="J5" s="97" t="str"/>
    </x:row>
    <x:row r="6">
      <x:c r="A6" s="97" t="str">
        <x:v>2025全国餐饮收入</x:v>
      </x:c>
      <x:c r="B6" s="200" t="n">
        <x:v>5798.2</x:v>
      </x:c>
      <x:c r="C6" s="97" t="str">
        <x:v>十亿元</x:v>
      </x:c>
      <x:c r="D6" s="97" t="str">
        <x:v>官方数据</x:v>
      </x:c>
      <x:c r="E6" s="97" t="str">
        <x:v>高</x:v>
      </x:c>
      <x:c r="F6" s="97" t="str">
        <x:v>同比仅+3.2%，行业宏观增速温和</x:v>
      </x:c>
      <x:c r="G6" s="97" t="str">
        <x:v>S17</x:v>
      </x:c>
      <x:c r="H6" s="97" t="str"/>
      <x:c r="I6" s="97" t="str"/>
      <x:c r="J6" s="97" t="str"/>
    </x:row>
    <x:row r="7">
      <x:c r="A7" s="97" t="str">
        <x:v>2026年1—5月全国餐饮收入</x:v>
      </x:c>
      <x:c r="B7" s="200" t="n">
        <x:v>2348.8</x:v>
      </x:c>
      <x:c r="C7" s="97" t="str">
        <x:v>十亿元</x:v>
      </x:c>
      <x:c r="D7" s="97" t="str">
        <x:v>官方数据</x:v>
      </x:c>
      <x:c r="E7" s="97" t="str">
        <x:v>高</x:v>
      </x:c>
      <x:c r="F7" s="97" t="str">
        <x:v>同比+3.1%</x:v>
      </x:c>
      <x:c r="G7" s="97" t="str">
        <x:v>S18</x:v>
      </x:c>
      <x:c r="H7" s="97" t="str"/>
      <x:c r="I7" s="97" t="str"/>
      <x:c r="J7" s="97" t="str"/>
    </x:row>
    <x:row r="8">
      <x:c r="A8" s="97" t="str">
        <x:v>2025平台交易量增长</x:v>
      </x:c>
      <x:c r="B8" s="200"/>
      <x:c r="C8" s="97" t="str"/>
      <x:c r="D8" s="97" t="str">
        <x:v>公司披露</x:v>
      </x:c>
      <x:c r="E8" s="97" t="str">
        <x:v>高</x:v>
      </x:c>
      <x:c r="F8" s="97" t="str">
        <x:v>交易量及GTV均双位数增长</x:v>
      </x:c>
      <x:c r="G8" s="97" t="str">
        <x:v>S06/S15</x:v>
      </x:c>
      <x:c r="H8" s="97" t="str"/>
      <x:c r="I8" s="97" t="str"/>
      <x:c r="J8" s="97" t="str"/>
    </x:row>
    <x:row r="9">
      <x:c r="A9" s="97" t="str">
        <x:v>2025餐饮外卖正常日均订单</x:v>
      </x:c>
      <x:c r="B9" s="200" t="n">
        <x:v>64</x:v>
      </x:c>
      <x:c r="C9" s="97" t="str">
        <x:v>百万单/日</x:v>
      </x:c>
      <x:c r="D9" s="97" t="str">
        <x:v>模型推算</x:v>
      </x:c>
      <x:c r="E9" s="97" t="str">
        <x:v>中</x:v>
      </x:c>
      <x:c r="F9" s="97" t="str">
        <x:v>候选区间60—68；不使用1.5亿峰值</x:v>
      </x:c>
      <x:c r="G9" s="97" t="str">
        <x:v>S06/S16/S31</x:v>
      </x:c>
      <x:c r="H9" s="97" t="str"/>
      <x:c r="I9" s="97" t="str"/>
      <x:c r="J9" s="97" t="str"/>
    </x:row>
    <x:row r="10">
      <x:c r="A10" s="97" t="str">
        <x:v>2025闪购正常日均订单</x:v>
      </x:c>
      <x:c r="B10" s="200" t="n">
        <x:v>20</x:v>
      </x:c>
      <x:c r="C10" s="97" t="str">
        <x:v>百万单/日</x:v>
      </x:c>
      <x:c r="D10" s="97" t="str">
        <x:v>模型推算</x:v>
      </x:c>
      <x:c r="E10" s="97" t="str">
        <x:v>中高</x:v>
      </x:c>
      <x:c r="F10" s="97" t="str">
        <x:v>官方锚：2025年3月非餐日单&gt;18百万</x:v>
      </x:c>
      <x:c r="G10" s="97" t="str">
        <x:v>S12</x:v>
      </x:c>
      <x:c r="H10" s="97" t="str"/>
      <x:c r="I10" s="97" t="str"/>
      <x:c r="J10" s="97" t="str"/>
    </x:row>
    <x:row r="11">
      <x:c r="A11" s="97" t="str">
        <x:v>2025外卖GTV份额</x:v>
      </x:c>
      <x:c r="B11" s="200" t="n">
        <x:v>60</x:v>
      </x:c>
      <x:c r="C11" s="97" t="str">
        <x:v>%+</x:v>
      </x:c>
      <x:c r="D11" s="97" t="str">
        <x:v>公司披露</x:v>
      </x:c>
      <x:c r="E11" s="97" t="str">
        <x:v>高</x:v>
      </x:c>
      <x:c r="F11" s="97" t="str">
        <x:v>公司口径为GTV份额超过60%</x:v>
      </x:c>
      <x:c r="G11" s="97" t="str">
        <x:v>S15</x:v>
      </x:c>
      <x:c r="H11" s="97" t="str"/>
      <x:c r="I11" s="97" t="str"/>
      <x:c r="J11" s="97" t="str"/>
    </x:row>
    <x:row r="12">
      <x:c r="A12" s="97" t="str">
        <x:v>2025国内旅游人次</x:v>
      </x:c>
      <x:c r="B12" s="200" t="n">
        <x:v>65.22</x:v>
      </x:c>
      <x:c r="C12" s="97" t="str">
        <x:v>亿人次</x:v>
      </x:c>
      <x:c r="D12" s="97" t="str">
        <x:v>官方数据</x:v>
      </x:c>
      <x:c r="E12" s="97" t="str">
        <x:v>高</x:v>
      </x:c>
      <x:c r="F12" s="97" t="str">
        <x:v>同比+16.2%，支持酒店旅游需求</x:v>
      </x:c>
      <x:c r="G12" s="97" t="str">
        <x:v>S19</x:v>
      </x:c>
      <x:c r="H12" s="97" t="str"/>
      <x:c r="I12" s="97" t="str"/>
      <x:c r="J12" s="97" t="str"/>
    </x:row>
    <x:row r="13">
      <x:c r="A13" s="97" t="str">
        <x:v>2026Q1小象覆盖城市</x:v>
      </x:c>
      <x:c r="B13" s="200" t="n">
        <x:v>55</x:v>
      </x:c>
      <x:c r="C13" s="97" t="str">
        <x:v>城市</x:v>
      </x:c>
      <x:c r="D13" s="97" t="str">
        <x:v>公司披露</x:v>
      </x:c>
      <x:c r="E13" s="97" t="str">
        <x:v>高</x:v>
      </x:c>
      <x:c r="F13" s="97" t="str">
        <x:v>仓数和单仓数据未披露</x:v>
      </x:c>
      <x:c r="G13" s="97" t="str">
        <x:v>S27</x:v>
      </x:c>
      <x:c r="H13" s="97" t="str"/>
      <x:c r="I13" s="97" t="str"/>
      <x:c r="J13" s="97" t="str"/>
    </x:row>
    <x:row r="14">
      <x:c r="A14" s="97" t="str">
        <x:v>2025末/2026Q1无人机累计订单</x:v>
      </x:c>
      <x:c r="B14" s="200" t="n">
        <x:v>0.9</x:v>
      </x:c>
      <x:c r="C14" s="97" t="str">
        <x:v>百万单+</x:v>
      </x:c>
      <x:c r="D14" s="97" t="str">
        <x:v>公司披露</x:v>
      </x:c>
      <x:c r="E14" s="97" t="str">
        <x:v>高</x:v>
      </x:c>
      <x:c r="F14" s="97" t="str">
        <x:v>相对平台年订单仍极小</x:v>
      </x:c>
      <x:c r="G14" s="97" t="str">
        <x:v>S28/S29</x:v>
      </x:c>
      <x:c r="H14" s="97" t="str"/>
      <x:c r="I14" s="97" t="str"/>
      <x:c r="J14" s="97" t="str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</x:row>
    <x:row r="16" ht="22" customHeight="1">
      <x:c r="A16" s="187" t="str">
        <x:v>阶段二核心判断</x:v>
      </x:c>
      <x:c r="B16" s="187"/>
      <x:c r="C16" s="187"/>
      <x:c r="D16" s="187"/>
      <x:c r="E16" s="187"/>
      <x:c r="F16" s="187"/>
      <x:c r="G16" s="187"/>
      <x:c r="H16" s="187"/>
      <x:c r="I16" s="187"/>
      <x:c r="J16" s="187"/>
    </x:row>
    <x:row r="17">
      <x:c r="A17" s="188" t="str">
        <x:v>编号</x:v>
      </x:c>
      <x:c r="B17" s="188" t="str">
        <x:v>判断</x:v>
      </x:c>
      <x:c r="C17" s="188" t="str">
        <x:v>模型含义</x:v>
      </x:c>
      <x:c r="D17" s="188" t="str">
        <x:v>可信度</x:v>
      </x:c>
      <x:c r="E17" s="188" t="str">
        <x:v>推翻条件</x:v>
      </x:c>
      <x:c r="F17" s="188" t="str">
        <x:v>来源</x:v>
      </x:c>
      <x:c r="G17" s="97" t="str"/>
      <x:c r="H17" s="97" t="str"/>
      <x:c r="I17" s="97" t="str"/>
      <x:c r="J17" s="97" t="str"/>
    </x:row>
    <x:row r="18">
      <x:c r="A18" s="97" t="str">
        <x:v>C1</x:v>
      </x:c>
      <x:c r="B18" s="97" t="str">
        <x:v>2025需求没有崩塌，利润恶化主要是竞争成本</x:v>
      </x:c>
      <x:c r="C18" s="97" t="str">
        <x:v>分开交易规模与财报收入</x:v>
      </x:c>
      <x:c r="D18" s="97" t="str">
        <x:v>高</x:v>
      </x:c>
      <x:c r="E18" s="97" t="str">
        <x:v>未来披露交易量显著下降</x:v>
      </x:c>
      <x:c r="F18" s="97" t="str">
        <x:v>S06/S15/S17</x:v>
      </x:c>
      <x:c r="G18" s="97" t="str"/>
      <x:c r="H18" s="97" t="str"/>
      <x:c r="I18" s="97" t="str"/>
      <x:c r="J18" s="97" t="str"/>
    </x:row>
    <x:row r="19">
      <x:c r="A19" s="97" t="str">
        <x:v>C2</x:v>
      </x:c>
      <x:c r="B19" s="97" t="str">
        <x:v>2025正常订单远低于促销峰值</x:v>
      </x:c>
      <x:c r="C19" s="97" t="str">
        <x:v>峰值不外推全年</x:v>
      </x:c>
      <x:c r="D19" s="97" t="str">
        <x:v>高</x:v>
      </x:c>
      <x:c r="E19" s="97" t="str">
        <x:v>公司披露稳定日均接近峰值</x:v>
      </x:c>
      <x:c r="F19" s="97" t="str">
        <x:v>S16</x:v>
      </x:c>
      <x:c r="G19" s="97" t="str"/>
      <x:c r="H19" s="97" t="str"/>
      <x:c r="I19" s="97" t="str"/>
      <x:c r="J19" s="97" t="str"/>
    </x:row>
    <x:row r="20">
      <x:c r="A20" s="97" t="str">
        <x:v>C3</x:v>
      </x:c>
      <x:c r="B20" s="97" t="str">
        <x:v>核心利润反转可由约650亿元竞争增量成本解释</x:v>
      </x:c>
      <x:c r="C20" s="97" t="str">
        <x:v>阶段三竞争退坡是最大利润变量</x:v>
      </x:c>
      <x:c r="D20" s="97" t="str">
        <x:v>中</x:v>
      </x:c>
      <x:c r="E20" s="97" t="str">
        <x:v>补贴会计拆分显著不同</x:v>
      </x:c>
      <x:c r="F20" s="97" t="str">
        <x:v>模型/S06</x:v>
      </x:c>
      <x:c r="G20" s="97" t="str"/>
      <x:c r="H20" s="97" t="str"/>
      <x:c r="I20" s="97" t="str"/>
      <x:c r="J20" s="97" t="str"/>
    </x:row>
    <x:row r="21">
      <x:c r="A21" s="97" t="str">
        <x:v>C4</x:v>
      </x:c>
      <x:c r="B21" s="97" t="str">
        <x:v>到店和酒店仍是核心利润缓冲器</x:v>
      </x:c>
      <x:c r="C21" s="97" t="str">
        <x:v>不应与外卖价格战使用同一利润率</x:v>
      </x:c>
      <x:c r="D21" s="97" t="str">
        <x:v>中</x:v>
      </x:c>
      <x:c r="E21" s="97" t="str">
        <x:v>公司披露到店酒旅同步大亏</x:v>
      </x:c>
      <x:c r="F21" s="97" t="str">
        <x:v>模型/S06</x:v>
      </x:c>
      <x:c r="G21" s="97" t="str"/>
      <x:c r="H21" s="97" t="str"/>
      <x:c r="I21" s="97" t="str"/>
      <x:c r="J21" s="97" t="str"/>
    </x:row>
    <x:row r="22">
      <x:c r="A22" s="97" t="str">
        <x:v>C5</x:v>
      </x:c>
      <x:c r="B22" s="97" t="str">
        <x:v>小象基准仍亏损，盈亏平衡依赖成熟仓占比</x:v>
      </x:c>
      <x:c r="C22" s="97" t="str">
        <x:v>成熟仓比例是关键拐点</x:v>
      </x:c>
      <x:c r="D22" s="97" t="str">
        <x:v>低中</x:v>
      </x:c>
      <x:c r="E22" s="97" t="str">
        <x:v>正式仓数据明显优于模型</x:v>
      </x:c>
      <x:c r="F22" s="97" t="str">
        <x:v>S27/S30</x:v>
      </x:c>
      <x:c r="G22" s="97" t="str"/>
      <x:c r="H22" s="97" t="str"/>
      <x:c r="I22" s="97" t="str"/>
      <x:c r="J22" s="97" t="str"/>
    </x:row>
    <x:row r="23">
      <x:c r="A23" s="97" t="str">
        <x:v>C6</x:v>
      </x:c>
      <x:c r="B23" s="97" t="str">
        <x:v>Keeta香港已验证单位经济，其他市场仍处投入期</x:v>
      </x:c>
      <x:c r="C23" s="97" t="str">
        <x:v>按国家预测，不整体赋高倍数</x:v>
      </x:c>
      <x:c r="D23" s="97" t="str">
        <x:v>中</x:v>
      </x:c>
      <x:c r="E23" s="97" t="str">
        <x:v>沙特/巴西提前盈利</x:v>
      </x:c>
      <x:c r="F23" s="97" t="str">
        <x:v>S06/S25-S27</x:v>
      </x:c>
      <x:c r="G23" s="97" t="str"/>
      <x:c r="H23" s="97" t="str"/>
      <x:c r="I23" s="97" t="str"/>
      <x:c r="J23" s="97" t="str"/>
    </x:row>
    <x:row r="24">
      <x:c r="A24" s="97" t="str">
        <x:v>C7</x:v>
      </x:c>
      <x:c r="B24" s="97" t="str">
        <x:v>AI已有应用规模但尚无可审计财务回报</x:v>
      </x:c>
      <x:c r="C24" s="97" t="str">
        <x:v>只通过成本/转化验证</x:v>
      </x:c>
      <x:c r="D24" s="97" t="str">
        <x:v>高</x:v>
      </x:c>
      <x:c r="E24" s="97" t="str">
        <x:v>公司独立披露AI收入或节省</x:v>
      </x:c>
      <x:c r="F24" s="97" t="str">
        <x:v>S28/S29</x:v>
      </x:c>
      <x:c r="G24" s="97" t="str"/>
      <x:c r="H24" s="97" t="str"/>
      <x:c r="I24" s="97" t="str"/>
      <x:c r="J24" s="97" t="str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</x:row>
  </x:sheetData>
  <x:mergeCells>
    <x:mergeCell ref="A1:J1"/>
    <x:mergeCell ref="A2:J2"/>
    <x:mergeCell ref="A4:J4"/>
    <x:mergeCell ref="A16:J16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6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  <x:col min="9" max="9" width="18" hidden="0" customWidth="1"/>
    <x:col min="10" max="10" width="18" hidden="0" customWidth="1"/>
  </x:cols>
  <x:sheetData>
    <x:row r="1" ht="28" customHeight="1">
      <x:c r="A1" s="172" t="str">
        <x:v>Food Delivery｜餐饮外卖需求与单位经济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188" t="str">
        <x:v>指标</x:v>
      </x:c>
      <x:c r="B2" s="188" t="str">
        <x:v>2024A/E</x:v>
      </x:c>
      <x:c r="C2" s="188" t="str">
        <x:v>2025E</x:v>
      </x:c>
      <x:c r="D2" s="188" t="str">
        <x:v>2026Q1运行率E</x:v>
      </x:c>
      <x:c r="E2" s="188" t="str">
        <x:v>悲观候选</x:v>
      </x:c>
      <x:c r="F2" s="188" t="str">
        <x:v>基准候选</x:v>
      </x:c>
      <x:c r="G2" s="188" t="str">
        <x:v>乐观候选</x:v>
      </x:c>
      <x:c r="H2" s="188" t="str">
        <x:v>单位</x:v>
      </x:c>
      <x:c r="I2" s="188" t="str">
        <x:v>性质</x:v>
      </x:c>
      <x:c r="J2" s="188" t="str">
        <x:v>来源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</x:row>
    <x:row r="4">
      <x:c r="A4" s="94" t="str">
        <x:v>正常日均餐饮订单</x:v>
      </x:c>
      <x:c r="B4" s="129" t="n">
        <x:v>55</x:v>
      </x:c>
      <x:c r="C4" s="129" t="n">
        <x:v>64</x:v>
      </x:c>
      <x:c r="D4" s="129" t="n">
        <x:v>65</x:v>
      </x:c>
      <x:c r="E4" s="129" t="n">
        <x:v>62</x:v>
      </x:c>
      <x:c r="F4" s="129" t="n">
        <x:v>66</x:v>
      </x:c>
      <x:c r="G4" s="129" t="n">
        <x:v>72</x:v>
      </x:c>
      <x:c r="H4" s="94" t="str">
        <x:v>百万单/日</x:v>
      </x:c>
      <x:c r="I4" s="94" t="str">
        <x:v>模型推算</x:v>
      </x:c>
      <x:c r="J4" s="94" t="str">
        <x:v>S06/S16/S31</x:v>
      </x:c>
    </x:row>
    <x:row r="5">
      <x:c r="A5" s="131" t="str">
        <x:v>年度订单</x:v>
      </x:c>
      <x:c r="B5" s="134" t="n">
        <x:f>B4*365/1000</x:f>
        <x:v>20.075</x:v>
      </x:c>
      <x:c r="C5" s="134" t="n">
        <x:f>C4*365/1000</x:f>
        <x:v>23.36</x:v>
      </x:c>
      <x:c r="D5" s="134" t="n">
        <x:f>D4*365/1000</x:f>
        <x:v>23.725</x:v>
      </x:c>
      <x:c r="E5" s="134" t="n">
        <x:f>E4*365/1000</x:f>
        <x:v>22.63</x:v>
      </x:c>
      <x:c r="F5" s="134" t="n">
        <x:f>F4*365/1000</x:f>
        <x:v>24.09</x:v>
      </x:c>
      <x:c r="G5" s="134" t="n">
        <x:f>G4*365/1000</x:f>
        <x:v>26.28</x:v>
      </x:c>
      <x:c r="H5" s="94" t="str">
        <x:v>十亿单</x:v>
      </x:c>
      <x:c r="I5" s="94" t="str">
        <x:v>公式</x:v>
      </x:c>
      <x:c r="J5" s="94" t="str">
        <x:v>模型</x:v>
      </x:c>
    </x:row>
    <x:row r="6">
      <x:c r="A6" s="94" t="str">
        <x:v>平均客单价</x:v>
      </x:c>
      <x:c r="B6" s="133" t="n">
        <x:v>40</x:v>
      </x:c>
      <x:c r="C6" s="133" t="n">
        <x:v>39</x:v>
      </x:c>
      <x:c r="D6" s="133" t="n">
        <x:v>39</x:v>
      </x:c>
      <x:c r="E6" s="133" t="n">
        <x:v>37</x:v>
      </x:c>
      <x:c r="F6" s="133" t="n">
        <x:v>39</x:v>
      </x:c>
      <x:c r="G6" s="133" t="n">
        <x:v>42</x:v>
      </x:c>
      <x:c r="H6" s="94" t="str">
        <x:v>人民币/单</x:v>
      </x:c>
      <x:c r="I6" s="94" t="str">
        <x:v>模型推算</x:v>
      </x:c>
      <x:c r="J6" s="94" t="str">
        <x:v>模型</x:v>
      </x:c>
    </x:row>
    <x:row r="7">
      <x:c r="A7" s="131" t="str">
        <x:v>餐饮外卖GTV</x:v>
      </x:c>
      <x:c r="B7" s="134" t="n">
        <x:f>B5*B6</x:f>
        <x:v>803</x:v>
      </x:c>
      <x:c r="C7" s="134" t="n">
        <x:f>C5*C6</x:f>
        <x:v>911.04</x:v>
      </x:c>
      <x:c r="D7" s="134" t="n">
        <x:f>D5*D6</x:f>
        <x:v>925.2750000000001</x:v>
      </x:c>
      <x:c r="E7" s="134" t="n">
        <x:f>E5*E6</x:f>
        <x:v>837.31</x:v>
      </x:c>
      <x:c r="F7" s="134" t="n">
        <x:f>F5*F6</x:f>
        <x:v>939.51</x:v>
      </x:c>
      <x:c r="G7" s="134" t="n">
        <x:f>G5*G6</x:f>
        <x:v>1103.76</x:v>
      </x:c>
      <x:c r="H7" s="94" t="str">
        <x:v>十亿元</x:v>
      </x:c>
      <x:c r="I7" s="94" t="str">
        <x:v>公式</x:v>
      </x:c>
      <x:c r="J7" s="94" t="str">
        <x:v>模型</x:v>
      </x:c>
    </x:row>
    <x:row r="8">
      <x:c r="A8" s="94" t="str">
        <x:v>美团GTV份额</x:v>
      </x:c>
      <x:c r="B8" s="130" t="n">
        <x:v>0.65</x:v>
      </x:c>
      <x:c r="C8" s="130" t="n">
        <x:v>0.6</x:v>
      </x:c>
      <x:c r="D8" s="130" t="n">
        <x:v>0.6</x:v>
      </x:c>
      <x:c r="E8" s="130" t="n">
        <x:v>0.55</x:v>
      </x:c>
      <x:c r="F8" s="130" t="n">
        <x:v>0.6</x:v>
      </x:c>
      <x:c r="G8" s="130" t="n">
        <x:v>0.65</x:v>
      </x:c>
      <x:c r="H8" s="94" t="str">
        <x:v>%</x:v>
      </x:c>
      <x:c r="I8" s="94" t="str">
        <x:v>公司披露/假设</x:v>
      </x:c>
      <x:c r="J8" s="94" t="str">
        <x:v>S15/假设</x:v>
      </x:c>
    </x:row>
    <x:row r="9">
      <x:c r="A9" s="131" t="str">
        <x:v>隐含行业线上餐饮GTV</x:v>
      </x:c>
      <x:c r="B9" s="214" t="n">
        <x:f>B7/B8</x:f>
        <x:v>1235.3846153846152</x:v>
      </x:c>
      <x:c r="C9" s="214" t="n">
        <x:f>C7/C8</x:f>
        <x:v>1518.4</x:v>
      </x:c>
      <x:c r="D9" s="214" t="n">
        <x:f>D7/D8</x:f>
        <x:v>1542.1250000000002</x:v>
      </x:c>
      <x:c r="E9" s="214" t="n">
        <x:f>E7/E8</x:f>
        <x:v>1522.381818181818</x:v>
      </x:c>
      <x:c r="F9" s="214" t="n">
        <x:f>F7/F8</x:f>
        <x:v>1565.8500000000001</x:v>
      </x:c>
      <x:c r="G9" s="214" t="n">
        <x:f>G7/G8</x:f>
        <x:v>1698.0923076923077</x:v>
      </x:c>
      <x:c r="H9" s="94" t="str">
        <x:v>十亿元</x:v>
      </x:c>
      <x:c r="I9" s="94" t="str">
        <x:v>公式</x:v>
      </x:c>
      <x:c r="J9" s="94" t="str">
        <x:v>模型</x:v>
      </x:c>
    </x:row>
    <x:row r="10">
      <x:c r="A10" s="94" t="str">
        <x:v>报告口径业务收入/单</x:v>
      </x:c>
      <x:c r="B10" s="215" t="n">
        <x:v>6.326</x:v>
      </x:c>
      <x:c r="C10" s="215" t="n">
        <x:v>5.094</x:v>
      </x:c>
      <x:c r="D10" s="215" t="n">
        <x:v>4.932</x:v>
      </x:c>
      <x:c r="E10" s="215" t="n">
        <x:v>4.7</x:v>
      </x:c>
      <x:c r="F10" s="215" t="n">
        <x:v>5.4</x:v>
      </x:c>
      <x:c r="G10" s="215" t="n">
        <x:v>6.1</x:v>
      </x:c>
      <x:c r="H10" s="94" t="str">
        <x:v>人民币/单</x:v>
      </x:c>
      <x:c r="I10" s="94" t="str">
        <x:v>约束性模型</x:v>
      </x:c>
      <x:c r="J10" s="94" t="str">
        <x:v>模型/S06</x:v>
      </x:c>
    </x:row>
    <x:row r="11">
      <x:c r="A11" s="131" t="str">
        <x:v>模型业务收入</x:v>
      </x:c>
      <x:c r="B11" s="214" t="n">
        <x:f>B5*B10</x:f>
        <x:v>126.99444999999999</x:v>
      </x:c>
      <x:c r="C11" s="214" t="n">
        <x:f>C5*C10</x:f>
        <x:v>118.99584</x:v>
      </x:c>
      <x:c r="D11" s="214" t="n">
        <x:f>D5*D10</x:f>
        <x:v>117.01170000000002</x:v>
      </x:c>
      <x:c r="E11" s="214" t="n">
        <x:f>E5*E10</x:f>
        <x:v>106.361</x:v>
      </x:c>
      <x:c r="F11" s="214" t="n">
        <x:f>F5*F10</x:f>
        <x:v>130.086</x:v>
      </x:c>
      <x:c r="G11" s="214" t="n">
        <x:f>G5*G10</x:f>
        <x:v>160.308</x:v>
      </x:c>
      <x:c r="H11" s="94" t="str">
        <x:v>十亿元</x:v>
      </x:c>
      <x:c r="I11" s="94" t="str">
        <x:v>公式</x:v>
      </x:c>
      <x:c r="J11" s="94" t="str">
        <x:v>模型</x:v>
      </x:c>
    </x:row>
    <x:row r="12">
      <x:c r="A12" s="94" t="str">
        <x:v>履约成本/单</x:v>
      </x:c>
      <x:c r="B12" s="215" t="n">
        <x:v>4.65</x:v>
      </x:c>
      <x:c r="C12" s="215" t="n">
        <x:v>4.95</x:v>
      </x:c>
      <x:c r="D12" s="215" t="n">
        <x:v>4.65</x:v>
      </x:c>
      <x:c r="E12" s="215" t="n">
        <x:v>5.1</x:v>
      </x:c>
      <x:c r="F12" s="215" t="n">
        <x:v>4.75</x:v>
      </x:c>
      <x:c r="G12" s="215" t="n">
        <x:v>4.55</x:v>
      </x:c>
      <x:c r="H12" s="94" t="str">
        <x:v>人民币/单</x:v>
      </x:c>
      <x:c r="I12" s="94" t="str">
        <x:v>约束性模型</x:v>
      </x:c>
      <x:c r="J12" s="94" t="str">
        <x:v>模型/S06</x:v>
      </x:c>
    </x:row>
    <x:row r="13">
      <x:c r="A13" s="94" t="str">
        <x:v>支付、客服、保障成本/单</x:v>
      </x:c>
      <x:c r="B13" s="215" t="n">
        <x:v>0.28</x:v>
      </x:c>
      <x:c r="C13" s="215" t="n">
        <x:v>0.35</x:v>
      </x:c>
      <x:c r="D13" s="215" t="n">
        <x:v>0.35</x:v>
      </x:c>
      <x:c r="E13" s="215" t="n">
        <x:v>0.4</x:v>
      </x:c>
      <x:c r="F13" s="215" t="n">
        <x:v>0.38</x:v>
      </x:c>
      <x:c r="G13" s="215" t="n">
        <x:v>0.32</x:v>
      </x:c>
      <x:c r="H13" s="94" t="str">
        <x:v>人民币/单</x:v>
      </x:c>
      <x:c r="I13" s="94" t="str">
        <x:v>约束性模型</x:v>
      </x:c>
      <x:c r="J13" s="94" t="str">
        <x:v>S20/S21/模型</x:v>
      </x:c>
    </x:row>
    <x:row r="14">
      <x:c r="A14" s="94" t="str">
        <x:v>竞争促销及商户支持/单</x:v>
      </x:c>
      <x:c r="B14" s="215" t="n">
        <x:v>0.35</x:v>
      </x:c>
      <x:c r="C14" s="215" t="n">
        <x:v>0.9</x:v>
      </x:c>
      <x:c r="D14" s="215" t="n">
        <x:v>0.4</x:v>
      </x:c>
      <x:c r="E14" s="215" t="n">
        <x:v>0.9</x:v>
      </x:c>
      <x:c r="F14" s="215" t="n">
        <x:v>0.45</x:v>
      </x:c>
      <x:c r="G14" s="215" t="n">
        <x:v>0.25</x:v>
      </x:c>
      <x:c r="H14" s="94" t="str">
        <x:v>人民币/单</x:v>
      </x:c>
      <x:c r="I14" s="94" t="str">
        <x:v>约束性模型</x:v>
      </x:c>
      <x:c r="J14" s="94" t="str">
        <x:v>S06/S07/模型</x:v>
      </x:c>
    </x:row>
    <x:row r="15">
      <x:c r="A15" s="94" t="str">
        <x:v>技术及固定费用/单</x:v>
      </x:c>
      <x:c r="B15" s="215" t="n">
        <x:v>0.2</x:v>
      </x:c>
      <x:c r="C15" s="215" t="n">
        <x:v>0.22</x:v>
      </x:c>
      <x:c r="D15" s="215" t="n">
        <x:v>0.2</x:v>
      </x:c>
      <x:c r="E15" s="215" t="n">
        <x:v>0.25</x:v>
      </x:c>
      <x:c r="F15" s="215" t="n">
        <x:v>0.22</x:v>
      </x:c>
      <x:c r="G15" s="215" t="n">
        <x:v>0.2</x:v>
      </x:c>
      <x:c r="H15" s="94" t="str">
        <x:v>人民币/单</x:v>
      </x:c>
      <x:c r="I15" s="94" t="str">
        <x:v>约束性模型</x:v>
      </x:c>
      <x:c r="J15" s="94" t="str">
        <x:v>模型</x:v>
      </x:c>
    </x:row>
    <x:row r="16">
      <x:c r="A16" s="131" t="str">
        <x:v>经营贡献/单</x:v>
      </x:c>
      <x:c r="B16" s="214" t="n">
        <x:f>B10-SUM(B12:B15)</x:f>
        <x:v>0.8459999999999992</x:v>
      </x:c>
      <x:c r="C16" s="214" t="n">
        <x:f>C10-SUM(C12:C15)</x:f>
        <x:v>-1.3259999999999996</x:v>
      </x:c>
      <x:c r="D16" s="214" t="n">
        <x:f>D10-SUM(D12:D15)</x:f>
        <x:v>-0.6680000000000001</x:v>
      </x:c>
      <x:c r="E16" s="214" t="n">
        <x:f>E10-SUM(E12:E15)</x:f>
        <x:v>-1.9500000000000002</x:v>
      </x:c>
      <x:c r="F16" s="214" t="n">
        <x:f>F10-SUM(F12:F15)</x:f>
        <x:v>-0.39999999999999947</x:v>
      </x:c>
      <x:c r="G16" s="214" t="n">
        <x:f>G10-SUM(G12:G15)</x:f>
        <x:v>0.7799999999999994</x:v>
      </x:c>
      <x:c r="H16" s="94" t="str">
        <x:v>人民币/单</x:v>
      </x:c>
      <x:c r="I16" s="94" t="str">
        <x:v>公式</x:v>
      </x:c>
      <x:c r="J16" s="94" t="str">
        <x:v>模型</x:v>
      </x:c>
    </x:row>
    <x:row r="17">
      <x:c r="A17" s="131" t="str">
        <x:v>模型经营贡献</x:v>
      </x:c>
      <x:c r="B17" s="214" t="n">
        <x:f>B5*B16</x:f>
        <x:v>16.983449999999984</x:v>
      </x:c>
      <x:c r="C17" s="214" t="n">
        <x:f>C5*C16</x:f>
        <x:v>-30.97535999999999</x:v>
      </x:c>
      <x:c r="D17" s="214" t="n">
        <x:f>D5*D16</x:f>
        <x:v>-15.848300000000004</x:v>
      </x:c>
      <x:c r="E17" s="214" t="n">
        <x:f>E5*E16</x:f>
        <x:v>-44.1285</x:v>
      </x:c>
      <x:c r="F17" s="214" t="n">
        <x:f>F5*F16</x:f>
        <x:v>-9.635999999999987</x:v>
      </x:c>
      <x:c r="G17" s="214" t="n">
        <x:f>G5*G16</x:f>
        <x:v>20.498399999999982</x:v>
      </x:c>
      <x:c r="H17" s="94" t="str">
        <x:v>十亿元</x:v>
      </x:c>
      <x:c r="I17" s="94" t="str">
        <x:v>公式</x:v>
      </x:c>
      <x:c r="J17" s="94" t="str">
        <x:v>模型</x:v>
      </x:c>
    </x:row>
    <x:row r="18">
      <x:c r="A18" s="94" t="str">
        <x:v>正常化成熟贡献/单</x:v>
      </x:c>
      <x:c r="B18" s="215" t="n">
        <x:v>0.2</x:v>
      </x:c>
      <x:c r="C18" s="215" t="n">
        <x:v>0.8</x:v>
      </x:c>
      <x:c r="D18" s="215" t="n">
        <x:v>1.3</x:v>
      </x:c>
      <x:c r="E18" s="215" t="n">
        <x:v>0.2</x:v>
      </x:c>
      <x:c r="F18" s="215" t="n">
        <x:v>0.8</x:v>
      </x:c>
      <x:c r="G18" s="215" t="n">
        <x:v>1.3</x:v>
      </x:c>
      <x:c r="H18" s="94" t="str">
        <x:v>人民币/单</x:v>
      </x:c>
      <x:c r="I18" s="94" t="str">
        <x:v>情景假设</x:v>
      </x:c>
      <x:c r="J18" s="94" t="str">
        <x:v>模型</x:v>
      </x:c>
    </x:row>
    <x:row r="19">
      <x:c r="A19" s="131" t="str">
        <x:v>单均成本+0.1元的年度利润影响</x:v>
      </x:c>
      <x:c r="B19" s="214" t="n">
        <x:f>-B5*0.1</x:f>
        <x:v>-2.0075</x:v>
      </x:c>
      <x:c r="C19" s="214" t="n">
        <x:f>-C5*0.1</x:f>
        <x:v>-2.336</x:v>
      </x:c>
      <x:c r="D19" s="214" t="n">
        <x:f>-D5*0.1</x:f>
        <x:v>-2.3725</x:v>
      </x:c>
      <x:c r="E19" s="214" t="n">
        <x:f>-E5*0.1</x:f>
        <x:v>-2.263</x:v>
      </x:c>
      <x:c r="F19" s="214" t="n">
        <x:f>-F5*0.1</x:f>
        <x:v>-2.4090000000000003</x:v>
      </x:c>
      <x:c r="G19" s="214" t="n">
        <x:f>-G5*0.1</x:f>
        <x:v>-2.628</x:v>
      </x:c>
      <x:c r="H19" s="94" t="str">
        <x:v>十亿元</x:v>
      </x:c>
      <x:c r="I19" s="94" t="str">
        <x:v>公式</x:v>
      </x:c>
      <x:c r="J19" s="94" t="str">
        <x:v>模型</x:v>
      </x:c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</x:row>
    <x:row r="21">
      <x:c r="A21" s="216" t="str">
        <x:v>口径说明</x:v>
      </x:c>
      <x:c r="B21" s="97" t="str">
        <x:v>2024/2025细分收入与利润为模型分配，受核心本地商业分部总额约束，并非公司披露。</x:v>
      </x:c>
      <x:c r="C21" s="97" t="str"/>
      <x:c r="D21" s="97" t="str"/>
      <x:c r="E21" s="97" t="str"/>
      <x:c r="F21" s="97" t="str"/>
      <x:c r="G21" s="97" t="str"/>
      <x:c r="H21" s="97" t="str"/>
      <x:c r="I21" s="97" t="str"/>
      <x:c r="J21" s="97" t="str"/>
    </x:row>
    <x:row r="22">
      <x:c r="A22" s="216" t="str">
        <x:v>峰值处理</x:v>
      </x:c>
      <x:c r="B22" s="97" t="str">
        <x:v>2025年7月1.5亿即时零售单是促销峰值；未作为正常日均。</x:v>
      </x:c>
      <x:c r="C22" s="97" t="str"/>
      <x:c r="D22" s="97" t="str"/>
      <x:c r="E22" s="97" t="str"/>
      <x:c r="F22" s="97" t="str"/>
      <x:c r="G22" s="97" t="str"/>
      <x:c r="H22" s="97" t="str"/>
      <x:c r="I22" s="97" t="str"/>
      <x:c r="J22" s="97" t="str"/>
    </x:row>
    <x:row r="23">
      <x:c r="A23" s="216" t="str">
        <x:v>需求结论</x:v>
      </x:c>
      <x:c r="B23" s="97" t="str">
        <x:v>全国餐饮收入2025年仅增长3.2%，外卖增长主要来自线上渗透、用户频次和低价供给。</x:v>
      </x:c>
      <x:c r="C23" s="97" t="str"/>
      <x:c r="D23" s="97" t="str"/>
      <x:c r="E23" s="97" t="str"/>
      <x:c r="F23" s="97" t="str"/>
      <x:c r="G23" s="97" t="str"/>
      <x:c r="H23" s="97" t="str"/>
      <x:c r="I23" s="97" t="str"/>
      <x:c r="J23" s="97" t="str"/>
    </x:row>
    <x:row r="24">
      <x:c r="A24" s="216" t="str">
        <x:v>敏感性</x:v>
      </x:c>
      <x:c r="B24" s="97" t="str">
        <x:v>按基准66百万单/日，单均成本变化0.1元对应约24.1亿元年度利润。</x:v>
      </x:c>
      <x:c r="C24" s="97" t="str"/>
      <x:c r="D24" s="97" t="str"/>
      <x:c r="E24" s="97" t="str"/>
      <x:c r="F24" s="97" t="str"/>
      <x:c r="G24" s="97" t="str"/>
      <x:c r="H24" s="97" t="str"/>
      <x:c r="I24" s="97" t="str"/>
      <x:c r="J24" s="97" t="str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</x:sheetData>
  <x:mergeCells>
    <x:mergeCell ref="A1:J1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6" hidden="0" customWidth="1"/>
    <x:col min="5" max="5" width="14" hidden="0" customWidth="1"/>
    <x:col min="6" max="6" width="14" hidden="0" customWidth="1"/>
    <x:col min="7" max="7" width="14" hidden="0" customWidth="1"/>
    <x:col min="8" max="8" width="15" hidden="0" customWidth="1"/>
    <x:col min="9" max="9" width="18" hidden="0" customWidth="1"/>
    <x:col min="10" max="10" width="18" hidden="0" customWidth="1"/>
  </x:cols>
  <x:sheetData>
    <x:row r="1" ht="28" customHeight="1">
      <x:c r="A1" s="172" t="str">
        <x:v>Instashopping｜美团闪购平台单位经济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188" t="str">
        <x:v>指标</x:v>
      </x:c>
      <x:c r="B2" s="188" t="str">
        <x:v>2024E</x:v>
      </x:c>
      <x:c r="C2" s="188" t="str">
        <x:v>2025E</x:v>
      </x:c>
      <x:c r="D2" s="188" t="str">
        <x:v>2026Q1运行率E</x:v>
      </x:c>
      <x:c r="E2" s="188" t="str">
        <x:v>悲观候选</x:v>
      </x:c>
      <x:c r="F2" s="188" t="str">
        <x:v>基准候选</x:v>
      </x:c>
      <x:c r="G2" s="188" t="str">
        <x:v>乐观候选</x:v>
      </x:c>
      <x:c r="H2" s="188" t="str">
        <x:v>单位</x:v>
      </x:c>
      <x:c r="I2" s="188" t="str">
        <x:v>性质</x:v>
      </x:c>
      <x:c r="J2" s="188" t="str">
        <x:v>来源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</x:row>
    <x:row r="4">
      <x:c r="A4" s="94" t="str">
        <x:v>正常日均非餐订单</x:v>
      </x:c>
      <x:c r="B4" s="129" t="n">
        <x:v>13.5</x:v>
      </x:c>
      <x:c r="C4" s="129" t="n">
        <x:v>20</x:v>
      </x:c>
      <x:c r="D4" s="129" t="n">
        <x:v>19</x:v>
      </x:c>
      <x:c r="E4" s="129" t="n">
        <x:v>18</x:v>
      </x:c>
      <x:c r="F4" s="129" t="n">
        <x:v>22</x:v>
      </x:c>
      <x:c r="G4" s="129" t="n">
        <x:v>26</x:v>
      </x:c>
      <x:c r="H4" s="94" t="str">
        <x:v>百万单/日</x:v>
      </x:c>
      <x:c r="I4" s="94" t="str">
        <x:v>模型推算</x:v>
      </x:c>
      <x:c r="J4" s="94" t="str">
        <x:v>S12/S16/模型</x:v>
      </x:c>
    </x:row>
    <x:row r="5">
      <x:c r="A5" s="131" t="str">
        <x:v>年度订单</x:v>
      </x:c>
      <x:c r="B5" s="134" t="n">
        <x:f>B4*365/1000</x:f>
        <x:v>4.9275</x:v>
      </x:c>
      <x:c r="C5" s="134" t="n">
        <x:f>C4*365/1000</x:f>
        <x:v>7.3</x:v>
      </x:c>
      <x:c r="D5" s="134" t="n">
        <x:f>D4*365/1000</x:f>
        <x:v>6.935</x:v>
      </x:c>
      <x:c r="E5" s="134" t="n">
        <x:f>E4*365/1000</x:f>
        <x:v>6.57</x:v>
      </x:c>
      <x:c r="F5" s="134" t="n">
        <x:f>F4*365/1000</x:f>
        <x:v>8.03</x:v>
      </x:c>
      <x:c r="G5" s="134" t="n">
        <x:f>G4*365/1000</x:f>
        <x:v>9.49</x:v>
      </x:c>
      <x:c r="H5" s="94" t="str">
        <x:v>十亿单</x:v>
      </x:c>
      <x:c r="I5" s="94" t="str">
        <x:v>公式</x:v>
      </x:c>
      <x:c r="J5" s="94" t="str">
        <x:v>模型</x:v>
      </x:c>
    </x:row>
    <x:row r="6">
      <x:c r="A6" s="94" t="str">
        <x:v>平均客单价</x:v>
      </x:c>
      <x:c r="B6" s="133" t="n">
        <x:v>72</x:v>
      </x:c>
      <x:c r="C6" s="133" t="n">
        <x:v>76</x:v>
      </x:c>
      <x:c r="D6" s="133" t="n">
        <x:v>76</x:v>
      </x:c>
      <x:c r="E6" s="133" t="n">
        <x:v>68</x:v>
      </x:c>
      <x:c r="F6" s="133" t="n">
        <x:v>78</x:v>
      </x:c>
      <x:c r="G6" s="133" t="n">
        <x:v>88</x:v>
      </x:c>
      <x:c r="H6" s="94" t="str">
        <x:v>人民币/单</x:v>
      </x:c>
      <x:c r="I6" s="94" t="str">
        <x:v>模型推算</x:v>
      </x:c>
      <x:c r="J6" s="94" t="str">
        <x:v>模型</x:v>
      </x:c>
    </x:row>
    <x:row r="7">
      <x:c r="A7" s="131" t="str">
        <x:v>GTV</x:v>
      </x:c>
      <x:c r="B7" s="134" t="n">
        <x:f>B5*B6</x:f>
        <x:v>354.78000000000003</x:v>
      </x:c>
      <x:c r="C7" s="134" t="n">
        <x:f>C5*C6</x:f>
        <x:v>554.8</x:v>
      </x:c>
      <x:c r="D7" s="134" t="n">
        <x:f>D5*D6</x:f>
        <x:v>527.06</x:v>
      </x:c>
      <x:c r="E7" s="134" t="n">
        <x:f>E5*E6</x:f>
        <x:v>446.76</x:v>
      </x:c>
      <x:c r="F7" s="134" t="n">
        <x:f>F5*F6</x:f>
        <x:v>626.3399999999999</x:v>
      </x:c>
      <x:c r="G7" s="134" t="n">
        <x:f>G5*G6</x:f>
        <x:v>835.12</x:v>
      </x:c>
      <x:c r="H7" s="94" t="str">
        <x:v>十亿元</x:v>
      </x:c>
      <x:c r="I7" s="94" t="str">
        <x:v>公式</x:v>
      </x:c>
      <x:c r="J7" s="94" t="str">
        <x:v>模型</x:v>
      </x:c>
    </x:row>
    <x:row r="8">
      <x:c r="A8" s="94" t="str">
        <x:v>业务收入/单</x:v>
      </x:c>
      <x:c r="B8" s="215" t="n">
        <x:v>5.68</x:v>
      </x:c>
      <x:c r="C8" s="215" t="n">
        <x:v>5.75</x:v>
      </x:c>
      <x:c r="D8" s="215" t="n">
        <x:v>6.2</x:v>
      </x:c>
      <x:c r="E8" s="215" t="n">
        <x:v>5.5</x:v>
      </x:c>
      <x:c r="F8" s="215" t="n">
        <x:v>6.5</x:v>
      </x:c>
      <x:c r="G8" s="215" t="n">
        <x:v>8</x:v>
      </x:c>
      <x:c r="H8" s="94" t="str">
        <x:v>人民币/单</x:v>
      </x:c>
      <x:c r="I8" s="94" t="str">
        <x:v>约束性模型</x:v>
      </x:c>
      <x:c r="J8" s="94" t="str">
        <x:v>模型/S06</x:v>
      </x:c>
    </x:row>
    <x:row r="9">
      <x:c r="A9" s="131" t="str">
        <x:v>模型业务收入</x:v>
      </x:c>
      <x:c r="B9" s="214" t="n">
        <x:f>B5*B8</x:f>
        <x:v>27.9882</x:v>
      </x:c>
      <x:c r="C9" s="214" t="n">
        <x:f>C5*C8</x:f>
        <x:v>41.975</x:v>
      </x:c>
      <x:c r="D9" s="214" t="n">
        <x:f>D5*D8</x:f>
        <x:v>42.997</x:v>
      </x:c>
      <x:c r="E9" s="214" t="n">
        <x:f>E5*E8</x:f>
        <x:v>36.135000000000005</x:v>
      </x:c>
      <x:c r="F9" s="214" t="n">
        <x:f>F5*F8</x:f>
        <x:v>52.19499999999999</x:v>
      </x:c>
      <x:c r="G9" s="214" t="n">
        <x:f>G5*G8</x:f>
        <x:v>75.92</x:v>
      </x:c>
      <x:c r="H9" s="94" t="str">
        <x:v>十亿元</x:v>
      </x:c>
      <x:c r="I9" s="94" t="str">
        <x:v>公式</x:v>
      </x:c>
      <x:c r="J9" s="94" t="str">
        <x:v>模型</x:v>
      </x:c>
    </x:row>
    <x:row r="10">
      <x:c r="A10" s="94" t="str">
        <x:v>履约成本/单</x:v>
      </x:c>
      <x:c r="B10" s="215" t="n">
        <x:v>4.6</x:v>
      </x:c>
      <x:c r="C10" s="215" t="n">
        <x:v>4.9</x:v>
      </x:c>
      <x:c r="D10" s="215" t="n">
        <x:v>4.8</x:v>
      </x:c>
      <x:c r="E10" s="215" t="n">
        <x:v>5.2</x:v>
      </x:c>
      <x:c r="F10" s="215" t="n">
        <x:v>4.8</x:v>
      </x:c>
      <x:c r="G10" s="215" t="n">
        <x:v>4.5</x:v>
      </x:c>
      <x:c r="H10" s="94" t="str">
        <x:v>人民币/单</x:v>
      </x:c>
      <x:c r="I10" s="94" t="str">
        <x:v>约束性模型</x:v>
      </x:c>
      <x:c r="J10" s="94" t="str">
        <x:v>模型/S06</x:v>
      </x:c>
    </x:row>
    <x:row r="11">
      <x:c r="A11" s="94" t="str">
        <x:v>支付客服成本/单</x:v>
      </x:c>
      <x:c r="B11" s="215" t="n">
        <x:v>0.35</x:v>
      </x:c>
      <x:c r="C11" s="215" t="n">
        <x:v>0.4</x:v>
      </x:c>
      <x:c r="D11" s="215" t="n">
        <x:v>0.4</x:v>
      </x:c>
      <x:c r="E11" s="215" t="n">
        <x:v>0.48</x:v>
      </x:c>
      <x:c r="F11" s="215" t="n">
        <x:v>0.4</x:v>
      </x:c>
      <x:c r="G11" s="215" t="n">
        <x:v>0.34</x:v>
      </x:c>
      <x:c r="H11" s="94" t="str">
        <x:v>人民币/单</x:v>
      </x:c>
      <x:c r="I11" s="94" t="str">
        <x:v>模型</x:v>
      </x:c>
      <x:c r="J11" s="94" t="str">
        <x:v>模型</x:v>
      </x:c>
    </x:row>
    <x:row r="12">
      <x:c r="A12" s="94" t="str">
        <x:v>促销及商户支持/单</x:v>
      </x:c>
      <x:c r="B12" s="215" t="n">
        <x:v>0.75</x:v>
      </x:c>
      <x:c r="C12" s="215" t="n">
        <x:v>1.55</x:v>
      </x:c>
      <x:c r="D12" s="215" t="n">
        <x:v>1.45</x:v>
      </x:c>
      <x:c r="E12" s="215" t="n">
        <x:v>1.5</x:v>
      </x:c>
      <x:c r="F12" s="215" t="n">
        <x:v>0.85</x:v>
      </x:c>
      <x:c r="G12" s="215" t="n">
        <x:v>0.45</x:v>
      </x:c>
      <x:c r="H12" s="94" t="str">
        <x:v>人民币/单</x:v>
      </x:c>
      <x:c r="I12" s="94" t="str">
        <x:v>模型</x:v>
      </x:c>
      <x:c r="J12" s="94" t="str">
        <x:v>S06/S07/模型</x:v>
      </x:c>
    </x:row>
    <x:row r="13">
      <x:c r="A13" s="94" t="str">
        <x:v>固定费用/单</x:v>
      </x:c>
      <x:c r="B13" s="215" t="n">
        <x:v>0.38</x:v>
      </x:c>
      <x:c r="C13" s="215" t="n">
        <x:v>0.27</x:v>
      </x:c>
      <x:c r="D13" s="215" t="n">
        <x:v>0.32</x:v>
      </x:c>
      <x:c r="E13" s="215" t="n">
        <x:v>0.35</x:v>
      </x:c>
      <x:c r="F13" s="215" t="n">
        <x:v>0.3</x:v>
      </x:c>
      <x:c r="G13" s="215" t="n">
        <x:v>0.25</x:v>
      </x:c>
      <x:c r="H13" s="94" t="str">
        <x:v>人民币/单</x:v>
      </x:c>
      <x:c r="I13" s="94" t="str">
        <x:v>模型</x:v>
      </x:c>
      <x:c r="J13" s="94" t="str">
        <x:v>模型</x:v>
      </x:c>
    </x:row>
    <x:row r="14">
      <x:c r="A14" s="131" t="str">
        <x:v>经营贡献/单</x:v>
      </x:c>
      <x:c r="B14" s="214" t="n">
        <x:f>B8-SUM(B10:B13)</x:f>
        <x:v>-0.39999999999999947</x:v>
      </x:c>
      <x:c r="C14" s="214" t="n">
        <x:f>C8-SUM(C10:C13)</x:f>
        <x:v>-1.370000000000001</x:v>
      </x:c>
      <x:c r="D14" s="214" t="n">
        <x:f>D8-SUM(D10:D13)</x:f>
        <x:v>-0.7700000000000005</x:v>
      </x:c>
      <x:c r="E14" s="214" t="n">
        <x:f>E8-SUM(E10:E13)</x:f>
        <x:v>-2.0299999999999994</x:v>
      </x:c>
      <x:c r="F14" s="214" t="n">
        <x:f>F8-SUM(F10:F13)</x:f>
        <x:v>0.15000000000000036</x:v>
      </x:c>
      <x:c r="G14" s="214" t="n">
        <x:f>G8-SUM(G10:G13)</x:f>
        <x:v>2.46</x:v>
      </x:c>
      <x:c r="H14" s="94" t="str">
        <x:v>人民币/单</x:v>
      </x:c>
      <x:c r="I14" s="94" t="str">
        <x:v>公式</x:v>
      </x:c>
      <x:c r="J14" s="94" t="str">
        <x:v>模型</x:v>
      </x:c>
    </x:row>
    <x:row r="15">
      <x:c r="A15" s="131" t="str">
        <x:v>模型经营贡献</x:v>
      </x:c>
      <x:c r="B15" s="214" t="n">
        <x:f>B5*B14</x:f>
        <x:v>-1.9709999999999974</x:v>
      </x:c>
      <x:c r="C15" s="214" t="n">
        <x:f>C5*C14</x:f>
        <x:v>-10.001000000000007</x:v>
      </x:c>
      <x:c r="D15" s="214" t="n">
        <x:f>D5*D14</x:f>
        <x:v>-5.339950000000003</x:v>
      </x:c>
      <x:c r="E15" s="214" t="n">
        <x:f>E5*E14</x:f>
        <x:v>-13.337099999999996</x:v>
      </x:c>
      <x:c r="F15" s="214" t="n">
        <x:f>F5*F14</x:f>
        <x:v>1.2045000000000028</x:v>
      </x:c>
      <x:c r="G15" s="214" t="n">
        <x:f>G5*G14</x:f>
        <x:v>23.3454</x:v>
      </x:c>
      <x:c r="H15" s="94" t="str">
        <x:v>十亿元</x:v>
      </x:c>
      <x:c r="I15" s="94" t="str">
        <x:v>公式</x:v>
      </x:c>
      <x:c r="J15" s="94" t="str">
        <x:v>模型</x:v>
      </x:c>
    </x:row>
    <x:row r="16">
      <x:c r="A16" s="94" t="str">
        <x:v>正常化成熟贡献/单</x:v>
      </x:c>
      <x:c r="B16" s="215" t="n">
        <x:v>0.4</x:v>
      </x:c>
      <x:c r="C16" s="215" t="n">
        <x:v>1</x:v>
      </x:c>
      <x:c r="D16" s="215" t="n">
        <x:v>1.8</x:v>
      </x:c>
      <x:c r="E16" s="215" t="n">
        <x:v>0.4</x:v>
      </x:c>
      <x:c r="F16" s="215" t="n">
        <x:v>1</x:v>
      </x:c>
      <x:c r="G16" s="215" t="n">
        <x:v>1.8</x:v>
      </x:c>
      <x:c r="H16" s="94" t="str">
        <x:v>人民币/单</x:v>
      </x:c>
      <x:c r="I16" s="94" t="str">
        <x:v>情景假设</x:v>
      </x:c>
      <x:c r="J16" s="94" t="str">
        <x:v>模型</x:v>
      </x:c>
    </x:row>
    <x:row r="17">
      <x:c r="A17" s="131" t="str">
        <x:v>单均成本+0.1元利润影响</x:v>
      </x:c>
      <x:c r="B17" s="214" t="n">
        <x:f>-B5*0.1</x:f>
        <x:v>-0.49275</x:v>
      </x:c>
      <x:c r="C17" s="214" t="n">
        <x:f>-C5*0.1</x:f>
        <x:v>-0.73</x:v>
      </x:c>
      <x:c r="D17" s="214" t="n">
        <x:f>-D5*0.1</x:f>
        <x:v>-0.6935</x:v>
      </x:c>
      <x:c r="E17" s="214" t="n">
        <x:f>-E5*0.1</x:f>
        <x:v>-0.657</x:v>
      </x:c>
      <x:c r="F17" s="214" t="n">
        <x:f>-F5*0.1</x:f>
        <x:v>-0.8029999999999999</x:v>
      </x:c>
      <x:c r="G17" s="214" t="n">
        <x:f>-G5*0.1</x:f>
        <x:v>-0.9490000000000001</x:v>
      </x:c>
      <x:c r="H17" s="94" t="str">
        <x:v>十亿元</x:v>
      </x:c>
      <x:c r="I17" s="94" t="str">
        <x:v>公式</x:v>
      </x:c>
      <x:c r="J17" s="94" t="str">
        <x:v>模型</x:v>
      </x:c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</x:row>
    <x:row r="19">
      <x:c r="A19" s="216" t="str">
        <x:v>官方锚点</x:v>
      </x:c>
      <x:c r="B19" s="97" t="str">
        <x:v>2025年3月非餐即时零售日单超过1800万；累计用户超过5亿。</x:v>
      </x:c>
      <x:c r="C19" s="97" t="str"/>
      <x:c r="D19" s="97" t="str"/>
      <x:c r="E19" s="97" t="str"/>
      <x:c r="F19" s="97" t="str"/>
      <x:c r="G19" s="97" t="str"/>
      <x:c r="H19" s="97" t="str"/>
      <x:c r="I19" s="97" t="str"/>
      <x:c r="J19" s="97" t="str"/>
    </x:row>
    <x:row r="20">
      <x:c r="A20" s="216" t="str">
        <x:v>供给锚点</x:v>
      </x:c>
      <x:c r="B20" s="97" t="str">
        <x:v>2025Q2闪电仓超过5万，但仓型、独占关系和订单效率并不统一。</x:v>
      </x:c>
      <x:c r="C20" s="97" t="str"/>
      <x:c r="D20" s="97" t="str"/>
      <x:c r="E20" s="97" t="str"/>
      <x:c r="F20" s="97" t="str"/>
      <x:c r="G20" s="97" t="str"/>
      <x:c r="H20" s="97" t="str"/>
      <x:c r="I20" s="97" t="str"/>
      <x:c r="J20" s="97" t="str"/>
    </x:row>
    <x:row r="21">
      <x:c r="A21" s="216" t="str">
        <x:v>边界</x:v>
      </x:c>
      <x:c r="B21" s="97" t="str">
        <x:v>本表只估平台型闪购；小象自营商品销售在Xiaoxiang表处理。</x:v>
      </x:c>
      <x:c r="C21" s="97" t="str"/>
      <x:c r="D21" s="97" t="str"/>
      <x:c r="E21" s="97" t="str"/>
      <x:c r="F21" s="97" t="str"/>
      <x:c r="G21" s="97" t="str"/>
      <x:c r="H21" s="97" t="str"/>
      <x:c r="I21" s="97" t="str"/>
      <x:c r="J21" s="97" t="str"/>
    </x:row>
    <x:row r="22">
      <x:c r="A22" s="216" t="str">
        <x:v>结论</x:v>
      </x:c>
      <x:c r="B22" s="97" t="str">
        <x:v>闪购长期贡献利润高于外卖的前提是高毛利品类、广告变现和订单密度同步提升。</x:v>
      </x:c>
      <x:c r="C22" s="97" t="str"/>
      <x:c r="D22" s="97" t="str"/>
      <x:c r="E22" s="97" t="str"/>
      <x:c r="F22" s="97" t="str"/>
      <x:c r="G22" s="97" t="str"/>
      <x:c r="H22" s="97" t="str"/>
      <x:c r="I22" s="97" t="str"/>
      <x:c r="J22" s="97" t="str"/>
    </x:row>
    <x:row r="23">
      <x:c r="A23" s="216" t="str">
        <x:v>风险</x:v>
      </x:c>
      <x:c r="B23" s="97" t="str">
        <x:v>促销订单、低客单价和自营商品混入会显著扭曲综合变现率。</x:v>
      </x:c>
      <x:c r="C23" s="97" t="str"/>
      <x:c r="D23" s="97" t="str"/>
      <x:c r="E23" s="97" t="str"/>
      <x:c r="F23" s="97" t="str"/>
      <x:c r="G23" s="97" t="str"/>
      <x:c r="H23" s="97" t="str"/>
      <x:c r="I23" s="97" t="str"/>
      <x:c r="J23" s="97" t="str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</x:sheetData>
  <x:mergeCells>
    <x:mergeCell ref="A1:J1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35" hidden="0" customWidth="1"/>
    <x:col min="4" max="4" width="28" hidden="0" customWidth="1"/>
    <x:col min="5" max="5" width="34" hidden="0" customWidth="1"/>
    <x:col min="6" max="6" width="14" hidden="0" customWidth="1"/>
    <x:col min="7" max="7" width="14" hidden="0" customWidth="1"/>
    <x:col min="8" max="8" width="28" hidden="0" customWidth="1"/>
  </x:cols>
  <x:sheetData>
    <x:row r="1" ht="28" customHeight="1">
      <x:c r="A1" s="164" t="str">
        <x:v>Master Plan｜当前有效计划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阶段</x:v>
      </x:c>
      <x:c r="B3" s="82" t="str">
        <x:v>状态</x:v>
      </x:c>
      <x:c r="C3" s="82" t="str">
        <x:v>更新后范围</x:v>
      </x:c>
      <x:c r="D3" s="82" t="str">
        <x:v>主要输入</x:v>
      </x:c>
      <x:c r="E3" s="82" t="str">
        <x:v>验收标准</x:v>
      </x:c>
      <x:c r="F3" s="82" t="str">
        <x:v>开始前Review</x:v>
      </x:c>
      <x:c r="G3" s="82" t="str">
        <x:v>结束后暂停</x:v>
      </x:c>
      <x:c r="H3" s="82" t="str">
        <x:v>备注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阶段一</x:v>
      </x:c>
      <x:c r="B4" s="106" t="str">
        <x:v>已完成</x:v>
      </x:c>
      <x:c r="C4" s="97" t="str">
        <x:v>2021—2025年度 + 2025季度趋势 + 2026Q1；会计、现金、股份</x:v>
      </x:c>
      <x:c r="D4" s="97" t="str">
        <x:v>公司正式披露</x:v>
      </x:c>
      <x:c r="E4" s="97" t="str">
        <x:v>主要表勾稽、来源可追溯、形成底表</x:v>
      </x:c>
      <x:c r="F4" s="97" t="str">
        <x:v>已完成</x:v>
      </x:c>
      <x:c r="G4" s="97" t="str">
        <x:v>是</x:v>
      </x:c>
      <x:c r="H4" s="97" t="str">
        <x:v>本文件交付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阶段二</x:v>
      </x:c>
      <x:c r="B5" s="106" t="str">
        <x:v>已完成</x:v>
      </x:c>
      <x:c r="C5" s="97" t="str">
        <x:v>经营驱动、竞争、单位经济、AI/资本投入；重点解释2025利润反转</x:v>
      </x:c>
      <x:c r="D5" s="97" t="str">
        <x:v>阶段一底表 + 业务/行业资料</x:v>
      </x:c>
      <x:c r="E5" s="97" t="str">
        <x:v>业务量×单位变现、单均/单仓/分市场模型、三情景候选区间</x:v>
      </x:c>
      <x:c r="F5" s="97" t="str">
        <x:v>执行前更新</x:v>
      </x:c>
      <x:c r="G5" s="97" t="str">
        <x:v>是</x:v>
      </x:c>
      <x:c r="H5" s="97" t="str">
        <x:v>阶段二模型及候选区间已建立；等待用户Review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阶段三</x:v>
      </x:c>
      <x:c r="B6" s="106" t="str">
        <x:v>已完成</x:v>
      </x:c>
      <x:c r="C6" s="97" t="str">
        <x:v>2026—2030三情景分业务收入、利润、现金流、净现金；2031—2035成熟期过渡</x:v>
      </x:c>
      <x:c r="D6" s="97" t="str">
        <x:v>阶段一、二共享输入</x:v>
      </x:c>
      <x:c r="E6" s="97" t="str">
        <x:v>三情景内部一致、三表与净现金勾稽、关键拐点量化</x:v>
      </x:c>
      <x:c r="F6" s="97" t="str">
        <x:v>执行前更新</x:v>
      </x:c>
      <x:c r="G6" s="97" t="str">
        <x:v>是</x:v>
      </x:c>
      <x:c r="H6" s="97" t="str">
        <x:v>阶段三模型已完成；等待用户Review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阶段四</x:v>
      </x:c>
      <x:c r="B7" s="106" t="str">
        <x:v>已完成</x:v>
      </x:c>
      <x:c r="C7" s="97" t="str">
        <x:v>SOTP、正常化PE、DCF、可比公司、2026—2030逐年合理股价及收益率</x:v>
      </x:c>
      <x:c r="D7" s="97" t="str">
        <x:v>阶段三统一预测</x:v>
      </x:c>
      <x:c r="E7" s="97" t="str">
        <x:v>四种方法使用同一套预测、净现金只加入一次、逐年股份与汇率明确</x:v>
      </x:c>
      <x:c r="F7" s="97" t="str">
        <x:v>执行前更新</x:v>
      </x:c>
      <x:c r="G7" s="97" t="str">
        <x:v>是</x:v>
      </x:c>
      <x:c r="H7" s="97" t="str">
        <x:v>阶段四估值完成；等待用户Review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阶段五</x:v>
      </x:c>
      <x:c r="B8" s="422" t="str">
        <x:v>已完成</x:v>
      </x:c>
      <x:c r="C8" s="97" t="str">
        <x:v>敏感性、重大错误回溯、全模型质量检查、最终报告、最终模型与一页摘要</x:v>
      </x:c>
      <x:c r="D8" s="97" t="str">
        <x:v>全模型</x:v>
      </x:c>
      <x:c r="E8" s="97" t="str">
        <x:v>敏感性完整、所有公式检查通过、结论按可信度分级、最终文件齐备</x:v>
      </x:c>
      <x:c r="F8" s="97" t="str">
        <x:v>执行前更新</x:v>
      </x:c>
      <x:c r="G8" s="97" t="str">
        <x:v>是</x:v>
      </x:c>
      <x:c r="H8" s="97" t="str">
        <x:v>最终交付完成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/>
      <x:c r="B9" s="94"/>
      <x:c r="C9" s="94"/>
      <x:c r="D9" s="94"/>
      <x:c r="E9" s="94"/>
      <x:c r="F9" s="94"/>
      <x:c r="G9" s="94"/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/>
      <x:c r="B10" s="94"/>
      <x:c r="C10" s="94"/>
      <x:c r="D10" s="94"/>
      <x:c r="E10" s="94"/>
      <x:c r="F10" s="94"/>
      <x:c r="G10" s="94"/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H1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5" hidden="0" customWidth="1"/>
    <x:col min="6" max="6" width="18" hidden="0" customWidth="1"/>
    <x:col min="7" max="7" width="42" hidden="0" customWidth="1"/>
    <x:col min="8" max="8" width="18" hidden="0" customWidth="1"/>
    <x:col min="9" max="9" width="12" hidden="0" customWidth="1"/>
  </x:cols>
  <x:sheetData>
    <x:row r="1" ht="28" customHeight="1">
      <x:c r="A1" s="172" t="str">
        <x:v>Fulfillment Pool｜外卖与闪购共享履约成本池</x:v>
      </x:c>
      <x:c r="B1" s="186"/>
      <x:c r="C1" s="186"/>
      <x:c r="D1" s="186"/>
      <x:c r="E1" s="186"/>
      <x:c r="F1" s="186"/>
      <x:c r="G1" s="186"/>
      <x:c r="H1" s="186"/>
      <x:c r="I1" s="186"/>
    </x:row>
    <x:row r="2">
      <x:c r="A2" s="188" t="str">
        <x:v>指标</x:v>
      </x:c>
      <x:c r="B2" s="188" t="str">
        <x:v>悲观候选</x:v>
      </x:c>
      <x:c r="C2" s="188" t="str">
        <x:v>基准候选</x:v>
      </x:c>
      <x:c r="D2" s="188" t="str">
        <x:v>乐观候选</x:v>
      </x:c>
      <x:c r="E2" s="188" t="str">
        <x:v>单位</x:v>
      </x:c>
      <x:c r="F2" s="188" t="str">
        <x:v>性质</x:v>
      </x:c>
      <x:c r="G2" s="188" t="str">
        <x:v>计算/说明</x:v>
      </x:c>
      <x:c r="H2" s="188" t="str">
        <x:v>来源</x:v>
      </x:c>
      <x:c r="I2" s="188" t="str">
        <x:v>可信度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</x:row>
    <x:row r="4">
      <x:c r="A4" s="94" t="str">
        <x:v>餐饮外卖日单</x:v>
      </x:c>
      <x:c r="B4" s="135" t="n">
        <x:v>62</x:v>
      </x:c>
      <x:c r="C4" s="135" t="n">
        <x:v>66</x:v>
      </x:c>
      <x:c r="D4" s="135" t="n">
        <x:v>72</x:v>
      </x:c>
      <x:c r="E4" s="94" t="str">
        <x:v>百万单/日</x:v>
      </x:c>
      <x:c r="F4" s="94" t="str">
        <x:v>情景假设</x:v>
      </x:c>
      <x:c r="G4" s="94" t="str">
        <x:v>Food_Delivery候选</x:v>
      </x:c>
      <x:c r="H4" s="94" t="str">
        <x:v>Food_Delivery</x:v>
      </x:c>
      <x:c r="I4" s="94" t="str">
        <x:v>中</x:v>
      </x:c>
    </x:row>
    <x:row r="5">
      <x:c r="A5" s="94" t="str">
        <x:v>闪购日单</x:v>
      </x:c>
      <x:c r="B5" s="135" t="n">
        <x:v>18</x:v>
      </x:c>
      <x:c r="C5" s="135" t="n">
        <x:v>22</x:v>
      </x:c>
      <x:c r="D5" s="135" t="n">
        <x:v>26</x:v>
      </x:c>
      <x:c r="E5" s="94" t="str">
        <x:v>百万单/日</x:v>
      </x:c>
      <x:c r="F5" s="94" t="str">
        <x:v>情景假设</x:v>
      </x:c>
      <x:c r="G5" s="94" t="str">
        <x:v>Instashopping候选</x:v>
      </x:c>
      <x:c r="H5" s="94" t="str">
        <x:v>Instashopping</x:v>
      </x:c>
      <x:c r="I5" s="94" t="str">
        <x:v>中高</x:v>
      </x:c>
    </x:row>
    <x:row r="6">
      <x:c r="A6" s="131" t="str">
        <x:v>共享履约日单</x:v>
      </x:c>
      <x:c r="B6" s="214" t="n">
        <x:f>SUM(B4:B5)</x:f>
        <x:v>80</x:v>
      </x:c>
      <x:c r="C6" s="214" t="n">
        <x:f>SUM(C4:C5)</x:f>
        <x:v>88</x:v>
      </x:c>
      <x:c r="D6" s="214" t="n">
        <x:f>SUM(D4:D5)</x:f>
        <x:v>98</x:v>
      </x:c>
      <x:c r="E6" s="94" t="str">
        <x:v>百万单/日</x:v>
      </x:c>
      <x:c r="F6" s="94" t="str">
        <x:v>公式</x:v>
      </x:c>
      <x:c r="G6" s="94" t="str">
        <x:v>不重复计算</x:v>
      </x:c>
      <x:c r="H6" s="94" t="str">
        <x:v>模型</x:v>
      </x:c>
      <x:c r="I6" s="94" t="str">
        <x:v>中</x:v>
      </x:c>
    </x:row>
    <x:row r="7">
      <x:c r="A7" s="131" t="str">
        <x:v>年度共享履约订单</x:v>
      </x:c>
      <x:c r="B7" s="214" t="n">
        <x:f>B6*365/1000</x:f>
        <x:v>29.2</x:v>
      </x:c>
      <x:c r="C7" s="214" t="n">
        <x:f>C6*365/1000</x:f>
        <x:v>32.12</x:v>
      </x:c>
      <x:c r="D7" s="214" t="n">
        <x:f>D6*365/1000</x:f>
        <x:v>35.77</x:v>
      </x:c>
      <x:c r="E7" s="94" t="str">
        <x:v>十亿单</x:v>
      </x:c>
      <x:c r="F7" s="94" t="str">
        <x:v>公式</x:v>
      </x:c>
      <x:c r="G7" s="94" t="str">
        <x:v>日单×365</x:v>
      </x:c>
      <x:c r="H7" s="94" t="str">
        <x:v>模型</x:v>
      </x:c>
      <x:c r="I7" s="94" t="str">
        <x:v>中</x:v>
      </x:c>
    </x:row>
    <x:row r="8">
      <x:c r="A8" s="94" t="str">
        <x:v>每名日活等效骑手日单</x:v>
      </x:c>
      <x:c r="B8" s="215" t="n">
        <x:v>24</x:v>
      </x:c>
      <x:c r="C8" s="215" t="n">
        <x:v>28</x:v>
      </x:c>
      <x:c r="D8" s="215" t="n">
        <x:v>32</x:v>
      </x:c>
      <x:c r="E8" s="94" t="str">
        <x:v>单/骑手日</x:v>
      </x:c>
      <x:c r="F8" s="94" t="str">
        <x:v>模型假设</x:v>
      </x:c>
      <x:c r="G8" s="94" t="str">
        <x:v>反映拼单、城市结构和全兼职混合</x:v>
      </x:c>
      <x:c r="H8" s="94" t="str">
        <x:v>模型</x:v>
      </x:c>
      <x:c r="I8" s="94" t="str">
        <x:v>低中</x:v>
      </x:c>
    </x:row>
    <x:row r="9">
      <x:c r="A9" s="131" t="str">
        <x:v>所需日活等效骑手</x:v>
      </x:c>
      <x:c r="B9" s="214" t="n">
        <x:f>B6/B8</x:f>
        <x:v>3.3333333333333335</x:v>
      </x:c>
      <x:c r="C9" s="214" t="n">
        <x:f>C6/C8</x:f>
        <x:v>3.142857142857143</x:v>
      </x:c>
      <x:c r="D9" s="214" t="n">
        <x:f>D6/D8</x:f>
        <x:v>3.0625</x:v>
      </x:c>
      <x:c r="E9" s="94" t="str">
        <x:v>百万名</x:v>
      </x:c>
      <x:c r="F9" s="94" t="str">
        <x:v>公式</x:v>
      </x:c>
      <x:c r="G9" s="94" t="str">
        <x:v>共享订单÷生产率</x:v>
      </x:c>
      <x:c r="H9" s="94" t="str">
        <x:v>模型</x:v>
      </x:c>
      <x:c r="I9" s="94" t="str">
        <x:v>低中</x:v>
      </x:c>
    </x:row>
    <x:row r="10">
      <x:c r="A10" s="94" t="str">
        <x:v>平台记录履约成本/单</x:v>
      </x:c>
      <x:c r="B10" s="215" t="n">
        <x:v>5.2</x:v>
      </x:c>
      <x:c r="C10" s="215" t="n">
        <x:v>4.8</x:v>
      </x:c>
      <x:c r="D10" s="215" t="n">
        <x:v>4.5</x:v>
      </x:c>
      <x:c r="E10" s="94" t="str">
        <x:v>人民币/单</x:v>
      </x:c>
      <x:c r="F10" s="94" t="str">
        <x:v>约束性模型</x:v>
      </x:c>
      <x:c r="G10" s="94" t="str">
        <x:v>包含骑手激励及部分运力成本</x:v>
      </x:c>
      <x:c r="H10" s="94" t="str">
        <x:v>S06/S07/模型</x:v>
      </x:c>
      <x:c r="I10" s="94" t="str">
        <x:v>中</x:v>
      </x:c>
    </x:row>
    <x:row r="11">
      <x:c r="A11" s="94" t="str">
        <x:v>职业伤害保障增量/单</x:v>
      </x:c>
      <x:c r="B11" s="215" t="n">
        <x:v>0.05</x:v>
      </x:c>
      <x:c r="C11" s="215" t="n">
        <x:v>0.04</x:v>
      </x:c>
      <x:c r="D11" s="215" t="n">
        <x:v>0.03</x:v>
      </x:c>
      <x:c r="E11" s="94" t="str">
        <x:v>人民币/单</x:v>
      </x:c>
      <x:c r="F11" s="94" t="str">
        <x:v>模型推算</x:v>
      </x:c>
      <x:c r="G11" s="94" t="str">
        <x:v>累计保费转换为新增年化区间</x:v>
      </x:c>
      <x:c r="H11" s="94" t="str">
        <x:v>S21/模型</x:v>
      </x:c>
      <x:c r="I11" s="94" t="str">
        <x:v>中</x:v>
      </x:c>
    </x:row>
    <x:row r="12">
      <x:c r="A12" s="94" t="str">
        <x:v>养老补贴增量/单</x:v>
      </x:c>
      <x:c r="B12" s="215" t="n">
        <x:v>0.18</x:v>
      </x:c>
      <x:c r="C12" s="215" t="n">
        <x:v>0.12</x:v>
      </x:c>
      <x:c r="D12" s="215" t="n">
        <x:v>0.08</x:v>
      </x:c>
      <x:c r="E12" s="94" t="str">
        <x:v>人民币/单</x:v>
      </x:c>
      <x:c r="F12" s="94" t="str">
        <x:v>模型推算</x:v>
      </x:c>
      <x:c r="G12" s="94" t="str">
        <x:v>按符合条件骑手月补贴约400—500元推算</x:v>
      </x:c>
      <x:c r="H12" s="94" t="str">
        <x:v>S20/模型</x:v>
      </x:c>
      <x:c r="I12" s="94" t="str">
        <x:v>低中</x:v>
      </x:c>
    </x:row>
    <x:row r="13">
      <x:c r="A13" s="94" t="str">
        <x:v>其他福利基金/单</x:v>
      </x:c>
      <x:c r="B13" s="215" t="n">
        <x:v>0.08</x:v>
      </x:c>
      <x:c r="C13" s="215" t="n">
        <x:v>0.06</x:v>
      </x:c>
      <x:c r="D13" s="215" t="n">
        <x:v>0.04</x:v>
      </x:c>
      <x:c r="E13" s="94" t="str">
        <x:v>人民币/单</x:v>
      </x:c>
      <x:c r="F13" s="94" t="str">
        <x:v>模型推算</x:v>
      </x:c>
      <x:c r="G13" s="94" t="str">
        <x:v>五年基金等福利摊销</x:v>
      </x:c>
      <x:c r="H13" s="94" t="str">
        <x:v>S06/模型</x:v>
      </x:c>
      <x:c r="I13" s="94" t="str">
        <x:v>低中</x:v>
      </x:c>
    </x:row>
    <x:row r="14">
      <x:c r="A14" s="131" t="str">
        <x:v>社会保障与福利合计/单</x:v>
      </x:c>
      <x:c r="B14" s="214" t="n">
        <x:f>SUM(B11:B13)</x:f>
        <x:v>0.31</x:v>
      </x:c>
      <x:c r="C14" s="214" t="n">
        <x:f>SUM(C11:C13)</x:f>
        <x:v>0.22</x:v>
      </x:c>
      <x:c r="D14" s="214" t="n">
        <x:f>SUM(D11:D13)</x:f>
        <x:v>0.15</x:v>
      </x:c>
      <x:c r="E14" s="94" t="str">
        <x:v>人民币/单</x:v>
      </x:c>
      <x:c r="F14" s="94" t="str">
        <x:v>公式</x:v>
      </x:c>
      <x:c r="G14" s="94" t="str">
        <x:v>不与履约成本重复加总时需单列检查</x:v>
      </x:c>
      <x:c r="H14" s="94" t="str">
        <x:v>模型</x:v>
      </x:c>
      <x:c r="I14" s="94" t="str">
        <x:v>低中</x:v>
      </x:c>
    </x:row>
    <x:row r="15">
      <x:c r="A15" s="131" t="str">
        <x:v>单均成本+0.1元利润影响</x:v>
      </x:c>
      <x:c r="B15" s="214" t="n">
        <x:f>-B7*0.1</x:f>
        <x:v>-2.92</x:v>
      </x:c>
      <x:c r="C15" s="214" t="n">
        <x:f>-C7*0.1</x:f>
        <x:v>-3.2119999999999997</x:v>
      </x:c>
      <x:c r="D15" s="214" t="n">
        <x:f>-D7*0.1</x:f>
        <x:v>-3.5770000000000004</x:v>
      </x:c>
      <x:c r="E15" s="94" t="str">
        <x:v>十亿元</x:v>
      </x:c>
      <x:c r="F15" s="94" t="str">
        <x:v>公式</x:v>
      </x:c>
      <x:c r="G15" s="94" t="str">
        <x:v>共享订单×0.1</x:v>
      </x:c>
      <x:c r="H15" s="94" t="str">
        <x:v>模型</x:v>
      </x:c>
      <x:c r="I15" s="94" t="str">
        <x:v>高</x:v>
      </x:c>
    </x:row>
    <x:row r="16">
      <x:c r="A16" s="94" t="str">
        <x:v>订单密度提升10%的潜在成本改善/单</x:v>
      </x:c>
      <x:c r="B16" s="135" t="n">
        <x:v>0.1</x:v>
      </x:c>
      <x:c r="C16" s="135" t="n">
        <x:v>0.18</x:v>
      </x:c>
      <x:c r="D16" s="135" t="n">
        <x:v>0.28</x:v>
      </x:c>
      <x:c r="E16" s="94" t="str">
        <x:v>人民币/单</x:v>
      </x:c>
      <x:c r="F16" s="94" t="str">
        <x:v>情景假设</x:v>
      </x:c>
      <x:c r="G16" s="94" t="str">
        <x:v>仅作效率候选，不是公司指引</x:v>
      </x:c>
      <x:c r="H16" s="94" t="str">
        <x:v>模型</x:v>
      </x:c>
      <x:c r="I16" s="94" t="str">
        <x:v>低中</x:v>
      </x:c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4"/>
    </x:row>
    <x:row r="18">
      <x:c r="A18" s="216" t="str">
        <x:v>重要</x:v>
      </x:c>
      <x:c r="B18" s="97" t="str">
        <x:v>职业伤害、养老补贴和福利成本可能已部分包含在公司履约成本；阶段三只能选择“含保障履约成本”或“履约+保障分列”之一。</x:v>
      </x:c>
      <x:c r="C18" s="97" t="str"/>
      <x:c r="D18" s="97" t="str"/>
      <x:c r="E18" s="97" t="str"/>
      <x:c r="F18" s="97" t="str"/>
      <x:c r="G18" s="97" t="str"/>
      <x:c r="H18" s="97" t="str"/>
      <x:c r="I18" s="97" t="str"/>
    </x:row>
    <x:row r="19">
      <x:c r="A19" s="216" t="str">
        <x:v>规模效应</x:v>
      </x:c>
      <x:c r="B19" s="97" t="str">
        <x:v>订单增长只有在高峰运力、商圈密度和拼单率同步改善时才降低单均成本。</x:v>
      </x:c>
      <x:c r="C19" s="97" t="str"/>
      <x:c r="D19" s="97" t="str"/>
      <x:c r="E19" s="97" t="str"/>
      <x:c r="F19" s="97" t="str"/>
      <x:c r="G19" s="97" t="str"/>
      <x:c r="H19" s="97" t="str"/>
      <x:c r="I19" s="97" t="str"/>
    </x:row>
    <x:row r="20">
      <x:c r="A20" s="216" t="str">
        <x:v>政策影响</x:v>
      </x:c>
      <x:c r="B20" s="97" t="str">
        <x:v>保障成本更可能是每单0.1—0.3元量级，而2025价格战的单均影响约1元以上。</x:v>
      </x:c>
      <x:c r="C20" s="97" t="str"/>
      <x:c r="D20" s="97" t="str"/>
      <x:c r="E20" s="97" t="str"/>
      <x:c r="F20" s="97" t="str"/>
      <x:c r="G20" s="97" t="str"/>
      <x:c r="H20" s="97" t="str"/>
      <x:c r="I20" s="97" t="str"/>
    </x:row>
    <x:row r="21">
      <x:c r="A21" s="216" t="str">
        <x:v>敏感性</x:v>
      </x:c>
      <x:c r="B21" s="97" t="str">
        <x:v>基准共享日单88百万时，单均成本每变动0.1元影响年度利润约32.1亿元。</x:v>
      </x:c>
      <x:c r="C21" s="97" t="str"/>
      <x:c r="D21" s="97" t="str"/>
      <x:c r="E21" s="97" t="str"/>
      <x:c r="F21" s="97" t="str"/>
      <x:c r="G21" s="97" t="str"/>
      <x:c r="H21" s="97" t="str"/>
      <x:c r="I21" s="97" t="str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</x:row>
  </x:sheetData>
  <x:mergeCells>
    <x:mergeCell ref="A1:I1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6" hidden="0" customWidth="1"/>
    <x:col min="3" max="3" width="18" hidden="0" customWidth="1"/>
    <x:col min="4" max="4" width="16" hidden="0" customWidth="1"/>
    <x:col min="5" max="5" width="18" hidden="0" customWidth="1"/>
    <x:col min="6" max="6" width="16" hidden="0" customWidth="1"/>
    <x:col min="7" max="7" width="12" hidden="0" customWidth="1"/>
    <x:col min="8" max="8" width="42" hidden="0" customWidth="1"/>
  </x:cols>
  <x:sheetData>
    <x:row r="1" ht="28" customHeight="1">
      <x:c r="A1" s="172" t="str">
        <x:v>Core Business Bridge｜细业务约束性拆分</x:v>
      </x:c>
      <x:c r="B1" s="186"/>
      <x:c r="C1" s="186"/>
      <x:c r="D1" s="186"/>
      <x:c r="E1" s="186"/>
      <x:c r="F1" s="186"/>
      <x:c r="G1" s="186"/>
      <x:c r="H1" s="186"/>
    </x:row>
    <x:row r="2">
      <x:c r="A2" s="188" t="str">
        <x:v>业务</x:v>
      </x:c>
      <x:c r="B2" s="188" t="str">
        <x:v>2024收入E</x:v>
      </x:c>
      <x:c r="C2" s="188" t="str">
        <x:v>2024经营贡献E</x:v>
      </x:c>
      <x:c r="D2" s="188" t="str">
        <x:v>2025收入E</x:v>
      </x:c>
      <x:c r="E2" s="188" t="str">
        <x:v>2025经营贡献E</x:v>
      </x:c>
      <x:c r="F2" s="188" t="str">
        <x:v>性质</x:v>
      </x:c>
      <x:c r="G2" s="188" t="str">
        <x:v>可信度</x:v>
      </x:c>
      <x:c r="H2" s="188" t="str">
        <x:v>说明</x:v>
      </x:c>
    </x:row>
    <x:row r="3">
      <x:c r="A3" s="94" t="str">
        <x:v>餐饮外卖</x:v>
      </x:c>
      <x:c r="B3" s="129" t="n">
        <x:v>127</x:v>
      </x:c>
      <x:c r="C3" s="129" t="n">
        <x:v>17</x:v>
      </x:c>
      <x:c r="D3" s="129" t="n">
        <x:v>119</x:v>
      </x:c>
      <x:c r="E3" s="129" t="n">
        <x:v>-31</x:v>
      </x:c>
      <x:c r="F3" s="94" t="str">
        <x:v>模型推算</x:v>
      </x:c>
      <x:c r="G3" s="94" t="str">
        <x:v>中</x:v>
      </x:c>
      <x:c r="H3" s="94" t="str">
        <x:v>由订单和单位经济校准</x:v>
      </x:c>
    </x:row>
    <x:row r="4">
      <x:c r="A4" s="94" t="str">
        <x:v>美团闪购</x:v>
      </x:c>
      <x:c r="B4" s="129" t="n">
        <x:v>28</x:v>
      </x:c>
      <x:c r="C4" s="129" t="n">
        <x:v>-2</x:v>
      </x:c>
      <x:c r="D4" s="129" t="n">
        <x:v>42</x:v>
      </x:c>
      <x:c r="E4" s="129" t="n">
        <x:v>-10</x:v>
      </x:c>
      <x:c r="F4" s="94" t="str">
        <x:v>模型推算</x:v>
      </x:c>
      <x:c r="G4" s="94" t="str">
        <x:v>中</x:v>
      </x:c>
      <x:c r="H4" s="94" t="str">
        <x:v>平台型，不含小象</x:v>
      </x:c>
    </x:row>
    <x:row r="5">
      <x:c r="A5" s="94" t="str">
        <x:v>到店及综合服务</x:v>
      </x:c>
      <x:c r="B5" s="129" t="n">
        <x:v>65</x:v>
      </x:c>
      <x:c r="C5" s="129" t="n">
        <x:v>25</x:v>
      </x:c>
      <x:c r="D5" s="129" t="n">
        <x:v>67</x:v>
      </x:c>
      <x:c r="E5" s="129" t="n">
        <x:v>22</x:v>
      </x:c>
      <x:c r="F5" s="94" t="str">
        <x:v>模型推算</x:v>
      </x:c>
      <x:c r="G5" s="94" t="str">
        <x:v>中低</x:v>
      </x:c>
      <x:c r="H5" s="94" t="str">
        <x:v>公司未披露独立收入利润</x:v>
      </x:c>
    </x:row>
    <x:row r="6">
      <x:c r="A6" s="94" t="str">
        <x:v>酒店及旅游</x:v>
      </x:c>
      <x:c r="B6" s="129" t="n">
        <x:v>30.25</x:v>
      </x:c>
      <x:c r="C6" s="129" t="n">
        <x:v>12.415</x:v>
      </x:c>
      <x:c r="D6" s="129" t="n">
        <x:v>32.83</x:v>
      </x:c>
      <x:c r="E6" s="129" t="n">
        <x:v>12.096</x:v>
      </x:c>
      <x:c r="F6" s="94" t="str">
        <x:v>模型推算</x:v>
      </x:c>
      <x:c r="G6" s="94" t="str">
        <x:v>中低</x:v>
      </x:c>
      <x:c r="H6" s="94" t="str">
        <x:v>以间夜和旅游需求约束</x:v>
      </x:c>
    </x:row>
    <x:row r="7">
      <x:c r="A7" s="131" t="str">
        <x:v>合计</x:v>
      </x:c>
      <x:c r="B7" s="134" t="n">
        <x:f>SUM(B3:B6)</x:f>
        <x:v>250.25</x:v>
      </x:c>
      <x:c r="C7" s="134" t="n">
        <x:f>SUM(C3:C6)</x:f>
        <x:v>52.415</x:v>
      </x:c>
      <x:c r="D7" s="134" t="n">
        <x:f>SUM(D3:D6)</x:f>
        <x:v>260.83</x:v>
      </x:c>
      <x:c r="E7" s="134" t="n">
        <x:f>SUM(E3:E6)</x:f>
        <x:v>-6.904</x:v>
      </x:c>
      <x:c r="F7" s="94" t="str">
        <x:v>公式</x:v>
      </x:c>
      <x:c r="G7" s="94" t="str">
        <x:v>高</x:v>
      </x:c>
      <x:c r="H7" s="94" t="str">
        <x:v>应与核心本地商业分部一致</x:v>
      </x:c>
    </x:row>
    <x:row r="8">
      <x:c r="A8" s="94" t="str">
        <x:v>公司披露核心分部</x:v>
      </x:c>
      <x:c r="B8" s="98" t="n">
        <x:f>'Historical_Segments'!E8/1000</x:f>
        <x:v>250.24749599999998</x:v>
      </x:c>
      <x:c r="C8" s="98" t="n">
        <x:f>'Historical_Segments'!E9/1000</x:f>
        <x:v>52.415161999999995</x:v>
      </x:c>
      <x:c r="D8" s="98" t="n">
        <x:f>'Historical_Segments'!F8/1000</x:f>
        <x:v>260.82609399999996</x:v>
      </x:c>
      <x:c r="E8" s="98" t="n">
        <x:f>'Historical_Segments'!F9/1000</x:f>
        <x:v>-6.904083</x:v>
      </x:c>
      <x:c r="F8" s="94" t="str">
        <x:v>跨表链接</x:v>
      </x:c>
      <x:c r="G8" s="94" t="str">
        <x:v>高</x:v>
      </x:c>
      <x:c r="H8" s="94" t="str">
        <x:v>阶段一历史分部</x:v>
      </x:c>
    </x:row>
    <x:row r="9">
      <x:c r="A9" s="94" t="str">
        <x:v>差异检查</x:v>
      </x:c>
      <x:c r="B9" s="133" t="n">
        <x:f>B7-B8</x:f>
        <x:v>0.002504000000016049</x:v>
      </x:c>
      <x:c r="C9" s="133" t="n">
        <x:f>C7-C8</x:f>
        <x:v>-0.00016199999999599868</x:v>
      </x:c>
      <x:c r="D9" s="133" t="n">
        <x:f>D7-D8</x:f>
        <x:v>0.003906000000029053</x:v>
      </x:c>
      <x:c r="E9" s="133" t="n">
        <x:f>E7-E8</x:f>
        <x:v>0.00008300000000005525</x:v>
      </x:c>
      <x:c r="F9" s="94" t="str">
        <x:v>公式</x:v>
      </x:c>
      <x:c r="G9" s="94" t="str">
        <x:v>高</x:v>
      </x:c>
      <x:c r="H9" s="94" t="str">
        <x:v>应为0</x:v>
      </x:c>
    </x:row>
    <x:row r="10">
      <x:c r="A10" s="94"/>
      <x:c r="B10" s="94"/>
      <x:c r="C10" s="94"/>
      <x:c r="D10" s="94"/>
      <x:c r="E10" s="94"/>
      <x:c r="F10" s="94"/>
      <x:c r="G10" s="94"/>
      <x:c r="H10" s="94"/>
    </x:row>
    <x:row r="11">
      <x:c r="A11" s="216" t="str">
        <x:v>解释</x:v>
      </x:c>
      <x:c r="B11" s="97" t="str">
        <x:v>该拆分不是管理层披露，而是满足分部收入和利润总额的约束性解。</x:v>
      </x:c>
      <x:c r="C11" s="97" t="str"/>
      <x:c r="D11" s="97" t="str"/>
      <x:c r="E11" s="97" t="str"/>
      <x:c r="F11" s="97" t="str"/>
      <x:c r="G11" s="97" t="str"/>
      <x:c r="H11" s="97" t="str"/>
    </x:row>
    <x:row r="12">
      <x:c r="A12" s="216" t="str">
        <x:v>核心结论</x:v>
      </x:c>
      <x:c r="B12" s="97" t="str">
        <x:v>2025利润反转主要集中在餐饮外卖与闪购；到店酒旅仍提供正利润缓冲。</x:v>
      </x:c>
      <x:c r="C12" s="97" t="str"/>
      <x:c r="D12" s="97" t="str"/>
      <x:c r="E12" s="97" t="str"/>
      <x:c r="F12" s="97" t="str"/>
      <x:c r="G12" s="97" t="str"/>
      <x:c r="H12" s="97" t="str"/>
    </x:row>
    <x:row r="13">
      <x:c r="A13" s="216" t="str">
        <x:v>误差来源</x:v>
      </x:c>
      <x:c r="B13" s="97" t="str">
        <x:v>补贴冲减收入、共享成本分摊和内部转移定价可能改变业务间分配。</x:v>
      </x:c>
      <x:c r="C13" s="97" t="str"/>
      <x:c r="D13" s="97" t="str"/>
      <x:c r="E13" s="97" t="str"/>
      <x:c r="F13" s="97" t="str"/>
      <x:c r="G13" s="97" t="str"/>
      <x:c r="H13" s="97" t="str"/>
    </x:row>
    <x:row r="14">
      <x:c r="A14" s="216" t="str">
        <x:v>使用规则</x:v>
      </x:c>
      <x:c r="B14" s="97" t="str">
        <x:v>阶段三可调整细分分配，但必须保持分部总额勾稽并记录变更。</x:v>
      </x:c>
      <x:c r="C14" s="97" t="str"/>
      <x:c r="D14" s="97" t="str"/>
      <x:c r="E14" s="97" t="str"/>
      <x:c r="F14" s="97" t="str"/>
      <x:c r="G14" s="97" t="str"/>
      <x:c r="H14" s="97" t="str"/>
    </x:row>
    <x:row r="15">
      <x:c r="A15" s="94"/>
      <x:c r="B15" s="94"/>
      <x:c r="C15" s="94"/>
      <x:c r="D15" s="94"/>
      <x:c r="E15" s="94"/>
      <x:c r="F15" s="94"/>
      <x:c r="G15" s="94"/>
      <x:c r="H15" s="94"/>
    </x:row>
    <x:row r="16">
      <x:c r="A16" s="94"/>
      <x:c r="B16" s="94"/>
      <x:c r="C16" s="94"/>
      <x:c r="D16" s="94"/>
      <x:c r="E16" s="94"/>
      <x:c r="F16" s="94"/>
      <x:c r="G16" s="94"/>
      <x:c r="H16" s="94"/>
    </x:row>
    <x:row r="17">
      <x:c r="A17" s="94"/>
      <x:c r="B17" s="94"/>
      <x:c r="C17" s="94"/>
      <x:c r="D17" s="94"/>
      <x:c r="E17" s="94"/>
      <x:c r="F17" s="94"/>
      <x:c r="G17" s="94"/>
      <x:c r="H17" s="94"/>
    </x:row>
    <x:row r="18">
      <x:c r="A18" s="94"/>
      <x:c r="B18" s="94"/>
      <x:c r="C18" s="94"/>
      <x:c r="D18" s="94"/>
      <x:c r="E18" s="94"/>
      <x:c r="F18" s="94"/>
      <x:c r="G18" s="94"/>
      <x:c r="H18" s="94"/>
    </x:row>
    <x:row r="19">
      <x:c r="A19" s="94"/>
      <x:c r="B19" s="94"/>
      <x:c r="C19" s="94"/>
      <x:c r="D19" s="94"/>
      <x:c r="E19" s="94"/>
      <x:c r="F19" s="94"/>
      <x:c r="G19" s="94"/>
      <x:c r="H19" s="94"/>
    </x:row>
    <x:row r="20">
      <x:c r="A20" s="94"/>
      <x:c r="B20" s="94"/>
      <x:c r="C20" s="94"/>
      <x:c r="D20" s="94"/>
      <x:c r="E20" s="94"/>
      <x:c r="F20" s="94"/>
      <x:c r="G20" s="94"/>
      <x:c r="H20" s="94"/>
    </x:row>
  </x:sheetData>
  <x:mergeCells>
    <x:mergeCell ref="A1:H1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6" hidden="0" customWidth="1"/>
    <x:col min="7" max="7" width="20" hidden="0" customWidth="1"/>
    <x:col min="8" max="8" width="12" hidden="0" customWidth="1"/>
    <x:col min="9" max="9" width="18" hidden="0" customWidth="1"/>
    <x:col min="10" max="10" width="34" hidden="0" customWidth="1"/>
  </x:cols>
  <x:sheetData>
    <x:row r="1" ht="28" customHeight="1">
      <x:c r="A1" s="172" t="str">
        <x:v>In-store &amp; Travel｜到店、酒店及旅游驱动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</x:row>
    <x:row r="3" ht="22" customHeight="1">
      <x:c r="A3" s="187" t="str">
        <x:v>到店餐饮及综合服务</x:v>
      </x:c>
      <x:c r="B3" s="187"/>
      <x:c r="C3" s="187"/>
      <x:c r="D3" s="187"/>
      <x:c r="E3" s="187"/>
      <x:c r="F3" s="187"/>
      <x:c r="G3" s="187"/>
      <x:c r="H3" s="187"/>
      <x:c r="I3" s="187"/>
      <x:c r="J3" s="187"/>
    </x:row>
    <x:row r="4">
      <x:c r="A4" s="188" t="str">
        <x:v>指标</x:v>
      </x:c>
      <x:c r="B4" s="188" t="str">
        <x:v>2025E</x:v>
      </x:c>
      <x:c r="C4" s="188" t="str">
        <x:v>悲观候选</x:v>
      </x:c>
      <x:c r="D4" s="188" t="str">
        <x:v>基准候选</x:v>
      </x:c>
      <x:c r="E4" s="188" t="str">
        <x:v>乐观候选</x:v>
      </x:c>
      <x:c r="F4" s="188" t="str">
        <x:v>单位</x:v>
      </x:c>
      <x:c r="G4" s="188" t="str">
        <x:v>性质</x:v>
      </x:c>
      <x:c r="H4" s="188" t="str">
        <x:v>可信度</x:v>
      </x:c>
      <x:c r="I4" s="188" t="str">
        <x:v>来源</x:v>
      </x:c>
      <x:c r="J4" s="188" t="str">
        <x:v>说明</x:v>
      </x:c>
    </x:row>
    <x:row r="5">
      <x:c r="A5" s="94" t="str">
        <x:v>GTV</x:v>
      </x:c>
      <x:c r="B5" s="129" t="n">
        <x:v>760</x:v>
      </x:c>
      <x:c r="C5" s="129" t="n">
        <x:v>700</x:v>
      </x:c>
      <x:c r="D5" s="129" t="n">
        <x:v>790</x:v>
      </x:c>
      <x:c r="E5" s="129" t="n">
        <x:v>900</x:v>
      </x:c>
      <x:c r="F5" s="94" t="str">
        <x:v>十亿元</x:v>
      </x:c>
      <x:c r="G5" s="94" t="str">
        <x:v>模型推算/假设</x:v>
      </x:c>
      <x:c r="H5" s="94" t="str">
        <x:v>低中</x:v>
      </x:c>
      <x:c r="I5" s="94" t="str">
        <x:v>S06/S13/模型</x:v>
      </x:c>
      <x:c r="J5" s="94" t="str">
        <x:v>订单增长高于收入增长</x:v>
      </x:c>
    </x:row>
    <x:row r="6">
      <x:c r="A6" s="94" t="str">
        <x:v>综合变现率</x:v>
      </x:c>
      <x:c r="B6" s="222" t="n">
        <x:v>0.0882</x:v>
      </x:c>
      <x:c r="C6" s="222" t="n">
        <x:v>0.08</x:v>
      </x:c>
      <x:c r="D6" s="222" t="n">
        <x:v>0.087</x:v>
      </x:c>
      <x:c r="E6" s="222" t="n">
        <x:v>0.095</x:v>
      </x:c>
      <x:c r="F6" s="94" t="str">
        <x:v>%</x:v>
      </x:c>
      <x:c r="G6" s="94" t="str">
        <x:v>公式/假设</x:v>
      </x:c>
      <x:c r="H6" s="94" t="str">
        <x:v>低中</x:v>
      </x:c>
      <x:c r="I6" s="94" t="str">
        <x:v>模型</x:v>
      </x:c>
      <x:c r="J6" s="94" t="str">
        <x:v>佣金+广告</x:v>
      </x:c>
    </x:row>
    <x:row r="7">
      <x:c r="A7" s="94" t="str">
        <x:v>模型收入</x:v>
      </x:c>
      <x:c r="B7" s="133" t="n">
        <x:f>B5*B6</x:f>
        <x:v>67.032</x:v>
      </x:c>
      <x:c r="C7" s="133" t="n">
        <x:f>C5*C6</x:f>
        <x:v>56</x:v>
      </x:c>
      <x:c r="D7" s="133" t="n">
        <x:f>D5*D6</x:f>
        <x:v>68.72999999999999</x:v>
      </x:c>
      <x:c r="E7" s="133" t="n">
        <x:f>E5*E6</x:f>
        <x:v>85.5</x:v>
      </x:c>
      <x:c r="F7" s="94" t="str">
        <x:v>十亿元</x:v>
      </x:c>
      <x:c r="G7" s="94" t="str">
        <x:v>公式</x:v>
      </x:c>
      <x:c r="H7" s="94" t="str">
        <x:v>中</x:v>
      </x:c>
      <x:c r="I7" s="94" t="str">
        <x:v>模型</x:v>
      </x:c>
      <x:c r="J7" s="94" t="str">
        <x:v>GTV×变现率</x:v>
      </x:c>
    </x:row>
    <x:row r="8">
      <x:c r="A8" s="94" t="str">
        <x:v>经营利润率</x:v>
      </x:c>
      <x:c r="B8" s="222" t="n">
        <x:v>0.3284</x:v>
      </x:c>
      <x:c r="C8" s="222" t="n">
        <x:v>0.24</x:v>
      </x:c>
      <x:c r="D8" s="222" t="n">
        <x:v>0.32</x:v>
      </x:c>
      <x:c r="E8" s="222" t="n">
        <x:v>0.38</x:v>
      </x:c>
      <x:c r="F8" s="94" t="str">
        <x:v>%</x:v>
      </x:c>
      <x:c r="G8" s="94" t="str">
        <x:v>约束性模型</x:v>
      </x:c>
      <x:c r="H8" s="94" t="str">
        <x:v>低中</x:v>
      </x:c>
      <x:c r="I8" s="94" t="str">
        <x:v>S06/模型</x:v>
      </x:c>
      <x:c r="J8" s="94" t="str">
        <x:v>含销售拓展费用</x:v>
      </x:c>
    </x:row>
    <x:row r="9">
      <x:c r="A9" s="94" t="str">
        <x:v>模型经营贡献</x:v>
      </x:c>
      <x:c r="B9" s="133" t="n">
        <x:f>B7*B8</x:f>
        <x:v>22.0133088</x:v>
      </x:c>
      <x:c r="C9" s="133" t="n">
        <x:f>C7*C8</x:f>
        <x:v>13.44</x:v>
      </x:c>
      <x:c r="D9" s="133" t="n">
        <x:f>D7*D8</x:f>
        <x:v>21.993599999999997</x:v>
      </x:c>
      <x:c r="E9" s="133" t="n">
        <x:f>E7*E8</x:f>
        <x:v>32.49</x:v>
      </x:c>
      <x:c r="F9" s="94" t="str">
        <x:v>十亿元</x:v>
      </x:c>
      <x:c r="G9" s="94" t="str">
        <x:v>公式</x:v>
      </x:c>
      <x:c r="H9" s="94" t="str">
        <x:v>中</x:v>
      </x:c>
      <x:c r="I9" s="94" t="str">
        <x:v>模型</x:v>
      </x:c>
      <x:c r="J9" s="94" t="str">
        <x:v>收入×利润率</x:v>
      </x:c>
    </x:row>
    <x:row r="10">
      <x:c r="A10" s="94" t="str">
        <x:v>抖音竞争增量成本</x:v>
      </x:c>
      <x:c r="B10" s="129" t="n">
        <x:v>7</x:v>
      </x:c>
      <x:c r="C10" s="129" t="n">
        <x:v>10</x:v>
      </x:c>
      <x:c r="D10" s="129" t="n">
        <x:v>7</x:v>
      </x:c>
      <x:c r="E10" s="129" t="n">
        <x:v>4</x:v>
      </x:c>
      <x:c r="F10" s="94" t="str">
        <x:v>十亿元</x:v>
      </x:c>
      <x:c r="G10" s="94" t="str">
        <x:v>模型推算</x:v>
      </x:c>
      <x:c r="H10" s="94" t="str">
        <x:v>低</x:v>
      </x:c>
      <x:c r="I10" s="94" t="str">
        <x:v>模型</x:v>
      </x:c>
      <x:c r="J10" s="94" t="str">
        <x:v>已包含在利润率中，不重复扣减</x:v>
      </x:c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</x:row>
    <x:row r="12" ht="22" customHeight="1">
      <x:c r="A12" s="187" t="str">
        <x:v>酒店及旅游</x:v>
      </x:c>
      <x:c r="B12" s="187"/>
      <x:c r="C12" s="187"/>
      <x:c r="D12" s="187"/>
      <x:c r="E12" s="187"/>
      <x:c r="F12" s="187"/>
      <x:c r="G12" s="187"/>
      <x:c r="H12" s="187"/>
      <x:c r="I12" s="187"/>
      <x:c r="J12" s="187"/>
    </x:row>
    <x:row r="13">
      <x:c r="A13" s="188" t="str">
        <x:v>指标</x:v>
      </x:c>
      <x:c r="B13" s="188" t="str">
        <x:v>2025E</x:v>
      </x:c>
      <x:c r="C13" s="188" t="str">
        <x:v>悲观候选</x:v>
      </x:c>
      <x:c r="D13" s="188" t="str">
        <x:v>基准候选</x:v>
      </x:c>
      <x:c r="E13" s="188" t="str">
        <x:v>乐观候选</x:v>
      </x:c>
      <x:c r="F13" s="188" t="str">
        <x:v>单位</x:v>
      </x:c>
      <x:c r="G13" s="188" t="str">
        <x:v>性质</x:v>
      </x:c>
      <x:c r="H13" s="188" t="str">
        <x:v>可信度</x:v>
      </x:c>
      <x:c r="I13" s="188" t="str">
        <x:v>来源</x:v>
      </x:c>
      <x:c r="J13" s="188" t="str">
        <x:v>说明</x:v>
      </x:c>
    </x:row>
    <x:row r="14">
      <x:c r="A14" s="94" t="str">
        <x:v>国内酒店间夜量</x:v>
      </x:c>
      <x:c r="B14" s="129" t="n">
        <x:v>680</x:v>
      </x:c>
      <x:c r="C14" s="129" t="n">
        <x:v>600</x:v>
      </x:c>
      <x:c r="D14" s="129" t="n">
        <x:v>700</x:v>
      </x:c>
      <x:c r="E14" s="129" t="n">
        <x:v>820</x:v>
      </x:c>
      <x:c r="F14" s="94" t="str">
        <x:v>百万间夜</x:v>
      </x:c>
      <x:c r="G14" s="94" t="str">
        <x:v>模型推算/假设</x:v>
      </x:c>
      <x:c r="H14" s="94" t="str">
        <x:v>低中</x:v>
      </x:c>
      <x:c r="I14" s="94" t="str">
        <x:v>S19/模型</x:v>
      </x:c>
      <x:c r="J14" s="94" t="str">
        <x:v>公司未披露</x:v>
      </x:c>
    </x:row>
    <x:row r="15">
      <x:c r="A15" s="94" t="str">
        <x:v>单间夜变现</x:v>
      </x:c>
      <x:c r="B15" s="129" t="n">
        <x:v>32</x:v>
      </x:c>
      <x:c r="C15" s="129" t="n">
        <x:v>28</x:v>
      </x:c>
      <x:c r="D15" s="129" t="n">
        <x:v>34</x:v>
      </x:c>
      <x:c r="E15" s="129" t="n">
        <x:v>40</x:v>
      </x:c>
      <x:c r="F15" s="94" t="str">
        <x:v>人民币/间夜</x:v>
      </x:c>
      <x:c r="G15" s="94" t="str">
        <x:v>模型推算/假设</x:v>
      </x:c>
      <x:c r="H15" s="94" t="str">
        <x:v>低中</x:v>
      </x:c>
      <x:c r="I15" s="94" t="str">
        <x:v>模型</x:v>
      </x:c>
      <x:c r="J15" s="94" t="str">
        <x:v>佣金与营销综合</x:v>
      </x:c>
    </x:row>
    <x:row r="16">
      <x:c r="A16" s="94" t="str">
        <x:v>酒店收入</x:v>
      </x:c>
      <x:c r="B16" s="133" t="n">
        <x:f>B14*B15/1000</x:f>
        <x:v>21.76</x:v>
      </x:c>
      <x:c r="C16" s="133" t="n">
        <x:f>C14*C15/1000</x:f>
        <x:v>16.8</x:v>
      </x:c>
      <x:c r="D16" s="133" t="n">
        <x:f>D14*D15/1000</x:f>
        <x:v>23.8</x:v>
      </x:c>
      <x:c r="E16" s="133" t="n">
        <x:f>E14*E15/1000</x:f>
        <x:v>32.8</x:v>
      </x:c>
      <x:c r="F16" s="94" t="str">
        <x:v>十亿元</x:v>
      </x:c>
      <x:c r="G16" s="94" t="str">
        <x:v>公式</x:v>
      </x:c>
      <x:c r="H16" s="94" t="str">
        <x:v>中</x:v>
      </x:c>
      <x:c r="I16" s="94" t="str">
        <x:v>模型</x:v>
      </x:c>
      <x:c r="J16" s="94" t="str">
        <x:v>间夜×变现</x:v>
      </x:c>
    </x:row>
    <x:row r="17">
      <x:c r="A17" s="94" t="str">
        <x:v>旅游门票及其他收入</x:v>
      </x:c>
      <x:c r="B17" s="129" t="n">
        <x:v>11.07</x:v>
      </x:c>
      <x:c r="C17" s="129" t="n">
        <x:v>8</x:v>
      </x:c>
      <x:c r="D17" s="129" t="n">
        <x:v>10</x:v>
      </x:c>
      <x:c r="E17" s="129" t="n">
        <x:v>13</x:v>
      </x:c>
      <x:c r="F17" s="94" t="str">
        <x:v>十亿元</x:v>
      </x:c>
      <x:c r="G17" s="94" t="str">
        <x:v>模型推算/假设</x:v>
      </x:c>
      <x:c r="H17" s="94" t="str">
        <x:v>低</x:v>
      </x:c>
      <x:c r="I17" s="94" t="str">
        <x:v>S19/模型</x:v>
      </x:c>
      <x:c r="J17" s="94" t="str">
        <x:v>非酒店业务</x:v>
      </x:c>
    </x:row>
    <x:row r="18">
      <x:c r="A18" s="94" t="str">
        <x:v>合计收入</x:v>
      </x:c>
      <x:c r="B18" s="133" t="n">
        <x:f>SUM(B16:B17)</x:f>
        <x:v>32.83</x:v>
      </x:c>
      <x:c r="C18" s="133" t="n">
        <x:f>SUM(C16:C17)</x:f>
        <x:v>24.8</x:v>
      </x:c>
      <x:c r="D18" s="133" t="n">
        <x:f>SUM(D16:D17)</x:f>
        <x:v>33.8</x:v>
      </x:c>
      <x:c r="E18" s="133" t="n">
        <x:f>SUM(E16:E17)</x:f>
        <x:v>45.8</x:v>
      </x:c>
      <x:c r="F18" s="94" t="str">
        <x:v>十亿元</x:v>
      </x:c>
      <x:c r="G18" s="94" t="str">
        <x:v>公式</x:v>
      </x:c>
      <x:c r="H18" s="94" t="str">
        <x:v>中</x:v>
      </x:c>
      <x:c r="I18" s="94" t="str">
        <x:v>模型</x:v>
      </x:c>
      <x:c r="J18" s="94" t="str">
        <x:v>酒店+其他</x:v>
      </x:c>
    </x:row>
    <x:row r="19">
      <x:c r="A19" s="94" t="str">
        <x:v>经营利润率</x:v>
      </x:c>
      <x:c r="B19" s="222" t="n">
        <x:v>0.3684</x:v>
      </x:c>
      <x:c r="C19" s="222" t="n">
        <x:v>0.28</x:v>
      </x:c>
      <x:c r="D19" s="222" t="n">
        <x:v>0.36</x:v>
      </x:c>
      <x:c r="E19" s="222" t="n">
        <x:v>0.42</x:v>
      </x:c>
      <x:c r="F19" s="94" t="str">
        <x:v>%</x:v>
      </x:c>
      <x:c r="G19" s="94" t="str">
        <x:v>约束性模型</x:v>
      </x:c>
      <x:c r="H19" s="94" t="str">
        <x:v>低中</x:v>
      </x:c>
      <x:c r="I19" s="94" t="str">
        <x:v>S06/模型</x:v>
      </x:c>
      <x:c r="J19" s="94" t="str">
        <x:v>平台业务高增量利润</x:v>
      </x:c>
    </x:row>
    <x:row r="20">
      <x:c r="A20" s="94" t="str">
        <x:v>模型经营贡献</x:v>
      </x:c>
      <x:c r="B20" s="133" t="n">
        <x:f>B18*B19</x:f>
        <x:v>12.094572</x:v>
      </x:c>
      <x:c r="C20" s="133" t="n">
        <x:f>C18*C19</x:f>
        <x:v>6.944000000000001</x:v>
      </x:c>
      <x:c r="D20" s="133" t="n">
        <x:f>D18*D19</x:f>
        <x:v>12.168</x:v>
      </x:c>
      <x:c r="E20" s="133" t="n">
        <x:f>E18*E19</x:f>
        <x:v>19.235999999999997</x:v>
      </x:c>
      <x:c r="F20" s="94" t="str">
        <x:v>十亿元</x:v>
      </x:c>
      <x:c r="G20" s="94" t="str">
        <x:v>公式</x:v>
      </x:c>
      <x:c r="H20" s="94" t="str">
        <x:v>中</x:v>
      </x:c>
      <x:c r="I20" s="94" t="str">
        <x:v>模型</x:v>
      </x:c>
      <x:c r="J20" s="94" t="str">
        <x:v>收入×利润率</x:v>
      </x:c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</x:row>
    <x:row r="22">
      <x:c r="A22" s="216" t="str">
        <x:v>需求锚</x:v>
      </x:c>
      <x:c r="B22" s="97" t="str">
        <x:v>2025国内旅游人次65.22亿，同比增长16.2%；花费6.30万亿元，同比增长9.5%。</x:v>
      </x:c>
      <x:c r="C22" s="97" t="str"/>
      <x:c r="D22" s="97" t="str"/>
      <x:c r="E22" s="97" t="str"/>
      <x:c r="F22" s="97" t="str"/>
      <x:c r="G22" s="97" t="str"/>
      <x:c r="H22" s="97" t="str"/>
      <x:c r="I22" s="97" t="str"/>
      <x:c r="J22" s="97" t="str"/>
    </x:row>
    <x:row r="23">
      <x:c r="A23" s="216" t="str">
        <x:v>到店风险</x:v>
      </x:c>
      <x:c r="B23" s="97" t="str">
        <x:v>低价团购订单增长可能掩盖客单价和变现率下降。</x:v>
      </x:c>
      <x:c r="C23" s="97" t="str"/>
      <x:c r="D23" s="97" t="str"/>
      <x:c r="E23" s="97" t="str"/>
      <x:c r="F23" s="97" t="str"/>
      <x:c r="G23" s="97" t="str"/>
      <x:c r="H23" s="97" t="str"/>
      <x:c r="I23" s="97" t="str"/>
      <x:c r="J23" s="97" t="str"/>
    </x:row>
    <x:row r="24">
      <x:c r="A24" s="216" t="str">
        <x:v>酒店风险</x:v>
      </x:c>
      <x:c r="B24" s="97" t="str">
        <x:v>携程在高星和长途场景的优势可能限制美团变现率。</x:v>
      </x:c>
      <x:c r="C24" s="97" t="str"/>
      <x:c r="D24" s="97" t="str"/>
      <x:c r="E24" s="97" t="str"/>
      <x:c r="F24" s="97" t="str"/>
      <x:c r="G24" s="97" t="str"/>
      <x:c r="H24" s="97" t="str"/>
      <x:c r="I24" s="97" t="str"/>
      <x:c r="J24" s="97" t="str"/>
    </x:row>
    <x:row r="25">
      <x:c r="A25" s="216" t="str">
        <x:v>模型规则</x:v>
      </x:c>
      <x:c r="B25" s="97" t="str">
        <x:v>到店与酒店分别预测，不使用统一增长率。</x:v>
      </x:c>
      <x:c r="C25" s="97" t="str"/>
      <x:c r="D25" s="97" t="str"/>
      <x:c r="E25" s="97" t="str"/>
      <x:c r="F25" s="97" t="str"/>
      <x:c r="G25" s="97" t="str"/>
      <x:c r="H25" s="97" t="str"/>
      <x:c r="I25" s="97" t="str"/>
      <x:c r="J25" s="97" t="str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</x:sheetData>
  <x:mergeCells>
    <x:mergeCell ref="A1:J1"/>
    <x:mergeCell ref="A3:J3"/>
    <x:mergeCell ref="A12:J12"/>
  </x:mergeCells>
  <x:pageMargins left="0.7" right="0.7" top="0.75" bottom="0.75" header="0.3" footer="0.3"/>
</x:worksheet>
</file>

<file path=xl/worksheets/sheet23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6" hidden="0" customWidth="1"/>
    <x:col min="6" max="6" width="18" hidden="0" customWidth="1"/>
    <x:col min="7" max="7" width="12" hidden="0" customWidth="1"/>
    <x:col min="8" max="8" width="17" hidden="0" customWidth="1"/>
    <x:col min="9" max="9" width="38" hidden="0" customWidth="1"/>
    <x:col min="10" max="10" width="10" hidden="0" customWidth="1"/>
  </x:cols>
  <x:sheetData>
    <x:row r="1" ht="28" customHeight="1">
      <x:c r="A1" s="172" t="str">
        <x:v>Xiaoxiang｜小象超市成熟仓/新仓模型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188" t="str">
        <x:v>指标</x:v>
      </x:c>
      <x:c r="B2" s="188" t="str">
        <x:v>悲观候选</x:v>
      </x:c>
      <x:c r="C2" s="188" t="str">
        <x:v>基准候选</x:v>
      </x:c>
      <x:c r="D2" s="188" t="str">
        <x:v>乐观候选</x:v>
      </x:c>
      <x:c r="E2" s="188" t="str">
        <x:v>单位</x:v>
      </x:c>
      <x:c r="F2" s="188" t="str">
        <x:v>性质</x:v>
      </x:c>
      <x:c r="G2" s="188" t="str">
        <x:v>可信度</x:v>
      </x:c>
      <x:c r="H2" s="188" t="str">
        <x:v>来源</x:v>
      </x:c>
      <x:c r="I2" s="188" t="str">
        <x:v>说明</x:v>
      </x:c>
      <x:c r="J2" s="188" t="str">
        <x:v>检查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</x:row>
    <x:row r="4">
      <x:c r="A4" s="94" t="str">
        <x:v>覆盖城市</x:v>
      </x:c>
      <x:c r="B4" s="129" t="n">
        <x:v>55</x:v>
      </x:c>
      <x:c r="C4" s="129" t="n">
        <x:v>55</x:v>
      </x:c>
      <x:c r="D4" s="129" t="n">
        <x:v>60</x:v>
      </x:c>
      <x:c r="E4" s="94" t="str">
        <x:v>城市</x:v>
      </x:c>
      <x:c r="F4" s="94" t="str">
        <x:v>公司披露/假设</x:v>
      </x:c>
      <x:c r="G4" s="94" t="str">
        <x:v>高/中</x:v>
      </x:c>
      <x:c r="H4" s="94" t="str">
        <x:v>S27</x:v>
      </x:c>
      <x:c r="I4" s="94" t="str">
        <x:v>2026Q1已披露55城；乐观含继续扩城</x:v>
      </x:c>
      <x:c r="J4" s="162" t="str">
        <x:f>IF(OR(B4="",C4="",D4=""),"","OK")</x:f>
        <x:v>OK</x:v>
      </x:c>
    </x:row>
    <x:row r="5">
      <x:c r="A5" s="94" t="str">
        <x:v>前置仓总数</x:v>
      </x:c>
      <x:c r="B5" s="129" t="n">
        <x:v>1000</x:v>
      </x:c>
      <x:c r="C5" s="129" t="n">
        <x:v>1100</x:v>
      </x:c>
      <x:c r="D5" s="129" t="n">
        <x:v>1300</x:v>
      </x:c>
      <x:c r="E5" s="94" t="str">
        <x:v>个</x:v>
      </x:c>
      <x:c r="F5" s="94" t="str">
        <x:v>情景假设</x:v>
      </x:c>
      <x:c r="G5" s="94" t="str">
        <x:v>低中</x:v>
      </x:c>
      <x:c r="H5" s="94" t="str">
        <x:v>S30/模型</x:v>
      </x:c>
      <x:c r="I5" s="94" t="str">
        <x:v>公司未披露</x:v>
      </x:c>
      <x:c r="J5" s="162" t="str">
        <x:f>IF(OR(B5="",C5="",D5=""),"","OK")</x:f>
        <x:v>OK</x:v>
      </x:c>
    </x:row>
    <x:row r="6">
      <x:c r="A6" s="131" t="str">
        <x:v>成熟仓占比</x:v>
      </x:c>
      <x:c r="B6" s="228" t="n">
        <x:v>0.45</x:v>
      </x:c>
      <x:c r="C6" s="228" t="n">
        <x:v>0.6</x:v>
      </x:c>
      <x:c r="D6" s="228" t="n">
        <x:v>0.7</x:v>
      </x:c>
      <x:c r="E6" s="94" t="str">
        <x:v>%</x:v>
      </x:c>
      <x:c r="F6" s="94" t="str">
        <x:v>情景假设</x:v>
      </x:c>
      <x:c r="G6" s="94" t="str">
        <x:v>低中</x:v>
      </x:c>
      <x:c r="H6" s="94" t="str">
        <x:v>模型</x:v>
      </x:c>
      <x:c r="I6" s="94" t="str">
        <x:v>成熟运营超过一定周期</x:v>
      </x:c>
      <x:c r="J6" s="162" t="str">
        <x:f>IF(OR(B6="",C6="",D6=""),"","OK")</x:f>
        <x:v>OK</x:v>
      </x:c>
    </x:row>
    <x:row r="7">
      <x:c r="A7" s="94" t="str">
        <x:v>成熟仓数量</x:v>
      </x:c>
      <x:c r="B7" s="133" t="n">
        <x:f>B5*B6</x:f>
        <x:v>450</x:v>
      </x:c>
      <x:c r="C7" s="133" t="n">
        <x:f>C5*C6</x:f>
        <x:v>660</x:v>
      </x:c>
      <x:c r="D7" s="133" t="n">
        <x:f>D5*D6</x:f>
        <x:v>909.9999999999999</x:v>
      </x:c>
      <x:c r="E7" s="94" t="str">
        <x:v>个</x:v>
      </x:c>
      <x:c r="F7" s="94" t="str">
        <x:v>公式</x:v>
      </x:c>
      <x:c r="G7" s="94" t="str">
        <x:v>低中</x:v>
      </x:c>
      <x:c r="H7" s="94" t="str">
        <x:v>模型</x:v>
      </x:c>
      <x:c r="I7" s="94" t="str">
        <x:v>仓数×占比</x:v>
      </x:c>
      <x:c r="J7" s="162" t="str">
        <x:f>IF(OR(B7="",C7="",D7=""),"","OK")</x:f>
        <x:v>OK</x:v>
      </x:c>
    </x:row>
    <x:row r="8">
      <x:c r="A8" s="94" t="str">
        <x:v>新仓数量</x:v>
      </x:c>
      <x:c r="B8" s="133" t="n">
        <x:f>B5-B7</x:f>
        <x:v>550</x:v>
      </x:c>
      <x:c r="C8" s="133" t="n">
        <x:f>C5-C7</x:f>
        <x:v>440</x:v>
      </x:c>
      <x:c r="D8" s="133" t="n">
        <x:f>D5-D7</x:f>
        <x:v>390.0000000000001</x:v>
      </x:c>
      <x:c r="E8" s="94" t="str">
        <x:v>个</x:v>
      </x:c>
      <x:c r="F8" s="94" t="str">
        <x:v>公式</x:v>
      </x:c>
      <x:c r="G8" s="94" t="str">
        <x:v>低中</x:v>
      </x:c>
      <x:c r="H8" s="94" t="str">
        <x:v>模型</x:v>
      </x:c>
      <x:c r="I8" s="94" t="str">
        <x:v>总仓-成熟仓</x:v>
      </x:c>
      <x:c r="J8" s="162" t="str">
        <x:f>IF(OR(B8="",C8="",D8=""),"","OK")</x:f>
        <x:v>OK</x:v>
      </x:c>
    </x:row>
    <x:row r="9">
      <x:c r="A9" s="94" t="str">
        <x:v>成熟仓日均订单</x:v>
      </x:c>
      <x:c r="B9" s="133" t="n">
        <x:v>1600</x:v>
      </x:c>
      <x:c r="C9" s="133" t="n">
        <x:v>1900</x:v>
      </x:c>
      <x:c r="D9" s="133" t="n">
        <x:v>2300</x:v>
      </x:c>
      <x:c r="E9" s="94" t="str">
        <x:v>单/仓日</x:v>
      </x:c>
      <x:c r="F9" s="94" t="str">
        <x:v>情景假设</x:v>
      </x:c>
      <x:c r="G9" s="94" t="str">
        <x:v>低</x:v>
      </x:c>
      <x:c r="H9" s="94" t="str">
        <x:v>S30/模型</x:v>
      </x:c>
      <x:c r="I9" s="94" t="str">
        <x:v>第三方样本差异大</x:v>
      </x:c>
      <x:c r="J9" s="162" t="str">
        <x:f>IF(OR(B9="",C9="",D9=""),"","OK")</x:f>
        <x:v>OK</x:v>
      </x:c>
    </x:row>
    <x:row r="10">
      <x:c r="A10" s="94" t="str">
        <x:v>新仓日均订单</x:v>
      </x:c>
      <x:c r="B10" s="133" t="n">
        <x:v>700</x:v>
      </x:c>
      <x:c r="C10" s="133" t="n">
        <x:v>900</x:v>
      </x:c>
      <x:c r="D10" s="133" t="n">
        <x:v>1100</x:v>
      </x:c>
      <x:c r="E10" s="94" t="str">
        <x:v>单/仓日</x:v>
      </x:c>
      <x:c r="F10" s="94" t="str">
        <x:v>情景假设</x:v>
      </x:c>
      <x:c r="G10" s="94" t="str">
        <x:v>低</x:v>
      </x:c>
      <x:c r="H10" s="94" t="str">
        <x:v>S30/模型</x:v>
      </x:c>
      <x:c r="I10" s="94" t="str">
        <x:v>新仓爬坡</x:v>
      </x:c>
      <x:c r="J10" s="162" t="str">
        <x:f>IF(OR(B10="",C10="",D10=""),"","OK")</x:f>
        <x:v>OK</x:v>
      </x:c>
    </x:row>
    <x:row r="11">
      <x:c r="A11" s="94" t="str">
        <x:v>综合客单价</x:v>
      </x:c>
      <x:c r="B11" s="133" t="n">
        <x:v>88</x:v>
      </x:c>
      <x:c r="C11" s="133" t="n">
        <x:v>95</x:v>
      </x:c>
      <x:c r="D11" s="133" t="n">
        <x:v>102</x:v>
      </x:c>
      <x:c r="E11" s="94" t="str">
        <x:v>人民币/单</x:v>
      </x:c>
      <x:c r="F11" s="94" t="str">
        <x:v>情景假设</x:v>
      </x:c>
      <x:c r="G11" s="94" t="str">
        <x:v>低中</x:v>
      </x:c>
      <x:c r="H11" s="94" t="str">
        <x:v>S30/模型</x:v>
      </x:c>
      <x:c r="I11" s="94" t="str">
        <x:v>综合食品/日百</x:v>
      </x:c>
      <x:c r="J11" s="162" t="str">
        <x:f>IF(OR(B11="",C11="",D11=""),"","OK")</x:f>
        <x:v>OK</x:v>
      </x:c>
    </x:row>
    <x:row r="12">
      <x:c r="A12" s="131" t="str">
        <x:v>年度收入</x:v>
      </x:c>
      <x:c r="B12" s="134" t="n">
        <x:f>(B7*B9+B8*B10)*B11*365/1000000000</x:f>
        <x:v>35.4926</x:v>
      </x:c>
      <x:c r="C12" s="134" t="n">
        <x:f>(C7*C9+C8*C10)*C11*365/1000000000</x:f>
        <x:v>57.21375</x:v>
      </x:c>
      <x:c r="D12" s="134" t="n">
        <x:f>(D7*D9+D8*D10)*D11*365/1000000000</x:f>
        <x:v>93.89406</x:v>
      </x:c>
      <x:c r="E12" s="94" t="str">
        <x:v>十亿元</x:v>
      </x:c>
      <x:c r="F12" s="94" t="str">
        <x:v>公式</x:v>
      </x:c>
      <x:c r="G12" s="94" t="str">
        <x:v>低中</x:v>
      </x:c>
      <x:c r="H12" s="94" t="str">
        <x:v>模型</x:v>
      </x:c>
      <x:c r="I12" s="94" t="str">
        <x:v>成熟+新仓订单×客单</x:v>
      </x:c>
      <x:c r="J12" s="162" t="str">
        <x:f>IF(OR(B12="",C12="",D12=""),"","OK")</x:f>
        <x:v>OK</x:v>
      </x:c>
    </x:row>
    <x:row r="13">
      <x:c r="A13" s="94" t="str">
        <x:v>商品毛利率</x:v>
      </x:c>
      <x:c r="B13" s="130" t="n">
        <x:v>0.2</x:v>
      </x:c>
      <x:c r="C13" s="130" t="n">
        <x:v>0.23</x:v>
      </x:c>
      <x:c r="D13" s="130" t="n">
        <x:v>0.25</x:v>
      </x:c>
      <x:c r="E13" s="94" t="str">
        <x:v>%</x:v>
      </x:c>
      <x:c r="F13" s="94" t="str">
        <x:v>情景假设</x:v>
      </x:c>
      <x:c r="G13" s="94" t="str">
        <x:v>低</x:v>
      </x:c>
      <x:c r="H13" s="94" t="str">
        <x:v>模型</x:v>
      </x:c>
      <x:c r="I13" s="94" t="str">
        <x:v>自营零售毛利</x:v>
      </x:c>
      <x:c r="J13" s="162" t="str">
        <x:f>IF(OR(B13="",C13="",D13=""),"","OK")</x:f>
        <x:v>OK</x:v>
      </x:c>
    </x:row>
    <x:row r="14">
      <x:c r="A14" s="94" t="str">
        <x:v>成熟仓经营利润率</x:v>
      </x:c>
      <x:c r="B14" s="130" t="n">
        <x:v>-0.01</x:v>
      </x:c>
      <x:c r="C14" s="130" t="n">
        <x:v>0.025</x:v>
      </x:c>
      <x:c r="D14" s="130" t="n">
        <x:v>0.05</x:v>
      </x:c>
      <x:c r="E14" s="94" t="str">
        <x:v>%</x:v>
      </x:c>
      <x:c r="F14" s="94" t="str">
        <x:v>情景假设</x:v>
      </x:c>
      <x:c r="G14" s="94" t="str">
        <x:v>低</x:v>
      </x:c>
      <x:c r="H14" s="94" t="str">
        <x:v>模型</x:v>
      </x:c>
      <x:c r="I14" s="94" t="str">
        <x:v>仓级贡献</x:v>
      </x:c>
      <x:c r="J14" s="162" t="str">
        <x:f>IF(OR(B14="",C14="",D14=""),"","OK")</x:f>
        <x:v>OK</x:v>
      </x:c>
    </x:row>
    <x:row r="15">
      <x:c r="A15" s="94" t="str">
        <x:v>新仓经营利润率</x:v>
      </x:c>
      <x:c r="B15" s="130" t="n">
        <x:v>-0.14</x:v>
      </x:c>
      <x:c r="C15" s="130" t="n">
        <x:v>-0.1</x:v>
      </x:c>
      <x:c r="D15" s="130" t="n">
        <x:v>-0.06</x:v>
      </x:c>
      <x:c r="E15" s="94" t="str">
        <x:v>%</x:v>
      </x:c>
      <x:c r="F15" s="94" t="str">
        <x:v>情景假设</x:v>
      </x:c>
      <x:c r="G15" s="94" t="str">
        <x:v>低</x:v>
      </x:c>
      <x:c r="H15" s="94" t="str">
        <x:v>模型</x:v>
      </x:c>
      <x:c r="I15" s="94" t="str">
        <x:v>爬坡亏损</x:v>
      </x:c>
      <x:c r="J15" s="162" t="str">
        <x:f>IF(OR(B15="",C15="",D15=""),"","OK")</x:f>
        <x:v>OK</x:v>
      </x:c>
    </x:row>
    <x:row r="16">
      <x:c r="A16" s="94" t="str">
        <x:v>总部/城市扩张费用率</x:v>
      </x:c>
      <x:c r="B16" s="130" t="n">
        <x:v>-0.03</x:v>
      </x:c>
      <x:c r="C16" s="130" t="n">
        <x:v>-0.02</x:v>
      </x:c>
      <x:c r="D16" s="130" t="n">
        <x:v>-0.015</x:v>
      </x:c>
      <x:c r="E16" s="94" t="str">
        <x:v>%</x:v>
      </x:c>
      <x:c r="F16" s="94" t="str">
        <x:v>情景假设</x:v>
      </x:c>
      <x:c r="G16" s="94" t="str">
        <x:v>低中</x:v>
      </x:c>
      <x:c r="H16" s="94" t="str">
        <x:v>模型</x:v>
      </x:c>
      <x:c r="I16" s="94" t="str">
        <x:v>总部、供应链与新城市</x:v>
      </x:c>
      <x:c r="J16" s="162" t="str">
        <x:f>IF(OR(B16="",C16="",D16=""),"","OK")</x:f>
        <x:v>OK</x:v>
      </x:c>
    </x:row>
    <x:row r="17">
      <x:c r="A17" s="131" t="str">
        <x:v>综合经营利润率</x:v>
      </x:c>
      <x:c r="B17" s="229" t="n">
        <x:f>B6*B14+(1-B6)*B15+B16</x:f>
        <x:v>-0.11150000000000002</x:v>
      </x:c>
      <x:c r="C17" s="229" t="n">
        <x:f>C6*C14+(1-C6)*C15+C16</x:f>
        <x:v>-0.04500000000000001</x:v>
      </x:c>
      <x:c r="D17" s="229" t="n">
        <x:f>D6*D14+(1-D6)*D15+D16</x:f>
        <x:v>0.001999999999999995</x:v>
      </x:c>
      <x:c r="E17" s="94" t="str">
        <x:v>%</x:v>
      </x:c>
      <x:c r="F17" s="94" t="str">
        <x:v>公式</x:v>
      </x:c>
      <x:c r="G17" s="94" t="str">
        <x:v>低中</x:v>
      </x:c>
      <x:c r="H17" s="94" t="str">
        <x:v>模型</x:v>
      </x:c>
      <x:c r="I17" s="94" t="str">
        <x:v>加权+总部</x:v>
      </x:c>
      <x:c r="J17" s="162" t="str">
        <x:f>IF(OR(B17="",C17="",D17=""),"","OK")</x:f>
        <x:v>OK</x:v>
      </x:c>
    </x:row>
    <x:row r="18">
      <x:c r="A18" s="131" t="str">
        <x:v>模型经营贡献</x:v>
      </x:c>
      <x:c r="B18" s="134" t="n">
        <x:f>B12*B17</x:f>
        <x:v>-3.957424900000001</x:v>
      </x:c>
      <x:c r="C18" s="134" t="n">
        <x:f>C12*C17</x:f>
        <x:v>-2.5746187500000004</x:v>
      </x:c>
      <x:c r="D18" s="134" t="n">
        <x:f>D12*D17</x:f>
        <x:v>0.1877881199999995</x:v>
      </x:c>
      <x:c r="E18" s="94" t="str">
        <x:v>十亿元</x:v>
      </x:c>
      <x:c r="F18" s="94" t="str">
        <x:v>公式</x:v>
      </x:c>
      <x:c r="G18" s="94" t="str">
        <x:v>低中</x:v>
      </x:c>
      <x:c r="H18" s="94" t="str">
        <x:v>模型</x:v>
      </x:c>
      <x:c r="I18" s="94" t="str">
        <x:v>收入×利润率</x:v>
      </x:c>
      <x:c r="J18" s="162" t="str">
        <x:f>IF(OR(B18="",C18="",D18=""),"","OK")</x:f>
        <x:v>OK</x:v>
      </x:c>
    </x:row>
    <x:row r="19">
      <x:c r="A19" s="131" t="str">
        <x:v>单仓年收入</x:v>
      </x:c>
      <x:c r="B19" s="134" t="n">
        <x:f>B12/B5</x:f>
        <x:v>0.035492600000000006</x:v>
      </x:c>
      <x:c r="C19" s="134" t="n">
        <x:f>C12/C5</x:f>
        <x:v>0.052012499999999996</x:v>
      </x:c>
      <x:c r="D19" s="134" t="n">
        <x:f>D12/D5</x:f>
        <x:v>0.07222619999999999</x:v>
      </x:c>
      <x:c r="E19" s="94" t="str">
        <x:v>十亿元/仓年</x:v>
      </x:c>
      <x:c r="F19" s="94" t="str">
        <x:v>公式</x:v>
      </x:c>
      <x:c r="G19" s="94" t="str">
        <x:v>中</x:v>
      </x:c>
      <x:c r="H19" s="94" t="str">
        <x:v>模型</x:v>
      </x:c>
      <x:c r="I19" s="94" t="str">
        <x:v>用于校验</x:v>
      </x:c>
      <x:c r="J19" s="162" t="str">
        <x:f>IF(OR(B19="",C19="",D19=""),"","OK")</x:f>
        <x:v>OK</x:v>
      </x:c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</x:row>
    <x:row r="21">
      <x:c r="A21" s="216" t="str">
        <x:v>基准结果</x:v>
      </x:c>
      <x:c r="B21" s="97" t="str">
        <x:v>约1100仓、成熟仓60%、收入约572亿元、经营亏损约26亿元。</x:v>
      </x:c>
      <x:c r="C21" s="97" t="str"/>
      <x:c r="D21" s="97" t="str"/>
      <x:c r="E21" s="97" t="str"/>
      <x:c r="F21" s="97" t="str"/>
      <x:c r="G21" s="97" t="str"/>
      <x:c r="H21" s="97" t="str"/>
      <x:c r="I21" s="97" t="str"/>
      <x:c r="J21" s="97" t="str"/>
    </x:row>
    <x:row r="22">
      <x:c r="A22" s="216" t="str">
        <x:v>盈亏平衡</x:v>
      </x:c>
      <x:c r="B22" s="97" t="str">
        <x:v>即使成熟仓盈利，持续扩城和新仓占比过高仍会使集团口径亏损。</x:v>
      </x:c>
      <x:c r="C22" s="97" t="str"/>
      <x:c r="D22" s="97" t="str"/>
      <x:c r="E22" s="97" t="str"/>
      <x:c r="F22" s="97" t="str"/>
      <x:c r="G22" s="97" t="str"/>
      <x:c r="H22" s="97" t="str"/>
      <x:c r="I22" s="97" t="str"/>
      <x:c r="J22" s="97" t="str"/>
    </x:row>
    <x:row r="23">
      <x:c r="A23" s="216" t="str">
        <x:v>主要误差</x:v>
      </x:c>
      <x:c r="B23" s="97" t="str">
        <x:v>仓数、仓龄、单仓订单和商品毛利均非正式披露。</x:v>
      </x:c>
      <x:c r="C23" s="97" t="str"/>
      <x:c r="D23" s="97" t="str"/>
      <x:c r="E23" s="97" t="str"/>
      <x:c r="F23" s="97" t="str"/>
      <x:c r="G23" s="97" t="str"/>
      <x:c r="H23" s="97" t="str"/>
      <x:c r="I23" s="97" t="str"/>
      <x:c r="J23" s="97" t="str"/>
    </x:row>
    <x:row r="24">
      <x:c r="A24" s="216" t="str">
        <x:v>边界</x:v>
      </x:c>
      <x:c r="B24" s="97" t="str">
        <x:v>小象为自营/近自营商品销售，不计入闪购平台订单收入。</x:v>
      </x:c>
      <x:c r="C24" s="97" t="str"/>
      <x:c r="D24" s="97" t="str"/>
      <x:c r="E24" s="97" t="str"/>
      <x:c r="F24" s="97" t="str"/>
      <x:c r="G24" s="97" t="str"/>
      <x:c r="H24" s="97" t="str"/>
      <x:c r="I24" s="97" t="str"/>
      <x:c r="J24" s="97" t="str"/>
    </x:row>
    <x:row r="25">
      <x:c r="A25" s="216" t="str">
        <x:v>阶段三规则</x:v>
      </x:c>
      <x:c r="B25" s="97" t="str">
        <x:v>仓数、成熟仓占比和单仓订单必须联动，不能分别取乐观值后再套高利润率。</x:v>
      </x:c>
      <x:c r="C25" s="97" t="str"/>
      <x:c r="D25" s="97" t="str"/>
      <x:c r="E25" s="97" t="str"/>
      <x:c r="F25" s="97" t="str"/>
      <x:c r="G25" s="97" t="str"/>
      <x:c r="H25" s="97" t="str"/>
      <x:c r="I25" s="97" t="str"/>
      <x:c r="J25" s="97" t="str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</x:sheetData>
  <x:mergeCells>
    <x:mergeCell ref="A1:J1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3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6" hidden="0" customWidth="1"/>
    <x:col min="9" max="9" width="14" hidden="0" customWidth="1"/>
    <x:col min="10" max="10" width="15" hidden="0" customWidth="1"/>
    <x:col min="11" max="11" width="16" hidden="0" customWidth="1"/>
    <x:col min="12" max="12" width="34" hidden="0" customWidth="1"/>
  </x:cols>
  <x:sheetData>
    <x:row r="1" ht="28" customHeight="1">
      <x:c r="A1" s="172" t="str">
        <x:v>Keeta｜海外分市场模型</x:v>
      </x:c>
      <x:c r="B1" s="186"/>
      <x:c r="C1" s="186"/>
      <x:c r="D1" s="186"/>
      <x:c r="E1" s="186"/>
      <x:c r="F1" s="186"/>
      <x:c r="G1" s="186"/>
      <x:c r="H1" s="186"/>
      <x:c r="I1" s="186"/>
      <x:c r="J1" s="186"/>
      <x:c r="K1" s="186"/>
      <x:c r="L1" s="18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</x:row>
    <x:row r="3" ht="22" customHeight="1">
      <x:c r="A3" s="187" t="str">
        <x:v>市场状态与披露锚点</x:v>
      </x:c>
      <x:c r="B3" s="187"/>
      <x:c r="C3" s="187"/>
      <x:c r="D3" s="187"/>
      <x:c r="E3" s="187"/>
      <x:c r="F3" s="187"/>
      <x:c r="G3" s="187"/>
      <x:c r="H3" s="187"/>
      <x:c r="I3" s="187"/>
      <x:c r="J3" s="187"/>
      <x:c r="K3" s="187"/>
      <x:c r="L3" s="187"/>
    </x:row>
    <x:row r="4">
      <x:c r="A4" s="188" t="str">
        <x:v>市场</x:v>
      </x:c>
      <x:c r="B4" s="188" t="str">
        <x:v>上线/进入时间</x:v>
      </x:c>
      <x:c r="C4" s="188" t="str">
        <x:v>阶段</x:v>
      </x:c>
      <x:c r="D4" s="188" t="str">
        <x:v>正式披露</x:v>
      </x:c>
      <x:c r="E4" s="188" t="str">
        <x:v>可信度</x:v>
      </x:c>
      <x:c r="F4" s="188" t="str">
        <x:v>来源</x:v>
      </x:c>
      <x:c r="G4" s="97" t="str"/>
      <x:c r="H4" s="97" t="str"/>
      <x:c r="I4" s="97" t="str"/>
      <x:c r="J4" s="97" t="str"/>
      <x:c r="K4" s="97" t="str"/>
      <x:c r="L4" s="97" t="str"/>
    </x:row>
    <x:row r="5">
      <x:c r="A5" s="97" t="str">
        <x:v>香港</x:v>
      </x:c>
      <x:c r="B5" s="97" t="str">
        <x:v>2023-05</x:v>
      </x:c>
      <x:c r="C5" s="97" t="str">
        <x:v>订单密度提升/单位经济转正</x:v>
      </x:c>
      <x:c r="D5" s="97" t="str">
        <x:v>2025Q4实现正单位经济</x:v>
      </x:c>
      <x:c r="E5" s="97" t="str">
        <x:v>高</x:v>
      </x:c>
      <x:c r="F5" s="97" t="str">
        <x:v>S06/S32</x:v>
      </x:c>
      <x:c r="G5" s="97" t="str"/>
      <x:c r="H5" s="97" t="str"/>
      <x:c r="I5" s="97" t="str"/>
      <x:c r="J5" s="97" t="str"/>
      <x:c r="K5" s="97" t="str"/>
      <x:c r="L5" s="97" t="str"/>
    </x:row>
    <x:row r="6">
      <x:c r="A6" s="97" t="str">
        <x:v>沙特</x:v>
      </x:c>
      <x:c r="B6" s="97" t="str">
        <x:v>2024-09</x:v>
      </x:c>
      <x:c r="C6" s="97" t="str">
        <x:v>快速扩张/效率改善</x:v>
      </x:c>
      <x:c r="D6" s="97" t="str">
        <x:v>2025年覆盖20城；公司称进入前三</x:v>
      </x:c>
      <x:c r="E6" s="97" t="str">
        <x:v>高</x:v>
      </x:c>
      <x:c r="F6" s="97" t="str">
        <x:v>S13/S26</x:v>
      </x:c>
      <x:c r="G6" s="97" t="str"/>
      <x:c r="H6" s="97" t="str"/>
      <x:c r="I6" s="97" t="str"/>
      <x:c r="J6" s="97" t="str"/>
      <x:c r="K6" s="97" t="str"/>
      <x:c r="L6" s="97" t="str"/>
    </x:row>
    <x:row r="7">
      <x:c r="A7" s="97" t="str">
        <x:v>卡塔尔/科威特/阿联酋</x:v>
      </x:c>
      <x:c r="B7" s="97" t="str">
        <x:v>2025H2</x:v>
      </x:c>
      <x:c r="C7" s="97" t="str">
        <x:v>启动/扩张</x:v>
      </x:c>
      <x:c r="D7" s="97" t="str">
        <x:v>2025年已进入多个海湾市场</x:v>
      </x:c>
      <x:c r="E7" s="97" t="str">
        <x:v>高</x:v>
      </x:c>
      <x:c r="F7" s="97" t="str">
        <x:v>S06/S26</x:v>
      </x:c>
      <x:c r="G7" s="97" t="str"/>
      <x:c r="H7" s="97" t="str"/>
      <x:c r="I7" s="97" t="str"/>
      <x:c r="J7" s="97" t="str"/>
      <x:c r="K7" s="97" t="str"/>
      <x:c r="L7" s="97" t="str"/>
    </x:row>
    <x:row r="8">
      <x:c r="A8" s="97" t="str">
        <x:v>巴西</x:v>
      </x:c>
      <x:c r="B8" s="97" t="str">
        <x:v>2025协议，2025/26进入</x:v>
      </x:c>
      <x:c r="C8" s="97" t="str">
        <x:v>启动期</x:v>
      </x:c>
      <x:c r="D8" s="97" t="str">
        <x:v>五年计划投入10亿美元</x:v>
      </x:c>
      <x:c r="E8" s="97" t="str">
        <x:v>高</x:v>
      </x:c>
      <x:c r="F8" s="97" t="str">
        <x:v>S25/S27</x:v>
      </x:c>
      <x:c r="G8" s="97" t="str"/>
      <x:c r="H8" s="97" t="str"/>
      <x:c r="I8" s="97" t="str"/>
      <x:c r="J8" s="97" t="str"/>
      <x:c r="K8" s="97" t="str"/>
      <x:c r="L8" s="97" t="str"/>
    </x:row>
    <x:row r="9">
      <x:c r="A9" s="94"/>
      <x:c r="B9" s="94"/>
      <x:c r="C9" s="94"/>
      <x:c r="D9" s="94"/>
      <x:c r="E9" s="94"/>
      <x:c r="F9" s="94"/>
      <x:c r="G9" s="94"/>
      <x:c r="H9" s="94"/>
      <x:c r="I9" s="94"/>
      <x:c r="J9" s="94"/>
      <x:c r="K9" s="94"/>
      <x:c r="L9" s="94"/>
    </x:row>
    <x:row r="10" ht="22" customHeight="1">
      <x:c r="A10" s="187" t="str">
        <x:v>2026候选情景：订单、收入和经营贡献</x:v>
      </x:c>
      <x:c r="B10" s="187"/>
      <x:c r="C10" s="187"/>
      <x:c r="D10" s="187"/>
      <x:c r="E10" s="187"/>
      <x:c r="F10" s="187"/>
      <x:c r="G10" s="187"/>
      <x:c r="H10" s="187"/>
      <x:c r="I10" s="187"/>
      <x:c r="J10" s="187"/>
      <x:c r="K10" s="187"/>
      <x:c r="L10" s="187"/>
    </x:row>
    <x:row r="11">
      <x:c r="A11" s="188" t="str">
        <x:v>市场</x:v>
      </x:c>
      <x:c r="B11" s="188" t="str">
        <x:v>情景</x:v>
      </x:c>
      <x:c r="C11" s="188" t="str">
        <x:v>日均订单</x:v>
      </x:c>
      <x:c r="D11" s="188" t="str">
        <x:v>年订单</x:v>
      </x:c>
      <x:c r="E11" s="188" t="str">
        <x:v>平均客单价</x:v>
      </x:c>
      <x:c r="F11" s="188" t="str">
        <x:v>综合变现率</x:v>
      </x:c>
      <x:c r="G11" s="188" t="str">
        <x:v>模型收入</x:v>
      </x:c>
      <x:c r="H11" s="188" t="str">
        <x:v>单均经营贡献</x:v>
      </x:c>
      <x:c r="I11" s="188" t="str">
        <x:v>订单贡献</x:v>
      </x:c>
      <x:c r="J11" s="188" t="str">
        <x:v>固定进入成本</x:v>
      </x:c>
      <x:c r="K11" s="188" t="str">
        <x:v>模型经营贡献</x:v>
      </x:c>
      <x:c r="L11" s="188" t="str">
        <x:v>性质/来源</x:v>
      </x:c>
    </x:row>
    <x:row r="12">
      <x:c r="A12" s="94" t="str">
        <x:v>香港</x:v>
      </x:c>
      <x:c r="B12" s="94" t="str">
        <x:v>悲观</x:v>
      </x:c>
      <x:c r="C12" s="135" t="n">
        <x:v>0.25</x:v>
      </x:c>
      <x:c r="D12" s="215" t="n">
        <x:f>C12*365</x:f>
        <x:v>91.25</x:v>
      </x:c>
      <x:c r="E12" s="215" t="n">
        <x:v>110</x:v>
      </x:c>
      <x:c r="F12" s="215" t="n">
        <x:v>0.14</x:v>
      </x:c>
      <x:c r="G12" s="215" t="n">
        <x:f>D12*E12*F12/1000</x:f>
        <x:v>1.4052500000000003</x:v>
      </x:c>
      <x:c r="H12" s="215" t="n">
        <x:v>-0.5</x:v>
      </x:c>
      <x:c r="I12" s="215" t="n">
        <x:f>D12*H12/1000</x:f>
        <x:v>-0.045625</x:v>
      </x:c>
      <x:c r="J12" s="215" t="n">
        <x:v>0.2</x:v>
      </x:c>
      <x:c r="K12" s="215" t="n">
        <x:f>I12-J12</x:f>
        <x:v>-0.245625</x:v>
      </x:c>
      <x:c r="L12" s="94" t="str">
        <x:v>情景假设；S06/S25-S27/S32</x:v>
      </x:c>
    </x:row>
    <x:row r="13">
      <x:c r="A13" s="94" t="str">
        <x:v>香港</x:v>
      </x:c>
      <x:c r="B13" s="94" t="str">
        <x:v>基准</x:v>
      </x:c>
      <x:c r="C13" s="135" t="n">
        <x:v>0.35</x:v>
      </x:c>
      <x:c r="D13" s="215" t="n">
        <x:f>C13*365</x:f>
        <x:v>127.74999999999999</x:v>
      </x:c>
      <x:c r="E13" s="215" t="n">
        <x:v>120</x:v>
      </x:c>
      <x:c r="F13" s="215" t="n">
        <x:v>0.16</x:v>
      </x:c>
      <x:c r="G13" s="215" t="n">
        <x:f>D13*E13*F13/1000</x:f>
        <x:v>2.4528</x:v>
      </x:c>
      <x:c r="H13" s="215" t="n">
        <x:v>0.5</x:v>
      </x:c>
      <x:c r="I13" s="215" t="n">
        <x:f>D13*H13/1000</x:f>
        <x:v>0.06387499999999999</x:v>
      </x:c>
      <x:c r="J13" s="215" t="n">
        <x:v>0.15</x:v>
      </x:c>
      <x:c r="K13" s="215" t="n">
        <x:f>I13-J13</x:f>
        <x:v>-0.08612500000000001</x:v>
      </x:c>
      <x:c r="L13" s="94" t="str">
        <x:v>情景假设；S06/S25-S27/S32</x:v>
      </x:c>
    </x:row>
    <x:row r="14">
      <x:c r="A14" s="94" t="str">
        <x:v>香港</x:v>
      </x:c>
      <x:c r="B14" s="94" t="str">
        <x:v>乐观</x:v>
      </x:c>
      <x:c r="C14" s="135" t="n">
        <x:v>0.45</x:v>
      </x:c>
      <x:c r="D14" s="215" t="n">
        <x:f>C14*365</x:f>
        <x:v>164.25</x:v>
      </x:c>
      <x:c r="E14" s="215" t="n">
        <x:v>130</x:v>
      </x:c>
      <x:c r="F14" s="215" t="n">
        <x:v>0.18</x:v>
      </x:c>
      <x:c r="G14" s="215" t="n">
        <x:f>D14*E14*F14/1000</x:f>
        <x:v>3.84345</x:v>
      </x:c>
      <x:c r="H14" s="215" t="n">
        <x:v>1.5</x:v>
      </x:c>
      <x:c r="I14" s="215" t="n">
        <x:f>D14*H14/1000</x:f>
        <x:v>0.246375</x:v>
      </x:c>
      <x:c r="J14" s="215" t="n">
        <x:v>0.1</x:v>
      </x:c>
      <x:c r="K14" s="215" t="n">
        <x:f>I14-J14</x:f>
        <x:v>0.146375</x:v>
      </x:c>
      <x:c r="L14" s="94" t="str">
        <x:v>情景假设；S06/S25-S27/S32</x:v>
      </x:c>
    </x:row>
    <x:row r="15">
      <x:c r="A15" s="94" t="str">
        <x:v>沙特</x:v>
      </x:c>
      <x:c r="B15" s="94" t="str">
        <x:v>悲观</x:v>
      </x:c>
      <x:c r="C15" s="135" t="n">
        <x:v>0.5</x:v>
      </x:c>
      <x:c r="D15" s="215" t="n">
        <x:f>C15*365</x:f>
        <x:v>182.5</x:v>
      </x:c>
      <x:c r="E15" s="215" t="n">
        <x:v>105</x:v>
      </x:c>
      <x:c r="F15" s="215" t="n">
        <x:v>0.12</x:v>
      </x:c>
      <x:c r="G15" s="215" t="n">
        <x:f>D15*E15*F15/1000</x:f>
        <x:v>2.2995</x:v>
      </x:c>
      <x:c r="H15" s="215" t="n">
        <x:v>-4</x:v>
      </x:c>
      <x:c r="I15" s="215" t="n">
        <x:f>D15*H15/1000</x:f>
        <x:v>-0.73</x:v>
      </x:c>
      <x:c r="J15" s="215" t="n">
        <x:v>0.8</x:v>
      </x:c>
      <x:c r="K15" s="215" t="n">
        <x:f>I15-J15</x:f>
        <x:v>-1.53</x:v>
      </x:c>
      <x:c r="L15" s="94" t="str">
        <x:v>情景假设；S06/S25-S27/S32</x:v>
      </x:c>
    </x:row>
    <x:row r="16">
      <x:c r="A16" s="94" t="str">
        <x:v>沙特</x:v>
      </x:c>
      <x:c r="B16" s="94" t="str">
        <x:v>基准</x:v>
      </x:c>
      <x:c r="C16" s="135" t="n">
        <x:v>0.75</x:v>
      </x:c>
      <x:c r="D16" s="215" t="n">
        <x:f>C16*365</x:f>
        <x:v>273.75</x:v>
      </x:c>
      <x:c r="E16" s="215" t="n">
        <x:v>120</x:v>
      </x:c>
      <x:c r="F16" s="215" t="n">
        <x:v>0.15</x:v>
      </x:c>
      <x:c r="G16" s="215" t="n">
        <x:f>D16*E16*F16/1000</x:f>
        <x:v>4.9275</x:v>
      </x:c>
      <x:c r="H16" s="215" t="n">
        <x:v>-2</x:v>
      </x:c>
      <x:c r="I16" s="215" t="n">
        <x:f>D16*H16/1000</x:f>
        <x:v>-0.5475</x:v>
      </x:c>
      <x:c r="J16" s="215" t="n">
        <x:v>0.6</x:v>
      </x:c>
      <x:c r="K16" s="215" t="n">
        <x:f>I16-J16</x:f>
        <x:v>-1.1475</x:v>
      </x:c>
      <x:c r="L16" s="94" t="str">
        <x:v>情景假设；S06/S25-S27/S32</x:v>
      </x:c>
    </x:row>
    <x:row r="17">
      <x:c r="A17" s="94" t="str">
        <x:v>沙特</x:v>
      </x:c>
      <x:c r="B17" s="94" t="str">
        <x:v>乐观</x:v>
      </x:c>
      <x:c r="C17" s="135" t="n">
        <x:v>1.1</x:v>
      </x:c>
      <x:c r="D17" s="215" t="n">
        <x:f>C17*365</x:f>
        <x:v>401.50000000000006</x:v>
      </x:c>
      <x:c r="E17" s="215" t="n">
        <x:v>135</x:v>
      </x:c>
      <x:c r="F17" s="215" t="n">
        <x:v>0.17</x:v>
      </x:c>
      <x:c r="G17" s="215" t="n">
        <x:f>D17*E17*F17/1000</x:f>
        <x:v>9.214425</x:v>
      </x:c>
      <x:c r="H17" s="215" t="n">
        <x:v>0.2</x:v>
      </x:c>
      <x:c r="I17" s="215" t="n">
        <x:f>D17*H17/1000</x:f>
        <x:v>0.08030000000000001</x:v>
      </x:c>
      <x:c r="J17" s="215" t="n">
        <x:v>0.5</x:v>
      </x:c>
      <x:c r="K17" s="215" t="n">
        <x:f>I17-J17</x:f>
        <x:v>-0.41969999999999996</x:v>
      </x:c>
      <x:c r="L17" s="94" t="str">
        <x:v>情景假设；S06/S25-S27/S32</x:v>
      </x:c>
    </x:row>
    <x:row r="18">
      <x:c r="A18" s="94" t="str">
        <x:v>其他海湾</x:v>
      </x:c>
      <x:c r="B18" s="94" t="str">
        <x:v>悲观</x:v>
      </x:c>
      <x:c r="C18" s="135" t="n">
        <x:v>0.1</x:v>
      </x:c>
      <x:c r="D18" s="215" t="n">
        <x:f>C18*365</x:f>
        <x:v>36.5</x:v>
      </x:c>
      <x:c r="E18" s="215" t="n">
        <x:v>100</x:v>
      </x:c>
      <x:c r="F18" s="215" t="n">
        <x:v>0.12</x:v>
      </x:c>
      <x:c r="G18" s="215" t="n">
        <x:f>D18*E18*F18/1000</x:f>
        <x:v>0.438</x:v>
      </x:c>
      <x:c r="H18" s="215" t="n">
        <x:v>-8</x:v>
      </x:c>
      <x:c r="I18" s="215" t="n">
        <x:f>D18*H18/1000</x:f>
        <x:v>-0.292</x:v>
      </x:c>
      <x:c r="J18" s="215" t="n">
        <x:v>1</x:v>
      </x:c>
      <x:c r="K18" s="215" t="n">
        <x:f>I18-J18</x:f>
        <x:v>-1.292</x:v>
      </x:c>
      <x:c r="L18" s="94" t="str">
        <x:v>情景假设；S06/S25-S27/S32</x:v>
      </x:c>
    </x:row>
    <x:row r="19">
      <x:c r="A19" s="94" t="str">
        <x:v>其他海湾</x:v>
      </x:c>
      <x:c r="B19" s="94" t="str">
        <x:v>基准</x:v>
      </x:c>
      <x:c r="C19" s="135" t="n">
        <x:v>0.3</x:v>
      </x:c>
      <x:c r="D19" s="215" t="n">
        <x:f>C19*365</x:f>
        <x:v>109.5</x:v>
      </x:c>
      <x:c r="E19" s="215" t="n">
        <x:v>115</x:v>
      </x:c>
      <x:c r="F19" s="215" t="n">
        <x:v>0.14</x:v>
      </x:c>
      <x:c r="G19" s="215" t="n">
        <x:f>D19*E19*F19/1000</x:f>
        <x:v>1.7629500000000002</x:v>
      </x:c>
      <x:c r="H19" s="215" t="n">
        <x:v>-5</x:v>
      </x:c>
      <x:c r="I19" s="215" t="n">
        <x:f>D19*H19/1000</x:f>
        <x:v>-0.5475</x:v>
      </x:c>
      <x:c r="J19" s="215" t="n">
        <x:v>0.8</x:v>
      </x:c>
      <x:c r="K19" s="215" t="n">
        <x:f>I19-J19</x:f>
        <x:v>-1.3475000000000001</x:v>
      </x:c>
      <x:c r="L19" s="94" t="str">
        <x:v>情景假设；S06/S25-S27/S32</x:v>
      </x:c>
    </x:row>
    <x:row r="20">
      <x:c r="A20" s="94" t="str">
        <x:v>其他海湾</x:v>
      </x:c>
      <x:c r="B20" s="94" t="str">
        <x:v>乐观</x:v>
      </x:c>
      <x:c r="C20" s="135" t="n">
        <x:v>0.6</x:v>
      </x:c>
      <x:c r="D20" s="215" t="n">
        <x:f>C20*365</x:f>
        <x:v>219</x:v>
      </x:c>
      <x:c r="E20" s="215" t="n">
        <x:v>130</x:v>
      </x:c>
      <x:c r="F20" s="215" t="n">
        <x:v>0.16</x:v>
      </x:c>
      <x:c r="G20" s="215" t="n">
        <x:f>D20*E20*F20/1000</x:f>
        <x:v>4.5552</x:v>
      </x:c>
      <x:c r="H20" s="215" t="n">
        <x:v>-2</x:v>
      </x:c>
      <x:c r="I20" s="215" t="n">
        <x:f>D20*H20/1000</x:f>
        <x:v>-0.438</x:v>
      </x:c>
      <x:c r="J20" s="215" t="n">
        <x:v>0.7</x:v>
      </x:c>
      <x:c r="K20" s="215" t="n">
        <x:f>I20-J20</x:f>
        <x:v>-1.138</x:v>
      </x:c>
      <x:c r="L20" s="94" t="str">
        <x:v>情景假设；S06/S25-S27/S32</x:v>
      </x:c>
    </x:row>
    <x:row r="21">
      <x:c r="A21" s="94" t="str">
        <x:v>巴西</x:v>
      </x:c>
      <x:c r="B21" s="94" t="str">
        <x:v>悲观</x:v>
      </x:c>
      <x:c r="C21" s="135" t="n">
        <x:v>0.05</x:v>
      </x:c>
      <x:c r="D21" s="215" t="n">
        <x:f>C21*365</x:f>
        <x:v>18.25</x:v>
      </x:c>
      <x:c r="E21" s="215" t="n">
        <x:v>55</x:v>
      </x:c>
      <x:c r="F21" s="215" t="n">
        <x:v>0.1</x:v>
      </x:c>
      <x:c r="G21" s="215" t="n">
        <x:f>D21*E21*F21/1000</x:f>
        <x:v>0.100375</x:v>
      </x:c>
      <x:c r="H21" s="215" t="n">
        <x:v>-18</x:v>
      </x:c>
      <x:c r="I21" s="215" t="n">
        <x:f>D21*H21/1000</x:f>
        <x:v>-0.3285</x:v>
      </x:c>
      <x:c r="J21" s="215" t="n">
        <x:v>2.2</x:v>
      </x:c>
      <x:c r="K21" s="215" t="n">
        <x:f>I21-J21</x:f>
        <x:v>-2.5285</x:v>
      </x:c>
      <x:c r="L21" s="94" t="str">
        <x:v>情景假设；S06/S25-S27/S32</x:v>
      </x:c>
    </x:row>
    <x:row r="22">
      <x:c r="A22" s="94" t="str">
        <x:v>巴西</x:v>
      </x:c>
      <x:c r="B22" s="94" t="str">
        <x:v>基准</x:v>
      </x:c>
      <x:c r="C22" s="135" t="n">
        <x:v>0.2</x:v>
      </x:c>
      <x:c r="D22" s="215" t="n">
        <x:f>C22*365</x:f>
        <x:v>73</x:v>
      </x:c>
      <x:c r="E22" s="215" t="n">
        <x:v>65</x:v>
      </x:c>
      <x:c r="F22" s="215" t="n">
        <x:v>0.13</x:v>
      </x:c>
      <x:c r="G22" s="215" t="n">
        <x:f>D22*E22*F22/1000</x:f>
        <x:v>0.61685</x:v>
      </x:c>
      <x:c r="H22" s="215" t="n">
        <x:v>-12</x:v>
      </x:c>
      <x:c r="I22" s="215" t="n">
        <x:f>D22*H22/1000</x:f>
        <x:v>-0.876</x:v>
      </x:c>
      <x:c r="J22" s="215" t="n">
        <x:v>1.7</x:v>
      </x:c>
      <x:c r="K22" s="215" t="n">
        <x:f>I22-J22</x:f>
        <x:v>-2.576</x:v>
      </x:c>
      <x:c r="L22" s="94" t="str">
        <x:v>情景假设；S06/S25-S27/S32</x:v>
      </x:c>
    </x:row>
    <x:row r="23">
      <x:c r="A23" s="94" t="str">
        <x:v>巴西</x:v>
      </x:c>
      <x:c r="B23" s="94" t="str">
        <x:v>乐观</x:v>
      </x:c>
      <x:c r="C23" s="135" t="n">
        <x:v>0.5</x:v>
      </x:c>
      <x:c r="D23" s="215" t="n">
        <x:f>C23*365</x:f>
        <x:v>182.5</x:v>
      </x:c>
      <x:c r="E23" s="215" t="n">
        <x:v>75</x:v>
      </x:c>
      <x:c r="F23" s="215" t="n">
        <x:v>0.15</x:v>
      </x:c>
      <x:c r="G23" s="215" t="n">
        <x:f>D23*E23*F23/1000</x:f>
        <x:v>2.053125</x:v>
      </x:c>
      <x:c r="H23" s="215" t="n">
        <x:v>-6</x:v>
      </x:c>
      <x:c r="I23" s="215" t="n">
        <x:f>D23*H23/1000</x:f>
        <x:v>-1.095</x:v>
      </x:c>
      <x:c r="J23" s="215" t="n">
        <x:v>1.3</x:v>
      </x:c>
      <x:c r="K23" s="215" t="n">
        <x:f>I23-J23</x:f>
        <x:v>-2.395</x:v>
      </x:c>
      <x:c r="L23" s="94" t="str">
        <x:v>情景假设；S06/S25-S27/S32</x:v>
      </x:c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</x:row>
    <x:row r="25" ht="22" customHeight="1">
      <x:c r="A25" s="187" t="str">
        <x:v>情景汇总</x:v>
      </x:c>
      <x:c r="B25" s="187"/>
      <x:c r="C25" s="187"/>
      <x:c r="D25" s="187"/>
      <x:c r="E25" s="187"/>
      <x:c r="F25" s="187"/>
      <x:c r="G25" s="187"/>
      <x:c r="H25" s="187"/>
      <x:c r="I25" s="187"/>
      <x:c r="J25" s="187"/>
      <x:c r="K25" s="187"/>
      <x:c r="L25" s="187"/>
    </x:row>
    <x:row r="26">
      <x:c r="A26" s="188" t="str">
        <x:v>情景</x:v>
      </x:c>
      <x:c r="B26" s="188" t="str">
        <x:v>模型收入</x:v>
      </x:c>
      <x:c r="C26" s="188" t="str">
        <x:v>模型经营贡献</x:v>
      </x:c>
      <x:c r="D26" s="188" t="str">
        <x:v>结论</x:v>
      </x:c>
      <x:c r="E26" s="94"/>
      <x:c r="F26" s="94"/>
      <x:c r="G26" s="94"/>
      <x:c r="H26" s="94"/>
      <x:c r="I26" s="94"/>
      <x:c r="J26" s="94"/>
      <x:c r="K26" s="94"/>
      <x:c r="L26" s="94"/>
    </x:row>
    <x:row r="27">
      <x:c r="A27" s="94" t="str">
        <x:v>悲观</x:v>
      </x:c>
      <x:c r="B27" s="133" t="n">
        <x:f>SUMIF($B$12:$B$23,A27,$G$12:$G$23)</x:f>
        <x:v>4.243125</x:v>
      </x:c>
      <x:c r="C27" s="133" t="n">
        <x:f>SUMIF($B$12:$B$23,A27,$K$12:$K$23)</x:f>
        <x:v>-5.596125000000001</x:v>
      </x:c>
      <x:c r="D27" s="94" t="str">
        <x:v>扩张慢但补贴/固定成本高</x:v>
      </x:c>
      <x:c r="E27" s="94"/>
      <x:c r="F27" s="94"/>
      <x:c r="G27" s="94"/>
      <x:c r="H27" s="94"/>
      <x:c r="I27" s="94"/>
      <x:c r="J27" s="94"/>
      <x:c r="K27" s="94"/>
      <x:c r="L27" s="94"/>
    </x:row>
    <x:row r="28">
      <x:c r="A28" s="94" t="str">
        <x:v>基准</x:v>
      </x:c>
      <x:c r="B28" s="133" t="n">
        <x:f>SUMIF($B$12:$B$23,A28,$G$12:$G$23)</x:f>
        <x:v>9.7601</x:v>
      </x:c>
      <x:c r="C28" s="133" t="n">
        <x:f>SUMIF($B$12:$B$23,A28,$K$12:$K$23)</x:f>
        <x:v>-5.157125000000001</x:v>
      </x:c>
      <x:c r="D28" s="94" t="str">
        <x:v>香港盈利不足以覆盖新市场进入成本</x:v>
      </x:c>
      <x:c r="E28" s="94"/>
      <x:c r="F28" s="94"/>
      <x:c r="G28" s="94"/>
      <x:c r="H28" s="94"/>
      <x:c r="I28" s="94"/>
      <x:c r="J28" s="94"/>
      <x:c r="K28" s="94"/>
      <x:c r="L28" s="94"/>
    </x:row>
    <x:row r="29">
      <x:c r="A29" s="94" t="str">
        <x:v>乐观</x:v>
      </x:c>
      <x:c r="B29" s="133" t="n">
        <x:f>SUMIF($B$12:$B$23,A29,$G$12:$G$23)</x:f>
        <x:v>19.6662</x:v>
      </x:c>
      <x:c r="C29" s="133" t="n">
        <x:f>SUMIF($B$12:$B$23,A29,$K$12:$K$23)</x:f>
        <x:v>-3.8063249999999997</x:v>
      </x:c>
      <x:c r="D29" s="94" t="str">
        <x:v>订单增长快，亏损仍需数年收窄</x:v>
      </x:c>
      <x:c r="E29" s="94"/>
      <x:c r="F29" s="94"/>
      <x:c r="G29" s="94"/>
      <x:c r="H29" s="94"/>
      <x:c r="I29" s="94"/>
      <x:c r="J29" s="94"/>
      <x:c r="K29" s="94"/>
      <x:c r="L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</x:row>
    <x:row r="31">
      <x:c r="A31" s="216" t="str">
        <x:v>重要</x:v>
      </x:c>
      <x:c r="B31" s="97" t="str">
        <x:v>除香港单位经济外，订单量、客单、变现和固定成本均不是公司披露。</x:v>
      </x:c>
      <x:c r="C31" s="97" t="str"/>
      <x:c r="D31" s="97" t="str"/>
      <x:c r="E31" s="97" t="str"/>
      <x:c r="F31" s="97" t="str"/>
      <x:c r="G31" s="97" t="str"/>
      <x:c r="H31" s="97" t="str"/>
      <x:c r="I31" s="97" t="str"/>
      <x:c r="J31" s="97" t="str"/>
      <x:c r="K31" s="97" t="str"/>
      <x:c r="L31" s="97" t="str"/>
    </x:row>
    <x:row r="32">
      <x:c r="A32" s="216" t="str">
        <x:v>基准结果</x:v>
      </x:c>
      <x:c r="B32" s="97" t="str">
        <x:v>2026候选收入约98亿元，经营亏损约52亿元。</x:v>
      </x:c>
      <x:c r="C32" s="97" t="str"/>
      <x:c r="D32" s="97" t="str"/>
      <x:c r="E32" s="97" t="str"/>
      <x:c r="F32" s="97" t="str"/>
      <x:c r="G32" s="97" t="str"/>
      <x:c r="H32" s="97" t="str"/>
      <x:c r="I32" s="97" t="str"/>
      <x:c r="J32" s="97" t="str"/>
      <x:c r="K32" s="97" t="str"/>
      <x:c r="L32" s="97" t="str"/>
    </x:row>
    <x:row r="33">
      <x:c r="A33" s="216" t="str">
        <x:v>巴西风险</x:v>
      </x:c>
      <x:c r="B33" s="97" t="str">
        <x:v>10亿美元为五年投资承诺，不等于单年费用；模型只将其中部分计入固定进入成本。</x:v>
      </x:c>
      <x:c r="C33" s="97" t="str"/>
      <x:c r="D33" s="97" t="str"/>
      <x:c r="E33" s="97" t="str"/>
      <x:c r="F33" s="97" t="str"/>
      <x:c r="G33" s="97" t="str"/>
      <x:c r="H33" s="97" t="str"/>
      <x:c r="I33" s="97" t="str"/>
      <x:c r="J33" s="97" t="str"/>
      <x:c r="K33" s="97" t="str"/>
      <x:c r="L33" s="97" t="str"/>
    </x:row>
    <x:row r="34">
      <x:c r="A34" s="216" t="str">
        <x:v>验证指标</x:v>
      </x:c>
      <x:c r="B34" s="97" t="str">
        <x:v>成熟市场单量增长必须快于补贴增长；新进入国家数下降后，新业务亏损率才可能持续改善。</x:v>
      </x:c>
      <x:c r="C34" s="97" t="str"/>
      <x:c r="D34" s="97" t="str"/>
      <x:c r="E34" s="97" t="str"/>
      <x:c r="F34" s="97" t="str"/>
      <x:c r="G34" s="97" t="str"/>
      <x:c r="H34" s="97" t="str"/>
      <x:c r="I34" s="97" t="str"/>
      <x:c r="J34" s="97" t="str"/>
      <x:c r="K34" s="97" t="str"/>
      <x:c r="L34" s="97" t="str"/>
    </x:row>
    <x:row r="35">
      <x:c r="A35" s="216" t="str">
        <x:v>阶段三规则</x:v>
      </x:c>
      <x:c r="B35" s="97" t="str">
        <x:v>按市场成熟度预测，不假设所有国家同年盈利。</x:v>
      </x:c>
      <x:c r="C35" s="97" t="str"/>
      <x:c r="D35" s="97" t="str"/>
      <x:c r="E35" s="97" t="str"/>
      <x:c r="F35" s="97" t="str"/>
      <x:c r="G35" s="97" t="str"/>
      <x:c r="H35" s="97" t="str"/>
      <x:c r="I35" s="97" t="str"/>
      <x:c r="J35" s="97" t="str"/>
      <x:c r="K35" s="97" t="str"/>
      <x:c r="L35" s="97" t="str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</x:row>
  </x:sheetData>
  <x:mergeCells>
    <x:mergeCell ref="A1:L1"/>
    <x:mergeCell ref="A3:L3"/>
    <x:mergeCell ref="A10:L10"/>
    <x:mergeCell ref="A25:L25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8" hidden="0" customWidth="1"/>
    <x:col min="7" max="7" width="18" hidden="0" customWidth="1"/>
    <x:col min="8" max="8" width="36" hidden="0" customWidth="1"/>
    <x:col min="9" max="9" width="6" hidden="0" customWidth="1"/>
    <x:col min="10" max="10" width="6" hidden="0" customWidth="1"/>
  </x:cols>
  <x:sheetData>
    <x:row r="1" ht="28" customHeight="1">
      <x:c r="A1" s="172" t="str">
        <x:v>Competition｜即时配送竞争与2025利润成本桥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</x:row>
    <x:row r="3" ht="22" customHeight="1">
      <x:c r="A3" s="187" t="str">
        <x:v>竞争规模锚点</x:v>
      </x:c>
      <x:c r="B3" s="187"/>
      <x:c r="C3" s="187"/>
      <x:c r="D3" s="187"/>
      <x:c r="E3" s="187"/>
      <x:c r="F3" s="187"/>
      <x:c r="G3" s="187"/>
      <x:c r="H3" s="187"/>
      <x:c r="I3" s="187"/>
      <x:c r="J3" s="187"/>
    </x:row>
    <x:row r="4">
      <x:c r="A4" s="188" t="str">
        <x:v>平台</x:v>
      </x:c>
      <x:c r="B4" s="188" t="str">
        <x:v>时间</x:v>
      </x:c>
      <x:c r="C4" s="188" t="str">
        <x:v>披露/报道规模</x:v>
      </x:c>
      <x:c r="D4" s="188" t="str">
        <x:v>性质</x:v>
      </x:c>
      <x:c r="E4" s="188" t="str">
        <x:v>可比性警告</x:v>
      </x:c>
      <x:c r="F4" s="188" t="str">
        <x:v>来源</x:v>
      </x:c>
      <x:c r="G4" s="97" t="str"/>
      <x:c r="H4" s="97" t="str"/>
      <x:c r="I4" s="97" t="str"/>
      <x:c r="J4" s="97" t="str"/>
    </x:row>
    <x:row r="5">
      <x:c r="A5" s="97" t="str">
        <x:v>美团</x:v>
      </x:c>
      <x:c r="B5" s="97" t="str">
        <x:v>2025全年</x:v>
      </x:c>
      <x:c r="C5" s="97" t="str">
        <x:v>外卖GTV份额&gt;60%</x:v>
      </x:c>
      <x:c r="D5" s="97" t="str">
        <x:v>公司披露</x:v>
      </x:c>
      <x:c r="E5" s="97" t="str">
        <x:v>GTV份额不等于订单份额</x:v>
      </x:c>
      <x:c r="F5" s="97" t="str">
        <x:v>S15</x:v>
      </x:c>
      <x:c r="G5" s="97" t="str"/>
      <x:c r="H5" s="97" t="str"/>
      <x:c r="I5" s="97" t="str"/>
      <x:c r="J5" s="97" t="str"/>
    </x:row>
    <x:row r="6">
      <x:c r="A6" s="97" t="str">
        <x:v>美团</x:v>
      </x:c>
      <x:c r="B6" s="97" t="str">
        <x:v>2025-07促销日</x:v>
      </x:c>
      <x:c r="C6" s="97" t="str">
        <x:v>即时零售峰值&gt;1.5亿单</x:v>
      </x:c>
      <x:c r="D6" s="97" t="str">
        <x:v>公司披露</x:v>
      </x:c>
      <x:c r="E6" s="97" t="str">
        <x:v>单日促销峰值，不能外推</x:v>
      </x:c>
      <x:c r="F6" s="97" t="str">
        <x:v>S16</x:v>
      </x:c>
      <x:c r="G6" s="97" t="str"/>
      <x:c r="H6" s="97" t="str"/>
      <x:c r="I6" s="97" t="str"/>
      <x:c r="J6" s="97" t="str"/>
    </x:row>
    <x:row r="7">
      <x:c r="A7" s="97" t="str">
        <x:v>淘宝即时商业</x:v>
      </x:c>
      <x:c r="B7" s="97" t="str">
        <x:v>2025-05</x:v>
      </x:c>
      <x:c r="C7" s="97" t="str">
        <x:v>日单&gt;4000万</x:v>
      </x:c>
      <x:c r="D7" s="97" t="str">
        <x:v>Reuters</x:v>
      </x:c>
      <x:c r="E7" s="97" t="str">
        <x:v>上线初期促销规模，口径可能含餐饮+非餐</x:v>
      </x:c>
      <x:c r="F7" s="97" t="str">
        <x:v>S24</x:v>
      </x:c>
      <x:c r="G7" s="97" t="str"/>
      <x:c r="H7" s="97" t="str"/>
      <x:c r="I7" s="97" t="str"/>
      <x:c r="J7" s="97" t="str"/>
    </x:row>
    <x:row r="8">
      <x:c r="A8" s="97" t="str">
        <x:v>京东外卖</x:v>
      </x:c>
      <x:c r="B8" s="97" t="str">
        <x:v>2025Q2</x:v>
      </x:c>
      <x:c r="C8" s="97" t="str">
        <x:v>日单&gt;2500万、商户&gt;150万</x:v>
      </x:c>
      <x:c r="D8" s="97" t="str">
        <x:v>公司披露</x:v>
      </x:c>
      <x:c r="E8" s="97" t="str">
        <x:v>促销期规模，后续日单可能变化</x:v>
      </x:c>
      <x:c r="F8" s="97" t="str">
        <x:v>S22</x:v>
      </x:c>
      <x:c r="G8" s="97" t="str"/>
      <x:c r="H8" s="97" t="str"/>
      <x:c r="I8" s="97" t="str"/>
      <x:c r="J8" s="97" t="str"/>
    </x:row>
    <x:row r="9">
      <x:c r="A9" s="97" t="str">
        <x:v>京东新业务</x:v>
      </x:c>
      <x:c r="B9" s="97" t="str">
        <x:v>2025全年</x:v>
      </x:c>
      <x:c r="C9" s="97" t="str">
        <x:v>外卖亏损逐季收窄</x:v>
      </x:c>
      <x:c r="D9" s="97" t="str">
        <x:v>公司披露</x:v>
      </x:c>
      <x:c r="E9" s="97" t="str">
        <x:v>未独立披露外卖亏损</x:v>
      </x:c>
      <x:c r="F9" s="97" t="str">
        <x:v>S23</x:v>
      </x:c>
      <x:c r="G9" s="97" t="str"/>
      <x:c r="H9" s="97" t="str"/>
      <x:c r="I9" s="97" t="str"/>
      <x:c r="J9" s="97" t="str"/>
    </x:row>
    <x:row r="10">
      <x:c r="A10" s="94"/>
      <x:c r="B10" s="94"/>
      <x:c r="C10" s="94"/>
      <x:c r="D10" s="94"/>
      <x:c r="E10" s="94"/>
      <x:c r="F10" s="94"/>
      <x:c r="G10" s="94"/>
      <x:c r="H10" s="94"/>
      <x:c r="I10" s="94"/>
      <x:c r="J10" s="94"/>
    </x:row>
    <x:row r="11" ht="22" customHeight="1">
      <x:c r="A11" s="187" t="str">
        <x:v>2024→2025核心本地商业利润变化：模型解释</x:v>
      </x:c>
      <x:c r="B11" s="187"/>
      <x:c r="C11" s="187"/>
      <x:c r="D11" s="187"/>
      <x:c r="E11" s="187"/>
      <x:c r="F11" s="187"/>
      <x:c r="G11" s="187"/>
      <x:c r="H11" s="187"/>
      <x:c r="I11" s="187"/>
      <x:c r="J11" s="187"/>
    </x:row>
    <x:row r="12">
      <x:c r="A12" s="188" t="str">
        <x:v>项目</x:v>
      </x:c>
      <x:c r="B12" s="188" t="str">
        <x:v>利润影响</x:v>
      </x:c>
      <x:c r="C12" s="188" t="str">
        <x:v>单位</x:v>
      </x:c>
      <x:c r="D12" s="188" t="str">
        <x:v>性质</x:v>
      </x:c>
      <x:c r="E12" s="188" t="str">
        <x:v>可信度</x:v>
      </x:c>
      <x:c r="F12" s="188" t="str">
        <x:v>说明</x:v>
      </x:c>
      <x:c r="G12" s="188" t="str">
        <x:v>来源</x:v>
      </x:c>
      <x:c r="H12" s="94" t="str"/>
      <x:c r="I12" s="94" t="str"/>
      <x:c r="J12" s="94" t="str"/>
    </x:row>
    <x:row r="13">
      <x:c r="A13" s="94" t="str">
        <x:v>2024核心经营利润</x:v>
      </x:c>
      <x:c r="B13" s="129" t="n">
        <x:v>52.415</x:v>
      </x:c>
      <x:c r="C13" s="94" t="str">
        <x:v>十亿元</x:v>
      </x:c>
      <x:c r="D13" s="94" t="str">
        <x:v>公司披露</x:v>
      </x:c>
      <x:c r="E13" s="94" t="str">
        <x:v>高</x:v>
      </x:c>
      <x:c r="F13" s="94" t="str">
        <x:v>起点</x:v>
      </x:c>
      <x:c r="G13" s="94" t="str">
        <x:v>S05</x:v>
      </x:c>
      <x:c r="H13" s="94"/>
      <x:c r="I13" s="94"/>
      <x:c r="J13" s="94"/>
    </x:row>
    <x:row r="14">
      <x:c r="A14" s="94" t="str">
        <x:v>财报收入中的激励冲减</x:v>
      </x:c>
      <x:c r="B14" s="129" t="n">
        <x:v>-22</x:v>
      </x:c>
      <x:c r="C14" s="94" t="str">
        <x:v>十亿元</x:v>
      </x:c>
      <x:c r="D14" s="94" t="str">
        <x:v>模型推算</x:v>
      </x:c>
      <x:c r="E14" s="94" t="str">
        <x:v>中</x:v>
      </x:c>
      <x:c r="F14" s="94" t="str">
        <x:v>交易增长但收入放缓的主要解释之一</x:v>
      </x:c>
      <x:c r="G14" s="94" t="str">
        <x:v>S06/模型</x:v>
      </x:c>
      <x:c r="H14" s="94"/>
      <x:c r="I14" s="94"/>
      <x:c r="J14" s="94"/>
    </x:row>
    <x:row r="15">
      <x:c r="A15" s="94" t="str">
        <x:v>销售营销竞争投入</x:v>
      </x:c>
      <x:c r="B15" s="129" t="n">
        <x:v>-27</x:v>
      </x:c>
      <x:c r="C15" s="94" t="str">
        <x:v>十亿元</x:v>
      </x:c>
      <x:c r="D15" s="94" t="str">
        <x:v>模型推算</x:v>
      </x:c>
      <x:c r="E15" s="94" t="str">
        <x:v>中</x:v>
      </x:c>
      <x:c r="F15" s="94" t="str">
        <x:v>用户、商户、品牌投入</x:v>
      </x:c>
      <x:c r="G15" s="94" t="str">
        <x:v>S06/模型</x:v>
      </x:c>
      <x:c r="H15" s="94"/>
      <x:c r="I15" s="94"/>
      <x:c r="J15" s="94"/>
    </x:row>
    <x:row r="16">
      <x:c r="A16" s="94" t="str">
        <x:v>骑手激励与社会保障</x:v>
      </x:c>
      <x:c r="B16" s="129" t="n">
        <x:v>-9</x:v>
      </x:c>
      <x:c r="C16" s="94" t="str">
        <x:v>十亿元</x:v>
      </x:c>
      <x:c r="D16" s="94" t="str">
        <x:v>模型推算</x:v>
      </x:c>
      <x:c r="E16" s="94" t="str">
        <x:v>中低</x:v>
      </x:c>
      <x:c r="F16" s="94" t="str">
        <x:v>高峰激励、养老/职伤等</x:v>
      </x:c>
      <x:c r="G16" s="94" t="str">
        <x:v>S06/S20/S21</x:v>
      </x:c>
      <x:c r="H16" s="94"/>
      <x:c r="I16" s="94"/>
      <x:c r="J16" s="94"/>
    </x:row>
    <x:row r="17">
      <x:c r="A17" s="94" t="str">
        <x:v>到店酒旅与密度改善</x:v>
      </x:c>
      <x:c r="B17" s="129" t="n">
        <x:v>7</x:v>
      </x:c>
      <x:c r="C17" s="94" t="str">
        <x:v>十亿元</x:v>
      </x:c>
      <x:c r="D17" s="94" t="str">
        <x:v>模型推算</x:v>
      </x:c>
      <x:c r="E17" s="94" t="str">
        <x:v>低中</x:v>
      </x:c>
      <x:c r="F17" s="94" t="str">
        <x:v>部分抵消价格战</x:v>
      </x:c>
      <x:c r="G17" s="94" t="str">
        <x:v>模型</x:v>
      </x:c>
      <x:c r="H17" s="94"/>
      <x:c r="I17" s="94"/>
      <x:c r="J17" s="94"/>
    </x:row>
    <x:row r="18">
      <x:c r="A18" s="94" t="str">
        <x:v>研发、固定成本及业务组合</x:v>
      </x:c>
      <x:c r="B18" s="129" t="n">
        <x:v>-8.319</x:v>
      </x:c>
      <x:c r="C18" s="94" t="str">
        <x:v>十亿元</x:v>
      </x:c>
      <x:c r="D18" s="94" t="str">
        <x:v>模型推算</x:v>
      </x:c>
      <x:c r="E18" s="94" t="str">
        <x:v>低中</x:v>
      </x:c>
      <x:c r="F18" s="94" t="str">
        <x:v>分部内其他成本变化</x:v>
      </x:c>
      <x:c r="G18" s="94" t="str">
        <x:v>S06/模型</x:v>
      </x:c>
      <x:c r="H18" s="94"/>
      <x:c r="I18" s="94"/>
      <x:c r="J18" s="94"/>
    </x:row>
    <x:row r="19">
      <x:c r="A19" s="131" t="str">
        <x:v>2025核心经营利润（模型）</x:v>
      </x:c>
      <x:c r="B19" s="134" t="n">
        <x:f>SUM(B13:B18)</x:f>
        <x:v>-6.904000000000002</x:v>
      </x:c>
      <x:c r="C19" s="94" t="str">
        <x:v>十亿元</x:v>
      </x:c>
      <x:c r="D19" s="94" t="str">
        <x:v>公式</x:v>
      </x:c>
      <x:c r="E19" s="94" t="str">
        <x:v>高</x:v>
      </x:c>
      <x:c r="F19" s="94" t="str">
        <x:v>合计</x:v>
      </x:c>
      <x:c r="G19" s="94" t="str">
        <x:v>模型</x:v>
      </x:c>
      <x:c r="H19" s="94"/>
      <x:c r="I19" s="94"/>
      <x:c r="J19" s="94"/>
    </x:row>
    <x:row r="20">
      <x:c r="A20" s="94" t="str">
        <x:v>2025核心经营利润（披露）</x:v>
      </x:c>
      <x:c r="B20" s="98" t="n">
        <x:f>'Historical_Segments'!F9/1000</x:f>
        <x:v>-6.904083</x:v>
      </x:c>
      <x:c r="C20" s="94" t="str">
        <x:v>十亿元</x:v>
      </x:c>
      <x:c r="D20" s="94" t="str">
        <x:v>跨表链接</x:v>
      </x:c>
      <x:c r="E20" s="94" t="str">
        <x:v>高</x:v>
      </x:c>
      <x:c r="F20" s="94" t="str">
        <x:v>公司分部</x:v>
      </x:c>
      <x:c r="G20" s="94" t="str">
        <x:v>S06</x:v>
      </x:c>
      <x:c r="H20" s="94"/>
      <x:c r="I20" s="94"/>
      <x:c r="J20" s="94"/>
    </x:row>
    <x:row r="21">
      <x:c r="A21" s="94" t="str">
        <x:v>差异检查</x:v>
      </x:c>
      <x:c r="B21" s="133" t="n">
        <x:f>B19-B20</x:f>
        <x:v>0.0000829999999982789</x:v>
      </x:c>
      <x:c r="C21" s="94" t="str">
        <x:v>十亿元</x:v>
      </x:c>
      <x:c r="D21" s="94" t="str">
        <x:v>公式</x:v>
      </x:c>
      <x:c r="E21" s="94" t="str">
        <x:v>高</x:v>
      </x:c>
      <x:c r="F21" s="94" t="str">
        <x:v>应为0</x:v>
      </x:c>
      <x:c r="G21" s="94" t="str">
        <x:v>模型</x:v>
      </x:c>
      <x:c r="H21" s="94"/>
      <x:c r="I21" s="94"/>
      <x:c r="J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</x:row>
    <x:row r="23" ht="22" customHeight="1">
      <x:c r="A23" s="187" t="str">
        <x:v>竞争成本候选区间</x:v>
      </x:c>
      <x:c r="B23" s="187"/>
      <x:c r="C23" s="187"/>
      <x:c r="D23" s="187"/>
      <x:c r="E23" s="187"/>
      <x:c r="F23" s="187"/>
      <x:c r="G23" s="187"/>
      <x:c r="H23" s="187"/>
      <x:c r="I23" s="187"/>
      <x:c r="J23" s="187"/>
    </x:row>
    <x:row r="24">
      <x:c r="A24" s="188" t="str">
        <x:v>指标</x:v>
      </x:c>
      <x:c r="B24" s="188" t="str">
        <x:v>悲观候选</x:v>
      </x:c>
      <x:c r="C24" s="188" t="str">
        <x:v>基准候选</x:v>
      </x:c>
      <x:c r="D24" s="188" t="str">
        <x:v>乐观候选</x:v>
      </x:c>
      <x:c r="E24" s="188" t="str">
        <x:v>单位</x:v>
      </x:c>
      <x:c r="F24" s="188" t="str">
        <x:v>性质</x:v>
      </x:c>
      <x:c r="G24" s="188" t="str">
        <x:v>可信度</x:v>
      </x:c>
      <x:c r="H24" s="188" t="str">
        <x:v>阶段三含义</x:v>
      </x:c>
      <x:c r="I24" s="94" t="str"/>
      <x:c r="J24" s="94" t="str"/>
    </x:row>
    <x:row r="25">
      <x:c r="A25" s="94" t="str">
        <x:v>2025增量竞争成本</x:v>
      </x:c>
      <x:c r="B25" s="129" t="n">
        <x:v>75</x:v>
      </x:c>
      <x:c r="C25" s="129" t="n">
        <x:v>65</x:v>
      </x:c>
      <x:c r="D25" s="129" t="n">
        <x:v>55</x:v>
      </x:c>
      <x:c r="E25" s="94" t="str">
        <x:v>十亿元</x:v>
      </x:c>
      <x:c r="F25" s="94" t="str">
        <x:v>模型推算</x:v>
      </x:c>
      <x:c r="G25" s="94" t="str">
        <x:v>中</x:v>
      </x:c>
      <x:c r="H25" s="94" t="str">
        <x:v>历史校准，不直接外推</x:v>
      </x:c>
      <x:c r="I25" s="94" t="str"/>
      <x:c r="J25" s="94" t="str"/>
    </x:row>
    <x:row r="26">
      <x:c r="A26" s="94" t="str">
        <x:v>竞争高强度结束时间</x:v>
      </x:c>
      <x:c r="B26" s="231" t="str">
        <x:v>2028</x:v>
      </x:c>
      <x:c r="C26" s="231" t="str">
        <x:v>2027</x:v>
      </x:c>
      <x:c r="D26" s="231" t="str">
        <x:v>2026H2</x:v>
      </x:c>
      <x:c r="E26" s="94" t="str">
        <x:v>时间</x:v>
      </x:c>
      <x:c r="F26" s="94" t="str">
        <x:v>情景假设</x:v>
      </x:c>
      <x:c r="G26" s="94" t="str">
        <x:v>低中</x:v>
      </x:c>
      <x:c r="H26" s="94" t="str">
        <x:v>最大利润拐点</x:v>
      </x:c>
      <x:c r="I26" s="94" t="str"/>
      <x:c r="J26" s="94" t="str"/>
    </x:row>
    <x:row r="27">
      <x:c r="A27" s="94" t="str">
        <x:v>补贴退出订单留存率</x:v>
      </x:c>
      <x:c r="B27" s="222" t="n">
        <x:v>0.65</x:v>
      </x:c>
      <x:c r="C27" s="222" t="n">
        <x:v>0.78</x:v>
      </x:c>
      <x:c r="D27" s="222" t="n">
        <x:v>0.88</x:v>
      </x:c>
      <x:c r="E27" s="94" t="str">
        <x:v>%</x:v>
      </x:c>
      <x:c r="F27" s="94" t="str">
        <x:v>情景假设</x:v>
      </x:c>
      <x:c r="G27" s="94" t="str">
        <x:v>低</x:v>
      </x:c>
      <x:c r="H27" s="94" t="str">
        <x:v>决定订单和利润是否同时改善</x:v>
      </x:c>
      <x:c r="I27" s="94" t="str"/>
      <x:c r="J27" s="94" t="str"/>
    </x:row>
    <x:row r="28">
      <x:c r="A28" s="94" t="str">
        <x:v>核心利润率正常化上限</x:v>
      </x:c>
      <x:c r="B28" s="222" t="n">
        <x:v>0.1</x:v>
      </x:c>
      <x:c r="C28" s="222" t="n">
        <x:v>0.15</x:v>
      </x:c>
      <x:c r="D28" s="222" t="n">
        <x:v>0.2</x:v>
      </x:c>
      <x:c r="E28" s="94" t="str">
        <x:v>%</x:v>
      </x:c>
      <x:c r="F28" s="94" t="str">
        <x:v>候选区间</x:v>
      </x:c>
      <x:c r="G28" s="94" t="str">
        <x:v>中</x:v>
      </x:c>
      <x:c r="H28" s="94" t="str">
        <x:v>不自动回到2024峰值</x:v>
      </x:c>
      <x:c r="I28" s="94" t="str"/>
      <x:c r="J28" s="94" t="str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216" t="str">
        <x:v>判断</x:v>
      </x:c>
      <x:c r="B30" s="97" t="str">
        <x:v>2026Q1竞争较2025Q4环比缓和，销售营销费用环比下降27.6%，核心亏损显著收窄。</x:v>
      </x:c>
      <x:c r="C30" s="97" t="str"/>
      <x:c r="D30" s="97" t="str"/>
      <x:c r="E30" s="97" t="str"/>
      <x:c r="F30" s="97" t="str"/>
      <x:c r="G30" s="97" t="str"/>
      <x:c r="H30" s="97" t="str"/>
      <x:c r="I30" s="97" t="str"/>
      <x:c r="J30" s="97" t="str"/>
    </x:row>
    <x:row r="31">
      <x:c r="A31" s="216" t="str">
        <x:v>但尚未确认</x:v>
      </x:c>
      <x:c r="B31" s="97" t="str">
        <x:v>同比竞争仍激烈，不能把一个季度的环比改善直接视为价格战结束。</x:v>
      </x:c>
      <x:c r="C31" s="97" t="str"/>
      <x:c r="D31" s="97" t="str"/>
      <x:c r="E31" s="97" t="str"/>
      <x:c r="F31" s="97" t="str"/>
      <x:c r="G31" s="97" t="str"/>
      <x:c r="H31" s="97" t="str"/>
      <x:c r="I31" s="97" t="str"/>
      <x:c r="J31" s="97" t="str"/>
    </x:row>
    <x:row r="32">
      <x:c r="A32" s="216" t="str">
        <x:v>会计规则</x:v>
      </x:c>
      <x:c r="B32" s="97" t="str">
        <x:v>竞争成本包括冲减收入、销售营销费用和履约激励；阶段三必须防止重复扣减。</x:v>
      </x:c>
      <x:c r="C32" s="97" t="str"/>
      <x:c r="D32" s="97" t="str"/>
      <x:c r="E32" s="97" t="str"/>
      <x:c r="F32" s="97" t="str"/>
      <x:c r="G32" s="97" t="str"/>
      <x:c r="H32" s="97" t="str"/>
      <x:c r="I32" s="97" t="str"/>
      <x:c r="J32" s="97" t="str"/>
    </x:row>
    <x:row r="33">
      <x:c r="A33" s="216" t="str">
        <x:v>领先指标</x:v>
      </x:c>
      <x:c r="B33" s="97" t="str">
        <x:v>补贴下降后正常订单稳定、核心利润转正、同行营销费用同步下降。</x:v>
      </x:c>
      <x:c r="C33" s="97" t="str"/>
      <x:c r="D33" s="97" t="str"/>
      <x:c r="E33" s="97" t="str"/>
      <x:c r="F33" s="97" t="str"/>
      <x:c r="G33" s="97" t="str"/>
      <x:c r="H33" s="97" t="str"/>
      <x:c r="I33" s="97" t="str"/>
      <x:c r="J33" s="97" t="str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</x:row>
  </x:sheetData>
  <x:mergeCells>
    <x:mergeCell ref="A1:J1"/>
    <x:mergeCell ref="A3:J3"/>
    <x:mergeCell ref="A11:J11"/>
    <x:mergeCell ref="A23:J23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8" hidden="0" customWidth="1"/>
    <x:col min="6" max="6" width="18" hidden="0" customWidth="1"/>
    <x:col min="7" max="7" width="28" hidden="0" customWidth="1"/>
    <x:col min="8" max="8" width="18" hidden="0" customWidth="1"/>
    <x:col min="9" max="9" width="12" hidden="0" customWidth="1"/>
    <x:col min="10" max="10" width="36" hidden="0" customWidth="1"/>
  </x:cols>
  <x:sheetData>
    <x:row r="1" ht="28" customHeight="1">
      <x:c r="A1" s="172" t="str">
        <x:v>AI &amp; Capex｜投入、应用与可验证回报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</x:row>
    <x:row r="3" ht="22" customHeight="1">
      <x:c r="A3" s="187" t="str">
        <x:v>历史投入</x:v>
      </x:c>
      <x:c r="B3" s="187"/>
      <x:c r="C3" s="187"/>
      <x:c r="D3" s="187"/>
      <x:c r="E3" s="187"/>
      <x:c r="F3" s="187"/>
      <x:c r="G3" s="187"/>
      <x:c r="H3" s="187"/>
      <x:c r="I3" s="94"/>
      <x:c r="J3" s="94"/>
    </x:row>
    <x:row r="4">
      <x:c r="A4" s="188" t="str">
        <x:v>指标</x:v>
      </x:c>
      <x:c r="B4" s="188" t="n">
        <x:v>2021</x:v>
      </x:c>
      <x:c r="C4" s="188" t="n">
        <x:v>2022</x:v>
      </x:c>
      <x:c r="D4" s="188" t="n">
        <x:v>2023</x:v>
      </x:c>
      <x:c r="E4" s="188" t="n">
        <x:v>2024</x:v>
      </x:c>
      <x:c r="F4" s="188" t="n">
        <x:v>2025</x:v>
      </x:c>
      <x:c r="G4" s="188" t="str">
        <x:v>2026Q1</x:v>
      </x:c>
      <x:c r="H4" s="188" t="str">
        <x:v>来源</x:v>
      </x:c>
      <x:c r="I4" s="94"/>
      <x:c r="J4" s="94"/>
    </x:row>
    <x:row r="5">
      <x:c r="A5" s="94" t="str">
        <x:v>研发费用（十亿元）</x:v>
      </x:c>
      <x:c r="B5" s="98" t="n">
        <x:f>'Historical_Group'!B10/1000</x:f>
        <x:v>-16.675595</x:v>
      </x:c>
      <x:c r="C5" s="98" t="n">
        <x:f>'Historical_Group'!C10/1000</x:f>
        <x:v>-20.739865</x:v>
      </x:c>
      <x:c r="D5" s="98" t="n">
        <x:f>'Historical_Group'!D10/1000</x:f>
        <x:v>-21.201005000000002</x:v>
      </x:c>
      <x:c r="E5" s="98" t="n">
        <x:f>'Historical_Group'!E10/1000</x:f>
        <x:v>-21.053601</x:v>
      </x:c>
      <x:c r="F5" s="98" t="n">
        <x:f>'Historical_Group'!F10/1000</x:f>
        <x:v>-25.998265</x:v>
      </x:c>
      <x:c r="G5" s="129" t="n">
        <x:v>7.043</x:v>
      </x:c>
      <x:c r="H5" s="94" t="str">
        <x:v>S02-S07/S28</x:v>
      </x:c>
      <x:c r="I5" s="94"/>
      <x:c r="J5" s="94"/>
    </x:row>
    <x:row r="6">
      <x:c r="A6" s="94" t="str">
        <x:v>资本开支（十亿元）</x:v>
      </x:c>
      <x:c r="B6" s="98" t="n">
        <x:f>-'Balance_Sheet_Cash'!B21/1000</x:f>
        <x:v>9.010455</x:v>
      </x:c>
      <x:c r="C6" s="98" t="n">
        <x:f>-'Balance_Sheet_Cash'!C21/1000</x:f>
        <x:v>5.731304</x:v>
      </x:c>
      <x:c r="D6" s="98" t="n">
        <x:f>-'Balance_Sheet_Cash'!D21/1000</x:f>
        <x:v>6.879551</x:v>
      </x:c>
      <x:c r="E6" s="98" t="n">
        <x:f>-'Balance_Sheet_Cash'!E21/1000</x:f>
        <x:v>10.99949</x:v>
      </x:c>
      <x:c r="F6" s="98" t="n">
        <x:f>-'Balance_Sheet_Cash'!F21/1000</x:f>
        <x:v>13.270708</x:v>
      </x:c>
      <x:c r="G6" s="158"/>
      <x:c r="H6" s="94" t="str">
        <x:v>S02-S06</x:v>
      </x:c>
      <x:c r="I6" s="94"/>
      <x:c r="J6" s="94"/>
    </x:row>
    <x:row r="7">
      <x:c r="A7" s="94" t="str">
        <x:v>研发费用率</x:v>
      </x:c>
      <x:c r="B7" s="96" t="n">
        <x:f>'Historical_Group'!B10/-'Historical_Group'!B4</x:f>
        <x:v>0.0930931807382405</x:v>
      </x:c>
      <x:c r="C7" s="96" t="n">
        <x:f>'Historical_Group'!C10/-'Historical_Group'!C4</x:f>
        <x:v>0.09429142280536468</x:v>
      </x:c>
      <x:c r="D7" s="96" t="n">
        <x:f>'Historical_Group'!D10/-'Historical_Group'!D4</x:f>
        <x:v>0.07660846094415148</x:v>
      </x:c>
      <x:c r="E7" s="96" t="n">
        <x:f>'Historical_Group'!E10/-'Historical_Group'!E4</x:f>
        <x:v>0.06236411835110482</x:v>
      </x:c>
      <x:c r="F7" s="96" t="n">
        <x:f>'Historical_Group'!F10/-'Historical_Group'!F4</x:f>
        <x:v>0.0712564802432363</x:v>
      </x:c>
      <x:c r="G7" s="130" t="n">
        <x:f>G5/91.038906</x:f>
        <x:v>0.0773625289390011</x:v>
      </x:c>
      <x:c r="H7" s="94" t="str">
        <x:v>模型</x:v>
      </x:c>
      <x:c r="I7" s="94"/>
      <x:c r="J7" s="94"/>
    </x:row>
    <x:row r="8">
      <x:c r="A8" s="94"/>
      <x:c r="B8" s="94"/>
      <x:c r="C8" s="94"/>
      <x:c r="D8" s="94"/>
      <x:c r="E8" s="94"/>
      <x:c r="F8" s="94"/>
      <x:c r="G8" s="94"/>
      <x:c r="H8" s="94"/>
      <x:c r="I8" s="94"/>
      <x:c r="J8" s="94"/>
    </x:row>
    <x:row r="9" ht="22" customHeight="1">
      <x:c r="A9" s="187" t="str">
        <x:v>应用规模与当前财务意义</x:v>
      </x:c>
      <x:c r="B9" s="187"/>
      <x:c r="C9" s="187"/>
      <x:c r="D9" s="187"/>
      <x:c r="E9" s="187"/>
      <x:c r="F9" s="187"/>
      <x:c r="G9" s="187"/>
      <x:c r="H9" s="187"/>
      <x:c r="I9" s="187"/>
      <x:c r="J9" s="187"/>
    </x:row>
    <x:row r="10">
      <x:c r="A10" s="188" t="str">
        <x:v>应用</x:v>
      </x:c>
      <x:c r="B10" s="188" t="str">
        <x:v>最新披露规模</x:v>
      </x:c>
      <x:c r="C10" s="188" t="str">
        <x:v>直接财务证据</x:v>
      </x:c>
      <x:c r="D10" s="188" t="str">
        <x:v>当前判断</x:v>
      </x:c>
      <x:c r="E10" s="188" t="str">
        <x:v>来源</x:v>
      </x:c>
      <x:c r="F10" s="97" t="str"/>
      <x:c r="G10" s="97" t="str"/>
      <x:c r="H10" s="97" t="str"/>
      <x:c r="I10" s="97" t="str"/>
      <x:c r="J10" s="97" t="str"/>
    </x:row>
    <x:row r="11">
      <x:c r="A11" s="97" t="str">
        <x:v>商家智能掌柜</x:v>
      </x:c>
      <x:c r="B11" s="97" t="str">
        <x:v>累计服务&gt;70万商家</x:v>
      </x:c>
      <x:c r="C11" s="97" t="str">
        <x:v>未披露节省金额/增收</x:v>
      </x:c>
      <x:c r="D11" s="97" t="str">
        <x:v>有应用规模，ROI待验证</x:v>
      </x:c>
      <x:c r="E11" s="97" t="str">
        <x:v>S29</x:v>
      </x:c>
      <x:c r="F11" s="97" t="str"/>
      <x:c r="G11" s="97" t="str"/>
      <x:c r="H11" s="97" t="str"/>
      <x:c r="I11" s="97" t="str"/>
      <x:c r="J11" s="97" t="str"/>
    </x:row>
    <x:row r="12">
      <x:c r="A12" s="97" t="str">
        <x:v>服务零售数字员工</x:v>
      </x:c>
      <x:c r="B12" s="97" t="str">
        <x:v>覆盖&gt;30万商户</x:v>
      </x:c>
      <x:c r="C12" s="97" t="str">
        <x:v>未披露节省金额/增收</x:v>
      </x:c>
      <x:c r="D12" s="97" t="str">
        <x:v>有应用规模，可能重叠</x:v>
      </x:c>
      <x:c r="E12" s="97" t="str">
        <x:v>S29</x:v>
      </x:c>
      <x:c r="F12" s="97" t="str"/>
      <x:c r="G12" s="97" t="str"/>
      <x:c r="H12" s="97" t="str"/>
      <x:c r="I12" s="97" t="str"/>
      <x:c r="J12" s="97" t="str"/>
    </x:row>
    <x:row r="13">
      <x:c r="A13" s="97" t="str">
        <x:v>用户AI助手小团</x:v>
      </x:c>
      <x:c r="B13" s="97" t="str">
        <x:v>五一服务过亿人次</x:v>
      </x:c>
      <x:c r="C13" s="97" t="str">
        <x:v>未披露转化增量</x:v>
      </x:c>
      <x:c r="D13" s="97" t="str">
        <x:v>可跟踪转化和获客成本</x:v>
      </x:c>
      <x:c r="E13" s="97" t="str">
        <x:v>S29</x:v>
      </x:c>
      <x:c r="F13" s="97" t="str"/>
      <x:c r="G13" s="97" t="str"/>
      <x:c r="H13" s="97" t="str"/>
      <x:c r="I13" s="97" t="str"/>
      <x:c r="J13" s="97" t="str"/>
    </x:row>
    <x:row r="14">
      <x:c r="A14" s="97" t="str">
        <x:v>无人机</x:v>
      </x:c>
      <x:c r="B14" s="97" t="str">
        <x:v>累计商业订单&gt;90万</x:v>
      </x:c>
      <x:c r="C14" s="97" t="str">
        <x:v>未披露单均成本优势</x:v>
      </x:c>
      <x:c r="D14" s="97" t="str">
        <x:v>占年即时订单不足0.01%</x:v>
      </x:c>
      <x:c r="E14" s="97" t="str">
        <x:v>S28/S29</x:v>
      </x:c>
      <x:c r="F14" s="97" t="str"/>
      <x:c r="G14" s="97" t="str"/>
      <x:c r="H14" s="97" t="str"/>
      <x:c r="I14" s="97" t="str"/>
      <x:c r="J14" s="97" t="str"/>
    </x:row>
    <x:row r="15">
      <x:c r="A15" s="97" t="str">
        <x:v>LongCat大模型</x:v>
      </x:c>
      <x:c r="B15" s="97" t="str">
        <x:v>万亿参数模型与国产集群</x:v>
      </x:c>
      <x:c r="C15" s="97" t="str">
        <x:v>未披露独立收入</x:v>
      </x:c>
      <x:c r="D15" s="97" t="str">
        <x:v>研发平台，不单独估值</x:v>
      </x:c>
      <x:c r="E15" s="97" t="str">
        <x:v>S28/S29</x:v>
      </x:c>
      <x:c r="F15" s="97" t="str"/>
      <x:c r="G15" s="97" t="str"/>
      <x:c r="H15" s="97" t="str"/>
      <x:c r="I15" s="97" t="str"/>
      <x:c r="J15" s="97" t="str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</x:row>
    <x:row r="17" ht="22" customHeight="1">
      <x:c r="A17" s="187" t="str">
        <x:v>AI效率候选区间（不是公司指引）</x:v>
      </x:c>
      <x:c r="B17" s="187"/>
      <x:c r="C17" s="187"/>
      <x:c r="D17" s="187"/>
      <x:c r="E17" s="187"/>
      <x:c r="F17" s="187"/>
      <x:c r="G17" s="187"/>
      <x:c r="H17" s="187"/>
      <x:c r="I17" s="187"/>
      <x:c r="J17" s="187"/>
    </x:row>
    <x:row r="18">
      <x:c r="A18" s="188" t="str">
        <x:v>指标</x:v>
      </x:c>
      <x:c r="B18" s="188" t="str">
        <x:v>悲观候选</x:v>
      </x:c>
      <x:c r="C18" s="188" t="str">
        <x:v>基准候选</x:v>
      </x:c>
      <x:c r="D18" s="188" t="str">
        <x:v>乐观候选</x:v>
      </x:c>
      <x:c r="E18" s="188" t="str">
        <x:v>单位</x:v>
      </x:c>
      <x:c r="F18" s="188" t="str">
        <x:v>性质</x:v>
      </x:c>
      <x:c r="G18" s="188" t="str">
        <x:v>计算基数</x:v>
      </x:c>
      <x:c r="H18" s="188" t="str">
        <x:v>潜在年化影响</x:v>
      </x:c>
      <x:c r="I18" s="188" t="str">
        <x:v>可信度</x:v>
      </x:c>
      <x:c r="J18" s="188" t="str">
        <x:v>说明</x:v>
      </x:c>
    </x:row>
    <x:row r="19">
      <x:c r="A19" s="94" t="str">
        <x:v>调度/客服节省</x:v>
      </x:c>
      <x:c r="B19" s="135" t="n">
        <x:v>0.02</x:v>
      </x:c>
      <x:c r="C19" s="135" t="n">
        <x:v>0.07</x:v>
      </x:c>
      <x:c r="D19" s="135" t="n">
        <x:v>0.15</x:v>
      </x:c>
      <x:c r="E19" s="94" t="str">
        <x:v>人民币/即时订单</x:v>
      </x:c>
      <x:c r="F19" s="94" t="str">
        <x:v>情景假设</x:v>
      </x:c>
      <x:c r="G19" s="94" t="str">
        <x:v>2025约306.6亿单</x:v>
      </x:c>
      <x:c r="H19" s="133" t="n">
        <x:f>C19*30.66</x:f>
        <x:v>2.1462000000000003</x:v>
      </x:c>
      <x:c r="I19" s="94" t="str">
        <x:v>低中</x:v>
      </x:c>
      <x:c r="J19" s="94" t="str">
        <x:v>需通过履约/客服费用验证</x:v>
      </x:c>
    </x:row>
    <x:row r="20">
      <x:c r="A20" s="94" t="str">
        <x:v>广告转化带来的收入增量</x:v>
      </x:c>
      <x:c r="B20" s="222" t="n">
        <x:v>0</x:v>
      </x:c>
      <x:c r="C20" s="222" t="n">
        <x:v>0.01</x:v>
      </x:c>
      <x:c r="D20" s="222" t="n">
        <x:v>0.03</x:v>
      </x:c>
      <x:c r="E20" s="94" t="str">
        <x:v>%在线营销收入</x:v>
      </x:c>
      <x:c r="F20" s="94" t="str">
        <x:v>情景假设</x:v>
      </x:c>
      <x:c r="G20" s="94" t="str">
        <x:v>2025在线营销514.6亿元</x:v>
      </x:c>
      <x:c r="H20" s="133" t="n">
        <x:f>C20*51.461974</x:f>
        <x:v>0.51461974</x:v>
      </x:c>
      <x:c r="I20" s="94" t="str">
        <x:v>低</x:v>
      </x:c>
      <x:c r="J20" s="94" t="str">
        <x:v>收入不等于利润</x:v>
      </x:c>
    </x:row>
    <x:row r="21">
      <x:c r="A21" s="94" t="str">
        <x:v>销售及商户运营人效改善</x:v>
      </x:c>
      <x:c r="B21" s="222" t="n">
        <x:v>0</x:v>
      </x:c>
      <x:c r="C21" s="222" t="n">
        <x:v>0.02</x:v>
      </x:c>
      <x:c r="D21" s="222" t="n">
        <x:v>0.05</x:v>
      </x:c>
      <x:c r="E21" s="94" t="str">
        <x:v>%相关费用</x:v>
      </x:c>
      <x:c r="F21" s="94" t="str">
        <x:v>情景假设</x:v>
      </x:c>
      <x:c r="G21" s="94" t="str">
        <x:v>销售营销费用</x:v>
      </x:c>
      <x:c r="H21" s="133" t="n">
        <x:f>C21*102.934044</x:f>
        <x:v>2.05868088</x:v>
      </x:c>
      <x:c r="I21" s="94" t="str">
        <x:v>低</x:v>
      </x:c>
      <x:c r="J21" s="94" t="str">
        <x:v>须排除补贴变化</x:v>
      </x:c>
    </x:row>
    <x:row r="22">
      <x:c r="A22" s="94" t="str">
        <x:v>无人配送当期利润贡献</x:v>
      </x:c>
      <x:c r="B22" s="222" t="n">
        <x:v>0</x:v>
      </x:c>
      <x:c r="C22" s="222" t="n">
        <x:v>0</x:v>
      </x:c>
      <x:c r="D22" s="222" t="n">
        <x:v>0.01</x:v>
      </x:c>
      <x:c r="E22" s="94" t="str">
        <x:v>%即时订单</x:v>
      </x:c>
      <x:c r="F22" s="94" t="str">
        <x:v>模型判断</x:v>
      </x:c>
      <x:c r="G22" s="94" t="str">
        <x:v>当前累计订单</x:v>
      </x:c>
      <x:c r="H22" s="133" t="n">
        <x:f>0</x:f>
        <x:v>0</x:v>
      </x:c>
      <x:c r="I22" s="94" t="str">
        <x:v>高</x:v>
      </x:c>
      <x:c r="J22" s="94" t="str">
        <x:v>当前规模不重要</x:v>
      </x:c>
    </x:row>
    <x:row r="23">
      <x:c r="A23" s="94" t="str">
        <x:v>AI独立估值</x:v>
      </x:c>
      <x:c r="B23" s="231" t="n">
        <x:v>0</x:v>
      </x:c>
      <x:c r="C23" s="231" t="n">
        <x:v>0</x:v>
      </x:c>
      <x:c r="D23" s="231" t="n">
        <x:v>0</x:v>
      </x:c>
      <x:c r="E23" s="94" t="str">
        <x:v>十亿元</x:v>
      </x:c>
      <x:c r="F23" s="94" t="str">
        <x:v>模型规则</x:v>
      </x:c>
      <x:c r="G23" s="94" t="str">
        <x:v>无独立收入</x:v>
      </x:c>
      <x:c r="H23" s="158" t="n">
        <x:v>0</x:v>
      </x:c>
      <x:c r="I23" s="94" t="str">
        <x:v>高</x:v>
      </x:c>
      <x:c r="J23" s="94" t="str">
        <x:v>阶段四不单列</x:v>
      </x:c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</x:row>
    <x:row r="25">
      <x:c r="A25" s="216" t="str">
        <x:v>结论</x:v>
      </x:c>
      <x:c r="B25" s="97" t="str">
        <x:v>2025研发费用增加约49亿元，但不能全部归因于AI；AI、员工薪酬和其他研发同时增长。</x:v>
      </x:c>
      <x:c r="C25" s="97" t="str"/>
      <x:c r="D25" s="97" t="str"/>
      <x:c r="E25" s="97" t="str"/>
      <x:c r="F25" s="97" t="str"/>
      <x:c r="G25" s="97" t="str"/>
      <x:c r="H25" s="97" t="str"/>
      <x:c r="I25" s="97" t="str"/>
      <x:c r="J25" s="97" t="str"/>
    </x:row>
    <x:row r="26">
      <x:c r="A26" s="216" t="str">
        <x:v>资本开支</x:v>
      </x:c>
      <x:c r="B26" s="97" t="str">
        <x:v>2025资本开支约133亿元，较2024增加约23亿元；AI算力、仓网和其他基础设施未拆分。</x:v>
      </x:c>
      <x:c r="C26" s="97" t="str"/>
      <x:c r="D26" s="97" t="str"/>
      <x:c r="E26" s="97" t="str"/>
      <x:c r="F26" s="97" t="str"/>
      <x:c r="G26" s="97" t="str"/>
      <x:c r="H26" s="97" t="str"/>
      <x:c r="I26" s="97" t="str"/>
      <x:c r="J26" s="97" t="str"/>
    </x:row>
    <x:row r="27">
      <x:c r="A27" s="216" t="str">
        <x:v>验证方法</x:v>
      </x:c>
      <x:c r="B27" s="97" t="str">
        <x:v>研发增速回落同时履约、客服、获客或广告转化改善，才能确认AI开始产生回报。</x:v>
      </x:c>
      <x:c r="C27" s="97" t="str"/>
      <x:c r="D27" s="97" t="str"/>
      <x:c r="E27" s="97" t="str"/>
      <x:c r="F27" s="97" t="str"/>
      <x:c r="G27" s="97" t="str"/>
      <x:c r="H27" s="97" t="str"/>
      <x:c r="I27" s="97" t="str"/>
      <x:c r="J27" s="97" t="str"/>
    </x:row>
    <x:row r="28">
      <x:c r="A28" s="216" t="str">
        <x:v>估值规则</x:v>
      </x:c>
      <x:c r="B28" s="97" t="str">
        <x:v>在独立收入或可审计节省披露前，AI只进入业务利润率，不额外加总估值。</x:v>
      </x:c>
      <x:c r="C28" s="97" t="str"/>
      <x:c r="D28" s="97" t="str"/>
      <x:c r="E28" s="97" t="str"/>
      <x:c r="F28" s="97" t="str"/>
      <x:c r="G28" s="97" t="str"/>
      <x:c r="H28" s="97" t="str"/>
      <x:c r="I28" s="97" t="str"/>
      <x:c r="J28" s="97" t="str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</x:row>
  </x:sheetData>
  <x:mergeCells>
    <x:mergeCell ref="A1:J1"/>
    <x:mergeCell ref="A3:H3"/>
    <x:mergeCell ref="A9:J9"/>
    <x:mergeCell ref="A17:J17"/>
  </x:mergeCells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7" hidden="0" customWidth="1"/>
    <x:col min="6" max="6" width="16" hidden="0" customWidth="1"/>
    <x:col min="7" max="7" width="18" hidden="0" customWidth="1"/>
    <x:col min="8" max="8" width="12" hidden="0" customWidth="1"/>
    <x:col min="9" max="9" width="20" hidden="0" customWidth="1"/>
    <x:col min="10" max="10" width="38" hidden="0" customWidth="1"/>
  </x:cols>
  <x:sheetData>
    <x:row r="1" ht="28" customHeight="1">
      <x:c r="A1" s="172" t="str">
        <x:v>Scenario Assumptions｜阶段三候选区间（未锁定）</x:v>
      </x:c>
      <x:c r="B1" s="186"/>
      <x:c r="C1" s="186"/>
      <x:c r="D1" s="186"/>
      <x:c r="E1" s="186"/>
      <x:c r="F1" s="186"/>
      <x:c r="G1" s="186"/>
      <x:c r="H1" s="186"/>
      <x:c r="I1" s="186"/>
      <x:c r="J1" s="186"/>
    </x:row>
    <x:row r="2">
      <x:c r="A2" s="188" t="str">
        <x:v>业务/变量</x:v>
      </x:c>
      <x:c r="B2" s="188" t="str">
        <x:v>悲观候选</x:v>
      </x:c>
      <x:c r="C2" s="188" t="str">
        <x:v>基准候选</x:v>
      </x:c>
      <x:c r="D2" s="188" t="str">
        <x:v>乐观候选</x:v>
      </x:c>
      <x:c r="E2" s="188" t="str">
        <x:v>单位</x:v>
      </x:c>
      <x:c r="F2" s="188" t="str">
        <x:v>2025/当前锚点</x:v>
      </x:c>
      <x:c r="G2" s="188" t="str">
        <x:v>性质</x:v>
      </x:c>
      <x:c r="H2" s="188" t="str">
        <x:v>可信度</x:v>
      </x:c>
      <x:c r="I2" s="188" t="str">
        <x:v>来源</x:v>
      </x:c>
      <x:c r="J2" s="188" t="str">
        <x:v>阶段三注意事项</x:v>
      </x:c>
    </x:row>
    <x:row r="3">
      <x:c r="A3" s="97" t="str">
        <x:v>餐饮外卖正常日单</x:v>
      </x:c>
      <x:c r="B3" s="237" t="n">
        <x:v>62</x:v>
      </x:c>
      <x:c r="C3" s="237" t="n">
        <x:v>66</x:v>
      </x:c>
      <x:c r="D3" s="237" t="n">
        <x:v>72</x:v>
      </x:c>
      <x:c r="E3" s="237" t="str">
        <x:v>百万单/日</x:v>
      </x:c>
      <x:c r="F3" s="237" t="n">
        <x:v>64</x:v>
      </x:c>
      <x:c r="G3" s="97" t="str">
        <x:v>情景假设</x:v>
      </x:c>
      <x:c r="H3" s="97" t="str">
        <x:v>中</x:v>
      </x:c>
      <x:c r="I3" s="97" t="str">
        <x:v>Food_Delivery</x:v>
      </x:c>
      <x:c r="J3" s="97" t="str">
        <x:v>峰值不外推</x:v>
      </x:c>
    </x:row>
    <x:row r="4">
      <x:c r="A4" s="97" t="str">
        <x:v>餐饮平均客单价</x:v>
      </x:c>
      <x:c r="B4" s="237" t="n">
        <x:v>37</x:v>
      </x:c>
      <x:c r="C4" s="237" t="n">
        <x:v>39</x:v>
      </x:c>
      <x:c r="D4" s="237" t="n">
        <x:v>42</x:v>
      </x:c>
      <x:c r="E4" s="237" t="str">
        <x:v>人民币/单</x:v>
      </x:c>
      <x:c r="F4" s="237" t="n">
        <x:v>39</x:v>
      </x:c>
      <x:c r="G4" s="97" t="str">
        <x:v>情景假设</x:v>
      </x:c>
      <x:c r="H4" s="97" t="str">
        <x:v>中</x:v>
      </x:c>
      <x:c r="I4" s="97" t="str">
        <x:v>Food_Delivery</x:v>
      </x:c>
      <x:c r="J4" s="97" t="str">
        <x:v>低价供给占比联动</x:v>
      </x:c>
    </x:row>
    <x:row r="5">
      <x:c r="A5" s="97" t="str">
        <x:v>外卖GTV份额</x:v>
      </x:c>
      <x:c r="B5" s="238" t="n">
        <x:v>0.55</x:v>
      </x:c>
      <x:c r="C5" s="238" t="n">
        <x:v>0.6</x:v>
      </x:c>
      <x:c r="D5" s="238" t="n">
        <x:v>0.65</x:v>
      </x:c>
      <x:c r="E5" s="238" t="str">
        <x:v>%</x:v>
      </x:c>
      <x:c r="F5" s="238" t="n">
        <x:v>0.6</x:v>
      </x:c>
      <x:c r="G5" s="97" t="str">
        <x:v>情景假设</x:v>
      </x:c>
      <x:c r="H5" s="97" t="str">
        <x:v>中高</x:v>
      </x:c>
      <x:c r="I5" s="97" t="str">
        <x:v>S15/模型</x:v>
      </x:c>
      <x:c r="J5" s="97" t="str">
        <x:v>份额与补贴强度联动</x:v>
      </x:c>
    </x:row>
    <x:row r="6">
      <x:c r="A6" s="97" t="str">
        <x:v>外卖当期经营贡献/单</x:v>
      </x:c>
      <x:c r="B6" s="237" t="n">
        <x:v>-1.95</x:v>
      </x:c>
      <x:c r="C6" s="237" t="n">
        <x:v>-0.4</x:v>
      </x:c>
      <x:c r="D6" s="237" t="n">
        <x:v>0.78</x:v>
      </x:c>
      <x:c r="E6" s="237" t="str">
        <x:v>人民币/单</x:v>
      </x:c>
      <x:c r="F6" s="237" t="n">
        <x:v>-1.33</x:v>
      </x:c>
      <x:c r="G6" s="97" t="str">
        <x:v>模型输出</x:v>
      </x:c>
      <x:c r="H6" s="97" t="str">
        <x:v>中</x:v>
      </x:c>
      <x:c r="I6" s="97" t="str">
        <x:v>Food_Delivery</x:v>
      </x:c>
      <x:c r="J6" s="97" t="str">
        <x:v>竞争退坡后逐年恢复</x:v>
      </x:c>
    </x:row>
    <x:row r="7">
      <x:c r="A7" s="97" t="str">
        <x:v>外卖成熟贡献/单</x:v>
      </x:c>
      <x:c r="B7" s="237" t="n">
        <x:v>0.2</x:v>
      </x:c>
      <x:c r="C7" s="237" t="n">
        <x:v>0.8</x:v>
      </x:c>
      <x:c r="D7" s="237" t="n">
        <x:v>1.3</x:v>
      </x:c>
      <x:c r="E7" s="237" t="str">
        <x:v>人民币/单</x:v>
      </x:c>
      <x:c r="F7" s="237" t="n">
        <x:v>0.85</x:v>
      </x:c>
      <x:c r="G7" s="97" t="str">
        <x:v>情景假设</x:v>
      </x:c>
      <x:c r="H7" s="97" t="str">
        <x:v>中</x:v>
      </x:c>
      <x:c r="I7" s="97" t="str">
        <x:v>Food_Delivery</x:v>
      </x:c>
      <x:c r="J7" s="97" t="str">
        <x:v>不直接回到峰值</x:v>
      </x:c>
    </x:row>
    <x:row r="8">
      <x:c r="A8" s="97" t="str">
        <x:v>闪购正常日单</x:v>
      </x:c>
      <x:c r="B8" s="237" t="n">
        <x:v>18</x:v>
      </x:c>
      <x:c r="C8" s="237" t="n">
        <x:v>22</x:v>
      </x:c>
      <x:c r="D8" s="237" t="n">
        <x:v>26</x:v>
      </x:c>
      <x:c r="E8" s="237" t="str">
        <x:v>百万单/日</x:v>
      </x:c>
      <x:c r="F8" s="237" t="n">
        <x:v>20</x:v>
      </x:c>
      <x:c r="G8" s="97" t="str">
        <x:v>情景假设</x:v>
      </x:c>
      <x:c r="H8" s="97" t="str">
        <x:v>中高</x:v>
      </x:c>
      <x:c r="I8" s="97" t="str">
        <x:v>Instashopping</x:v>
      </x:c>
      <x:c r="J8" s="97" t="str">
        <x:v>非餐口径</x:v>
      </x:c>
    </x:row>
    <x:row r="9">
      <x:c r="A9" s="97" t="str">
        <x:v>闪购成熟贡献/单</x:v>
      </x:c>
      <x:c r="B9" s="237" t="n">
        <x:v>0.4</x:v>
      </x:c>
      <x:c r="C9" s="237" t="n">
        <x:v>1</x:v>
      </x:c>
      <x:c r="D9" s="237" t="n">
        <x:v>1.8</x:v>
      </x:c>
      <x:c r="E9" s="237" t="str">
        <x:v>人民币/单</x:v>
      </x:c>
      <x:c r="F9" s="237" t="n">
        <x:v>-1.37</x:v>
      </x:c>
      <x:c r="G9" s="97" t="str">
        <x:v>情景假设</x:v>
      </x:c>
      <x:c r="H9" s="97" t="str">
        <x:v>中</x:v>
      </x:c>
      <x:c r="I9" s="97" t="str">
        <x:v>Instashopping</x:v>
      </x:c>
      <x:c r="J9" s="97" t="str">
        <x:v>品类和广告率联动</x:v>
      </x:c>
    </x:row>
    <x:row r="10">
      <x:c r="A10" s="97" t="str">
        <x:v>到店GTV</x:v>
      </x:c>
      <x:c r="B10" s="237" t="n">
        <x:v>700</x:v>
      </x:c>
      <x:c r="C10" s="237" t="n">
        <x:v>790</x:v>
      </x:c>
      <x:c r="D10" s="237" t="n">
        <x:v>900</x:v>
      </x:c>
      <x:c r="E10" s="237" t="str">
        <x:v>十亿元</x:v>
      </x:c>
      <x:c r="F10" s="237" t="n">
        <x:v>760</x:v>
      </x:c>
      <x:c r="G10" s="97" t="str">
        <x:v>情景假设</x:v>
      </x:c>
      <x:c r="H10" s="97" t="str">
        <x:v>低中</x:v>
      </x:c>
      <x:c r="I10" s="97" t="str">
        <x:v>Instore_Travel</x:v>
      </x:c>
      <x:c r="J10" s="97" t="str">
        <x:v>订单增长不等于GTV增长</x:v>
      </x:c>
    </x:row>
    <x:row r="11">
      <x:c r="A11" s="97" t="str">
        <x:v>到店经营利润率</x:v>
      </x:c>
      <x:c r="B11" s="238" t="n">
        <x:v>0.24</x:v>
      </x:c>
      <x:c r="C11" s="238" t="n">
        <x:v>0.32</x:v>
      </x:c>
      <x:c r="D11" s="238" t="n">
        <x:v>0.38</x:v>
      </x:c>
      <x:c r="E11" s="238" t="str">
        <x:v>%</x:v>
      </x:c>
      <x:c r="F11" s="238" t="n">
        <x:v>0.328</x:v>
      </x:c>
      <x:c r="G11" s="97" t="str">
        <x:v>情景假设</x:v>
      </x:c>
      <x:c r="H11" s="97" t="str">
        <x:v>低中</x:v>
      </x:c>
      <x:c r="I11" s="97" t="str">
        <x:v>Instore_Travel</x:v>
      </x:c>
      <x:c r="J11" s="97" t="str">
        <x:v>含抖音竞争成本</x:v>
      </x:c>
    </x:row>
    <x:row r="12">
      <x:c r="A12" s="97" t="str">
        <x:v>酒店间夜量</x:v>
      </x:c>
      <x:c r="B12" s="237" t="n">
        <x:v>600</x:v>
      </x:c>
      <x:c r="C12" s="237" t="n">
        <x:v>700</x:v>
      </x:c>
      <x:c r="D12" s="237" t="n">
        <x:v>820</x:v>
      </x:c>
      <x:c r="E12" s="237" t="str">
        <x:v>百万间夜</x:v>
      </x:c>
      <x:c r="F12" s="237" t="n">
        <x:v>680</x:v>
      </x:c>
      <x:c r="G12" s="97" t="str">
        <x:v>情景假设</x:v>
      </x:c>
      <x:c r="H12" s="97" t="str">
        <x:v>低中</x:v>
      </x:c>
      <x:c r="I12" s="97" t="str">
        <x:v>Instore_Travel</x:v>
      </x:c>
      <x:c r="J12" s="97" t="str">
        <x:v>与旅游需求联动</x:v>
      </x:c>
    </x:row>
    <x:row r="13">
      <x:c r="A13" s="97" t="str">
        <x:v>酒店经营利润率</x:v>
      </x:c>
      <x:c r="B13" s="238" t="n">
        <x:v>0.28</x:v>
      </x:c>
      <x:c r="C13" s="238" t="n">
        <x:v>0.36</x:v>
      </x:c>
      <x:c r="D13" s="238" t="n">
        <x:v>0.42</x:v>
      </x:c>
      <x:c r="E13" s="238" t="str">
        <x:v>%</x:v>
      </x:c>
      <x:c r="F13" s="238" t="n">
        <x:v>0.368</x:v>
      </x:c>
      <x:c r="G13" s="97" t="str">
        <x:v>情景假设</x:v>
      </x:c>
      <x:c r="H13" s="97" t="str">
        <x:v>低中</x:v>
      </x:c>
      <x:c r="I13" s="97" t="str">
        <x:v>Instore_Travel</x:v>
      </x:c>
      <x:c r="J13" s="97" t="str">
        <x:v>高星份额影响</x:v>
      </x:c>
    </x:row>
    <x:row r="14">
      <x:c r="A14" s="97" t="str">
        <x:v>小象仓数</x:v>
      </x:c>
      <x:c r="B14" s="237" t="n">
        <x:v>1000</x:v>
      </x:c>
      <x:c r="C14" s="237" t="n">
        <x:v>1100</x:v>
      </x:c>
      <x:c r="D14" s="237" t="n">
        <x:v>1300</x:v>
      </x:c>
      <x:c r="E14" s="237" t="str">
        <x:v>个</x:v>
      </x:c>
      <x:c r="F14" s="237"/>
      <x:c r="G14" s="97" t="str">
        <x:v>情景假设</x:v>
      </x:c>
      <x:c r="H14" s="97" t="str">
        <x:v>低中</x:v>
      </x:c>
      <x:c r="I14" s="97" t="str">
        <x:v>Xiaoxiang</x:v>
      </x:c>
      <x:c r="J14" s="97" t="str">
        <x:v>公司仅披露城市数</x:v>
      </x:c>
    </x:row>
    <x:row r="15">
      <x:c r="A15" s="97" t="str">
        <x:v>小象成熟仓占比</x:v>
      </x:c>
      <x:c r="B15" s="237" t="n">
        <x:v>0.45</x:v>
      </x:c>
      <x:c r="C15" s="237" t="n">
        <x:v>0.6</x:v>
      </x:c>
      <x:c r="D15" s="237" t="n">
        <x:v>0.7</x:v>
      </x:c>
      <x:c r="E15" s="237" t="str">
        <x:v>%</x:v>
      </x:c>
      <x:c r="F15" s="237"/>
      <x:c r="G15" s="97" t="str">
        <x:v>情景假设</x:v>
      </x:c>
      <x:c r="H15" s="97" t="str">
        <x:v>低中</x:v>
      </x:c>
      <x:c r="I15" s="97" t="str">
        <x:v>Xiaoxiang</x:v>
      </x:c>
      <x:c r="J15" s="97" t="str">
        <x:v>决定盈亏平衡</x:v>
      </x:c>
    </x:row>
    <x:row r="16">
      <x:c r="A16" s="97" t="str">
        <x:v>小象综合经营利润率</x:v>
      </x:c>
      <x:c r="B16" s="238" t="n">
        <x:v>-0.1115</x:v>
      </x:c>
      <x:c r="C16" s="238" t="n">
        <x:v>-0.045</x:v>
      </x:c>
      <x:c r="D16" s="238" t="n">
        <x:v>0.002</x:v>
      </x:c>
      <x:c r="E16" s="238" t="str">
        <x:v>%</x:v>
      </x:c>
      <x:c r="F16" s="238"/>
      <x:c r="G16" s="97" t="str">
        <x:v>模型输出</x:v>
      </x:c>
      <x:c r="H16" s="97" t="str">
        <x:v>低中</x:v>
      </x:c>
      <x:c r="I16" s="97" t="str">
        <x:v>Xiaoxiang</x:v>
      </x:c>
      <x:c r="J16" s="97" t="str">
        <x:v>扩仓速度需联动</x:v>
      </x:c>
    </x:row>
    <x:row r="17">
      <x:c r="A17" s="97" t="str">
        <x:v>Keeta经营亏损</x:v>
      </x:c>
      <x:c r="B17" s="237" t="n">
        <x:v>-5.6</x:v>
      </x:c>
      <x:c r="C17" s="237" t="n">
        <x:v>-5.16</x:v>
      </x:c>
      <x:c r="D17" s="237" t="n">
        <x:v>-3.81</x:v>
      </x:c>
      <x:c r="E17" s="237" t="str">
        <x:v>十亿元</x:v>
      </x:c>
      <x:c r="F17" s="237"/>
      <x:c r="G17" s="97" t="str">
        <x:v>模型输出</x:v>
      </x:c>
      <x:c r="H17" s="97" t="str">
        <x:v>低</x:v>
      </x:c>
      <x:c r="I17" s="97" t="str">
        <x:v>Keeta</x:v>
      </x:c>
      <x:c r="J17" s="97" t="str">
        <x:v>分市场预测</x:v>
      </x:c>
    </x:row>
    <x:row r="18">
      <x:c r="A18" s="97" t="str">
        <x:v>竞争高强度结束</x:v>
      </x:c>
      <x:c r="B18" s="237" t="n">
        <x:v>2028</x:v>
      </x:c>
      <x:c r="C18" s="237" t="n">
        <x:v>2027</x:v>
      </x:c>
      <x:c r="D18" s="237" t="n">
        <x:v>2026.5</x:v>
      </x:c>
      <x:c r="E18" s="237" t="str">
        <x:v>年</x:v>
      </x:c>
      <x:c r="F18" s="237"/>
      <x:c r="G18" s="97" t="str">
        <x:v>情景假设</x:v>
      </x:c>
      <x:c r="H18" s="97" t="str">
        <x:v>低中</x:v>
      </x:c>
      <x:c r="I18" s="97" t="str">
        <x:v>Competition</x:v>
      </x:c>
      <x:c r="J18" s="97" t="str">
        <x:v>2026.5代表2026H2</x:v>
      </x:c>
    </x:row>
    <x:row r="19">
      <x:c r="A19" s="97" t="str">
        <x:v>补贴退出订单留存</x:v>
      </x:c>
      <x:c r="B19" s="238" t="n">
        <x:v>0.65</x:v>
      </x:c>
      <x:c r="C19" s="238" t="n">
        <x:v>0.78</x:v>
      </x:c>
      <x:c r="D19" s="238" t="n">
        <x:v>0.88</x:v>
      </x:c>
      <x:c r="E19" s="238" t="str">
        <x:v>%</x:v>
      </x:c>
      <x:c r="F19" s="238"/>
      <x:c r="G19" s="97" t="str">
        <x:v>情景假设</x:v>
      </x:c>
      <x:c r="H19" s="97" t="str">
        <x:v>低</x:v>
      </x:c>
      <x:c r="I19" s="97" t="str">
        <x:v>Competition</x:v>
      </x:c>
      <x:c r="J19" s="97" t="str">
        <x:v>需季度验证</x:v>
      </x:c>
    </x:row>
    <x:row r="20">
      <x:c r="A20" s="97" t="str">
        <x:v>AI调度/客服节省</x:v>
      </x:c>
      <x:c r="B20" s="237" t="n">
        <x:v>0.02</x:v>
      </x:c>
      <x:c r="C20" s="237" t="n">
        <x:v>0.07</x:v>
      </x:c>
      <x:c r="D20" s="237" t="n">
        <x:v>0.15</x:v>
      </x:c>
      <x:c r="E20" s="237" t="str">
        <x:v>人民币/单</x:v>
      </x:c>
      <x:c r="F20" s="237"/>
      <x:c r="G20" s="97" t="str">
        <x:v>情景假设</x:v>
      </x:c>
      <x:c r="H20" s="97" t="str">
        <x:v>低中</x:v>
      </x:c>
      <x:c r="I20" s="97" t="str">
        <x:v>AI_Capex</x:v>
      </x:c>
      <x:c r="J20" s="97" t="str">
        <x:v>不单独赋收入</x:v>
      </x:c>
    </x:row>
    <x:row r="21">
      <x:c r="A21" s="97" t="str">
        <x:v>骑手保障福利增量</x:v>
      </x:c>
      <x:c r="B21" s="237" t="n">
        <x:v>0.31</x:v>
      </x:c>
      <x:c r="C21" s="237" t="n">
        <x:v>0.22</x:v>
      </x:c>
      <x:c r="D21" s="237" t="n">
        <x:v>0.15</x:v>
      </x:c>
      <x:c r="E21" s="237" t="str">
        <x:v>人民币/单</x:v>
      </x:c>
      <x:c r="F21" s="237"/>
      <x:c r="G21" s="97" t="str">
        <x:v>模型推算</x:v>
      </x:c>
      <x:c r="H21" s="97" t="str">
        <x:v>低中</x:v>
      </x:c>
      <x:c r="I21" s="97" t="str">
        <x:v>Fulfillment_Pool</x:v>
      </x:c>
      <x:c r="J21" s="97" t="str">
        <x:v>防止成本重复</x:v>
      </x:c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</x:row>
    <x:row r="23">
      <x:c r="A23" s="216" t="str">
        <x:v>使用规则</x:v>
      </x:c>
      <x:c r="B23" s="97" t="str">
        <x:v>本表是阶段三的候选区间，不是最终预测。</x:v>
      </x:c>
      <x:c r="C23" s="97" t="str"/>
      <x:c r="D23" s="97" t="str"/>
      <x:c r="E23" s="97" t="str"/>
      <x:c r="F23" s="97" t="str"/>
      <x:c r="G23" s="97" t="str"/>
      <x:c r="H23" s="97" t="str"/>
      <x:c r="I23" s="97" t="str"/>
      <x:c r="J23" s="97" t="str"/>
    </x:row>
    <x:row r="24">
      <x:c r="A24" s="216" t="str">
        <x:v>内部一致性</x:v>
      </x:c>
      <x:c r="B24" s="97" t="str">
        <x:v>悲观订单不能同时搭配乐观变现和利润率；扩仓越快，新仓亏损通常越高。</x:v>
      </x:c>
      <x:c r="C24" s="97" t="str"/>
      <x:c r="D24" s="97" t="str"/>
      <x:c r="E24" s="97" t="str"/>
      <x:c r="F24" s="97" t="str"/>
      <x:c r="G24" s="97" t="str"/>
      <x:c r="H24" s="97" t="str"/>
      <x:c r="I24" s="97" t="str"/>
      <x:c r="J24" s="97" t="str"/>
    </x:row>
    <x:row r="25">
      <x:c r="A25" s="216" t="str">
        <x:v>会计桥</x:v>
      </x:c>
      <x:c r="B25" s="97" t="str">
        <x:v>竞争成本只在收入冲减、营销费用、履约成本三处中选择对应归属，不能重复。</x:v>
      </x:c>
      <x:c r="C25" s="97" t="str"/>
      <x:c r="D25" s="97" t="str"/>
      <x:c r="E25" s="97" t="str"/>
      <x:c r="F25" s="97" t="str"/>
      <x:c r="G25" s="97" t="str"/>
      <x:c r="H25" s="97" t="str"/>
      <x:c r="I25" s="97" t="str"/>
      <x:c r="J25" s="97" t="str"/>
    </x:row>
    <x:row r="26">
      <x:c r="A26" s="216" t="str">
        <x:v>海外</x:v>
      </x:c>
      <x:c r="B26" s="97" t="str">
        <x:v>Keeta按市场成熟度单独预测，香港盈利不能抵消巴西启动期的高固定成本假设。</x:v>
      </x:c>
      <x:c r="C26" s="97" t="str"/>
      <x:c r="D26" s="97" t="str"/>
      <x:c r="E26" s="97" t="str"/>
      <x:c r="F26" s="97" t="str"/>
      <x:c r="G26" s="97" t="str"/>
      <x:c r="H26" s="97" t="str"/>
      <x:c r="I26" s="97" t="str"/>
      <x:c r="J26" s="97" t="str"/>
    </x:row>
    <x:row r="27">
      <x:c r="A27" s="216" t="str">
        <x:v>AI</x:v>
      </x:c>
      <x:c r="B27" s="97" t="str">
        <x:v>AI回报只进入业务效率，不单独形成收入或SOTP项目。</x:v>
      </x:c>
      <x:c r="C27" s="97" t="str"/>
      <x:c r="D27" s="97" t="str"/>
      <x:c r="E27" s="97" t="str"/>
      <x:c r="F27" s="97" t="str"/>
      <x:c r="G27" s="97" t="str"/>
      <x:c r="H27" s="97" t="str"/>
      <x:c r="I27" s="97" t="str"/>
      <x:c r="J27" s="97" t="str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</x:row>
  </x:sheetData>
  <x:mergeCells>
    <x:mergeCell ref="A1:J1"/>
  </x:mergeCells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4" hidden="0" customWidth="1"/>
    <x:col min="3" max="3" width="16" hidden="0" customWidth="1"/>
    <x:col min="4" max="4" width="12" hidden="0" customWidth="1"/>
    <x:col min="5" max="5" width="12" hidden="0" customWidth="1"/>
    <x:col min="6" max="6" width="16" hidden="0" customWidth="1"/>
    <x:col min="7" max="7" width="34" hidden="0" customWidth="1"/>
    <x:col min="8" max="8" width="26" hidden="0" customWidth="1"/>
  </x:cols>
  <x:sheetData>
    <x:row r="1" ht="28" customHeight="1">
      <x:c r="A1" s="172" t="str">
        <x:v>Stage 2 Checks｜经营模型勾稽与质量检查</x:v>
      </x:c>
      <x:c r="B1" s="186"/>
      <x:c r="C1" s="186"/>
      <x:c r="D1" s="186"/>
      <x:c r="E1" s="186"/>
      <x:c r="F1" s="186"/>
      <x:c r="G1" s="186"/>
      <x:c r="H1" s="186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>
      <x:c r="A3" s="188" t="str">
        <x:v>Check_ID</x:v>
      </x:c>
      <x:c r="B3" s="188" t="str">
        <x:v>检查项</x:v>
      </x:c>
      <x:c r="C3" s="188" t="str">
        <x:v>结果值</x:v>
      </x:c>
      <x:c r="D3" s="188" t="str">
        <x:v>容差</x:v>
      </x:c>
      <x:c r="E3" s="188" t="str">
        <x:v>状态</x:v>
      </x:c>
      <x:c r="F3" s="188" t="str">
        <x:v>性质</x:v>
      </x:c>
      <x:c r="G3" s="188" t="str">
        <x:v>说明</x:v>
      </x:c>
      <x:c r="H3" s="188" t="str">
        <x:v>来源</x:v>
      </x:c>
    </x:row>
    <x:row r="4">
      <x:c r="A4" s="94" t="str">
        <x:v>S2-01</x:v>
      </x:c>
      <x:c r="B4" s="94" t="str">
        <x:v>2024细业务收入 - 核心分部</x:v>
      </x:c>
      <x:c r="C4" s="243" t="n">
        <x:f>'Core_Business_Bridge'!B9</x:f>
        <x:v>0.002504000000016049</x:v>
      </x:c>
      <x:c r="D4" s="244" t="n">
        <x:v>0.01</x:v>
      </x:c>
      <x:c r="E4" s="162" t="str">
        <x:f>IF(ABS(C4)&lt;=D4,"PASS","FAIL")</x:f>
        <x:v>PASS</x:v>
      </x:c>
      <x:c r="F4" s="94" t="str">
        <x:v>公式</x:v>
      </x:c>
      <x:c r="G4" s="94" t="str">
        <x:v>应为0</x:v>
      </x:c>
      <x:c r="H4" s="94" t="str">
        <x:v>Core_Business_Bridge</x:v>
      </x:c>
    </x:row>
    <x:row r="5">
      <x:c r="A5" s="94" t="str">
        <x:v>S2-02</x:v>
      </x:c>
      <x:c r="B5" s="94" t="str">
        <x:v>2024细业务利润 - 核心分部</x:v>
      </x:c>
      <x:c r="C5" s="243" t="n">
        <x:f>'Core_Business_Bridge'!C9</x:f>
        <x:v>-0.00016199999999599868</x:v>
      </x:c>
      <x:c r="D5" s="244" t="n">
        <x:v>0.01</x:v>
      </x:c>
      <x:c r="E5" s="162" t="str">
        <x:f>IF(ABS(C5)&lt;=D5,"PASS","FAIL")</x:f>
        <x:v>PASS</x:v>
      </x:c>
      <x:c r="F5" s="94" t="str">
        <x:v>公式</x:v>
      </x:c>
      <x:c r="G5" s="94" t="str">
        <x:v>应为0</x:v>
      </x:c>
      <x:c r="H5" s="94" t="str">
        <x:v>Core_Business_Bridge</x:v>
      </x:c>
    </x:row>
    <x:row r="6">
      <x:c r="A6" s="94" t="str">
        <x:v>S2-03</x:v>
      </x:c>
      <x:c r="B6" s="94" t="str">
        <x:v>2025细业务收入 - 核心分部</x:v>
      </x:c>
      <x:c r="C6" s="243" t="n">
        <x:f>'Core_Business_Bridge'!D9</x:f>
        <x:v>0.003906000000029053</x:v>
      </x:c>
      <x:c r="D6" s="244" t="n">
        <x:v>0.01</x:v>
      </x:c>
      <x:c r="E6" s="162" t="str">
        <x:f>IF(ABS(C6)&lt;=D6,"PASS","FAIL")</x:f>
        <x:v>PASS</x:v>
      </x:c>
      <x:c r="F6" s="94" t="str">
        <x:v>公式</x:v>
      </x:c>
      <x:c r="G6" s="94" t="str">
        <x:v>应为0</x:v>
      </x:c>
      <x:c r="H6" s="94" t="str">
        <x:v>Core_Business_Bridge</x:v>
      </x:c>
    </x:row>
    <x:row r="7">
      <x:c r="A7" s="94" t="str">
        <x:v>S2-04</x:v>
      </x:c>
      <x:c r="B7" s="94" t="str">
        <x:v>2025细业务利润 - 核心分部</x:v>
      </x:c>
      <x:c r="C7" s="243" t="n">
        <x:f>'Core_Business_Bridge'!E9</x:f>
        <x:v>0.00008300000000005525</x:v>
      </x:c>
      <x:c r="D7" s="244" t="n">
        <x:v>0.01</x:v>
      </x:c>
      <x:c r="E7" s="162" t="str">
        <x:f>IF(ABS(C7)&lt;=D7,"PASS","FAIL")</x:f>
        <x:v>PASS</x:v>
      </x:c>
      <x:c r="F7" s="94" t="str">
        <x:v>公式</x:v>
      </x:c>
      <x:c r="G7" s="94" t="str">
        <x:v>应为0</x:v>
      </x:c>
      <x:c r="H7" s="94" t="str">
        <x:v>Core_Business_Bridge</x:v>
      </x:c>
    </x:row>
    <x:row r="8">
      <x:c r="A8" s="94" t="str">
        <x:v>S2-05</x:v>
      </x:c>
      <x:c r="B8" s="94" t="str">
        <x:v>2025外卖模型经营贡献 - 分配值</x:v>
      </x:c>
      <x:c r="C8" s="243" t="n">
        <x:f>'Food_Delivery'!C17-'Core_Business_Bridge'!E3</x:f>
        <x:v>0.024640000000008655</x:v>
      </x:c>
      <x:c r="D8" s="244" t="n">
        <x:v>0.1</x:v>
      </x:c>
      <x:c r="E8" s="162" t="str">
        <x:f>IF(ABS(C8)&lt;=D8,"PASS","FAIL")</x:f>
        <x:v>PASS</x:v>
      </x:c>
      <x:c r="F8" s="94" t="str">
        <x:v>公式</x:v>
      </x:c>
      <x:c r="G8" s="94" t="str">
        <x:v>应接近0</x:v>
      </x:c>
      <x:c r="H8" s="94" t="str">
        <x:v>Food_Delivery/Core_Business_Bridge</x:v>
      </x:c>
    </x:row>
    <x:row r="9">
      <x:c r="A9" s="94" t="str">
        <x:v>S2-06</x:v>
      </x:c>
      <x:c r="B9" s="94" t="str">
        <x:v>2025闪购模型经营贡献 - 分配值</x:v>
      </x:c>
      <x:c r="C9" s="243" t="n">
        <x:f>'Instashopping'!C15-'Core_Business_Bridge'!E4</x:f>
        <x:v>-0.0010000000000065512</x:v>
      </x:c>
      <x:c r="D9" s="244" t="n">
        <x:v>0.1</x:v>
      </x:c>
      <x:c r="E9" s="162" t="str">
        <x:f>IF(ABS(C9)&lt;=D9,"PASS","FAIL")</x:f>
        <x:v>PASS</x:v>
      </x:c>
      <x:c r="F9" s="94" t="str">
        <x:v>公式</x:v>
      </x:c>
      <x:c r="G9" s="94" t="str">
        <x:v>应接近0</x:v>
      </x:c>
      <x:c r="H9" s="94" t="str">
        <x:v>Instashopping/Core_Business_Bridge</x:v>
      </x:c>
    </x:row>
    <x:row r="10">
      <x:c r="A10" s="94" t="str">
        <x:v>S2-07</x:v>
      </x:c>
      <x:c r="B10" s="94" t="str">
        <x:v>竞争利润桥 - 2025披露核心利润</x:v>
      </x:c>
      <x:c r="C10" s="243" t="n">
        <x:f>'Competition'!B21</x:f>
        <x:v>0.0000829999999982789</x:v>
      </x:c>
      <x:c r="D10" s="244" t="n">
        <x:v>0.01</x:v>
      </x:c>
      <x:c r="E10" s="162" t="str">
        <x:f>IF(ABS(C10)&lt;=D10,"PASS","FAIL")</x:f>
        <x:v>PASS</x:v>
      </x:c>
      <x:c r="F10" s="94" t="str">
        <x:v>公式</x:v>
      </x:c>
      <x:c r="G10" s="94" t="str">
        <x:v>应为0</x:v>
      </x:c>
      <x:c r="H10" s="94" t="str">
        <x:v>Competition</x:v>
      </x:c>
    </x:row>
    <x:row r="11">
      <x:c r="A11" s="94" t="str">
        <x:v>S2-08</x:v>
      </x:c>
      <x:c r="B11" s="94" t="str">
        <x:v>小象仓数 = 成熟仓 + 新仓（基准）</x:v>
      </x:c>
      <x:c r="C11" s="243" t="n">
        <x:f>'Xiaoxiang'!C5-'Xiaoxiang'!C7-'Xiaoxiang'!C8</x:f>
        <x:v>0</x:v>
      </x:c>
      <x:c r="D11" s="244" t="n">
        <x:v>0.01</x:v>
      </x:c>
      <x:c r="E11" s="162" t="str">
        <x:f>IF(ABS(C11)&lt;=D11,"PASS","FAIL")</x:f>
        <x:v>PASS</x:v>
      </x:c>
      <x:c r="F11" s="94" t="str">
        <x:v>公式</x:v>
      </x:c>
      <x:c r="G11" s="94" t="str">
        <x:v>应为0</x:v>
      </x:c>
      <x:c r="H11" s="94" t="str">
        <x:v>Xiaoxiang</x:v>
      </x:c>
    </x:row>
    <x:row r="12">
      <x:c r="A12" s="94" t="str">
        <x:v>S2-09</x:v>
      </x:c>
      <x:c r="B12" s="94" t="str">
        <x:v>Keeta情景市场数完整</x:v>
      </x:c>
      <x:c r="C12" s="243" t="n">
        <x:f>COUNTA('Keeta'!A12:A23)</x:f>
        <x:v>12</x:v>
      </x:c>
      <x:c r="D12" s="244" t="n">
        <x:v>12</x:v>
      </x:c>
      <x:c r="E12" s="162" t="str">
        <x:f>IF(C12=D12,"PASS","FAIL")</x:f>
        <x:v>PASS</x:v>
      </x:c>
      <x:c r="F12" s="94" t="str">
        <x:v>公式</x:v>
      </x:c>
      <x:c r="G12" s="94" t="str">
        <x:v>应为12行</x:v>
      </x:c>
      <x:c r="H12" s="94" t="str">
        <x:v>Keeta</x:v>
      </x:c>
    </x:row>
    <x:row r="13">
      <x:c r="A13" s="94" t="str">
        <x:v>S2-10</x:v>
      </x:c>
      <x:c r="B13" s="94" t="str">
        <x:v>促销峰值未作为正常日均</x:v>
      </x:c>
      <x:c r="C13" s="244" t="n">
        <x:v>1</x:v>
      </x:c>
      <x:c r="D13" s="244" t="n">
        <x:v>1</x:v>
      </x:c>
      <x:c r="E13" s="162" t="str">
        <x:f>IF(C13=D13,"PASS","FAIL")</x:f>
        <x:v>PASS</x:v>
      </x:c>
      <x:c r="F13" s="94" t="str">
        <x:v>人工检查</x:v>
      </x:c>
      <x:c r="G13" s="94" t="str">
        <x:v>1=通过</x:v>
      </x:c>
      <x:c r="H13" s="94" t="str">
        <x:v>Food_Delivery/Instashopping</x:v>
      </x:c>
    </x:row>
    <x:row r="14">
      <x:c r="A14" s="94" t="str">
        <x:v>S2-11</x:v>
      </x:c>
      <x:c r="B14" s="94" t="str">
        <x:v>闪购与小象收入未重复</x:v>
      </x:c>
      <x:c r="C14" s="244" t="n">
        <x:v>1</x:v>
      </x:c>
      <x:c r="D14" s="244" t="n">
        <x:v>1</x:v>
      </x:c>
      <x:c r="E14" s="162" t="str">
        <x:f>IF(C14=D14,"PASS","FAIL")</x:f>
        <x:v>PASS</x:v>
      </x:c>
      <x:c r="F14" s="94" t="str">
        <x:v>人工检查</x:v>
      </x:c>
      <x:c r="G14" s="94" t="str">
        <x:v>1=通过</x:v>
      </x:c>
      <x:c r="H14" s="94" t="str">
        <x:v>Business_Mapping</x:v>
      </x:c>
    </x:row>
    <x:row r="15">
      <x:c r="A15" s="94" t="str">
        <x:v>S2-12</x:v>
      </x:c>
      <x:c r="B15" s="94" t="str">
        <x:v>AI未单列收入估值</x:v>
      </x:c>
      <x:c r="C15" s="244" t="n">
        <x:v>1</x:v>
      </x:c>
      <x:c r="D15" s="244" t="n">
        <x:v>1</x:v>
      </x:c>
      <x:c r="E15" s="162" t="str">
        <x:f>IF(C15=D15,"PASS","FAIL")</x:f>
        <x:v>PASS</x:v>
      </x:c>
      <x:c r="F15" s="94" t="str">
        <x:v>人工检查</x:v>
      </x:c>
      <x:c r="G15" s="94" t="str">
        <x:v>1=通过</x:v>
      </x:c>
      <x:c r="H15" s="94" t="str">
        <x:v>AI_Capex</x:v>
      </x:c>
    </x:row>
    <x:row r="16">
      <x:c r="A16" s="94"/>
      <x:c r="B16" s="94"/>
      <x:c r="C16" s="94"/>
      <x:c r="D16" s="94"/>
      <x:c r="E16" s="94"/>
      <x:c r="F16" s="94"/>
      <x:c r="G16" s="94"/>
      <x:c r="H16" s="94"/>
    </x:row>
    <x:row r="17">
      <x:c r="A17" s="216" t="str">
        <x:v>质量结论</x:v>
      </x:c>
      <x:c r="B17" s="97" t="str">
        <x:v>阶段二所有核心业务模型和分部约束已建立。</x:v>
      </x:c>
      <x:c r="C17" s="97" t="str"/>
      <x:c r="D17" s="97" t="str"/>
      <x:c r="E17" s="97" t="str"/>
      <x:c r="F17" s="97" t="str"/>
      <x:c r="G17" s="97" t="str"/>
      <x:c r="H17" s="97" t="str"/>
    </x:row>
    <x:row r="18">
      <x:c r="A18" s="216" t="str">
        <x:v>主要限制</x:v>
      </x:c>
      <x:c r="B18" s="97" t="str">
        <x:v>外卖/闪购日单、小象仓效和Keeta市场订单仍依赖模型区间。</x:v>
      </x:c>
      <x:c r="C18" s="97" t="str"/>
      <x:c r="D18" s="97" t="str"/>
      <x:c r="E18" s="97" t="str"/>
      <x:c r="F18" s="97" t="str"/>
      <x:c r="G18" s="97" t="str"/>
      <x:c r="H18" s="97" t="str"/>
    </x:row>
    <x:row r="19">
      <x:c r="A19" s="216" t="str">
        <x:v>可用于阶段三</x:v>
      </x:c>
      <x:c r="B19" s="97" t="str">
        <x:v>可将候选区间转化为2026—2030三情景逐年假设。</x:v>
      </x:c>
      <x:c r="C19" s="97" t="str"/>
      <x:c r="D19" s="97" t="str"/>
      <x:c r="E19" s="97" t="str"/>
      <x:c r="F19" s="97" t="str"/>
      <x:c r="G19" s="97" t="str"/>
      <x:c r="H19" s="97" t="str"/>
    </x:row>
    <x:row r="20">
      <x:c r="A20" s="216" t="str">
        <x:v>不可用于</x:v>
      </x:c>
      <x:c r="B20" s="97" t="str">
        <x:v>不得直接把阶段二单点模型当作目标价或最终预测。</x:v>
      </x:c>
      <x:c r="C20" s="97" t="str"/>
      <x:c r="D20" s="97" t="str"/>
      <x:c r="E20" s="97" t="str"/>
      <x:c r="F20" s="97" t="str"/>
      <x:c r="G20" s="97" t="str"/>
      <x:c r="H20" s="97" t="str"/>
    </x:row>
    <x:row r="21">
      <x:c r="A21" s="216" t="str">
        <x:v>阶段状态</x:v>
      </x:c>
      <x:c r="B21" s="97" t="str">
        <x:v>已完成，等待用户确认。</x:v>
      </x:c>
      <x:c r="C21" s="97" t="str"/>
      <x:c r="D21" s="97" t="str"/>
      <x:c r="E21" s="97" t="str"/>
      <x:c r="F21" s="97" t="str"/>
      <x:c r="G21" s="97" t="str"/>
      <x:c r="H21" s="97" t="str"/>
    </x:row>
    <x:row r="22">
      <x:c r="A22" s="94"/>
      <x:c r="B22" s="94"/>
      <x:c r="C22" s="94"/>
      <x:c r="D22" s="94"/>
      <x:c r="E22" s="94"/>
      <x:c r="F22" s="94"/>
      <x:c r="G22" s="94"/>
      <x:c r="H22" s="94"/>
    </x:row>
    <x:row r="23">
      <x:c r="A23" s="94"/>
      <x:c r="B23" s="94"/>
      <x:c r="C23" s="94"/>
      <x:c r="D23" s="94"/>
      <x:c r="E23" s="94"/>
      <x:c r="F23" s="94"/>
      <x:c r="G23" s="94"/>
      <x:c r="H23" s="94"/>
    </x:row>
    <x:row r="24">
      <x:c r="A24" s="94"/>
      <x:c r="B24" s="94"/>
      <x:c r="C24" s="94"/>
      <x:c r="D24" s="94"/>
      <x:c r="E24" s="94"/>
      <x:c r="F24" s="94"/>
      <x:c r="G24" s="94"/>
      <x:c r="H24" s="94"/>
    </x:row>
    <x:row r="25">
      <x:c r="A25" s="94"/>
      <x:c r="B25" s="94"/>
      <x:c r="C25" s="94"/>
      <x:c r="D25" s="94"/>
      <x:c r="E25" s="94"/>
      <x:c r="F25" s="94"/>
      <x:c r="G25" s="94"/>
      <x:c r="H25" s="94"/>
    </x:row>
    <x:row r="26">
      <x:c r="A26" s="94"/>
      <x:c r="B26" s="94"/>
      <x:c r="C26" s="94"/>
      <x:c r="D26" s="94"/>
      <x:c r="E26" s="94"/>
      <x:c r="F26" s="94"/>
      <x:c r="G26" s="94"/>
      <x:c r="H26" s="94"/>
    </x:row>
    <x:row r="27">
      <x:c r="A27" s="94"/>
      <x:c r="B27" s="94"/>
      <x:c r="C27" s="94"/>
      <x:c r="D27" s="94"/>
      <x:c r="E27" s="94"/>
      <x:c r="F27" s="94"/>
      <x:c r="G27" s="94"/>
      <x:c r="H27" s="94"/>
    </x:row>
    <x:row r="28">
      <x:c r="A28" s="94"/>
      <x:c r="B28" s="94"/>
      <x:c r="C28" s="94"/>
      <x:c r="D28" s="94"/>
      <x:c r="E28" s="94"/>
      <x:c r="F28" s="94"/>
      <x:c r="G28" s="94"/>
      <x:c r="H28" s="94"/>
    </x:row>
  </x:sheetData>
  <x:mergeCells>
    <x:mergeCell ref="A1:H1"/>
  </x:mergeCells>
  <x:conditionalFormatting sqref="E4:E15">
    <x:cfRule type="expression" dxfId="2" priority="1">
      <x:formula>E4="FAIL"</x:formula>
    </x:cfRule>
    <x:cfRule type="expression" dxfId="3" priority="2">
      <x:formula>E4="PASS"</x:formula>
    </x:cfRule>
  </x:conditionalFormatting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6" hidden="0" customWidth="1"/>
    <x:col min="3" max="3" width="42" hidden="0" customWidth="1"/>
    <x:col min="4" max="4" width="28" hidden="0" customWidth="1"/>
    <x:col min="5" max="5" width="18" hidden="0" customWidth="1"/>
    <x:col min="6" max="6" width="18" hidden="0" customWidth="1"/>
    <x:col min="7" max="7" width="12" hidden="0" customWidth="1"/>
    <x:col min="8" max="8" width="12" hidden="0" customWidth="1"/>
  </x:cols>
  <x:sheetData>
    <x:row r="1" ht="28" customHeight="1">
      <x:c r="A1" s="269" t="str">
        <x:v>阶段三前复盘｜Review与更新后的执行计划</x:v>
      </x:c>
      <x:c r="B1" s="283"/>
      <x:c r="C1" s="283"/>
      <x:c r="D1" s="283"/>
      <x:c r="E1" s="283"/>
      <x:c r="F1" s="283"/>
      <x:c r="G1" s="283"/>
      <x:c r="H1" s="283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 ht="22" customHeight="1">
      <x:c r="A3" s="284" t="str">
        <x:v>阶段二已确认结论</x:v>
      </x:c>
      <x:c r="B3" s="284"/>
      <x:c r="C3" s="284"/>
      <x:c r="D3" s="284"/>
      <x:c r="E3" s="284"/>
      <x:c r="F3" s="284"/>
      <x:c r="G3" s="284"/>
      <x:c r="H3" s="284"/>
    </x:row>
    <x:row r="4">
      <x:c r="A4" s="285" t="str">
        <x:v>编号</x:v>
      </x:c>
      <x:c r="B4" s="285" t="str">
        <x:v>结论</x:v>
      </x:c>
      <x:c r="C4" s="285" t="str">
        <x:v>阶段三约束</x:v>
      </x:c>
      <x:c r="D4" s="285" t="str">
        <x:v>状态</x:v>
      </x:c>
      <x:c r="E4" s="285" t="str">
        <x:v>来源</x:v>
      </x:c>
      <x:c r="F4" s="97" t="str"/>
      <x:c r="G4" s="97" t="str"/>
      <x:c r="H4" s="97" t="str"/>
    </x:row>
    <x:row r="5">
      <x:c r="A5" s="97" t="str">
        <x:v>R1</x:v>
      </x:c>
      <x:c r="B5" s="97" t="str">
        <x:v>2025核心利润反转主要来自竞争成本</x:v>
      </x:c>
      <x:c r="C5" s="97" t="str">
        <x:v>必须显式设置价格战结束时间</x:v>
      </x:c>
      <x:c r="D5" s="97" t="str">
        <x:v>已确认</x:v>
      </x:c>
      <x:c r="E5" s="97" t="str">
        <x:v>阶段二/S06</x:v>
      </x:c>
      <x:c r="F5" s="97" t="str"/>
      <x:c r="G5" s="97" t="str"/>
      <x:c r="H5" s="97" t="str"/>
    </x:row>
    <x:row r="6">
      <x:c r="A6" s="97" t="str">
        <x:v>R2</x:v>
      </x:c>
      <x:c r="B6" s="97" t="str">
        <x:v>促销峰值不能外推正常日均</x:v>
      </x:c>
      <x:c r="C6" s="97" t="str">
        <x:v>订单路径以正常日均为基础</x:v>
      </x:c>
      <x:c r="D6" s="97" t="str">
        <x:v>已确认</x:v>
      </x:c>
      <x:c r="E6" s="97" t="str">
        <x:v>阶段二/S16</x:v>
      </x:c>
      <x:c r="F6" s="97" t="str"/>
      <x:c r="G6" s="97" t="str"/>
      <x:c r="H6" s="97" t="str"/>
    </x:row>
    <x:row r="7">
      <x:c r="A7" s="97" t="str">
        <x:v>R3</x:v>
      </x:c>
      <x:c r="B7" s="97" t="str">
        <x:v>外卖和闪购共享履约网络</x:v>
      </x:c>
      <x:c r="C7" s="97" t="str">
        <x:v>成本池不得重复计算</x:v>
      </x:c>
      <x:c r="D7" s="97" t="str">
        <x:v>已确认</x:v>
      </x:c>
      <x:c r="E7" s="97" t="str">
        <x:v>阶段二模型</x:v>
      </x:c>
      <x:c r="F7" s="97" t="str"/>
      <x:c r="G7" s="97" t="str"/>
      <x:c r="H7" s="97" t="str"/>
    </x:row>
    <x:row r="8">
      <x:c r="A8" s="97" t="str">
        <x:v>R4</x:v>
      </x:c>
      <x:c r="B8" s="97" t="str">
        <x:v>小象与闪购会计模式不同</x:v>
      </x:c>
      <x:c r="C8" s="97" t="str">
        <x:v>小象按自营零售单独预测</x:v>
      </x:c>
      <x:c r="D8" s="97" t="str">
        <x:v>已确认</x:v>
      </x:c>
      <x:c r="E8" s="97" t="str">
        <x:v>阶段二模型</x:v>
      </x:c>
      <x:c r="F8" s="97" t="str"/>
      <x:c r="G8" s="97" t="str"/>
      <x:c r="H8" s="97" t="str"/>
    </x:row>
    <x:row r="9">
      <x:c r="A9" s="97" t="str">
        <x:v>R5</x:v>
      </x:c>
      <x:c r="B9" s="97" t="str">
        <x:v>Keeta各市场成熟度不同</x:v>
      </x:c>
      <x:c r="C9" s="97" t="str">
        <x:v>海外亏损必须分阶段收窄</x:v>
      </x:c>
      <x:c r="D9" s="97" t="str">
        <x:v>已确认</x:v>
      </x:c>
      <x:c r="E9" s="97" t="str">
        <x:v>阶段二模型</x:v>
      </x:c>
      <x:c r="F9" s="97" t="str"/>
      <x:c r="G9" s="97" t="str"/>
      <x:c r="H9" s="97" t="str"/>
    </x:row>
    <x:row r="10">
      <x:c r="A10" s="97" t="str">
        <x:v>R6</x:v>
      </x:c>
      <x:c r="B10" s="97" t="str">
        <x:v>AI没有独立财务回报披露</x:v>
      </x:c>
      <x:c r="C10" s="97" t="str">
        <x:v>只进入效率和总部投入</x:v>
      </x:c>
      <x:c r="D10" s="97" t="str">
        <x:v>已确认</x:v>
      </x:c>
      <x:c r="E10" s="97" t="str">
        <x:v>S28/S29</x:v>
      </x:c>
      <x:c r="F10" s="97" t="str"/>
      <x:c r="G10" s="97" t="str"/>
      <x:c r="H10" s="97" t="str"/>
    </x:row>
    <x:row r="11">
      <x:c r="A11" s="97"/>
      <x:c r="B11" s="97"/>
      <x:c r="C11" s="97"/>
      <x:c r="D11" s="97"/>
      <x:c r="E11" s="97"/>
      <x:c r="F11" s="97"/>
      <x:c r="G11" s="97"/>
      <x:c r="H11" s="97"/>
    </x:row>
    <x:row r="12" ht="22" customHeight="1">
      <x:c r="A12" s="286" t="str">
        <x:v>新增重大事项：叮咚买菜收购</x:v>
      </x:c>
      <x:c r="B12" s="286"/>
      <x:c r="C12" s="286"/>
      <x:c r="D12" s="286"/>
      <x:c r="E12" s="286"/>
      <x:c r="F12" s="286"/>
      <x:c r="G12" s="286"/>
      <x:c r="H12" s="286"/>
    </x:row>
    <x:row r="13">
      <x:c r="A13" s="285" t="str">
        <x:v>事项</x:v>
      </x:c>
      <x:c r="B13" s="285" t="str">
        <x:v>已披露事实</x:v>
      </x:c>
      <x:c r="C13" s="285" t="str">
        <x:v>模型处理</x:v>
      </x:c>
      <x:c r="D13" s="285" t="str">
        <x:v>可信度</x:v>
      </x:c>
      <x:c r="E13" s="285" t="str">
        <x:v>影响</x:v>
      </x:c>
      <x:c r="F13" s="285" t="str">
        <x:v>来源</x:v>
      </x:c>
      <x:c r="G13" s="97" t="str"/>
      <x:c r="H13" s="97" t="str"/>
    </x:row>
    <x:row r="14">
      <x:c r="A14" s="97" t="str">
        <x:v>初始对价</x:v>
      </x:c>
      <x:c r="B14" s="97" t="str">
        <x:v>US$717m，可按净现金和营运资金调整</x:v>
      </x:c>
      <x:c r="C14" s="97" t="str">
        <x:v>按人民币约50亿元估计</x:v>
      </x:c>
      <x:c r="D14" s="97" t="str">
        <x:v>高</x:v>
      </x:c>
      <x:c r="E14" s="97" t="str">
        <x:v>收购现金流</x:v>
      </x:c>
      <x:c r="F14" s="97" t="str">
        <x:v>S33</x:v>
      </x:c>
      <x:c r="G14" s="97" t="str"/>
      <x:c r="H14" s="97" t="str"/>
    </x:row>
    <x:row r="15">
      <x:c r="A15" s="97" t="str">
        <x:v>目标最低净现金</x:v>
      </x:c>
      <x:c r="B15" s="97" t="str">
        <x:v>交割时不少于US$150m</x:v>
      </x:c>
      <x:c r="C15" s="97" t="str">
        <x:v>净收购现金约40亿元</x:v>
      </x:c>
      <x:c r="D15" s="97" t="str">
        <x:v>高/模型</x:v>
      </x:c>
      <x:c r="E15" s="97" t="str">
        <x:v>净现金</x:v>
      </x:c>
      <x:c r="F15" s="97" t="str">
        <x:v>S33</x:v>
      </x:c>
      <x:c r="G15" s="97" t="str"/>
      <x:c r="H15" s="97" t="str"/>
    </x:row>
    <x:row r="16">
      <x:c r="A16" s="97" t="str">
        <x:v>目标盈利</x:v>
      </x:c>
      <x:c r="B16" s="97" t="str">
        <x:v>2024净利润3.73亿元；2025前九月2.16亿元</x:v>
      </x:c>
      <x:c r="C16" s="97" t="str">
        <x:v>经营利润率采用低个位数</x:v>
      </x:c>
      <x:c r="D16" s="97" t="str">
        <x:v>高</x:v>
      </x:c>
      <x:c r="E16" s="97" t="str">
        <x:v>新业务利润</x:v>
      </x:c>
      <x:c r="F16" s="97" t="str">
        <x:v>S33/S34</x:v>
      </x:c>
      <x:c r="G16" s="97" t="str"/>
      <x:c r="H16" s="97" t="str"/>
    </x:row>
    <x:row r="17">
      <x:c r="A17" s="97" t="str">
        <x:v>交割条件</x:v>
      </x:c>
      <x:c r="B17" s="97" t="str">
        <x:v>反垄断、境外业务剥离等</x:v>
      </x:c>
      <x:c r="C17" s="97" t="str">
        <x:v>不假设已完成</x:v>
      </x:c>
      <x:c r="D17" s="97" t="str">
        <x:v>高</x:v>
      </x:c>
      <x:c r="E17" s="97" t="str">
        <x:v>并表日期</x:v>
      </x:c>
      <x:c r="F17" s="97" t="str">
        <x:v>S33</x:v>
      </x:c>
      <x:c r="G17" s="97" t="str"/>
      <x:c r="H17" s="97" t="str"/>
    </x:row>
    <x:row r="18">
      <x:c r="A18" s="97" t="str">
        <x:v>截至执行日</x:v>
      </x:c>
      <x:c r="B18" s="97" t="str">
        <x:v>未检索到完成公告</x:v>
      </x:c>
      <x:c r="C18" s="97" t="str">
        <x:v>悲观不完成、基准2027Q1、乐观2026Q4</x:v>
      </x:c>
      <x:c r="D18" s="97" t="str">
        <x:v>中高</x:v>
      </x:c>
      <x:c r="E18" s="97" t="str">
        <x:v>三情景差异</x:v>
      </x:c>
      <x:c r="F18" s="97" t="str">
        <x:v>S36</x:v>
      </x:c>
      <x:c r="G18" s="97" t="str"/>
      <x:c r="H18" s="97" t="str"/>
    </x:row>
    <x:row r="19">
      <x:c r="A19" s="97" t="str">
        <x:v>会计影响</x:v>
      </x:c>
      <x:c r="B19" s="97" t="str">
        <x:v>交割后并入集团财报</x:v>
      </x:c>
      <x:c r="C19" s="97" t="str">
        <x:v>交割前不计入美团收入</x:v>
      </x:c>
      <x:c r="D19" s="97" t="str">
        <x:v>高</x:v>
      </x:c>
      <x:c r="E19" s="97" t="str">
        <x:v>收入可比性</x:v>
      </x:c>
      <x:c r="F19" s="97" t="str">
        <x:v>S33</x:v>
      </x:c>
      <x:c r="G19" s="97" t="str"/>
      <x:c r="H19" s="97" t="str"/>
    </x:row>
    <x:row r="20">
      <x:c r="A20" s="97"/>
      <x:c r="B20" s="97"/>
      <x:c r="C20" s="97"/>
      <x:c r="D20" s="97"/>
      <x:c r="E20" s="97"/>
      <x:c r="F20" s="97"/>
      <x:c r="G20" s="97"/>
      <x:c r="H20" s="97"/>
    </x:row>
    <x:row r="21" ht="22" customHeight="1">
      <x:c r="A21" s="286" t="str">
        <x:v>阶段三更新后的执行范围</x:v>
      </x:c>
      <x:c r="B21" s="286"/>
      <x:c r="C21" s="286"/>
      <x:c r="D21" s="286"/>
      <x:c r="E21" s="286"/>
      <x:c r="F21" s="286"/>
      <x:c r="G21" s="286"/>
      <x:c r="H21" s="286"/>
    </x:row>
    <x:row r="22">
      <x:c r="A22" s="285" t="str">
        <x:v>任务</x:v>
      </x:c>
      <x:c r="B22" s="285" t="str">
        <x:v>更新内容</x:v>
      </x:c>
      <x:c r="C22" s="285" t="str">
        <x:v>原因</x:v>
      </x:c>
      <x:c r="D22" s="285" t="str">
        <x:v>验收标准</x:v>
      </x:c>
      <x:c r="E22" s="285" t="str">
        <x:v>结果</x:v>
      </x:c>
      <x:c r="F22" s="97" t="str"/>
      <x:c r="G22" s="97" t="str"/>
      <x:c r="H22" s="97" t="str"/>
    </x:row>
    <x:row r="23">
      <x:c r="A23" s="97" t="str">
        <x:v>三情景</x:v>
      </x:c>
      <x:c r="B23" s="97" t="str">
        <x:v>价格战、补贴留存、小象、Keeta、叮咚统一联动</x:v>
      </x:c>
      <x:c r="C23" s="97" t="str">
        <x:v>避免变量互相矛盾</x:v>
      </x:c>
      <x:c r="D23" s="97" t="str">
        <x:v>2026—2030逐年完整</x:v>
      </x:c>
      <x:c r="E23" s="264" t="str">
        <x:v>PASS</x:v>
      </x:c>
      <x:c r="F23" s="97" t="str"/>
      <x:c r="G23" s="97" t="str"/>
      <x:c r="H23" s="97" t="str"/>
    </x:row>
    <x:row r="24">
      <x:c r="A24" s="97" t="str">
        <x:v>2026校准</x:v>
      </x:c>
      <x:c r="B24" s="97" t="str">
        <x:v>Q1实际+Q2—Q4隐含值</x:v>
      </x:c>
      <x:c r="C24" s="97" t="str">
        <x:v>验证全年假设可实现性</x:v>
      </x:c>
      <x:c r="D24" s="97" t="str">
        <x:v>三情景均可解释</x:v>
      </x:c>
      <x:c r="E24" s="264" t="str">
        <x:v>PASS</x:v>
      </x:c>
      <x:c r="F24" s="97" t="str"/>
      <x:c r="G24" s="97" t="str"/>
      <x:c r="H24" s="97" t="str"/>
    </x:row>
    <x:row r="25">
      <x:c r="A25" s="97" t="str">
        <x:v>利润桥</x:v>
      </x:c>
      <x:c r="B25" s="97" t="str">
        <x:v>分业务→分部→集团→净利润</x:v>
      </x:c>
      <x:c r="C25" s="97" t="str">
        <x:v>避免直接套净利率</x:v>
      </x:c>
      <x:c r="D25" s="97" t="str">
        <x:v>完全勾稽</x:v>
      </x:c>
      <x:c r="E25" s="264" t="str">
        <x:v>PASS</x:v>
      </x:c>
      <x:c r="F25" s="97" t="str"/>
      <x:c r="G25" s="97" t="str"/>
      <x:c r="H25" s="97" t="str"/>
    </x:row>
    <x:row r="26">
      <x:c r="A26" s="97" t="str">
        <x:v>现金流</x:v>
      </x:c>
      <x:c r="B26" s="97" t="str">
        <x:v>净利润+D&amp;A+SBC+营运资金→OCF→FCF</x:v>
      </x:c>
      <x:c r="C26" s="97" t="str">
        <x:v>解释净现金变化</x:v>
      </x:c>
      <x:c r="D26" s="97" t="str">
        <x:v>逐年勾稽</x:v>
      </x:c>
      <x:c r="E26" s="264" t="str">
        <x:v>PASS</x:v>
      </x:c>
      <x:c r="F26" s="97" t="str"/>
      <x:c r="G26" s="97" t="str"/>
      <x:c r="H26" s="97" t="str"/>
    </x:row>
    <x:row r="27">
      <x:c r="A27" s="97" t="str">
        <x:v>成熟期</x:v>
      </x:c>
      <x:c r="B27" s="97" t="str">
        <x:v>2031—2035收入和利润率收敛</x:v>
      </x:c>
      <x:c r="C27" s="97" t="str">
        <x:v>支持阶段四DCF</x:v>
      </x:c>
      <x:c r="D27" s="97" t="str">
        <x:v>三情景完整</x:v>
      </x:c>
      <x:c r="E27" s="264" t="str">
        <x:v>PASS</x:v>
      </x:c>
      <x:c r="F27" s="97" t="str"/>
      <x:c r="G27" s="97" t="str"/>
      <x:c r="H27" s="97" t="str"/>
    </x:row>
    <x:row r="28">
      <x:c r="A28" s="97" t="str">
        <x:v>拐点</x:v>
      </x:c>
      <x:c r="B28" s="97" t="str">
        <x:v>年份、阈值、未实现影响</x:v>
      </x:c>
      <x:c r="C28" s="97" t="str">
        <x:v>支持季度更新</x:v>
      </x:c>
      <x:c r="D28" s="97" t="str">
        <x:v>量化完成</x:v>
      </x:c>
      <x:c r="E28" s="264" t="str">
        <x:v>PASS</x:v>
      </x:c>
      <x:c r="F28" s="97" t="str"/>
      <x:c r="G28" s="97" t="str"/>
      <x:c r="H28" s="97" t="str"/>
    </x:row>
    <x:row r="29">
      <x:c r="A29" s="97" t="str">
        <x:v>股份/净现金</x:v>
      </x:c>
      <x:c r="B29" s="97" t="str">
        <x:v>回购、稀释、收购和债务</x:v>
      </x:c>
      <x:c r="C29" s="97" t="str">
        <x:v>支持每股估值</x:v>
      </x:c>
      <x:c r="D29" s="97" t="str">
        <x:v>逐年路径完成</x:v>
      </x:c>
      <x:c r="E29" s="264" t="str">
        <x:v>PASS</x:v>
      </x:c>
      <x:c r="F29" s="97" t="str"/>
      <x:c r="G29" s="97" t="str"/>
      <x:c r="H29" s="97" t="str"/>
    </x:row>
    <x:row r="30">
      <x:c r="A30" s="94"/>
      <x:c r="B30" s="94"/>
      <x:c r="C30" s="94"/>
      <x:c r="D30" s="94"/>
      <x:c r="E30" s="94"/>
      <x:c r="F30" s="94"/>
      <x:c r="G30" s="94"/>
      <x:c r="H30" s="94"/>
    </x:row>
    <x:row r="31">
      <x:c r="A31" s="94"/>
      <x:c r="B31" s="94"/>
      <x:c r="C31" s="94"/>
      <x:c r="D31" s="94"/>
      <x:c r="E31" s="94"/>
      <x:c r="F31" s="94"/>
      <x:c r="G31" s="94"/>
      <x:c r="H31" s="94"/>
    </x:row>
    <x:row r="32">
      <x:c r="A32" s="94"/>
      <x:c r="B32" s="94"/>
      <x:c r="C32" s="94"/>
      <x:c r="D32" s="94"/>
      <x:c r="E32" s="94"/>
      <x:c r="F32" s="94"/>
      <x:c r="G32" s="94"/>
      <x:c r="H32" s="94"/>
    </x:row>
    <x:row r="33">
      <x:c r="A33" s="94"/>
      <x:c r="B33" s="94"/>
      <x:c r="C33" s="94"/>
      <x:c r="D33" s="94"/>
      <x:c r="E33" s="94"/>
      <x:c r="F33" s="94"/>
      <x:c r="G33" s="94"/>
      <x:c r="H33" s="94"/>
    </x:row>
    <x:row r="34">
      <x:c r="A34" s="94"/>
      <x:c r="B34" s="94"/>
      <x:c r="C34" s="94"/>
      <x:c r="D34" s="94"/>
      <x:c r="E34" s="94"/>
      <x:c r="F34" s="94"/>
      <x:c r="G34" s="94"/>
      <x:c r="H34" s="94"/>
    </x:row>
    <x:row r="35">
      <x:c r="A35" s="94"/>
      <x:c r="B35" s="94"/>
      <x:c r="C35" s="94"/>
      <x:c r="D35" s="94"/>
      <x:c r="E35" s="94"/>
      <x:c r="F35" s="94"/>
      <x:c r="G35" s="94"/>
      <x:c r="H35" s="94"/>
    </x:row>
    <x:row r="36">
      <x:c r="A36" s="94"/>
      <x:c r="B36" s="94"/>
      <x:c r="C36" s="94"/>
      <x:c r="D36" s="94"/>
      <x:c r="E36" s="94"/>
      <x:c r="F36" s="94"/>
      <x:c r="G36" s="94"/>
      <x:c r="H36" s="94"/>
    </x:row>
  </x:sheetData>
  <x:mergeCells>
    <x:mergeCell ref="A1:H1"/>
    <x:mergeCell ref="A3:H3"/>
    <x:mergeCell ref="A12:H12"/>
    <x:mergeCell ref="A21:H21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1" hidden="0" customWidth="1"/>
    <x:col min="3" max="3" width="28" hidden="0" customWidth="1"/>
    <x:col min="4" max="4" width="34" hidden="0" customWidth="1"/>
    <x:col min="5" max="5" width="35" hidden="0" customWidth="1"/>
    <x:col min="6" max="6" width="35" hidden="0" customWidth="1"/>
    <x:col min="7" max="7" width="11" hidden="0" customWidth="1"/>
    <x:col min="8" max="8" width="16" hidden="0" customWidth="1"/>
  </x:cols>
  <x:sheetData>
    <x:row r="1" ht="28" customHeight="1">
      <x:c r="A1" s="164" t="str">
        <x:v>Change Log｜计划与口径变更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日期</x:v>
      </x:c>
      <x:c r="B3" s="82" t="str">
        <x:v>变更ID</x:v>
      </x:c>
      <x:c r="C3" s="82" t="str">
        <x:v>原计划/口径</x:v>
      </x:c>
      <x:c r="D3" s="82" t="str">
        <x:v>新计划/口径</x:v>
      </x:c>
      <x:c r="E3" s="82" t="str">
        <x:v>变更原因</x:v>
      </x:c>
      <x:c r="F3" s="82" t="str">
        <x:v>对后续影响</x:v>
      </x:c>
      <x:c r="G3" s="82" t="str">
        <x:v>状态</x:v>
      </x:c>
      <x:c r="H3" s="82" t="str">
        <x:v>来源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2026-07-28</x:v>
      </x:c>
      <x:c r="B4" s="97" t="str">
        <x:v>C001</x:v>
      </x:c>
      <x:c r="C4" s="97" t="str">
        <x:v>历史至执行日最新季度</x:v>
      </x:c>
      <x:c r="D4" s="97" t="str">
        <x:v>2021—2025完整年度 + 2025季度趋势 + 2026Q1</x:v>
      </x:c>
      <x:c r="E4" s="97" t="str">
        <x:v>确保年度可比性并纳入最新正式数据</x:v>
      </x:c>
      <x:c r="F4" s="97" t="str">
        <x:v>阶段二以2025竞争反转为起点</x:v>
      </x:c>
      <x:c r="G4" s="97" t="str">
        <x:v>生效</x:v>
      </x:c>
      <x:c r="H4" s="97" t="str">
        <x:v>手册/S02-S07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2026-07-28</x:v>
      </x:c>
      <x:c r="B5" s="97" t="str">
        <x:v>C002</x:v>
      </x:c>
      <x:c r="C5" s="97" t="str">
        <x:v>单一收入性质序列</x:v>
      </x:c>
      <x:c r="D5" s="97" t="str">
        <x:v>旧分类与2026Q1新分类并列</x:v>
      </x:c>
      <x:c r="E5" s="97" t="str">
        <x:v>2026Q1将佣金+广告合并为商户服务，并单列商品销售</x:v>
      </x:c>
      <x:c r="F5" s="97" t="str">
        <x:v>阶段二需按业务而非会计分类预测</x:v>
      </x:c>
      <x:c r="G5" s="97" t="str">
        <x:v>生效</x:v>
      </x:c>
      <x:c r="H5" s="97" t="str">
        <x:v>S07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2026-07-28</x:v>
      </x:c>
      <x:c r="B6" s="97" t="str">
        <x:v>C003</x:v>
      </x:c>
      <x:c r="C6" s="97" t="str">
        <x:v>单一净现金</x:v>
      </x:c>
      <x:c r="D6" s="97" t="str">
        <x:v>主口径/扩展口径/含租赁三层</x:v>
      </x:c>
      <x:c r="E6" s="97" t="str">
        <x:v>长期理财、受限现金及租赁负债流动性属性不同</x:v>
      </x:c>
      <x:c r="F6" s="97" t="str">
        <x:v>估值净现金只采用一次并披露差异</x:v>
      </x:c>
      <x:c r="G6" s="97" t="str">
        <x:v>生效</x:v>
      </x:c>
      <x:c r="H6" s="97" t="str">
        <x:v>S02-S07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2026-07-28</x:v>
      </x:c>
      <x:c r="B7" s="97" t="str">
        <x:v>C004</x:v>
      </x:c>
      <x:c r="C7" s="97" t="str">
        <x:v>财报期末股份</x:v>
      </x:c>
      <x:c r="D7" s="97" t="str">
        <x:v>加入期后回购待注销、期权、RSU与可转债毛额稀释代理</x:v>
      </x:c>
      <x:c r="E7" s="97" t="str">
        <x:v>估值需要当前摊薄股份基准</x:v>
      </x:c>
      <x:c r="F7" s="97" t="str">
        <x:v>阶段四按年度更新股份路径</x:v>
      </x:c>
      <x:c r="G7" s="97" t="str">
        <x:v>生效</x:v>
      </x:c>
      <x:c r="H7" s="97" t="str">
        <x:v>S08-S10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2026-07-28</x:v>
      </x:c>
      <x:c r="B8" s="97" t="str">
        <x:v>C005</x:v>
      </x:c>
      <x:c r="C8" s="97" t="str">
        <x:v>2025季度数据逐项搜索</x:v>
      </x:c>
      <x:c r="D8" s="97" t="str">
        <x:v>2025Q2由全年减Q1/Q3/Q4勾稽推导</x:v>
      </x:c>
      <x:c r="E8" s="97" t="str">
        <x:v>减少重复来源与口径冲突</x:v>
      </x:c>
      <x:c r="F8" s="97" t="str">
        <x:v>该季度标注模型推算，不影响全年</x:v>
      </x:c>
      <x:c r="G8" s="97" t="str">
        <x:v>生效</x:v>
      </x:c>
      <x:c r="H8" s="97" t="str">
        <x:v>S06/S07/S11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7" t="str">
        <x:v>2026-07-28</x:v>
      </x:c>
      <x:c r="B9" s="97" t="str">
        <x:v>C006</x:v>
      </x:c>
      <x:c r="C9" s="97" t="str">
        <x:v>季度Capex直接填数</x:v>
      </x:c>
      <x:c r="D9" s="97" t="str">
        <x:v>2026Q1 Capex留空</x:v>
      </x:c>
      <x:c r="E9" s="97" t="str">
        <x:v>初步业绩只披露投资现金流合计，不能伪精确拆分</x:v>
      </x:c>
      <x:c r="F9" s="97" t="str">
        <x:v>阶段三现金流预测前补齐或建立明确口径</x:v>
      </x:c>
      <x:c r="G9" s="97" t="str">
        <x:v>生效</x:v>
      </x:c>
      <x:c r="H9" s="97" t="str">
        <x:v>S07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7" t="str">
        <x:v>2026-07-28</x:v>
      </x:c>
      <x:c r="B10" s="97" t="str">
        <x:v>C007</x:v>
      </x:c>
      <x:c r="C10" s="97" t="str">
        <x:v>先收集规模后解释利润</x:v>
      </x:c>
      <x:c r="D10" s="97" t="str">
        <x:v>先校准2024稳态、2025价格战、2026Q1收窄亏损</x:v>
      </x:c>
      <x:c r="E10" s="97" t="str">
        <x:v>利润反转是阶段二最关键约束</x:v>
      </x:c>
      <x:c r="F10" s="97" t="str">
        <x:v>阶段三不能直接套用2024峰值利润率</x:v>
      </x:c>
      <x:c r="G10" s="97" t="str">
        <x:v>生效</x:v>
      </x:c>
      <x:c r="H10" s="97" t="str">
        <x:v>S06/S07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7" t="str">
        <x:v>2026-07-28</x:v>
      </x:c>
      <x:c r="B11" s="97" t="str">
        <x:v>C008</x:v>
      </x:c>
      <x:c r="C11" s="97" t="str">
        <x:v>外卖与闪购完全独立成本</x:v>
      </x:c>
      <x:c r="D11" s="97" t="str">
        <x:v>订单分开、共享履约成本池</x:v>
      </x:c>
      <x:c r="E11" s="97" t="str">
        <x:v>二者使用同一骑手与调度网络</x:v>
      </x:c>
      <x:c r="F11" s="97" t="str">
        <x:v>避免配送成本重复计算</x:v>
      </x:c>
      <x:c r="G11" s="97" t="str">
        <x:v>生效</x:v>
      </x:c>
      <x:c r="H11" s="97" t="str">
        <x:v>S06/S07/S12-S16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7" t="str">
        <x:v>2026-07-28</x:v>
      </x:c>
      <x:c r="B12" s="97" t="str">
        <x:v>C009</x:v>
      </x:c>
      <x:c r="C12" s="97" t="str">
        <x:v>2026Q1商户服务强拆佣金/广告</x:v>
      </x:c>
      <x:c r="D12" s="97" t="str">
        <x:v>仅以历史结构和经营指标给区间</x:v>
      </x:c>
      <x:c r="E12" s="97" t="str">
        <x:v>公司已改变收入分类且未细拆</x:v>
      </x:c>
      <x:c r="F12" s="97" t="str">
        <x:v>阶段三使用业务模型桥接财报</x:v>
      </x:c>
      <x:c r="G12" s="97" t="str">
        <x:v>生效</x:v>
      </x:c>
      <x:c r="H12" s="97" t="str">
        <x:v>S07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7" t="str">
        <x:v>2026-07-28</x:v>
      </x:c>
      <x:c r="B13" s="97" t="str">
        <x:v>C010</x:v>
      </x:c>
      <x:c r="C13" s="97" t="str">
        <x:v>到店酒旅统一增长率</x:v>
      </x:c>
      <x:c r="D13" s="97" t="str">
        <x:v>到店与酒店旅游分别建模</x:v>
      </x:c>
      <x:c r="E13" s="97" t="str">
        <x:v>抖音与携程竞争路径不同</x:v>
      </x:c>
      <x:c r="F13" s="97" t="str">
        <x:v>分别设置GTV、变现与利润率</x:v>
      </x:c>
      <x:c r="G13" s="97" t="str">
        <x:v>生效</x:v>
      </x:c>
      <x:c r="H13" s="97" t="str">
        <x:v>S05-S07/S19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7" t="str">
        <x:v>2026-07-28</x:v>
      </x:c>
      <x:c r="B14" s="97" t="str">
        <x:v>C011</x:v>
      </x:c>
      <x:c r="C14" s="97" t="str">
        <x:v>小象与闪购可能混用商品口径</x:v>
      </x:c>
      <x:c r="D14" s="97" t="str">
        <x:v>小象按自营单仓；闪购按平台订单</x:v>
      </x:c>
      <x:c r="E14" s="97" t="str">
        <x:v>防止平台与自营收入重复</x:v>
      </x:c>
      <x:c r="F14" s="97" t="str">
        <x:v>阶段三分别汇总后桥接分部</x:v>
      </x:c>
      <x:c r="G14" s="97" t="str">
        <x:v>生效</x:v>
      </x:c>
      <x:c r="H14" s="97" t="str">
        <x:v>S07/S30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7" t="str">
        <x:v>2026-07-28</x:v>
      </x:c>
      <x:c r="B15" s="97" t="str">
        <x:v>C012</x:v>
      </x:c>
      <x:c r="C15" s="97" t="str">
        <x:v>AI给予独立收入估值</x:v>
      </x:c>
      <x:c r="D15" s="97" t="str">
        <x:v>AI仅通过成本、转化和人效验证</x:v>
      </x:c>
      <x:c r="E15" s="97" t="str">
        <x:v>尚无独立商业化收入披露</x:v>
      </x:c>
      <x:c r="F15" s="97" t="str">
        <x:v>阶段四不单列AI估值，除非后续披露</x:v>
      </x:c>
      <x:c r="G15" s="97" t="str">
        <x:v>生效</x:v>
      </x:c>
      <x:c r="H15" s="97" t="str">
        <x:v>S28/S29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7" t="str">
        <x:v>2026-07-29</x:v>
      </x:c>
      <x:c r="B16" s="97" t="str">
        <x:v>C013</x:v>
      </x:c>
      <x:c r="C16" s="97" t="str">
        <x:v>阶段二未纳入叮咚买菜并购</x:v>
      </x:c>
      <x:c r="D16" s="97" t="str">
        <x:v>阶段三新增交割时点、收入并表和净现金路径</x:v>
      </x:c>
      <x:c r="E16" s="97" t="str">
        <x:v>2026年2月已签约但截至执行日未见完成公告</x:v>
      </x:c>
      <x:c r="F16" s="97" t="str">
        <x:v>估值须区分交易不完成/2027Q1/2026Q4</x:v>
      </x:c>
      <x:c r="G16" s="97" t="str">
        <x:v>生效</x:v>
      </x:c>
      <x:c r="H16" s="97" t="str">
        <x:v>S33-S36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7" t="str">
        <x:v>2026-07-29</x:v>
      </x:c>
      <x:c r="B17" s="97" t="str">
        <x:v>C014</x:v>
      </x:c>
      <x:c r="C17" s="97" t="str">
        <x:v>直接使用阶段二2026候选单均利润</x:v>
      </x:c>
      <x:c r="D17" s="97" t="str">
        <x:v>按2026Q1实际分部亏损重新校准全年</x:v>
      </x:c>
      <x:c r="E17" s="97" t="str">
        <x:v>原候选区间对2026短期利润过宽</x:v>
      </x:c>
      <x:c r="F17" s="97" t="str">
        <x:v>基准2026接近盈亏平衡而非快速恢复峰值</x:v>
      </x:c>
      <x:c r="G17" s="97" t="str">
        <x:v>生效</x:v>
      </x:c>
      <x:c r="H17" s="97" t="str">
        <x:v>S07/阶段二模型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7" t="str">
        <x:v>2026-07-29</x:v>
      </x:c>
      <x:c r="B18" s="97" t="str">
        <x:v>C015</x:v>
      </x:c>
      <x:c r="C18" s="97" t="str">
        <x:v>仅给2026—2030年度预测</x:v>
      </x:c>
      <x:c r="D18" s="97" t="str">
        <x:v>新增2031—2035成熟期过渡</x:v>
      </x:c>
      <x:c r="E18" s="97" t="str">
        <x:v>阶段四DCF需要十年明确期</x:v>
      </x:c>
      <x:c r="F18" s="97" t="str">
        <x:v>长期增速和利润率逐步收敛</x:v>
      </x:c>
      <x:c r="G18" s="97" t="str">
        <x:v>生效</x:v>
      </x:c>
      <x:c r="H18" s="97" t="str">
        <x:v>研究手册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7" t="str">
        <x:v>2026-07-29</x:v>
      </x:c>
      <x:c r="B19" s="97" t="str">
        <x:v>C016</x:v>
      </x:c>
      <x:c r="C19" s="97" t="str">
        <x:v>现金流只用利润率近似</x:v>
      </x:c>
      <x:c r="D19" s="97" t="str">
        <x:v>建立净利润+D&amp;A+SBC+营运资金的OCF桥</x:v>
      </x:c>
      <x:c r="E19" s="97" t="str">
        <x:v>2025现金流与利润明显背离</x:v>
      </x:c>
      <x:c r="F19" s="97" t="str">
        <x:v>可解释净现金变化</x:v>
      </x:c>
      <x:c r="G19" s="97" t="str">
        <x:v>生效</x:v>
      </x:c>
      <x:c r="H19" s="97" t="str">
        <x:v>S06/S07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7" t="str">
        <x:v>2026-07-29</x:v>
      </x:c>
      <x:c r="B20" s="97" t="str">
        <x:v>C017</x:v>
      </x:c>
      <x:c r="C20" s="97" t="str">
        <x:v>默认叮咚立即并表</x:v>
      </x:c>
      <x:c r="D20" s="97" t="str">
        <x:v>悲观不完成；基准2027Q1；乐观2026Q4</x:v>
      </x:c>
      <x:c r="E20" s="97" t="str">
        <x:v>交易仍需反垄断和其他前置条件</x:v>
      </x:c>
      <x:c r="F20" s="97" t="str">
        <x:v>降低2026收入虚增风险</x:v>
      </x:c>
      <x:c r="G20" s="97" t="str">
        <x:v>生效</x:v>
      </x:c>
      <x:c r="H20" s="97" t="str">
        <x:v>S33/S36</x:v>
      </x:c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7" t="str">
        <x:v>2026-07-29</x:v>
      </x:c>
      <x:c r="B21" s="97" t="str">
        <x:v>C018</x:v>
      </x:c>
      <x:c r="C21" s="97" t="str">
        <x:v>股权激励只在调整利润中处理</x:v>
      </x:c>
      <x:c r="D21" s="97" t="str">
        <x:v>同时进入报告利润、调整利润和摊薄股数</x:v>
      </x:c>
      <x:c r="E21" s="97" t="str">
        <x:v>股权激励是真实股东成本</x:v>
      </x:c>
      <x:c r="F21" s="97" t="str">
        <x:v>阶段四按不同利润口径估值</x:v>
      </x:c>
      <x:c r="G21" s="97" t="str">
        <x:v>生效</x:v>
      </x:c>
      <x:c r="H21" s="97" t="str">
        <x:v>阶段一/二模型</x:v>
      </x:c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7" t="str">
        <x:v>2026-07-29</x:v>
      </x:c>
      <x:c r="B22" s="97" t="str">
        <x:v>C019</x:v>
      </x:c>
      <x:c r="C22" s="97" t="str">
        <x:v>叮咚净收购现金误录为40亿元</x:v>
      </x:c>
      <x:c r="D22" s="97" t="str">
        <x:v>修正为约400亿元（RMB40bn）</x:v>
      </x:c>
      <x:c r="E22" s="97" t="str">
        <x:v>阶段三单位为十亿元，录入时少一位数量级</x:v>
      </x:c>
      <x:c r="F22" s="97" t="str">
        <x:v>后续终审确认7.17亿美元约为人民币50亿元，净支出约40亿元；本次修正被撤销</x:v>
      </x:c>
      <x:c r="G22" s="97" t="str">
        <x:v>已撤销</x:v>
      </x:c>
      <x:c r="H22" s="97" t="str">
        <x:v>S33/模型复核</x:v>
      </x:c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7" t="str">
        <x:v>2026-07-29</x:v>
      </x:c>
      <x:c r="B23" s="97" t="str">
        <x:v>C020</x:v>
      </x:c>
      <x:c r="C23" s="97" t="str">
        <x:v>所有方法直接使用期末已发行股份</x:v>
      </x:c>
      <x:c r="D23" s="97" t="str">
        <x:v>采用逐年摊薄股份数</x:v>
      </x:c>
      <x:c r="E23" s="97" t="str">
        <x:v>SBC、期权、回购会改变每股价值</x:v>
      </x:c>
      <x:c r="F23" s="97" t="str">
        <x:v>逐年合理价更保守</x:v>
      </x:c>
      <x:c r="G23" s="97" t="str">
        <x:v>生效</x:v>
      </x:c>
      <x:c r="H23" s="97" t="str">
        <x:v>Share_Count/Forecast</x:v>
      </x:c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7" t="str">
        <x:v>2026-07-29</x:v>
      </x:c>
      <x:c r="B24" s="97" t="str">
        <x:v>C021</x:v>
      </x:c>
      <x:c r="C24" s="97" t="str">
        <x:v>PE直接乘经调整净利润</x:v>
      </x:c>
      <x:c r="D24" s="97" t="str">
        <x:v>扣除税后净利息后估经营资产，再加入净现金</x:v>
      </x:c>
      <x:c r="E24" s="97" t="str">
        <x:v>防止现金收益和净现金重复</x:v>
      </x:c>
      <x:c r="F24" s="97" t="str">
        <x:v>PE与DCF口径一致</x:v>
      </x:c>
      <x:c r="G24" s="97" t="str">
        <x:v>生效</x:v>
      </x:c>
      <x:c r="H24" s="97" t="str">
        <x:v>模型</x:v>
      </x:c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7" t="str">
        <x:v>2026-07-29</x:v>
      </x:c>
      <x:c r="B25" s="97" t="str">
        <x:v>C022</x:v>
      </x:c>
      <x:c r="C25" s="97" t="str">
        <x:v>DCF使用FCF并直接加净现金</x:v>
      </x:c>
      <x:c r="D25" s="97" t="str">
        <x:v>DCF剔除税后净财务收益，并扣战略投资和收购现金</x:v>
      </x:c>
      <x:c r="E25" s="97" t="str">
        <x:v>避免重复计算现金资产与收购成本</x:v>
      </x:c>
      <x:c r="F25" s="97" t="str">
        <x:v>基准DCF下调</x:v>
      </x:c>
      <x:c r="G25" s="97" t="str">
        <x:v>生效</x:v>
      </x:c>
      <x:c r="H25" s="97" t="str">
        <x:v>模型</x:v>
      </x:c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7" t="str">
        <x:v>2026-07-29</x:v>
      </x:c>
      <x:c r="B26" s="97" t="str">
        <x:v>C023</x:v>
      </x:c>
      <x:c r="C26" s="97" t="str">
        <x:v>固定单一估值倍数</x:v>
      </x:c>
      <x:c r="D26" s="97" t="str">
        <x:v>倍数随情景、增长和成熟度逐年下降</x:v>
      </x:c>
      <x:c r="E26" s="97" t="str">
        <x:v>业务成熟后估值倍数应收敛</x:v>
      </x:c>
      <x:c r="F26" s="97" t="str">
        <x:v>逐年合理价更可解释</x:v>
      </x:c>
      <x:c r="G26" s="97" t="str">
        <x:v>生效</x:v>
      </x:c>
      <x:c r="H26" s="97" t="str">
        <x:v>可比公司/模型</x:v>
      </x:c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7" t="str">
        <x:v>2026-07-29</x:v>
      </x:c>
      <x:c r="B27" s="97" t="str">
        <x:v>C024</x:v>
      </x:c>
      <x:c r="C27" s="97" t="str">
        <x:v>直接平均四种估值</x:v>
      </x:c>
      <x:c r="D27" s="97" t="str">
        <x:v>采用30% SOTP、25% PE、30% DCF、15%可比；PE不可用时重新归一</x:v>
      </x:c>
      <x:c r="E27" s="97" t="str">
        <x:v>方法适用性不同</x:v>
      </x:c>
      <x:c r="F27" s="97" t="str">
        <x:v>形成加权合理价</x:v>
      </x:c>
      <x:c r="G27" s="97" t="str">
        <x:v>生效</x:v>
      </x:c>
      <x:c r="H27" s="97" t="str">
        <x:v>模型</x:v>
      </x:c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7" t="str">
        <x:v>2026-07-29</x:v>
      </x:c>
      <x:c r="B28" s="97" t="str">
        <x:v>C025</x:v>
      </x:c>
      <x:c r="C28" s="97" t="str">
        <x:v>Valuation_Inputs市场价值公式错位</x:v>
      </x:c>
      <x:c r="D28" s="97" t="str">
        <x:v>修正市值、EV、收入和EV/Revenue公式</x:v>
      </x:c>
      <x:c r="E28" s="97" t="str">
        <x:v>阶段四检查误把空值视为通过</x:v>
      </x:c>
      <x:c r="F28" s="97" t="str">
        <x:v>市场隐含估值与最终检查恢复正确</x:v>
      </x:c>
      <x:c r="G28" s="97" t="str">
        <x:v>生效</x:v>
      </x:c>
      <x:c r="H28" s="97" t="str">
        <x:v>模型终审</x:v>
      </x:c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7" t="str">
        <x:v>2026-07-29</x:v>
      </x:c>
      <x:c r="B29" s="97" t="str">
        <x:v>C026</x:v>
      </x:c>
      <x:c r="C29" s="97" t="str">
        <x:v>敏感性仅依赖单一估值方法</x:v>
      </x:c>
      <x:c r="D29" s="97" t="str">
        <x:v>运营变量采用20倍税后正常利润的统一价值换算，并与DCF/PE专项敏感性分开</x:v>
      </x:c>
      <x:c r="E29" s="97" t="str">
        <x:v>避免把局部经营变化伪装成完整重跑模型</x:v>
      </x:c>
      <x:c r="F29" s="97" t="str">
        <x:v>敏感性更透明</x:v>
      </x:c>
      <x:c r="G29" s="97" t="str">
        <x:v>生效</x:v>
      </x:c>
      <x:c r="H29" s="97" t="str">
        <x:v>模型</x:v>
      </x:c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7" t="str">
        <x:v>2026-07-29</x:v>
      </x:c>
      <x:c r="B30" s="97" t="str">
        <x:v>C027</x:v>
      </x:c>
      <x:c r="C30" s="97" t="str">
        <x:v>阶段四报告未量化市场隐含假设</x:v>
      </x:c>
      <x:c r="D30" s="97" t="str">
        <x:v>新增隐含2027经营利润、隐含PE和隐含DCF折现率</x:v>
      </x:c>
      <x:c r="E30" s="97" t="str">
        <x:v>帮助判断当前价格已计入何种预期</x:v>
      </x:c>
      <x:c r="F30" s="97" t="str">
        <x:v>形成反向估值</x:v>
      </x:c>
      <x:c r="G30" s="97" t="str">
        <x:v>生效</x:v>
      </x:c>
      <x:c r="H30" s="97" t="str">
        <x:v>模型</x:v>
      </x:c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7" t="str">
        <x:v>2026-07-29</x:v>
      </x:c>
      <x:c r="B31" s="97" t="str">
        <x:v>C028</x:v>
      </x:c>
      <x:c r="C31" s="97" t="str">
        <x:v>未系统检查历史错误残留</x:v>
      </x:c>
      <x:c r="D31" s="97" t="str">
        <x:v>新增重大金额与单位关键词回溯</x:v>
      </x:c>
      <x:c r="E31" s="97" t="str">
        <x:v>叮咚数量级错误风险较高</x:v>
      </x:c>
      <x:c r="F31" s="97" t="str">
        <x:v>后续官方金额换算复核后，最终恢复为约40亿元</x:v>
      </x:c>
      <x:c r="G31" s="97" t="str">
        <x:v>生效</x:v>
      </x:c>
      <x:c r="H31" s="97" t="str">
        <x:v>模型终审</x:v>
      </x:c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7" t="str">
        <x:v>2026-07-29</x:v>
      </x:c>
      <x:c r="B32" s="97" t="str">
        <x:v>C029</x:v>
      </x:c>
      <x:c r="C32" s="97" t="str">
        <x:v>最终结论只有估值中枢</x:v>
      </x:c>
      <x:c r="D32" s="97" t="str">
        <x:v>新增买入区间、观察区间和高风险区间</x:v>
      </x:c>
      <x:c r="E32" s="97" t="str">
        <x:v>投资决策需要安全边际</x:v>
      </x:c>
      <x:c r="F32" s="97" t="str">
        <x:v>形成价格分层</x:v>
      </x:c>
      <x:c r="G32" s="97" t="str">
        <x:v>生效</x:v>
      </x:c>
      <x:c r="H32" s="97" t="str">
        <x:v>模型判断</x:v>
      </x:c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7" t="str">
        <x:v>2026-07-29</x:v>
      </x:c>
      <x:c r="B33" s="97" t="str">
        <x:v>C030</x:v>
      </x:c>
      <x:c r="C33" s="97" t="str">
        <x:v>阶段四将US$717m误换算为约RMB50bn，并把净收购现金改为RMB40bn</x:v>
      </x:c>
      <x:c r="D33" s="97" t="str">
        <x:v>恢复为初始对价约RMB5bn、净现金支出约RMB4bn（约40亿元）</x:v>
      </x:c>
      <x:c r="E33" s="97" t="str">
        <x:v>1亿美元约等于7亿元人民币，而非70亿元</x:v>
      </x:c>
      <x:c r="F33" s="97" t="str">
        <x:v>基准/乐观净现金、DCF和逐年合理价上调</x:v>
      </x:c>
      <x:c r="G33" s="97" t="str">
        <x:v>生效</x:v>
      </x:c>
      <x:c r="H33" s="97" t="str">
        <x:v>S33/官方公告复核</x:v>
      </x:c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H1"/>
  </x:mergeCells>
  <x:pageMargins left="0.7" right="0.7" top="0.75" bottom="0.75" header="0.3" footer="0.3"/>
</x:worksheet>
</file>

<file path=xl/worksheets/sheet3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6" hidden="0" customWidth="1"/>
    <x:col min="4" max="4" width="38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  <x:col min="17" max="17" width="13" hidden="0" customWidth="1"/>
    <x:col min="18" max="18" width="13" hidden="0" customWidth="1"/>
    <x:col min="19" max="19" width="13" hidden="0" customWidth="1"/>
  </x:cols>
  <x:sheetData>
    <x:row r="1" ht="28" customHeight="1">
      <x:c r="A1" s="164" t="str">
        <x:v>Stage 3 Assumptions｜2026—2030三情景输入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78"/>
      <x:c r="N1" s="78"/>
      <x:c r="O1" s="78"/>
      <x:c r="P1" s="78"/>
      <x:c r="Q1" s="78"/>
      <x:c r="R1" s="78"/>
      <x:c r="S1" s="78"/>
      <x:c r="T1" s="79"/>
      <x:c r="U1" s="79"/>
      <x:c r="V1" s="79"/>
      <x:c r="W1" s="79"/>
      <x:c r="X1" s="79"/>
      <x:c r="Y1" s="79"/>
      <x:c r="Z1" s="79"/>
    </x:row>
    <x:row r="2">
      <x:c r="A2" s="82" t="str">
        <x:v>指标</x:v>
      </x:c>
      <x:c r="B2" s="82" t="str">
        <x:v>单位</x:v>
      </x:c>
      <x:c r="C2" s="82" t="str">
        <x:v>性质</x:v>
      </x:c>
      <x:c r="D2" s="82" t="str">
        <x:v>来源/逻辑</x:v>
      </x:c>
      <x:c r="E2" s="82" t="str">
        <x:v>2026 Bear</x:v>
      </x:c>
      <x:c r="F2" s="82" t="str">
        <x:v>2027 Bear</x:v>
      </x:c>
      <x:c r="G2" s="82" t="str">
        <x:v>2028 Bear</x:v>
      </x:c>
      <x:c r="H2" s="82" t="str">
        <x:v>2029 Bear</x:v>
      </x:c>
      <x:c r="I2" s="82" t="str">
        <x:v>2030 Bear</x:v>
      </x:c>
      <x:c r="J2" s="82" t="str">
        <x:v>2026 Base</x:v>
      </x:c>
      <x:c r="K2" s="82" t="str">
        <x:v>2027 Base</x:v>
      </x:c>
      <x:c r="L2" s="82" t="str">
        <x:v>2028 Base</x:v>
      </x:c>
      <x:c r="M2" s="82" t="str">
        <x:v>2029 Base</x:v>
      </x:c>
      <x:c r="N2" s="82" t="str">
        <x:v>2030 Base</x:v>
      </x:c>
      <x:c r="O2" s="82" t="str">
        <x:v>2026 Bull</x:v>
      </x:c>
      <x:c r="P2" s="82" t="str">
        <x:v>2027 Bull</x:v>
      </x:c>
      <x:c r="Q2" s="82" t="str">
        <x:v>2028 Bull</x:v>
      </x:c>
      <x:c r="R2" s="82" t="str">
        <x:v>2029 Bull</x:v>
      </x:c>
      <x:c r="S2" s="82" t="str">
        <x:v>2030 Bull</x:v>
      </x:c>
      <x:c r="T2" s="79"/>
      <x:c r="U2" s="79"/>
      <x:c r="V2" s="79"/>
      <x:c r="W2" s="79"/>
      <x:c r="X2" s="79"/>
      <x:c r="Y2" s="79"/>
      <x:c r="Z2" s="79"/>
    </x:row>
    <x:row r="3" ht="22" customHeight="1">
      <x:c r="A3" s="81" t="str">
        <x:v>分业务收入</x:v>
      </x:c>
      <x:c r="B3" s="81"/>
      <x:c r="C3" s="81"/>
      <x:c r="D3" s="81"/>
      <x:c r="E3" s="81"/>
      <x:c r="F3" s="81"/>
      <x:c r="G3" s="81"/>
      <x:c r="H3" s="81"/>
      <x:c r="I3" s="81"/>
      <x:c r="J3" s="81"/>
      <x:c r="K3" s="81"/>
      <x:c r="L3" s="81"/>
      <x:c r="M3" s="81"/>
      <x:c r="N3" s="81"/>
      <x:c r="O3" s="81"/>
      <x:c r="P3" s="81"/>
      <x:c r="Q3" s="81"/>
      <x:c r="R3" s="81"/>
      <x:c r="S3" s="81"/>
      <x:c r="T3" s="79"/>
      <x:c r="U3" s="79"/>
      <x:c r="V3" s="79"/>
      <x:c r="W3" s="79"/>
      <x:c r="X3" s="79"/>
      <x:c r="Y3" s="79"/>
      <x:c r="Z3" s="79"/>
    </x:row>
    <x:row r="4">
      <x:c r="A4" s="97" t="str">
        <x:v>Food Delivery</x:v>
      </x:c>
      <x:c r="B4" s="97" t="str">
        <x:v>RMB bn</x:v>
      </x:c>
      <x:c r="C4" s="97" t="str">
        <x:v>情景假设</x:v>
      </x:c>
      <x:c r="D4" s="97" t="str">
        <x:v>阶段二模型+Q1实际校准</x:v>
      </x:c>
      <x:c r="E4" s="200" t="n">
        <x:v>112</x:v>
      </x:c>
      <x:c r="F4" s="200" t="n">
        <x:v>115</x:v>
      </x:c>
      <x:c r="G4" s="200" t="n">
        <x:v>119</x:v>
      </x:c>
      <x:c r="H4" s="200" t="n">
        <x:v>124</x:v>
      </x:c>
      <x:c r="I4" s="200" t="n">
        <x:v>130</x:v>
      </x:c>
      <x:c r="J4" s="200" t="n">
        <x:v>125</x:v>
      </x:c>
      <x:c r="K4" s="200" t="n">
        <x:v>134</x:v>
      </x:c>
      <x:c r="L4" s="200" t="n">
        <x:v>145</x:v>
      </x:c>
      <x:c r="M4" s="200" t="n">
        <x:v>156</x:v>
      </x:c>
      <x:c r="N4" s="200" t="n">
        <x:v>168</x:v>
      </x:c>
      <x:c r="O4" s="200" t="n">
        <x:v>137</x:v>
      </x:c>
      <x:c r="P4" s="200" t="n">
        <x:v>151</x:v>
      </x:c>
      <x:c r="Q4" s="200" t="n">
        <x:v>166</x:v>
      </x:c>
      <x:c r="R4" s="200" t="n">
        <x:v>182</x:v>
      </x:c>
      <x:c r="S4" s="200" t="n">
        <x:v>199</x:v>
      </x:c>
      <x:c r="T4" s="79"/>
      <x:c r="U4" s="79"/>
      <x:c r="V4" s="79"/>
      <x:c r="W4" s="79"/>
      <x:c r="X4" s="79"/>
      <x:c r="Y4" s="79"/>
      <x:c r="Z4" s="79"/>
    </x:row>
    <x:row r="5">
      <x:c r="A5" s="97" t="str">
        <x:v>Instashopping</x:v>
      </x:c>
      <x:c r="B5" s="97" t="str">
        <x:v>RMB bn</x:v>
      </x:c>
      <x:c r="C5" s="97" t="str">
        <x:v>情景假设</x:v>
      </x:c>
      <x:c r="D5" s="97" t="str">
        <x:v>阶段二模型+Q1实际校准</x:v>
      </x:c>
      <x:c r="E5" s="200" t="n">
        <x:v>36</x:v>
      </x:c>
      <x:c r="F5" s="200" t="n">
        <x:v>40</x:v>
      </x:c>
      <x:c r="G5" s="200" t="n">
        <x:v>45</x:v>
      </x:c>
      <x:c r="H5" s="200" t="n">
        <x:v>51</x:v>
      </x:c>
      <x:c r="I5" s="200" t="n">
        <x:v>58</x:v>
      </x:c>
      <x:c r="J5" s="200" t="n">
        <x:v>45</x:v>
      </x:c>
      <x:c r="K5" s="200" t="n">
        <x:v>55</x:v>
      </x:c>
      <x:c r="L5" s="200" t="n">
        <x:v>67</x:v>
      </x:c>
      <x:c r="M5" s="200" t="n">
        <x:v>80</x:v>
      </x:c>
      <x:c r="N5" s="200" t="n">
        <x:v>95</x:v>
      </x:c>
      <x:c r="O5" s="200" t="n">
        <x:v>53</x:v>
      </x:c>
      <x:c r="P5" s="200" t="n">
        <x:v>68</x:v>
      </x:c>
      <x:c r="Q5" s="200" t="n">
        <x:v>87</x:v>
      </x:c>
      <x:c r="R5" s="200" t="n">
        <x:v>108</x:v>
      </x:c>
      <x:c r="S5" s="200" t="n">
        <x:v>132</x:v>
      </x:c>
      <x:c r="T5" s="79"/>
      <x:c r="U5" s="79"/>
      <x:c r="V5" s="79"/>
      <x:c r="W5" s="79"/>
      <x:c r="X5" s="79"/>
      <x:c r="Y5" s="79"/>
      <x:c r="Z5" s="79"/>
    </x:row>
    <x:row r="6">
      <x:c r="A6" s="97" t="str">
        <x:v>In-store</x:v>
      </x:c>
      <x:c r="B6" s="97" t="str">
        <x:v>RMB bn</x:v>
      </x:c>
      <x:c r="C6" s="97" t="str">
        <x:v>情景假设</x:v>
      </x:c>
      <x:c r="D6" s="97" t="str">
        <x:v>阶段二模型+Q1实际校准</x:v>
      </x:c>
      <x:c r="E6" s="200" t="n">
        <x:v>69</x:v>
      </x:c>
      <x:c r="F6" s="200" t="n">
        <x:v>72</x:v>
      </x:c>
      <x:c r="G6" s="200" t="n">
        <x:v>75</x:v>
      </x:c>
      <x:c r="H6" s="200" t="n">
        <x:v>78</x:v>
      </x:c>
      <x:c r="I6" s="200" t="n">
        <x:v>82</x:v>
      </x:c>
      <x:c r="J6" s="200" t="n">
        <x:v>70</x:v>
      </x:c>
      <x:c r="K6" s="200" t="n">
        <x:v>76</x:v>
      </x:c>
      <x:c r="L6" s="200" t="n">
        <x:v>83</x:v>
      </x:c>
      <x:c r="M6" s="200" t="n">
        <x:v>90</x:v>
      </x:c>
      <x:c r="N6" s="200" t="n">
        <x:v>98</x:v>
      </x:c>
      <x:c r="O6" s="200" t="n">
        <x:v>72</x:v>
      </x:c>
      <x:c r="P6" s="200" t="n">
        <x:v>80</x:v>
      </x:c>
      <x:c r="Q6" s="200" t="n">
        <x:v>89</x:v>
      </x:c>
      <x:c r="R6" s="200" t="n">
        <x:v>98</x:v>
      </x:c>
      <x:c r="S6" s="200" t="n">
        <x:v>108</x:v>
      </x:c>
      <x:c r="T6" s="79"/>
      <x:c r="U6" s="79"/>
      <x:c r="V6" s="79"/>
      <x:c r="W6" s="79"/>
      <x:c r="X6" s="79"/>
      <x:c r="Y6" s="79"/>
      <x:c r="Z6" s="79"/>
    </x:row>
    <x:row r="7">
      <x:c r="A7" s="97" t="str">
        <x:v>Hotel &amp; Travel</x:v>
      </x:c>
      <x:c r="B7" s="97" t="str">
        <x:v>RMB bn</x:v>
      </x:c>
      <x:c r="C7" s="97" t="str">
        <x:v>情景假设</x:v>
      </x:c>
      <x:c r="D7" s="97" t="str">
        <x:v>阶段二模型+Q1实际校准</x:v>
      </x:c>
      <x:c r="E7" s="200" t="n">
        <x:v>34</x:v>
      </x:c>
      <x:c r="F7" s="200" t="n">
        <x:v>35.5</x:v>
      </x:c>
      <x:c r="G7" s="200" t="n">
        <x:v>37</x:v>
      </x:c>
      <x:c r="H7" s="200" t="n">
        <x:v>38.5</x:v>
      </x:c>
      <x:c r="I7" s="200" t="n">
        <x:v>40</x:v>
      </x:c>
      <x:c r="J7" s="200" t="n">
        <x:v>36</x:v>
      </x:c>
      <x:c r="K7" s="200" t="n">
        <x:v>39</x:v>
      </x:c>
      <x:c r="L7" s="200" t="n">
        <x:v>42</x:v>
      </x:c>
      <x:c r="M7" s="200" t="n">
        <x:v>45</x:v>
      </x:c>
      <x:c r="N7" s="200" t="n">
        <x:v>49</x:v>
      </x:c>
      <x:c r="O7" s="200" t="n">
        <x:v>38</x:v>
      </x:c>
      <x:c r="P7" s="200" t="n">
        <x:v>42</x:v>
      </x:c>
      <x:c r="Q7" s="200" t="n">
        <x:v>46</x:v>
      </x:c>
      <x:c r="R7" s="200" t="n">
        <x:v>51</x:v>
      </x:c>
      <x:c r="S7" s="200" t="n">
        <x:v>56</x:v>
      </x:c>
      <x:c r="T7" s="79"/>
      <x:c r="U7" s="79"/>
      <x:c r="V7" s="79"/>
      <x:c r="W7" s="79"/>
      <x:c r="X7" s="79"/>
      <x:c r="Y7" s="79"/>
      <x:c r="Z7" s="79"/>
    </x:row>
    <x:row r="8">
      <x:c r="A8" s="97" t="str">
        <x:v>Xiaoxiang</x:v>
      </x:c>
      <x:c r="B8" s="97" t="str">
        <x:v>RMB bn</x:v>
      </x:c>
      <x:c r="C8" s="97" t="str">
        <x:v>情景假设</x:v>
      </x:c>
      <x:c r="D8" s="97" t="str">
        <x:v>阶段二模型+Q1实际校准</x:v>
      </x:c>
      <x:c r="E8" s="200" t="n">
        <x:v>36</x:v>
      </x:c>
      <x:c r="F8" s="200" t="n">
        <x:v>41</x:v>
      </x:c>
      <x:c r="G8" s="200" t="n">
        <x:v>47</x:v>
      </x:c>
      <x:c r="H8" s="200" t="n">
        <x:v>53</x:v>
      </x:c>
      <x:c r="I8" s="200" t="n">
        <x:v>60</x:v>
      </x:c>
      <x:c r="J8" s="200" t="n">
        <x:v>50</x:v>
      </x:c>
      <x:c r="K8" s="200" t="n">
        <x:v>60</x:v>
      </x:c>
      <x:c r="L8" s="200" t="n">
        <x:v>70</x:v>
      </x:c>
      <x:c r="M8" s="200" t="n">
        <x:v>80</x:v>
      </x:c>
      <x:c r="N8" s="200" t="n">
        <x:v>90</x:v>
      </x:c>
      <x:c r="O8" s="200" t="n">
        <x:v>65</x:v>
      </x:c>
      <x:c r="P8" s="200" t="n">
        <x:v>82</x:v>
      </x:c>
      <x:c r="Q8" s="200" t="n">
        <x:v>102</x:v>
      </x:c>
      <x:c r="R8" s="200" t="n">
        <x:v>125</x:v>
      </x:c>
      <x:c r="S8" s="200" t="n">
        <x:v>150</x:v>
      </x:c>
      <x:c r="T8" s="79"/>
      <x:c r="U8" s="79"/>
      <x:c r="V8" s="79"/>
      <x:c r="W8" s="79"/>
      <x:c r="X8" s="79"/>
      <x:c r="Y8" s="79"/>
      <x:c r="Z8" s="79"/>
    </x:row>
    <x:row r="9">
      <x:c r="A9" s="97" t="str">
        <x:v>Dingdong</x:v>
      </x:c>
      <x:c r="B9" s="97" t="str">
        <x:v>RMB bn</x:v>
      </x:c>
      <x:c r="C9" s="97" t="str">
        <x:v>情景假设</x:v>
      </x:c>
      <x:c r="D9" s="97" t="str">
        <x:v>阶段二模型+Q1实际校准</x:v>
      </x:c>
      <x:c r="E9" s="200" t="n">
        <x:v>0</x:v>
      </x:c>
      <x:c r="F9" s="200" t="n">
        <x:v>0</x:v>
      </x:c>
      <x:c r="G9" s="200" t="n">
        <x:v>0</x:v>
      </x:c>
      <x:c r="H9" s="200" t="n">
        <x:v>0</x:v>
      </x:c>
      <x:c r="I9" s="200" t="n">
        <x:v>0</x:v>
      </x:c>
      <x:c r="J9" s="200" t="n">
        <x:v>0</x:v>
      </x:c>
      <x:c r="K9" s="200" t="n">
        <x:v>23</x:v>
      </x:c>
      <x:c r="L9" s="200" t="n">
        <x:v>28</x:v>
      </x:c>
      <x:c r="M9" s="200" t="n">
        <x:v>29.5</x:v>
      </x:c>
      <x:c r="N9" s="200" t="n">
        <x:v>31</x:v>
      </x:c>
      <x:c r="O9" s="200" t="n">
        <x:v>6.2</x:v>
      </x:c>
      <x:c r="P9" s="200" t="n">
        <x:v>27</x:v>
      </x:c>
      <x:c r="Q9" s="200" t="n">
        <x:v>30</x:v>
      </x:c>
      <x:c r="R9" s="200" t="n">
        <x:v>33</x:v>
      </x:c>
      <x:c r="S9" s="200" t="n">
        <x:v>36</x:v>
      </x:c>
      <x:c r="T9" s="79"/>
      <x:c r="U9" s="79"/>
      <x:c r="V9" s="79"/>
      <x:c r="W9" s="79"/>
      <x:c r="X9" s="79"/>
      <x:c r="Y9" s="79"/>
      <x:c r="Z9" s="79"/>
    </x:row>
    <x:row r="10">
      <x:c r="A10" s="97" t="str">
        <x:v>Keeta</x:v>
      </x:c>
      <x:c r="B10" s="97" t="str">
        <x:v>RMB bn</x:v>
      </x:c>
      <x:c r="C10" s="97" t="str">
        <x:v>情景假设</x:v>
      </x:c>
      <x:c r="D10" s="97" t="str">
        <x:v>阶段二模型+Q1实际校准</x:v>
      </x:c>
      <x:c r="E10" s="200" t="n">
        <x:v>4.2</x:v>
      </x:c>
      <x:c r="F10" s="200" t="n">
        <x:v>6</x:v>
      </x:c>
      <x:c r="G10" s="200" t="n">
        <x:v>8</x:v>
      </x:c>
      <x:c r="H10" s="200" t="n">
        <x:v>10</x:v>
      </x:c>
      <x:c r="I10" s="200" t="n">
        <x:v>13</x:v>
      </x:c>
      <x:c r="J10" s="200" t="n">
        <x:v>9</x:v>
      </x:c>
      <x:c r="K10" s="200" t="n">
        <x:v>15</x:v>
      </x:c>
      <x:c r="L10" s="200" t="n">
        <x:v>22</x:v>
      </x:c>
      <x:c r="M10" s="200" t="n">
        <x:v>30</x:v>
      </x:c>
      <x:c r="N10" s="200" t="n">
        <x:v>40</x:v>
      </x:c>
      <x:c r="O10" s="200" t="n">
        <x:v>15</x:v>
      </x:c>
      <x:c r="P10" s="200" t="n">
        <x:v>28</x:v>
      </x:c>
      <x:c r="Q10" s="200" t="n">
        <x:v>45</x:v>
      </x:c>
      <x:c r="R10" s="200" t="n">
        <x:v>65</x:v>
      </x:c>
      <x:c r="S10" s="200" t="n">
        <x:v>88</x:v>
      </x:c>
      <x:c r="T10" s="79"/>
      <x:c r="U10" s="79"/>
      <x:c r="V10" s="79"/>
      <x:c r="W10" s="79"/>
      <x:c r="X10" s="79"/>
      <x:c r="Y10" s="79"/>
      <x:c r="Z10" s="79"/>
    </x:row>
    <x:row r="11">
      <x:c r="A11" s="97" t="str">
        <x:v>Other New</x:v>
      </x:c>
      <x:c r="B11" s="97" t="str">
        <x:v>RMB bn</x:v>
      </x:c>
      <x:c r="C11" s="97" t="str">
        <x:v>情景假设</x:v>
      </x:c>
      <x:c r="D11" s="97" t="str">
        <x:v>阶段二模型+Q1实际校准</x:v>
      </x:c>
      <x:c r="E11" s="200" t="n">
        <x:v>58</x:v>
      </x:c>
      <x:c r="F11" s="200" t="n">
        <x:v>60</x:v>
      </x:c>
      <x:c r="G11" s="200" t="n">
        <x:v>62</x:v>
      </x:c>
      <x:c r="H11" s="200" t="n">
        <x:v>64</x:v>
      </x:c>
      <x:c r="I11" s="200" t="n">
        <x:v>66</x:v>
      </x:c>
      <x:c r="J11" s="200" t="n">
        <x:v>60</x:v>
      </x:c>
      <x:c r="K11" s="200" t="n">
        <x:v>62</x:v>
      </x:c>
      <x:c r="L11" s="200" t="n">
        <x:v>64</x:v>
      </x:c>
      <x:c r="M11" s="200" t="n">
        <x:v>66</x:v>
      </x:c>
      <x:c r="N11" s="200" t="n">
        <x:v>68</x:v>
      </x:c>
      <x:c r="O11" s="200" t="n">
        <x:v>62</x:v>
      </x:c>
      <x:c r="P11" s="200" t="n">
        <x:v>66</x:v>
      </x:c>
      <x:c r="Q11" s="200" t="n">
        <x:v>70</x:v>
      </x:c>
      <x:c r="R11" s="200" t="n">
        <x:v>74</x:v>
      </x:c>
      <x:c r="S11" s="200" t="n">
        <x:v>78</x:v>
      </x:c>
      <x:c r="T11" s="79"/>
      <x:c r="U11" s="79"/>
      <x:c r="V11" s="79"/>
      <x:c r="W11" s="79"/>
      <x:c r="X11" s="79"/>
      <x:c r="Y11" s="79"/>
      <x:c r="Z11" s="79"/>
    </x:row>
    <x:row r="12">
      <x:c r="A12" s="297" t="str">
        <x:v>Core revenue check</x:v>
      </x:c>
      <x:c r="B12" s="297" t="str">
        <x:v>RMB bn</x:v>
      </x:c>
      <x:c r="C12" s="297" t="str">
        <x:v>公式</x:v>
      </x:c>
      <x:c r="D12" s="297" t="str">
        <x:v>前四项合计</x:v>
      </x:c>
      <x:c r="E12" s="298" t="n">
        <x:f>SUM(E4:E7)</x:f>
        <x:v>251</x:v>
      </x:c>
      <x:c r="F12" s="298" t="n">
        <x:f>SUM(F4:F7)</x:f>
        <x:v>262.5</x:v>
      </x:c>
      <x:c r="G12" s="298" t="n">
        <x:f>SUM(G4:G7)</x:f>
        <x:v>276</x:v>
      </x:c>
      <x:c r="H12" s="298" t="n">
        <x:f>SUM(H4:H7)</x:f>
        <x:v>291.5</x:v>
      </x:c>
      <x:c r="I12" s="298" t="n">
        <x:f>SUM(I4:I7)</x:f>
        <x:v>310</x:v>
      </x:c>
      <x:c r="J12" s="298" t="n">
        <x:f>SUM(J4:J7)</x:f>
        <x:v>276</x:v>
      </x:c>
      <x:c r="K12" s="298" t="n">
        <x:f>SUM(K4:K7)</x:f>
        <x:v>304</x:v>
      </x:c>
      <x:c r="L12" s="298" t="n">
        <x:f>SUM(L4:L7)</x:f>
        <x:v>337</x:v>
      </x:c>
      <x:c r="M12" s="298" t="n">
        <x:f>SUM(M4:M7)</x:f>
        <x:v>371</x:v>
      </x:c>
      <x:c r="N12" s="298" t="n">
        <x:f>SUM(N4:N7)</x:f>
        <x:v>410</x:v>
      </x:c>
      <x:c r="O12" s="298" t="n">
        <x:f>SUM(O4:O7)</x:f>
        <x:v>300</x:v>
      </x:c>
      <x:c r="P12" s="298" t="n">
        <x:f>SUM(P4:P7)</x:f>
        <x:v>341</x:v>
      </x:c>
      <x:c r="Q12" s="298" t="n">
        <x:f>SUM(Q4:Q7)</x:f>
        <x:v>388</x:v>
      </x:c>
      <x:c r="R12" s="298" t="n">
        <x:f>SUM(R4:R7)</x:f>
        <x:v>439</x:v>
      </x:c>
      <x:c r="S12" s="298" t="n">
        <x:f>SUM(S4:S7)</x:f>
        <x:v>495</x:v>
      </x:c>
      <x:c r="T12" s="79"/>
      <x:c r="U12" s="79"/>
      <x:c r="V12" s="79"/>
      <x:c r="W12" s="79"/>
      <x:c r="X12" s="79"/>
      <x:c r="Y12" s="79"/>
      <x:c r="Z12" s="79"/>
    </x:row>
    <x:row r="13">
      <x:c r="A13" s="297" t="str">
        <x:v>New revenue check</x:v>
      </x:c>
      <x:c r="B13" s="297" t="str">
        <x:v>RMB bn</x:v>
      </x:c>
      <x:c r="C13" s="297" t="str">
        <x:v>公式</x:v>
      </x:c>
      <x:c r="D13" s="297" t="str">
        <x:v>后四项合计</x:v>
      </x:c>
      <x:c r="E13" s="298" t="n">
        <x:f>SUM(E8:E11)</x:f>
        <x:v>98.2</x:v>
      </x:c>
      <x:c r="F13" s="298" t="n">
        <x:f>SUM(F8:F11)</x:f>
        <x:v>107</x:v>
      </x:c>
      <x:c r="G13" s="298" t="n">
        <x:f>SUM(G8:G11)</x:f>
        <x:v>117</x:v>
      </x:c>
      <x:c r="H13" s="298" t="n">
        <x:f>SUM(H8:H11)</x:f>
        <x:v>127</x:v>
      </x:c>
      <x:c r="I13" s="298" t="n">
        <x:f>SUM(I8:I11)</x:f>
        <x:v>139</x:v>
      </x:c>
      <x:c r="J13" s="298" t="n">
        <x:f>SUM(J8:J11)</x:f>
        <x:v>119</x:v>
      </x:c>
      <x:c r="K13" s="298" t="n">
        <x:f>SUM(K8:K11)</x:f>
        <x:v>160</x:v>
      </x:c>
      <x:c r="L13" s="298" t="n">
        <x:f>SUM(L8:L11)</x:f>
        <x:v>184</x:v>
      </x:c>
      <x:c r="M13" s="298" t="n">
        <x:f>SUM(M8:M11)</x:f>
        <x:v>205.5</x:v>
      </x:c>
      <x:c r="N13" s="298" t="n">
        <x:f>SUM(N8:N11)</x:f>
        <x:v>229</x:v>
      </x:c>
      <x:c r="O13" s="298" t="n">
        <x:f>SUM(O8:O11)</x:f>
        <x:v>148.2</x:v>
      </x:c>
      <x:c r="P13" s="298" t="n">
        <x:f>SUM(P8:P11)</x:f>
        <x:v>203</x:v>
      </x:c>
      <x:c r="Q13" s="298" t="n">
        <x:f>SUM(Q8:Q11)</x:f>
        <x:v>247</x:v>
      </x:c>
      <x:c r="R13" s="298" t="n">
        <x:f>SUM(R8:R11)</x:f>
        <x:v>297</x:v>
      </x:c>
      <x:c r="S13" s="298" t="n">
        <x:f>SUM(S8:S11)</x:f>
        <x:v>352</x:v>
      </x:c>
      <x:c r="T13" s="79"/>
      <x:c r="U13" s="79"/>
      <x:c r="V13" s="79"/>
      <x:c r="W13" s="79"/>
      <x:c r="X13" s="79"/>
      <x:c r="Y13" s="79"/>
      <x:c r="Z13" s="79"/>
    </x:row>
    <x:row r="14" ht="22" customHeight="1">
      <x:c r="A14" s="260" t="str">
        <x:v>分业务经营利润</x:v>
      </x:c>
      <x:c r="B14" s="260"/>
      <x:c r="C14" s="260"/>
      <x:c r="D14" s="260"/>
      <x:c r="E14" s="336"/>
      <x:c r="F14" s="336"/>
      <x:c r="G14" s="336"/>
      <x:c r="H14" s="336"/>
      <x:c r="I14" s="336"/>
      <x:c r="J14" s="336"/>
      <x:c r="K14" s="336"/>
      <x:c r="L14" s="336"/>
      <x:c r="M14" s="336"/>
      <x:c r="N14" s="336"/>
      <x:c r="O14" s="336"/>
      <x:c r="P14" s="336"/>
      <x:c r="Q14" s="336"/>
      <x:c r="R14" s="336"/>
      <x:c r="S14" s="336"/>
      <x:c r="T14" s="79"/>
      <x:c r="U14" s="79"/>
      <x:c r="V14" s="79"/>
      <x:c r="W14" s="79"/>
      <x:c r="X14" s="79"/>
      <x:c r="Y14" s="79"/>
      <x:c r="Z14" s="79"/>
    </x:row>
    <x:row r="15">
      <x:c r="A15" s="97" t="str">
        <x:v>Food Delivery</x:v>
      </x:c>
      <x:c r="B15" s="97" t="str">
        <x:v>RMB bn</x:v>
      </x:c>
      <x:c r="C15" s="97" t="str">
        <x:v>情景假设</x:v>
      </x:c>
      <x:c r="D15" s="97" t="str">
        <x:v>阶段二单位经济+分部约束</x:v>
      </x:c>
      <x:c r="E15" s="200" t="n">
        <x:v>-32</x:v>
      </x:c>
      <x:c r="F15" s="200" t="n">
        <x:v>-24</x:v>
      </x:c>
      <x:c r="G15" s="200" t="n">
        <x:v>-10</x:v>
      </x:c>
      <x:c r="H15" s="200" t="n">
        <x:v>-1</x:v>
      </x:c>
      <x:c r="I15" s="200" t="n">
        <x:v>5</x:v>
      </x:c>
      <x:c r="J15" s="200" t="n">
        <x:v>-18</x:v>
      </x:c>
      <x:c r="K15" s="200" t="n">
        <x:v>-4</x:v>
      </x:c>
      <x:c r="L15" s="200" t="n">
        <x:v>4</x:v>
      </x:c>
      <x:c r="M15" s="200" t="n">
        <x:v>9</x:v>
      </x:c>
      <x:c r="N15" s="200" t="n">
        <x:v>12</x:v>
      </x:c>
      <x:c r="O15" s="200" t="n">
        <x:v>0</x:v>
      </x:c>
      <x:c r="P15" s="200" t="n">
        <x:v>5</x:v>
      </x:c>
      <x:c r="Q15" s="200" t="n">
        <x:v>12</x:v>
      </x:c>
      <x:c r="R15" s="200" t="n">
        <x:v>20</x:v>
      </x:c>
      <x:c r="S15" s="200" t="n">
        <x:v>25</x:v>
      </x:c>
      <x:c r="T15" s="79"/>
      <x:c r="U15" s="79"/>
      <x:c r="V15" s="79"/>
      <x:c r="W15" s="79"/>
      <x:c r="X15" s="79"/>
      <x:c r="Y15" s="79"/>
      <x:c r="Z15" s="79"/>
    </x:row>
    <x:row r="16">
      <x:c r="A16" s="97" t="str">
        <x:v>Instashopping</x:v>
      </x:c>
      <x:c r="B16" s="97" t="str">
        <x:v>RMB bn</x:v>
      </x:c>
      <x:c r="C16" s="97" t="str">
        <x:v>情景假设</x:v>
      </x:c>
      <x:c r="D16" s="97" t="str">
        <x:v>阶段二单位经济+分部约束</x:v>
      </x:c>
      <x:c r="E16" s="200" t="n">
        <x:v>-12</x:v>
      </x:c>
      <x:c r="F16" s="200" t="n">
        <x:v>-9</x:v>
      </x:c>
      <x:c r="G16" s="200" t="n">
        <x:v>-5</x:v>
      </x:c>
      <x:c r="H16" s="200" t="n">
        <x:v>-2</x:v>
      </x:c>
      <x:c r="I16" s="200" t="n">
        <x:v>-2</x:v>
      </x:c>
      <x:c r="J16" s="200" t="n">
        <x:v>-5</x:v>
      </x:c>
      <x:c r="K16" s="200" t="n">
        <x:v>-2</x:v>
      </x:c>
      <x:c r="L16" s="200" t="n">
        <x:v>1</x:v>
      </x:c>
      <x:c r="M16" s="200" t="n">
        <x:v>4</x:v>
      </x:c>
      <x:c r="N16" s="200" t="n">
        <x:v>6</x:v>
      </x:c>
      <x:c r="O16" s="200" t="n">
        <x:v>0</x:v>
      </x:c>
      <x:c r="P16" s="200" t="n">
        <x:v>1</x:v>
      </x:c>
      <x:c r="Q16" s="200" t="n">
        <x:v>6</x:v>
      </x:c>
      <x:c r="R16" s="200" t="n">
        <x:v>11</x:v>
      </x:c>
      <x:c r="S16" s="200" t="n">
        <x:v>15</x:v>
      </x:c>
      <x:c r="T16" s="79"/>
      <x:c r="U16" s="79"/>
      <x:c r="V16" s="79"/>
      <x:c r="W16" s="79"/>
      <x:c r="X16" s="79"/>
      <x:c r="Y16" s="79"/>
      <x:c r="Z16" s="79"/>
    </x:row>
    <x:row r="17">
      <x:c r="A17" s="97" t="str">
        <x:v>In-store</x:v>
      </x:c>
      <x:c r="B17" s="97" t="str">
        <x:v>RMB bn</x:v>
      </x:c>
      <x:c r="C17" s="97" t="str">
        <x:v>情景假设</x:v>
      </x:c>
      <x:c r="D17" s="97" t="str">
        <x:v>阶段二单位经济+分部约束</x:v>
      </x:c>
      <x:c r="E17" s="200" t="n">
        <x:v>16</x:v>
      </x:c>
      <x:c r="F17" s="200" t="n">
        <x:v>17</x:v>
      </x:c>
      <x:c r="G17" s="200" t="n">
        <x:v>18</x:v>
      </x:c>
      <x:c r="H17" s="200" t="n">
        <x:v>19</x:v>
      </x:c>
      <x:c r="I17" s="200" t="n">
        <x:v>20</x:v>
      </x:c>
      <x:c r="J17" s="200" t="n">
        <x:v>21</x:v>
      </x:c>
      <x:c r="K17" s="200" t="n">
        <x:v>23</x:v>
      </x:c>
      <x:c r="L17" s="200" t="n">
        <x:v>25</x:v>
      </x:c>
      <x:c r="M17" s="200" t="n">
        <x:v>26</x:v>
      </x:c>
      <x:c r="N17" s="200" t="n">
        <x:v>27</x:v>
      </x:c>
      <x:c r="O17" s="200" t="n">
        <x:v>26</x:v>
      </x:c>
      <x:c r="P17" s="200" t="n">
        <x:v>28</x:v>
      </x:c>
      <x:c r="Q17" s="200" t="n">
        <x:v>30</x:v>
      </x:c>
      <x:c r="R17" s="200" t="n">
        <x:v>33</x:v>
      </x:c>
      <x:c r="S17" s="200" t="n">
        <x:v>36</x:v>
      </x:c>
      <x:c r="T17" s="79"/>
      <x:c r="U17" s="79"/>
      <x:c r="V17" s="79"/>
      <x:c r="W17" s="79"/>
      <x:c r="X17" s="79"/>
      <x:c r="Y17" s="79"/>
      <x:c r="Z17" s="79"/>
    </x:row>
    <x:row r="18">
      <x:c r="A18" s="97" t="str">
        <x:v>Hotel &amp; Travel</x:v>
      </x:c>
      <x:c r="B18" s="97" t="str">
        <x:v>RMB bn</x:v>
      </x:c>
      <x:c r="C18" s="97" t="str">
        <x:v>情景假设</x:v>
      </x:c>
      <x:c r="D18" s="97" t="str">
        <x:v>阶段二单位经济+分部约束</x:v>
      </x:c>
      <x:c r="E18" s="200" t="n">
        <x:v>8</x:v>
      </x:c>
      <x:c r="F18" s="200" t="n">
        <x:v>8.5</x:v>
      </x:c>
      <x:c r="G18" s="200" t="n">
        <x:v>9</x:v>
      </x:c>
      <x:c r="H18" s="200" t="n">
        <x:v>9.5</x:v>
      </x:c>
      <x:c r="I18" s="200" t="n">
        <x:v>10</x:v>
      </x:c>
      <x:c r="J18" s="200" t="n">
        <x:v>12</x:v>
      </x:c>
      <x:c r="K18" s="200" t="n">
        <x:v>13</x:v>
      </x:c>
      <x:c r="L18" s="200" t="n">
        <x:v>15</x:v>
      </x:c>
      <x:c r="M18" s="200" t="n">
        <x:v>16</x:v>
      </x:c>
      <x:c r="N18" s="200" t="n">
        <x:v>16</x:v>
      </x:c>
      <x:c r="O18" s="200" t="n">
        <x:v>15</x:v>
      </x:c>
      <x:c r="P18" s="200" t="n">
        <x:v>17</x:v>
      </x:c>
      <x:c r="Q18" s="200" t="n">
        <x:v>18</x:v>
      </x:c>
      <x:c r="R18" s="200" t="n">
        <x:v>20</x:v>
      </x:c>
      <x:c r="S18" s="200" t="n">
        <x:v>23</x:v>
      </x:c>
      <x:c r="T18" s="79"/>
      <x:c r="U18" s="79"/>
      <x:c r="V18" s="79"/>
      <x:c r="W18" s="79"/>
      <x:c r="X18" s="79"/>
      <x:c r="Y18" s="79"/>
      <x:c r="Z18" s="79"/>
    </x:row>
    <x:row r="19">
      <x:c r="A19" s="97" t="str">
        <x:v>Xiaoxiang</x:v>
      </x:c>
      <x:c r="B19" s="97" t="str">
        <x:v>RMB bn</x:v>
      </x:c>
      <x:c r="C19" s="97" t="str">
        <x:v>情景假设</x:v>
      </x:c>
      <x:c r="D19" s="97" t="str">
        <x:v>阶段二单位经济+分部约束</x:v>
      </x:c>
      <x:c r="E19" s="200" t="n">
        <x:v>-4</x:v>
      </x:c>
      <x:c r="F19" s="200" t="n">
        <x:v>-4</x:v>
      </x:c>
      <x:c r="G19" s="200" t="n">
        <x:v>-3</x:v>
      </x:c>
      <x:c r="H19" s="200" t="n">
        <x:v>-1.5</x:v>
      </x:c>
      <x:c r="I19" s="200" t="n">
        <x:v>0</x:v>
      </x:c>
      <x:c r="J19" s="200" t="n">
        <x:v>-2.6</x:v>
      </x:c>
      <x:c r="K19" s="200" t="n">
        <x:v>-1.5</x:v>
      </x:c>
      <x:c r="L19" s="200" t="n">
        <x:v>0</x:v>
      </x:c>
      <x:c r="M19" s="200" t="n">
        <x:v>2</x:v>
      </x:c>
      <x:c r="N19" s="200" t="n">
        <x:v>3</x:v>
      </x:c>
      <x:c r="O19" s="200" t="n">
        <x:v>-0.5</x:v>
      </x:c>
      <x:c r="P19" s="200" t="n">
        <x:v>2</x:v>
      </x:c>
      <x:c r="Q19" s="200" t="n">
        <x:v>5</x:v>
      </x:c>
      <x:c r="R19" s="200" t="n">
        <x:v>8</x:v>
      </x:c>
      <x:c r="S19" s="200" t="n">
        <x:v>12</x:v>
      </x:c>
      <x:c r="T19" s="79"/>
      <x:c r="U19" s="79"/>
      <x:c r="V19" s="79"/>
      <x:c r="W19" s="79"/>
      <x:c r="X19" s="79"/>
      <x:c r="Y19" s="79"/>
      <x:c r="Z19" s="79"/>
    </x:row>
    <x:row r="20">
      <x:c r="A20" s="97" t="str">
        <x:v>Dingdong</x:v>
      </x:c>
      <x:c r="B20" s="97" t="str">
        <x:v>RMB bn</x:v>
      </x:c>
      <x:c r="C20" s="97" t="str">
        <x:v>情景假设</x:v>
      </x:c>
      <x:c r="D20" s="97" t="str">
        <x:v>阶段二单位经济+分部约束</x:v>
      </x:c>
      <x:c r="E20" s="200" t="n">
        <x:v>0</x:v>
      </x:c>
      <x:c r="F20" s="200" t="n">
        <x:v>0</x:v>
      </x:c>
      <x:c r="G20" s="200" t="n">
        <x:v>0</x:v>
      </x:c>
      <x:c r="H20" s="200" t="n">
        <x:v>0</x:v>
      </x:c>
      <x:c r="I20" s="200" t="n">
        <x:v>0</x:v>
      </x:c>
      <x:c r="J20" s="200" t="n">
        <x:v>0</x:v>
      </x:c>
      <x:c r="K20" s="200" t="n">
        <x:v>0.4</x:v>
      </x:c>
      <x:c r="L20" s="200" t="n">
        <x:v>0.8</x:v>
      </x:c>
      <x:c r="M20" s="200" t="n">
        <x:v>1.1</x:v>
      </x:c>
      <x:c r="N20" s="200" t="n">
        <x:v>1.4</x:v>
      </x:c>
      <x:c r="O20" s="200" t="n">
        <x:v>0.1</x:v>
      </x:c>
      <x:c r="P20" s="200" t="n">
        <x:v>1</x:v>
      </x:c>
      <x:c r="Q20" s="200" t="n">
        <x:v>1.5</x:v>
      </x:c>
      <x:c r="R20" s="200" t="n">
        <x:v>2</x:v>
      </x:c>
      <x:c r="S20" s="200" t="n">
        <x:v>2.5</x:v>
      </x:c>
      <x:c r="T20" s="79"/>
      <x:c r="U20" s="79"/>
      <x:c r="V20" s="79"/>
      <x:c r="W20" s="79"/>
      <x:c r="X20" s="79"/>
      <x:c r="Y20" s="79"/>
      <x:c r="Z20" s="79"/>
    </x:row>
    <x:row r="21">
      <x:c r="A21" s="97" t="str">
        <x:v>Keeta</x:v>
      </x:c>
      <x:c r="B21" s="97" t="str">
        <x:v>RMB bn</x:v>
      </x:c>
      <x:c r="C21" s="97" t="str">
        <x:v>情景假设</x:v>
      </x:c>
      <x:c r="D21" s="97" t="str">
        <x:v>阶段二单位经济+分部约束</x:v>
      </x:c>
      <x:c r="E21" s="200" t="n">
        <x:v>-5.6</x:v>
      </x:c>
      <x:c r="F21" s="200" t="n">
        <x:v>-6</x:v>
      </x:c>
      <x:c r="G21" s="200" t="n">
        <x:v>-5.5</x:v>
      </x:c>
      <x:c r="H21" s="200" t="n">
        <x:v>-4.5</x:v>
      </x:c>
      <x:c r="I21" s="200" t="n">
        <x:v>-3.5</x:v>
      </x:c>
      <x:c r="J21" s="200" t="n">
        <x:v>-5.2</x:v>
      </x:c>
      <x:c r="K21" s="200" t="n">
        <x:v>-5.5</x:v>
      </x:c>
      <x:c r="L21" s="200" t="n">
        <x:v>-4</x:v>
      </x:c>
      <x:c r="M21" s="200" t="n">
        <x:v>-2</x:v>
      </x:c>
      <x:c r="N21" s="200" t="n">
        <x:v>0</x:v>
      </x:c>
      <x:c r="O21" s="200" t="n">
        <x:v>-3.8</x:v>
      </x:c>
      <x:c r="P21" s="200" t="n">
        <x:v>-2.5</x:v>
      </x:c>
      <x:c r="Q21" s="200" t="n">
        <x:v>0</x:v>
      </x:c>
      <x:c r="R21" s="200" t="n">
        <x:v>3</x:v>
      </x:c>
      <x:c r="S21" s="200" t="n">
        <x:v>7</x:v>
      </x:c>
      <x:c r="T21" s="79"/>
      <x:c r="U21" s="79"/>
      <x:c r="V21" s="79"/>
      <x:c r="W21" s="79"/>
      <x:c r="X21" s="79"/>
      <x:c r="Y21" s="79"/>
      <x:c r="Z21" s="79"/>
    </x:row>
    <x:row r="22">
      <x:c r="A22" s="97" t="str">
        <x:v>Other New</x:v>
      </x:c>
      <x:c r="B22" s="97" t="str">
        <x:v>RMB bn</x:v>
      </x:c>
      <x:c r="C22" s="97" t="str">
        <x:v>情景假设</x:v>
      </x:c>
      <x:c r="D22" s="97" t="str">
        <x:v>阶段二单位经济+分部约束</x:v>
      </x:c>
      <x:c r="E22" s="200" t="n">
        <x:v>-1</x:v>
      </x:c>
      <x:c r="F22" s="200" t="n">
        <x:v>-0.5</x:v>
      </x:c>
      <x:c r="G22" s="200" t="n">
        <x:v>0</x:v>
      </x:c>
      <x:c r="H22" s="200" t="n">
        <x:v>0.5</x:v>
      </x:c>
      <x:c r="I22" s="200" t="n">
        <x:v>1</x:v>
      </x:c>
      <x:c r="J22" s="200" t="n">
        <x:v>-0.5</x:v>
      </x:c>
      <x:c r="K22" s="200" t="n">
        <x:v>0</x:v>
      </x:c>
      <x:c r="L22" s="200" t="n">
        <x:v>0.5</x:v>
      </x:c>
      <x:c r="M22" s="200" t="n">
        <x:v>1</x:v>
      </x:c>
      <x:c r="N22" s="200" t="n">
        <x:v>1.5</x:v>
      </x:c>
      <x:c r="O22" s="200" t="n">
        <x:v>0</x:v>
      </x:c>
      <x:c r="P22" s="200" t="n">
        <x:v>0.5</x:v>
      </x:c>
      <x:c r="Q22" s="200" t="n">
        <x:v>1</x:v>
      </x:c>
      <x:c r="R22" s="200" t="n">
        <x:v>1.5</x:v>
      </x:c>
      <x:c r="S22" s="200" t="n">
        <x:v>2</x:v>
      </x:c>
      <x:c r="T22" s="79"/>
      <x:c r="U22" s="79"/>
      <x:c r="V22" s="79"/>
      <x:c r="W22" s="79"/>
      <x:c r="X22" s="79"/>
      <x:c r="Y22" s="79"/>
      <x:c r="Z22" s="79"/>
    </x:row>
    <x:row r="23">
      <x:c r="A23" s="297" t="str">
        <x:v>Core operating profit check</x:v>
      </x:c>
      <x:c r="B23" s="297" t="str">
        <x:v>RMB bn</x:v>
      </x:c>
      <x:c r="C23" s="297" t="str">
        <x:v>公式</x:v>
      </x:c>
      <x:c r="D23" s="297" t="str">
        <x:v>前四项合计</x:v>
      </x:c>
      <x:c r="E23" s="298" t="n">
        <x:f>SUM(E15:E18)</x:f>
        <x:v>-20</x:v>
      </x:c>
      <x:c r="F23" s="298" t="n">
        <x:f>SUM(F15:F18)</x:f>
        <x:v>-7.5</x:v>
      </x:c>
      <x:c r="G23" s="298" t="n">
        <x:f>SUM(G15:G18)</x:f>
        <x:v>12</x:v>
      </x:c>
      <x:c r="H23" s="298" t="n">
        <x:f>SUM(H15:H18)</x:f>
        <x:v>25.5</x:v>
      </x:c>
      <x:c r="I23" s="298" t="n">
        <x:f>SUM(I15:I18)</x:f>
        <x:v>33</x:v>
      </x:c>
      <x:c r="J23" s="298" t="n">
        <x:f>SUM(J15:J18)</x:f>
        <x:v>10</x:v>
      </x:c>
      <x:c r="K23" s="298" t="n">
        <x:f>SUM(K15:K18)</x:f>
        <x:v>30</x:v>
      </x:c>
      <x:c r="L23" s="298" t="n">
        <x:f>SUM(L15:L18)</x:f>
        <x:v>45</x:v>
      </x:c>
      <x:c r="M23" s="298" t="n">
        <x:f>SUM(M15:M18)</x:f>
        <x:v>55</x:v>
      </x:c>
      <x:c r="N23" s="298" t="n">
        <x:f>SUM(N15:N18)</x:f>
        <x:v>61</x:v>
      </x:c>
      <x:c r="O23" s="298" t="n">
        <x:f>SUM(O15:O18)</x:f>
        <x:v>41</x:v>
      </x:c>
      <x:c r="P23" s="298" t="n">
        <x:f>SUM(P15:P18)</x:f>
        <x:v>51</x:v>
      </x:c>
      <x:c r="Q23" s="298" t="n">
        <x:f>SUM(Q15:Q18)</x:f>
        <x:v>66</x:v>
      </x:c>
      <x:c r="R23" s="298" t="n">
        <x:f>SUM(R15:R18)</x:f>
        <x:v>84</x:v>
      </x:c>
      <x:c r="S23" s="298" t="n">
        <x:f>SUM(S15:S18)</x:f>
        <x:v>99</x:v>
      </x:c>
      <x:c r="T23" s="79"/>
      <x:c r="U23" s="79"/>
      <x:c r="V23" s="79"/>
      <x:c r="W23" s="79"/>
      <x:c r="X23" s="79"/>
      <x:c r="Y23" s="79"/>
      <x:c r="Z23" s="79"/>
    </x:row>
    <x:row r="24">
      <x:c r="A24" s="297" t="str">
        <x:v>New operating profit check</x:v>
      </x:c>
      <x:c r="B24" s="297" t="str">
        <x:v>RMB bn</x:v>
      </x:c>
      <x:c r="C24" s="297" t="str">
        <x:v>公式</x:v>
      </x:c>
      <x:c r="D24" s="297" t="str">
        <x:v>后四项合计</x:v>
      </x:c>
      <x:c r="E24" s="298" t="n">
        <x:f>SUM(E19:E22)</x:f>
        <x:v>-10.6</x:v>
      </x:c>
      <x:c r="F24" s="298" t="n">
        <x:f>SUM(F19:F22)</x:f>
        <x:v>-10.5</x:v>
      </x:c>
      <x:c r="G24" s="298" t="n">
        <x:f>SUM(G19:G22)</x:f>
        <x:v>-8.5</x:v>
      </x:c>
      <x:c r="H24" s="298" t="n">
        <x:f>SUM(H19:H22)</x:f>
        <x:v>-5.5</x:v>
      </x:c>
      <x:c r="I24" s="298" t="n">
        <x:f>SUM(I19:I22)</x:f>
        <x:v>-2.5</x:v>
      </x:c>
      <x:c r="J24" s="298" t="n">
        <x:f>SUM(J19:J22)</x:f>
        <x:v>-8.3</x:v>
      </x:c>
      <x:c r="K24" s="298" t="n">
        <x:f>SUM(K19:K22)</x:f>
        <x:v>-6.6</x:v>
      </x:c>
      <x:c r="L24" s="298" t="n">
        <x:f>SUM(L19:L22)</x:f>
        <x:v>-2.7</x:v>
      </x:c>
      <x:c r="M24" s="298" t="n">
        <x:f>SUM(M19:M22)</x:f>
        <x:v>2.1</x:v>
      </x:c>
      <x:c r="N24" s="298" t="n">
        <x:f>SUM(N19:N22)</x:f>
        <x:v>5.9</x:v>
      </x:c>
      <x:c r="O24" s="298" t="n">
        <x:f>SUM(O19:O22)</x:f>
        <x:v>-4.2</x:v>
      </x:c>
      <x:c r="P24" s="298" t="n">
        <x:f>SUM(P19:P22)</x:f>
        <x:v>1</x:v>
      </x:c>
      <x:c r="Q24" s="298" t="n">
        <x:f>SUM(Q19:Q22)</x:f>
        <x:v>7.5</x:v>
      </x:c>
      <x:c r="R24" s="298" t="n">
        <x:f>SUM(R19:R22)</x:f>
        <x:v>14.5</x:v>
      </x:c>
      <x:c r="S24" s="298" t="n">
        <x:f>SUM(S19:S22)</x:f>
        <x:v>23.5</x:v>
      </x:c>
      <x:c r="T24" s="79"/>
      <x:c r="U24" s="79"/>
      <x:c r="V24" s="79"/>
      <x:c r="W24" s="79"/>
      <x:c r="X24" s="79"/>
      <x:c r="Y24" s="79"/>
      <x:c r="Z24" s="79"/>
    </x:row>
    <x:row r="25" ht="22" customHeight="1">
      <x:c r="A25" s="260" t="str">
        <x:v>集团、现金流与股份输入</x:v>
      </x:c>
      <x:c r="B25" s="260"/>
      <x:c r="C25" s="260"/>
      <x:c r="D25" s="260"/>
      <x:c r="E25" s="336"/>
      <x:c r="F25" s="336"/>
      <x:c r="G25" s="336"/>
      <x:c r="H25" s="336"/>
      <x:c r="I25" s="336"/>
      <x:c r="J25" s="336"/>
      <x:c r="K25" s="336"/>
      <x:c r="L25" s="336"/>
      <x:c r="M25" s="336"/>
      <x:c r="N25" s="336"/>
      <x:c r="O25" s="336"/>
      <x:c r="P25" s="336"/>
      <x:c r="Q25" s="336"/>
      <x:c r="R25" s="336"/>
      <x:c r="S25" s="336"/>
      <x:c r="T25" s="79"/>
      <x:c r="U25" s="79"/>
      <x:c r="V25" s="79"/>
      <x:c r="W25" s="79"/>
      <x:c r="X25" s="79"/>
      <x:c r="Y25" s="79"/>
      <x:c r="Z25" s="79"/>
    </x:row>
    <x:row r="26">
      <x:c r="A26" s="97" t="str">
        <x:v>Unallocated operating items</x:v>
      </x:c>
      <x:c r="B26" s="97" t="str">
        <x:v>RMB bn</x:v>
      </x:c>
      <x:c r="C26" s="97" t="str">
        <x:v>情景假设</x:v>
      </x:c>
      <x:c r="D26" s="97" t="str">
        <x:v>总部、SBC及AI投入</x:v>
      </x:c>
      <x:c r="E26" s="200" t="n">
        <x:v>-10</x:v>
      </x:c>
      <x:c r="F26" s="200" t="n">
        <x:v>-11</x:v>
      </x:c>
      <x:c r="G26" s="200" t="n">
        <x:v>-12</x:v>
      </x:c>
      <x:c r="H26" s="200" t="n">
        <x:v>-13</x:v>
      </x:c>
      <x:c r="I26" s="200" t="n">
        <x:v>-14</x:v>
      </x:c>
      <x:c r="J26" s="200" t="n">
        <x:v>-8.5</x:v>
      </x:c>
      <x:c r="K26" s="200" t="n">
        <x:v>-8.5</x:v>
      </x:c>
      <x:c r="L26" s="200" t="n">
        <x:v>-9</x:v>
      </x:c>
      <x:c r="M26" s="200" t="n">
        <x:v>-9.5</x:v>
      </x:c>
      <x:c r="N26" s="200" t="n">
        <x:v>-10</x:v>
      </x:c>
      <x:c r="O26" s="200" t="n">
        <x:v>-7.5</x:v>
      </x:c>
      <x:c r="P26" s="200" t="n">
        <x:v>-7.5</x:v>
      </x:c>
      <x:c r="Q26" s="200" t="n">
        <x:v>-8</x:v>
      </x:c>
      <x:c r="R26" s="200" t="n">
        <x:v>-8.5</x:v>
      </x:c>
      <x:c r="S26" s="200" t="n">
        <x:v>-9</x:v>
      </x:c>
      <x:c r="T26" s="79"/>
      <x:c r="U26" s="79"/>
      <x:c r="V26" s="79"/>
      <x:c r="W26" s="79"/>
      <x:c r="X26" s="79"/>
      <x:c r="Y26" s="79"/>
      <x:c r="Z26" s="79"/>
    </x:row>
    <x:row r="27">
      <x:c r="A27" s="97" t="str">
        <x:v>Net finance income/(cost)</x:v>
      </x:c>
      <x:c r="B27" s="97" t="str">
        <x:v>RMB bn</x:v>
      </x:c>
      <x:c r="C27" s="97" t="str">
        <x:v>情景假设</x:v>
      </x:c>
      <x:c r="D27" s="97" t="str">
        <x:v>净现金与债务路径</x:v>
      </x:c>
      <x:c r="E27" s="200" t="n">
        <x:v>-1.5</x:v>
      </x:c>
      <x:c r="F27" s="200" t="n">
        <x:v>-2</x:v>
      </x:c>
      <x:c r="G27" s="200" t="n">
        <x:v>-2.2</x:v>
      </x:c>
      <x:c r="H27" s="200" t="n">
        <x:v>-2</x:v>
      </x:c>
      <x:c r="I27" s="200" t="n">
        <x:v>-1.5</x:v>
      </x:c>
      <x:c r="J27" s="200" t="n">
        <x:v>-0.8</x:v>
      </x:c>
      <x:c r="K27" s="200" t="n">
        <x:v>-0.5</x:v>
      </x:c>
      <x:c r="L27" s="200" t="n">
        <x:v>0</x:v>
      </x:c>
      <x:c r="M27" s="200" t="n">
        <x:v>0.5</x:v>
      </x:c>
      <x:c r="N27" s="200" t="n">
        <x:v>1</x:v>
      </x:c>
      <x:c r="O27" s="200" t="n">
        <x:v>-0.5</x:v>
      </x:c>
      <x:c r="P27" s="200" t="n">
        <x:v>0</x:v>
      </x:c>
      <x:c r="Q27" s="200" t="n">
        <x:v>0.5</x:v>
      </x:c>
      <x:c r="R27" s="200" t="n">
        <x:v>1</x:v>
      </x:c>
      <x:c r="S27" s="200" t="n">
        <x:v>1.5</x:v>
      </x:c>
      <x:c r="T27" s="79"/>
      <x:c r="U27" s="79"/>
      <x:c r="V27" s="79"/>
      <x:c r="W27" s="79"/>
      <x:c r="X27" s="79"/>
      <x:c r="Y27" s="79"/>
      <x:c r="Z27" s="79"/>
    </x:row>
    <x:row r="28">
      <x:c r="A28" s="97" t="str">
        <x:v>Equity-method result</x:v>
      </x:c>
      <x:c r="B28" s="97" t="str">
        <x:v>RMB bn</x:v>
      </x:c>
      <x:c r="C28" s="97" t="str">
        <x:v>情景假设</x:v>
      </x:c>
      <x:c r="D28" s="97" t="str">
        <x:v>审慎取值</x:v>
      </x:c>
      <x:c r="E28" s="200" t="n">
        <x:v>-0.5</x:v>
      </x:c>
      <x:c r="F28" s="200" t="n">
        <x:v>-0.3</x:v>
      </x:c>
      <x:c r="G28" s="200" t="n">
        <x:v>0</x:v>
      </x:c>
      <x:c r="H28" s="200" t="n">
        <x:v>0.2</x:v>
      </x:c>
      <x:c r="I28" s="200" t="n">
        <x:v>0.3</x:v>
      </x:c>
      <x:c r="J28" s="200" t="n">
        <x:v>-0.3</x:v>
      </x:c>
      <x:c r="K28" s="200" t="n">
        <x:v>0</x:v>
      </x:c>
      <x:c r="L28" s="200" t="n">
        <x:v>0.2</x:v>
      </x:c>
      <x:c r="M28" s="200" t="n">
        <x:v>0.3</x:v>
      </x:c>
      <x:c r="N28" s="200" t="n">
        <x:v>0.4</x:v>
      </x:c>
      <x:c r="O28" s="200" t="n">
        <x:v>-0.2</x:v>
      </x:c>
      <x:c r="P28" s="200" t="n">
        <x:v>0.1</x:v>
      </x:c>
      <x:c r="Q28" s="200" t="n">
        <x:v>0.3</x:v>
      </x:c>
      <x:c r="R28" s="200" t="n">
        <x:v>0.5</x:v>
      </x:c>
      <x:c r="S28" s="200" t="n">
        <x:v>0.7</x:v>
      </x:c>
      <x:c r="T28" s="79"/>
      <x:c r="U28" s="79"/>
      <x:c r="V28" s="79"/>
      <x:c r="W28" s="79"/>
      <x:c r="X28" s="79"/>
      <x:c r="Y28" s="79"/>
      <x:c r="Z28" s="79"/>
    </x:row>
    <x:row r="29">
      <x:c r="A29" s="97" t="str">
        <x:v>Share-based compensation</x:v>
      </x:c>
      <x:c r="B29" s="97" t="str">
        <x:v>RMB bn</x:v>
      </x:c>
      <x:c r="C29" s="97" t="str">
        <x:v>情景假设</x:v>
      </x:c>
      <x:c r="D29" s="97" t="str">
        <x:v>真实股东成本</x:v>
      </x:c>
      <x:c r="E29" s="200" t="n">
        <x:v>6.2</x:v>
      </x:c>
      <x:c r="F29" s="200" t="n">
        <x:v>6.5</x:v>
      </x:c>
      <x:c r="G29" s="200" t="n">
        <x:v>6.8</x:v>
      </x:c>
      <x:c r="H29" s="200" t="n">
        <x:v>7</x:v>
      </x:c>
      <x:c r="I29" s="200" t="n">
        <x:v>7.2</x:v>
      </x:c>
      <x:c r="J29" s="200" t="n">
        <x:v>6</x:v>
      </x:c>
      <x:c r="K29" s="200" t="n">
        <x:v>6.2</x:v>
      </x:c>
      <x:c r="L29" s="200" t="n">
        <x:v>6.5</x:v>
      </x:c>
      <x:c r="M29" s="200" t="n">
        <x:v>6.8</x:v>
      </x:c>
      <x:c r="N29" s="200" t="n">
        <x:v>7</x:v>
      </x:c>
      <x:c r="O29" s="200" t="n">
        <x:v>5.8</x:v>
      </x:c>
      <x:c r="P29" s="200" t="n">
        <x:v>6</x:v>
      </x:c>
      <x:c r="Q29" s="200" t="n">
        <x:v>6.2</x:v>
      </x:c>
      <x:c r="R29" s="200" t="n">
        <x:v>6.4</x:v>
      </x:c>
      <x:c r="S29" s="200" t="n">
        <x:v>6.6</x:v>
      </x:c>
      <x:c r="T29" s="79"/>
      <x:c r="U29" s="79"/>
      <x:c r="V29" s="79"/>
      <x:c r="W29" s="79"/>
      <x:c r="X29" s="79"/>
      <x:c r="Y29" s="79"/>
      <x:c r="Z29" s="79"/>
    </x:row>
    <x:row r="30">
      <x:c r="A30" s="97" t="str">
        <x:v>D&amp;A</x:v>
      </x:c>
      <x:c r="B30" s="97" t="str">
        <x:v>RMB bn</x:v>
      </x:c>
      <x:c r="C30" s="97" t="str">
        <x:v>情景假设</x:v>
      </x:c>
      <x:c r="D30" s="97" t="str">
        <x:v>零售仓网和技术资产</x:v>
      </x:c>
      <x:c r="E30" s="200" t="n">
        <x:v>12</x:v>
      </x:c>
      <x:c r="F30" s="200" t="n">
        <x:v>12.5</x:v>
      </x:c>
      <x:c r="G30" s="200" t="n">
        <x:v>13</x:v>
      </x:c>
      <x:c r="H30" s="200" t="n">
        <x:v>13.5</x:v>
      </x:c>
      <x:c r="I30" s="200" t="n">
        <x:v>14</x:v>
      </x:c>
      <x:c r="J30" s="200" t="n">
        <x:v>12</x:v>
      </x:c>
      <x:c r="K30" s="200" t="n">
        <x:v>13</x:v>
      </x:c>
      <x:c r="L30" s="200" t="n">
        <x:v>14</x:v>
      </x:c>
      <x:c r="M30" s="200" t="n">
        <x:v>15</x:v>
      </x:c>
      <x:c r="N30" s="200" t="n">
        <x:v>16</x:v>
      </x:c>
      <x:c r="O30" s="200" t="n">
        <x:v>13</x:v>
      </x:c>
      <x:c r="P30" s="200" t="n">
        <x:v>14</x:v>
      </x:c>
      <x:c r="Q30" s="200" t="n">
        <x:v>15</x:v>
      </x:c>
      <x:c r="R30" s="200" t="n">
        <x:v>17</x:v>
      </x:c>
      <x:c r="S30" s="200" t="n">
        <x:v>19</x:v>
      </x:c>
      <x:c r="T30" s="79"/>
      <x:c r="U30" s="79"/>
      <x:c r="V30" s="79"/>
      <x:c r="W30" s="79"/>
      <x:c r="X30" s="79"/>
      <x:c r="Y30" s="79"/>
      <x:c r="Z30" s="79"/>
    </x:row>
    <x:row r="31">
      <x:c r="A31" s="97" t="str">
        <x:v>Other non-cash items</x:v>
      </x:c>
      <x:c r="B31" s="97" t="str">
        <x:v>RMB bn</x:v>
      </x:c>
      <x:c r="C31" s="97" t="str">
        <x:v>情景假设</x:v>
      </x:c>
      <x:c r="D31" s="97" t="str">
        <x:v>减值/其他</x:v>
      </x:c>
      <x:c r="E31" s="200" t="n">
        <x:v>1</x:v>
      </x:c>
      <x:c r="F31" s="200" t="n">
        <x:v>1</x:v>
      </x:c>
      <x:c r="G31" s="200" t="n">
        <x:v>1</x:v>
      </x:c>
      <x:c r="H31" s="200" t="n">
        <x:v>1</x:v>
      </x:c>
      <x:c r="I31" s="200" t="n">
        <x:v>1</x:v>
      </x:c>
      <x:c r="J31" s="200" t="n">
        <x:v>1</x:v>
      </x:c>
      <x:c r="K31" s="200" t="n">
        <x:v>1</x:v>
      </x:c>
      <x:c r="L31" s="200" t="n">
        <x:v>1</x:v>
      </x:c>
      <x:c r="M31" s="200" t="n">
        <x:v>1</x:v>
      </x:c>
      <x:c r="N31" s="200" t="n">
        <x:v>1</x:v>
      </x:c>
      <x:c r="O31" s="200" t="n">
        <x:v>1</x:v>
      </x:c>
      <x:c r="P31" s="200" t="n">
        <x:v>1</x:v>
      </x:c>
      <x:c r="Q31" s="200" t="n">
        <x:v>1</x:v>
      </x:c>
      <x:c r="R31" s="200" t="n">
        <x:v>1</x:v>
      </x:c>
      <x:c r="S31" s="200" t="n">
        <x:v>1</x:v>
      </x:c>
      <x:c r="T31" s="79"/>
      <x:c r="U31" s="79"/>
      <x:c r="V31" s="79"/>
      <x:c r="W31" s="79"/>
      <x:c r="X31" s="79"/>
      <x:c r="Y31" s="79"/>
      <x:c r="Z31" s="79"/>
    </x:row>
    <x:row r="32">
      <x:c r="A32" s="97" t="str">
        <x:v>Change in working capital</x:v>
      </x:c>
      <x:c r="B32" s="97" t="str">
        <x:v>RMB bn</x:v>
      </x:c>
      <x:c r="C32" s="97" t="str">
        <x:v>情景假设</x:v>
      </x:c>
      <x:c r="D32" s="97" t="str">
        <x:v>正数为现金来源</x:v>
      </x:c>
      <x:c r="E32" s="200" t="n">
        <x:v>-4</x:v>
      </x:c>
      <x:c r="F32" s="200" t="n">
        <x:v>-3</x:v>
      </x:c>
      <x:c r="G32" s="200" t="n">
        <x:v>-2</x:v>
      </x:c>
      <x:c r="H32" s="200" t="n">
        <x:v>-1</x:v>
      </x:c>
      <x:c r="I32" s="200" t="n">
        <x:v>0</x:v>
      </x:c>
      <x:c r="J32" s="200" t="n">
        <x:v>-2</x:v>
      </x:c>
      <x:c r="K32" s="200" t="n">
        <x:v>-1</x:v>
      </x:c>
      <x:c r="L32" s="200" t="n">
        <x:v>0</x:v>
      </x:c>
      <x:c r="M32" s="200" t="n">
        <x:v>0.5</x:v>
      </x:c>
      <x:c r="N32" s="200" t="n">
        <x:v>1</x:v>
      </x:c>
      <x:c r="O32" s="200" t="n">
        <x:v>0</x:v>
      </x:c>
      <x:c r="P32" s="200" t="n">
        <x:v>1</x:v>
      </x:c>
      <x:c r="Q32" s="200" t="n">
        <x:v>2</x:v>
      </x:c>
      <x:c r="R32" s="200" t="n">
        <x:v>3</x:v>
      </x:c>
      <x:c r="S32" s="200" t="n">
        <x:v>4</x:v>
      </x:c>
      <x:c r="T32" s="79"/>
      <x:c r="U32" s="79"/>
      <x:c r="V32" s="79"/>
      <x:c r="W32" s="79"/>
      <x:c r="X32" s="79"/>
      <x:c r="Y32" s="79"/>
      <x:c r="Z32" s="79"/>
    </x:row>
    <x:row r="33">
      <x:c r="A33" s="97" t="str">
        <x:v>Capital expenditure</x:v>
      </x:c>
      <x:c r="B33" s="97" t="str">
        <x:v>RMB bn</x:v>
      </x:c>
      <x:c r="C33" s="97" t="str">
        <x:v>情景假设</x:v>
      </x:c>
      <x:c r="D33" s="97" t="str">
        <x:v>仓网、AI、配送基础设施</x:v>
      </x:c>
      <x:c r="E33" s="200" t="n">
        <x:v>15</x:v>
      </x:c>
      <x:c r="F33" s="200" t="n">
        <x:v>15</x:v>
      </x:c>
      <x:c r="G33" s="200" t="n">
        <x:v>16</x:v>
      </x:c>
      <x:c r="H33" s="200" t="n">
        <x:v>17</x:v>
      </x:c>
      <x:c r="I33" s="200" t="n">
        <x:v>18</x:v>
      </x:c>
      <x:c r="J33" s="200" t="n">
        <x:v>16</x:v>
      </x:c>
      <x:c r="K33" s="200" t="n">
        <x:v>18</x:v>
      </x:c>
      <x:c r="L33" s="200" t="n">
        <x:v>20</x:v>
      </x:c>
      <x:c r="M33" s="200" t="n">
        <x:v>22</x:v>
      </x:c>
      <x:c r="N33" s="200" t="n">
        <x:v>24</x:v>
      </x:c>
      <x:c r="O33" s="200" t="n">
        <x:v>18</x:v>
      </x:c>
      <x:c r="P33" s="200" t="n">
        <x:v>22</x:v>
      </x:c>
      <x:c r="Q33" s="200" t="n">
        <x:v>26</x:v>
      </x:c>
      <x:c r="R33" s="200" t="n">
        <x:v>30</x:v>
      </x:c>
      <x:c r="S33" s="200" t="n">
        <x:v>34</x:v>
      </x:c>
      <x:c r="T33" s="79"/>
      <x:c r="U33" s="79"/>
      <x:c r="V33" s="79"/>
      <x:c r="W33" s="79"/>
      <x:c r="X33" s="79"/>
      <x:c r="Y33" s="79"/>
      <x:c r="Z33" s="79"/>
    </x:row>
    <x:row r="34">
      <x:c r="A34" s="97" t="str">
        <x:v>Strategic investments</x:v>
      </x:c>
      <x:c r="B34" s="97" t="str">
        <x:v>RMB bn</x:v>
      </x:c>
      <x:c r="C34" s="97" t="str">
        <x:v>情景假设</x:v>
      </x:c>
      <x:c r="D34" s="97" t="str">
        <x:v>不含资本开支</x:v>
      </x:c>
      <x:c r="E34" s="200" t="n">
        <x:v>2</x:v>
      </x:c>
      <x:c r="F34" s="200" t="n">
        <x:v>2</x:v>
      </x:c>
      <x:c r="G34" s="200" t="n">
        <x:v>2</x:v>
      </x:c>
      <x:c r="H34" s="200" t="n">
        <x:v>2</x:v>
      </x:c>
      <x:c r="I34" s="200" t="n">
        <x:v>2</x:v>
      </x:c>
      <x:c r="J34" s="200" t="n">
        <x:v>3</x:v>
      </x:c>
      <x:c r="K34" s="200" t="n">
        <x:v>3</x:v>
      </x:c>
      <x:c r="L34" s="200" t="n">
        <x:v>3</x:v>
      </x:c>
      <x:c r="M34" s="200" t="n">
        <x:v>3</x:v>
      </x:c>
      <x:c r="N34" s="200" t="n">
        <x:v>3</x:v>
      </x:c>
      <x:c r="O34" s="200" t="n">
        <x:v>4</x:v>
      </x:c>
      <x:c r="P34" s="200" t="n">
        <x:v>4</x:v>
      </x:c>
      <x:c r="Q34" s="200" t="n">
        <x:v>4</x:v>
      </x:c>
      <x:c r="R34" s="200" t="n">
        <x:v>4</x:v>
      </x:c>
      <x:c r="S34" s="200" t="n">
        <x:v>4</x:v>
      </x:c>
      <x:c r="T34" s="79"/>
      <x:c r="U34" s="79"/>
      <x:c r="V34" s="79"/>
      <x:c r="W34" s="79"/>
      <x:c r="X34" s="79"/>
      <x:c r="Y34" s="79"/>
      <x:c r="Z34" s="79"/>
    </x:row>
    <x:row r="35">
      <x:c r="A35" s="97" t="str">
        <x:v>Dingdong acquisition/termination cash</x:v>
      </x:c>
      <x:c r="B35" s="97" t="str">
        <x:v>RMB bn</x:v>
      </x:c>
      <x:c r="C35" s="97" t="str">
        <x:v>情景假设</x:v>
      </x:c>
      <x:c r="D35" s="97" t="str">
        <x:v>正数为现金流出</x:v>
      </x:c>
      <x:c r="E35" s="200" t="n">
        <x:v>0</x:v>
      </x:c>
      <x:c r="F35" s="200" t="n">
        <x:v>0.5</x:v>
      </x:c>
      <x:c r="G35" s="200" t="n">
        <x:v>0</x:v>
      </x:c>
      <x:c r="H35" s="200" t="n">
        <x:v>0</x:v>
      </x:c>
      <x:c r="I35" s="200" t="n">
        <x:v>0</x:v>
      </x:c>
      <x:c r="J35" s="200" t="n">
        <x:v>0</x:v>
      </x:c>
      <x:c r="K35" s="200" t="n">
        <x:v>4</x:v>
      </x:c>
      <x:c r="L35" s="200" t="n">
        <x:v>0</x:v>
      </x:c>
      <x:c r="M35" s="200" t="n">
        <x:v>0</x:v>
      </x:c>
      <x:c r="N35" s="200" t="n">
        <x:v>0</x:v>
      </x:c>
      <x:c r="O35" s="200" t="n">
        <x:v>4</x:v>
      </x:c>
      <x:c r="P35" s="200" t="n">
        <x:v>0</x:v>
      </x:c>
      <x:c r="Q35" s="200" t="n">
        <x:v>0</x:v>
      </x:c>
      <x:c r="R35" s="200" t="n">
        <x:v>0</x:v>
      </x:c>
      <x:c r="S35" s="200" t="n">
        <x:v>0</x:v>
      </x:c>
      <x:c r="T35" s="79"/>
      <x:c r="U35" s="79"/>
      <x:c r="V35" s="79"/>
      <x:c r="W35" s="79"/>
      <x:c r="X35" s="79"/>
      <x:c r="Y35" s="79"/>
      <x:c r="Z35" s="79"/>
    </x:row>
    <x:row r="36">
      <x:c r="A36" s="97" t="str">
        <x:v>Share repurchases</x:v>
      </x:c>
      <x:c r="B36" s="97" t="str">
        <x:v>RMB bn</x:v>
      </x:c>
      <x:c r="C36" s="97" t="str">
        <x:v>情景假设</x:v>
      </x:c>
      <x:c r="D36" s="97" t="str">
        <x:v>正数为现金流出</x:v>
      </x:c>
      <x:c r="E36" s="200" t="n">
        <x:v>0</x:v>
      </x:c>
      <x:c r="F36" s="200" t="n">
        <x:v>0</x:v>
      </x:c>
      <x:c r="G36" s="200" t="n">
        <x:v>0</x:v>
      </x:c>
      <x:c r="H36" s="200" t="n">
        <x:v>0</x:v>
      </x:c>
      <x:c r="I36" s="200" t="n">
        <x:v>0</x:v>
      </x:c>
      <x:c r="J36" s="200" t="n">
        <x:v>0</x:v>
      </x:c>
      <x:c r="K36" s="200" t="n">
        <x:v>3</x:v>
      </x:c>
      <x:c r="L36" s="200" t="n">
        <x:v>5</x:v>
      </x:c>
      <x:c r="M36" s="200" t="n">
        <x:v>8</x:v>
      </x:c>
      <x:c r="N36" s="200" t="n">
        <x:v>10</x:v>
      </x:c>
      <x:c r="O36" s="200" t="n">
        <x:v>5</x:v>
      </x:c>
      <x:c r="P36" s="200" t="n">
        <x:v>8</x:v>
      </x:c>
      <x:c r="Q36" s="200" t="n">
        <x:v>12</x:v>
      </x:c>
      <x:c r="R36" s="200" t="n">
        <x:v>15</x:v>
      </x:c>
      <x:c r="S36" s="200" t="n">
        <x:v>18</x:v>
      </x:c>
      <x:c r="T36" s="79"/>
      <x:c r="U36" s="79"/>
      <x:c r="V36" s="79"/>
      <x:c r="W36" s="79"/>
      <x:c r="X36" s="79"/>
      <x:c r="Y36" s="79"/>
      <x:c r="Z36" s="79"/>
    </x:row>
    <x:row r="37">
      <x:c r="A37" s="97" t="str">
        <x:v>Cash dividends</x:v>
      </x:c>
      <x:c r="B37" s="97" t="str">
        <x:v>RMB bn</x:v>
      </x:c>
      <x:c r="C37" s="97" t="str">
        <x:v>情景假设</x:v>
      </x:c>
      <x:c r="D37" s="97" t="str">
        <x:v>当前均为0</x:v>
      </x:c>
      <x:c r="E37" s="200" t="n">
        <x:v>0</x:v>
      </x:c>
      <x:c r="F37" s="200" t="n">
        <x:v>0</x:v>
      </x:c>
      <x:c r="G37" s="200" t="n">
        <x:v>0</x:v>
      </x:c>
      <x:c r="H37" s="200" t="n">
        <x:v>0</x:v>
      </x:c>
      <x:c r="I37" s="200" t="n">
        <x:v>0</x:v>
      </x:c>
      <x:c r="J37" s="200" t="n">
        <x:v>0</x:v>
      </x:c>
      <x:c r="K37" s="200" t="n">
        <x:v>0</x:v>
      </x:c>
      <x:c r="L37" s="200" t="n">
        <x:v>0</x:v>
      </x:c>
      <x:c r="M37" s="200" t="n">
        <x:v>0</x:v>
      </x:c>
      <x:c r="N37" s="200" t="n">
        <x:v>0</x:v>
      </x:c>
      <x:c r="O37" s="200" t="n">
        <x:v>0</x:v>
      </x:c>
      <x:c r="P37" s="200" t="n">
        <x:v>0</x:v>
      </x:c>
      <x:c r="Q37" s="200" t="n">
        <x:v>0</x:v>
      </x:c>
      <x:c r="R37" s="200" t="n">
        <x:v>0</x:v>
      </x:c>
      <x:c r="S37" s="200" t="n">
        <x:v>0</x:v>
      </x:c>
      <x:c r="T37" s="79"/>
      <x:c r="U37" s="79"/>
      <x:c r="V37" s="79"/>
      <x:c r="W37" s="79"/>
      <x:c r="X37" s="79"/>
      <x:c r="Y37" s="79"/>
      <x:c r="Z37" s="79"/>
    </x:row>
    <x:row r="38">
      <x:c r="A38" s="97" t="str">
        <x:v>Diluted shares</x:v>
      </x:c>
      <x:c r="B38" s="97" t="str">
        <x:v>bn shares</x:v>
      </x:c>
      <x:c r="C38" s="97" t="str">
        <x:v>情景假设</x:v>
      </x:c>
      <x:c r="D38" s="97" t="str">
        <x:v>回购与SBC净效果</x:v>
      </x:c>
      <x:c r="E38" s="237" t="n">
        <x:v>6.36</x:v>
      </x:c>
      <x:c r="F38" s="237" t="n">
        <x:v>6.42</x:v>
      </x:c>
      <x:c r="G38" s="237" t="n">
        <x:v>6.48</x:v>
      </x:c>
      <x:c r="H38" s="237" t="n">
        <x:v>6.54</x:v>
      </x:c>
      <x:c r="I38" s="237" t="n">
        <x:v>6.6</x:v>
      </x:c>
      <x:c r="J38" s="237" t="n">
        <x:v>6.34</x:v>
      </x:c>
      <x:c r="K38" s="237" t="n">
        <x:v>6.32</x:v>
      </x:c>
      <x:c r="L38" s="237" t="n">
        <x:v>6.29</x:v>
      </x:c>
      <x:c r="M38" s="237" t="n">
        <x:v>6.25</x:v>
      </x:c>
      <x:c r="N38" s="237" t="n">
        <x:v>6.2</x:v>
      </x:c>
      <x:c r="O38" s="237" t="n">
        <x:v>6.32</x:v>
      </x:c>
      <x:c r="P38" s="237" t="n">
        <x:v>6.25</x:v>
      </x:c>
      <x:c r="Q38" s="237" t="n">
        <x:v>6.16</x:v>
      </x:c>
      <x:c r="R38" s="237" t="n">
        <x:v>6.06</x:v>
      </x:c>
      <x:c r="S38" s="237" t="n">
        <x:v>5.95</x:v>
      </x:c>
      <x:c r="T38" s="79"/>
      <x:c r="U38" s="79"/>
      <x:c r="V38" s="79"/>
      <x:c r="W38" s="79"/>
      <x:c r="X38" s="79"/>
      <x:c r="Y38" s="79"/>
      <x:c r="Z38" s="79"/>
    </x:row>
    <x:row r="39">
      <x:c r="A39" s="97" t="str">
        <x:v>Interest-bearing debt &amp; notes</x:v>
      </x:c>
      <x:c r="B39" s="97" t="str">
        <x:v>RMB bn</x:v>
      </x:c>
      <x:c r="C39" s="97" t="str">
        <x:v>情景假设</x:v>
      </x:c>
      <x:c r="D39" s="97" t="str">
        <x:v>用于现金+理财桥</x:v>
      </x:c>
      <x:c r="E39" s="200" t="n">
        <x:v>110</x:v>
      </x:c>
      <x:c r="F39" s="200" t="n">
        <x:v>120</x:v>
      </x:c>
      <x:c r="G39" s="200" t="n">
        <x:v>125</x:v>
      </x:c>
      <x:c r="H39" s="200" t="n">
        <x:v>125</x:v>
      </x:c>
      <x:c r="I39" s="200" t="n">
        <x:v>120</x:v>
      </x:c>
      <x:c r="J39" s="200" t="n">
        <x:v>100</x:v>
      </x:c>
      <x:c r="K39" s="200" t="n">
        <x:v>95</x:v>
      </x:c>
      <x:c r="L39" s="200" t="n">
        <x:v>90</x:v>
      </x:c>
      <x:c r="M39" s="200" t="n">
        <x:v>85</x:v>
      </x:c>
      <x:c r="N39" s="200" t="n">
        <x:v>80</x:v>
      </x:c>
      <x:c r="O39" s="200" t="n">
        <x:v>95</x:v>
      </x:c>
      <x:c r="P39" s="200" t="n">
        <x:v>85</x:v>
      </x:c>
      <x:c r="Q39" s="200" t="n">
        <x:v>75</x:v>
      </x:c>
      <x:c r="R39" s="200" t="n">
        <x:v>65</x:v>
      </x:c>
      <x:c r="S39" s="200" t="n">
        <x:v>55</x:v>
      </x:c>
      <x:c r="T39" s="79"/>
      <x:c r="U39" s="79"/>
      <x:c r="V39" s="79"/>
      <x:c r="W39" s="79"/>
      <x:c r="X39" s="79"/>
      <x:c r="Y39" s="79"/>
      <x:c r="Z39" s="79"/>
    </x:row>
    <x:row r="40">
      <x:c r="A40" s="97"/>
      <x:c r="B40" s="97"/>
      <x:c r="C40" s="97"/>
      <x:c r="D40" s="97"/>
      <x:c r="E40" s="299"/>
      <x:c r="F40" s="299"/>
      <x:c r="G40" s="299"/>
      <x:c r="H40" s="299"/>
      <x:c r="I40" s="299"/>
      <x:c r="J40" s="299"/>
      <x:c r="K40" s="299"/>
      <x:c r="L40" s="299"/>
      <x:c r="M40" s="299"/>
      <x:c r="N40" s="299"/>
      <x:c r="O40" s="299"/>
      <x:c r="P40" s="299"/>
      <x:c r="Q40" s="299"/>
      <x:c r="R40" s="299"/>
      <x:c r="S40" s="299"/>
      <x:c r="T40" s="79"/>
      <x:c r="U40" s="79"/>
      <x:c r="V40" s="79"/>
      <x:c r="W40" s="79"/>
      <x:c r="X40" s="79"/>
      <x:c r="Y40" s="79"/>
      <x:c r="Z40" s="79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79"/>
      <x:c r="U41" s="79"/>
      <x:c r="V41" s="79"/>
      <x:c r="W41" s="79"/>
      <x:c r="X41" s="79"/>
      <x:c r="Y41" s="79"/>
      <x:c r="Z41" s="79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79"/>
      <x:c r="U42" s="79"/>
      <x:c r="V42" s="79"/>
      <x:c r="W42" s="79"/>
      <x:c r="X42" s="79"/>
      <x:c r="Y42" s="79"/>
      <x:c r="Z42" s="79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79"/>
      <x:c r="U43" s="79"/>
      <x:c r="V43" s="79"/>
      <x:c r="W43" s="79"/>
      <x:c r="X43" s="79"/>
      <x:c r="Y43" s="79"/>
      <x:c r="Z43" s="79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79"/>
      <x:c r="U44" s="79"/>
      <x:c r="V44" s="79"/>
      <x:c r="W44" s="79"/>
      <x:c r="X44" s="79"/>
      <x:c r="Y44" s="79"/>
      <x:c r="Z44" s="79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</x:sheetData>
  <x:mergeCells>
    <x:mergeCell ref="A1:S1"/>
    <x:mergeCell ref="A3:S3"/>
    <x:mergeCell ref="A14:S14"/>
    <x:mergeCell ref="A25:S25"/>
  </x:mergeCells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30" hidden="0" customWidth="1"/>
    <x:col min="10" max="10" width="4" hidden="0" customWidth="1"/>
    <x:col min="11" max="11" width="4" hidden="0" customWidth="1"/>
    <x:col min="12" max="12" width="4" hidden="0" customWidth="1"/>
    <x:col min="13" max="13" width="4" hidden="0" customWidth="1"/>
  </x:cols>
  <x:sheetData>
    <x:row r="1" ht="28" customHeight="1">
      <x:c r="A1" s="269" t="str">
        <x:v>Forecast Bear｜2025A—2030E三表预测</x:v>
      </x:c>
      <x:c r="B1" s="283"/>
      <x:c r="C1" s="283"/>
      <x:c r="D1" s="283"/>
      <x:c r="E1" s="283"/>
      <x:c r="F1" s="283"/>
      <x:c r="G1" s="283"/>
      <x:c r="H1" s="283"/>
      <x:c r="I1" s="283"/>
      <x:c r="J1" s="283"/>
      <x:c r="K1" s="283"/>
      <x:c r="L1" s="283"/>
      <x:c r="M1" s="283"/>
    </x:row>
    <x:row r="2">
      <x:c r="A2" s="285" t="str">
        <x:v>单位：人民币十亿元；股份为十亿股</x:v>
      </x:c>
      <x:c r="B2" s="285" t="str">
        <x:v>2025A</x:v>
      </x:c>
      <x:c r="C2" s="285" t="n">
        <x:v>2026</x:v>
      </x:c>
      <x:c r="D2" s="285" t="n">
        <x:v>2027</x:v>
      </x:c>
      <x:c r="E2" s="285" t="n">
        <x:v>2028</x:v>
      </x:c>
      <x:c r="F2" s="285" t="n">
        <x:v>2029</x:v>
      </x:c>
      <x:c r="G2" s="285" t="n">
        <x:v>2030</x:v>
      </x:c>
      <x:c r="H2" s="285" t="str">
        <x:v>性质</x:v>
      </x:c>
      <x:c r="I2" s="285" t="str">
        <x:v>来源/逻辑</x:v>
      </x:c>
      <x:c r="J2" s="94" t="str"/>
      <x:c r="K2" s="94" t="str"/>
      <x:c r="L2" s="94" t="str"/>
      <x:c r="M2" s="94" t="str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</x:row>
    <x:row r="4" ht="22" customHeight="1">
      <x:c r="A4" s="284" t="str">
        <x:v>分业务收入</x:v>
      </x:c>
      <x:c r="B4" s="284"/>
      <x:c r="C4" s="284"/>
      <x:c r="D4" s="284"/>
      <x:c r="E4" s="284"/>
      <x:c r="F4" s="284"/>
      <x:c r="G4" s="284"/>
      <x:c r="H4" s="284"/>
      <x:c r="I4" s="284"/>
      <x:c r="J4" s="94"/>
      <x:c r="K4" s="94"/>
      <x:c r="L4" s="94"/>
      <x:c r="M4" s="94"/>
    </x:row>
    <x:row r="5">
      <x:c r="A5" s="97" t="str">
        <x:v>Food Delivery</x:v>
      </x:c>
      <x:c r="B5" s="200" t="n">
        <x:v>119</x:v>
      </x:c>
      <x:c r="C5" s="318" t="n">
        <x:f>'Stage3_Assumptions'!E4</x:f>
        <x:v>112</x:v>
      </x:c>
      <x:c r="D5" s="318" t="n">
        <x:f>'Stage3_Assumptions'!F4</x:f>
        <x:v>115</x:v>
      </x:c>
      <x:c r="E5" s="318" t="n">
        <x:f>'Stage3_Assumptions'!G4</x:f>
        <x:v>119</x:v>
      </x:c>
      <x:c r="F5" s="318" t="n">
        <x:f>'Stage3_Assumptions'!H4</x:f>
        <x:v>124</x:v>
      </x:c>
      <x:c r="G5" s="318" t="n">
        <x:f>'Stage3_Assumptions'!I4</x:f>
        <x:v>130</x:v>
      </x:c>
      <x:c r="H5" s="97" t="str">
        <x:v>模型/披露桥</x:v>
      </x:c>
      <x:c r="I5" s="97" t="str">
        <x:v>Stage3_Assumptions</x:v>
      </x:c>
      <x:c r="J5" s="94"/>
      <x:c r="K5" s="94"/>
      <x:c r="L5" s="94"/>
      <x:c r="M5" s="94"/>
    </x:row>
    <x:row r="6">
      <x:c r="A6" s="97" t="str">
        <x:v>Instashopping</x:v>
      </x:c>
      <x:c r="B6" s="200" t="n">
        <x:v>42</x:v>
      </x:c>
      <x:c r="C6" s="318" t="n">
        <x:f>'Stage3_Assumptions'!E5</x:f>
        <x:v>36</x:v>
      </x:c>
      <x:c r="D6" s="318" t="n">
        <x:f>'Stage3_Assumptions'!F5</x:f>
        <x:v>40</x:v>
      </x:c>
      <x:c r="E6" s="318" t="n">
        <x:f>'Stage3_Assumptions'!G5</x:f>
        <x:v>45</x:v>
      </x:c>
      <x:c r="F6" s="318" t="n">
        <x:f>'Stage3_Assumptions'!H5</x:f>
        <x:v>51</x:v>
      </x:c>
      <x:c r="G6" s="318" t="n">
        <x:f>'Stage3_Assumptions'!I5</x:f>
        <x:v>58</x:v>
      </x:c>
      <x:c r="H6" s="97" t="str">
        <x:v>模型/披露桥</x:v>
      </x:c>
      <x:c r="I6" s="97" t="str">
        <x:v>Stage3_Assumptions</x:v>
      </x:c>
      <x:c r="J6" s="94"/>
      <x:c r="K6" s="94"/>
      <x:c r="L6" s="94"/>
      <x:c r="M6" s="94"/>
    </x:row>
    <x:row r="7">
      <x:c r="A7" s="97" t="str">
        <x:v>In-store</x:v>
      </x:c>
      <x:c r="B7" s="200" t="n">
        <x:v>67</x:v>
      </x:c>
      <x:c r="C7" s="318" t="n">
        <x:f>'Stage3_Assumptions'!E6</x:f>
        <x:v>69</x:v>
      </x:c>
      <x:c r="D7" s="318" t="n">
        <x:f>'Stage3_Assumptions'!F6</x:f>
        <x:v>72</x:v>
      </x:c>
      <x:c r="E7" s="318" t="n">
        <x:f>'Stage3_Assumptions'!G6</x:f>
        <x:v>75</x:v>
      </x:c>
      <x:c r="F7" s="318" t="n">
        <x:f>'Stage3_Assumptions'!H6</x:f>
        <x:v>78</x:v>
      </x:c>
      <x:c r="G7" s="318" t="n">
        <x:f>'Stage3_Assumptions'!I6</x:f>
        <x:v>82</x:v>
      </x:c>
      <x:c r="H7" s="97" t="str">
        <x:v>模型/披露桥</x:v>
      </x:c>
      <x:c r="I7" s="97" t="str">
        <x:v>Stage3_Assumptions</x:v>
      </x:c>
      <x:c r="J7" s="94"/>
      <x:c r="K7" s="94"/>
      <x:c r="L7" s="94"/>
      <x:c r="M7" s="94"/>
    </x:row>
    <x:row r="8">
      <x:c r="A8" s="97" t="str">
        <x:v>Hotel &amp; Travel</x:v>
      </x:c>
      <x:c r="B8" s="200" t="n">
        <x:v>32.826094</x:v>
      </x:c>
      <x:c r="C8" s="318" t="n">
        <x:f>'Stage3_Assumptions'!E7</x:f>
        <x:v>34</x:v>
      </x:c>
      <x:c r="D8" s="318" t="n">
        <x:f>'Stage3_Assumptions'!F7</x:f>
        <x:v>35.5</x:v>
      </x:c>
      <x:c r="E8" s="318" t="n">
        <x:f>'Stage3_Assumptions'!G7</x:f>
        <x:v>37</x:v>
      </x:c>
      <x:c r="F8" s="318" t="n">
        <x:f>'Stage3_Assumptions'!H7</x:f>
        <x:v>38.5</x:v>
      </x:c>
      <x:c r="G8" s="318" t="n">
        <x:f>'Stage3_Assumptions'!I7</x:f>
        <x:v>40</x:v>
      </x:c>
      <x:c r="H8" s="97" t="str">
        <x:v>模型/披露桥</x:v>
      </x:c>
      <x:c r="I8" s="97" t="str">
        <x:v>Stage3_Assumptions</x:v>
      </x:c>
      <x:c r="J8" s="94"/>
      <x:c r="K8" s="94"/>
      <x:c r="L8" s="94"/>
      <x:c r="M8" s="94"/>
    </x:row>
    <x:row r="9">
      <x:c r="A9" s="97" t="str">
        <x:v>Xiaoxiang</x:v>
      </x:c>
      <x:c r="B9" s="200" t="n">
        <x:v>45</x:v>
      </x:c>
      <x:c r="C9" s="318" t="n">
        <x:f>'Stage3_Assumptions'!E8</x:f>
        <x:v>36</x:v>
      </x:c>
      <x:c r="D9" s="318" t="n">
        <x:f>'Stage3_Assumptions'!F8</x:f>
        <x:v>41</x:v>
      </x:c>
      <x:c r="E9" s="318" t="n">
        <x:f>'Stage3_Assumptions'!G8</x:f>
        <x:v>47</x:v>
      </x:c>
      <x:c r="F9" s="318" t="n">
        <x:f>'Stage3_Assumptions'!H8</x:f>
        <x:v>53</x:v>
      </x:c>
      <x:c r="G9" s="318" t="n">
        <x:f>'Stage3_Assumptions'!I8</x:f>
        <x:v>60</x:v>
      </x:c>
      <x:c r="H9" s="97" t="str">
        <x:v>模型/披露桥</x:v>
      </x:c>
      <x:c r="I9" s="97" t="str">
        <x:v>Stage3_Assumptions</x:v>
      </x:c>
      <x:c r="J9" s="94"/>
      <x:c r="K9" s="94"/>
      <x:c r="L9" s="94"/>
      <x:c r="M9" s="94"/>
    </x:row>
    <x:row r="10">
      <x:c r="A10" s="97" t="str">
        <x:v>Dingdong</x:v>
      </x:c>
      <x:c r="B10" s="200" t="n">
        <x:v>0</x:v>
      </x:c>
      <x:c r="C10" s="318" t="n">
        <x:f>'Stage3_Assumptions'!E9</x:f>
        <x:v>0</x:v>
      </x:c>
      <x:c r="D10" s="318" t="n">
        <x:f>'Stage3_Assumptions'!F9</x:f>
        <x:v>0</x:v>
      </x:c>
      <x:c r="E10" s="318" t="n">
        <x:f>'Stage3_Assumptions'!G9</x:f>
        <x:v>0</x:v>
      </x:c>
      <x:c r="F10" s="318" t="n">
        <x:f>'Stage3_Assumptions'!H9</x:f>
        <x:v>0</x:v>
      </x:c>
      <x:c r="G10" s="318" t="n">
        <x:f>'Stage3_Assumptions'!I9</x:f>
        <x:v>0</x:v>
      </x:c>
      <x:c r="H10" s="97" t="str">
        <x:v>模型/披露桥</x:v>
      </x:c>
      <x:c r="I10" s="97" t="str">
        <x:v>Stage3_Assumptions</x:v>
      </x:c>
      <x:c r="J10" s="94"/>
      <x:c r="K10" s="94"/>
      <x:c r="L10" s="94"/>
      <x:c r="M10" s="94"/>
    </x:row>
    <x:row r="11">
      <x:c r="A11" s="97" t="str">
        <x:v>Keeta</x:v>
      </x:c>
      <x:c r="B11" s="200" t="n">
        <x:v>4</x:v>
      </x:c>
      <x:c r="C11" s="318" t="n">
        <x:f>'Stage3_Assumptions'!E10</x:f>
        <x:v>4.2</x:v>
      </x:c>
      <x:c r="D11" s="318" t="n">
        <x:f>'Stage3_Assumptions'!F10</x:f>
        <x:v>6</x:v>
      </x:c>
      <x:c r="E11" s="318" t="n">
        <x:f>'Stage3_Assumptions'!G10</x:f>
        <x:v>8</x:v>
      </x:c>
      <x:c r="F11" s="318" t="n">
        <x:f>'Stage3_Assumptions'!H10</x:f>
        <x:v>10</x:v>
      </x:c>
      <x:c r="G11" s="318" t="n">
        <x:f>'Stage3_Assumptions'!I10</x:f>
        <x:v>13</x:v>
      </x:c>
      <x:c r="H11" s="97" t="str">
        <x:v>模型/披露桥</x:v>
      </x:c>
      <x:c r="I11" s="97" t="str">
        <x:v>Stage3_Assumptions</x:v>
      </x:c>
      <x:c r="J11" s="94"/>
      <x:c r="K11" s="94"/>
      <x:c r="L11" s="94"/>
      <x:c r="M11" s="94"/>
    </x:row>
    <x:row r="12">
      <x:c r="A12" s="97" t="str">
        <x:v>Other New</x:v>
      </x:c>
      <x:c r="B12" s="200" t="n">
        <x:v>55.030347</x:v>
      </x:c>
      <x:c r="C12" s="318" t="n">
        <x:f>'Stage3_Assumptions'!E11</x:f>
        <x:v>58</x:v>
      </x:c>
      <x:c r="D12" s="318" t="n">
        <x:f>'Stage3_Assumptions'!F11</x:f>
        <x:v>60</x:v>
      </x:c>
      <x:c r="E12" s="318" t="n">
        <x:f>'Stage3_Assumptions'!G11</x:f>
        <x:v>62</x:v>
      </x:c>
      <x:c r="F12" s="318" t="n">
        <x:f>'Stage3_Assumptions'!H11</x:f>
        <x:v>64</x:v>
      </x:c>
      <x:c r="G12" s="318" t="n">
        <x:f>'Stage3_Assumptions'!I11</x:f>
        <x:v>66</x:v>
      </x:c>
      <x:c r="H12" s="97" t="str">
        <x:v>模型/披露桥</x:v>
      </x:c>
      <x:c r="I12" s="97" t="str">
        <x:v>Stage3_Assumptions</x:v>
      </x:c>
      <x:c r="J12" s="94"/>
      <x:c r="K12" s="94"/>
      <x:c r="L12" s="94"/>
      <x:c r="M12" s="94"/>
    </x:row>
    <x:row r="13">
      <x:c r="A13" s="297" t="str">
        <x:v>Core Local Commerce revenue</x:v>
      </x:c>
      <x:c r="B13" s="298" t="n">
        <x:f>SUM(B5:B8)</x:f>
        <x:v>260.826094</x:v>
      </x:c>
      <x:c r="C13" s="298" t="n">
        <x:f>SUM(C5:C8)</x:f>
        <x:v>251</x:v>
      </x:c>
      <x:c r="D13" s="298" t="n">
        <x:f>SUM(D5:D8)</x:f>
        <x:v>262.5</x:v>
      </x:c>
      <x:c r="E13" s="298" t="n">
        <x:f>SUM(E5:E8)</x:f>
        <x:v>276</x:v>
      </x:c>
      <x:c r="F13" s="298" t="n">
        <x:f>SUM(F5:F8)</x:f>
        <x:v>291.5</x:v>
      </x:c>
      <x:c r="G13" s="298" t="n">
        <x:f>SUM(G5:G8)</x:f>
        <x:v>310</x:v>
      </x:c>
      <x:c r="H13" s="97"/>
      <x:c r="I13" s="97"/>
      <x:c r="J13" s="94"/>
      <x:c r="K13" s="94"/>
      <x:c r="L13" s="94"/>
      <x:c r="M13" s="94"/>
    </x:row>
    <x:row r="14">
      <x:c r="A14" s="297" t="str">
        <x:v>New Initiatives revenue</x:v>
      </x:c>
      <x:c r="B14" s="298" t="n">
        <x:f>SUM(B9:B12)</x:f>
        <x:v>104.030347</x:v>
      </x:c>
      <x:c r="C14" s="298" t="n">
        <x:f>SUM(C9:C12)</x:f>
        <x:v>98.2</x:v>
      </x:c>
      <x:c r="D14" s="298" t="n">
        <x:f>SUM(D9:D12)</x:f>
        <x:v>107</x:v>
      </x:c>
      <x:c r="E14" s="298" t="n">
        <x:f>SUM(E9:E12)</x:f>
        <x:v>117</x:v>
      </x:c>
      <x:c r="F14" s="298" t="n">
        <x:f>SUM(F9:F12)</x:f>
        <x:v>127</x:v>
      </x:c>
      <x:c r="G14" s="298" t="n">
        <x:f>SUM(G9:G12)</x:f>
        <x:v>139</x:v>
      </x:c>
      <x:c r="H14" s="97"/>
      <x:c r="I14" s="97"/>
      <x:c r="J14" s="94"/>
      <x:c r="K14" s="94"/>
      <x:c r="L14" s="94"/>
      <x:c r="M14" s="94"/>
    </x:row>
    <x:row r="15">
      <x:c r="A15" s="297" t="str">
        <x:v>Group revenue</x:v>
      </x:c>
      <x:c r="B15" s="298" t="n">
        <x:f>SUM(B13:B14)</x:f>
        <x:v>364.856441</x:v>
      </x:c>
      <x:c r="C15" s="298" t="n">
        <x:f>SUM(C13:C14)</x:f>
        <x:v>349.2</x:v>
      </x:c>
      <x:c r="D15" s="298" t="n">
        <x:f>SUM(D13:D14)</x:f>
        <x:v>369.5</x:v>
      </x:c>
      <x:c r="E15" s="298" t="n">
        <x:f>SUM(E13:E14)</x:f>
        <x:v>393</x:v>
      </x:c>
      <x:c r="F15" s="298" t="n">
        <x:f>SUM(F13:F14)</x:f>
        <x:v>418.5</x:v>
      </x:c>
      <x:c r="G15" s="298" t="n">
        <x:f>SUM(G13:G14)</x:f>
        <x:v>449</x:v>
      </x:c>
      <x:c r="H15" s="97"/>
      <x:c r="I15" s="97"/>
      <x:c r="J15" s="94"/>
      <x:c r="K15" s="94"/>
      <x:c r="L15" s="94"/>
      <x:c r="M15" s="94"/>
    </x:row>
    <x:row r="16">
      <x:c r="A16" s="97" t="str">
        <x:v>YoY revenue growth</x:v>
      </x:c>
      <x:c r="B16" s="319"/>
      <x:c r="C16" s="320" t="n">
        <x:f>C15/B15-1</x:f>
        <x:v>-0.042911236422437216</x:v>
      </x:c>
      <x:c r="D16" s="320" t="n">
        <x:f>D15/C15-1</x:f>
        <x:v>0.05813287514318444</x:v>
      </x:c>
      <x:c r="E16" s="320" t="n">
        <x:f>E15/D15-1</x:f>
        <x:v>0.06359945872801087</x:v>
      </x:c>
      <x:c r="F16" s="320" t="n">
        <x:f>F15/E15-1</x:f>
        <x:v>0.06488549618320616</x:v>
      </x:c>
      <x:c r="G16" s="320" t="n">
        <x:f>G15/F15-1</x:f>
        <x:v>0.07287933094384713</x:v>
      </x:c>
      <x:c r="H16" s="97"/>
      <x:c r="I16" s="97"/>
      <x:c r="J16" s="94"/>
      <x:c r="K16" s="94"/>
      <x:c r="L16" s="94"/>
      <x:c r="M16" s="94"/>
    </x:row>
    <x:row r="17">
      <x:c r="A17" s="97"/>
      <x:c r="B17" s="299"/>
      <x:c r="C17" s="299"/>
      <x:c r="D17" s="299"/>
      <x:c r="E17" s="299"/>
      <x:c r="F17" s="299"/>
      <x:c r="G17" s="299"/>
      <x:c r="H17" s="97"/>
      <x:c r="I17" s="97"/>
      <x:c r="J17" s="94"/>
      <x:c r="K17" s="94"/>
      <x:c r="L17" s="94"/>
      <x:c r="M17" s="94"/>
    </x:row>
    <x:row r="18" ht="22" customHeight="1">
      <x:c r="A18" s="286" t="str">
        <x:v>分业务经营利润与集团利润桥</x:v>
      </x:c>
      <x:c r="B18" s="295"/>
      <x:c r="C18" s="295"/>
      <x:c r="D18" s="295"/>
      <x:c r="E18" s="295"/>
      <x:c r="F18" s="295"/>
      <x:c r="G18" s="295"/>
      <x:c r="H18" s="286"/>
      <x:c r="I18" s="286"/>
      <x:c r="J18" s="94"/>
      <x:c r="K18" s="94"/>
      <x:c r="L18" s="94"/>
      <x:c r="M18" s="94"/>
    </x:row>
    <x:row r="19">
      <x:c r="A19" s="97" t="str">
        <x:v>Food Delivery</x:v>
      </x:c>
      <x:c r="B19" s="200" t="n">
        <x:v>-31</x:v>
      </x:c>
      <x:c r="C19" s="318" t="n">
        <x:f>'Stage3_Assumptions'!E15</x:f>
        <x:v>-32</x:v>
      </x:c>
      <x:c r="D19" s="318" t="n">
        <x:f>'Stage3_Assumptions'!F15</x:f>
        <x:v>-24</x:v>
      </x:c>
      <x:c r="E19" s="318" t="n">
        <x:f>'Stage3_Assumptions'!G15</x:f>
        <x:v>-10</x:v>
      </x:c>
      <x:c r="F19" s="318" t="n">
        <x:f>'Stage3_Assumptions'!H15</x:f>
        <x:v>-1</x:v>
      </x:c>
      <x:c r="G19" s="318" t="n">
        <x:f>'Stage3_Assumptions'!I15</x:f>
        <x:v>5</x:v>
      </x:c>
      <x:c r="H19" s="97" t="str">
        <x:v>模型推算</x:v>
      </x:c>
      <x:c r="I19" s="97" t="str">
        <x:v>Stage3_Assumptions</x:v>
      </x:c>
      <x:c r="J19" s="94"/>
      <x:c r="K19" s="94"/>
      <x:c r="L19" s="94"/>
      <x:c r="M19" s="94"/>
    </x:row>
    <x:row r="20">
      <x:c r="A20" s="97" t="str">
        <x:v>Instashopping</x:v>
      </x:c>
      <x:c r="B20" s="200" t="n">
        <x:v>-10</x:v>
      </x:c>
      <x:c r="C20" s="318" t="n">
        <x:f>'Stage3_Assumptions'!E16</x:f>
        <x:v>-12</x:v>
      </x:c>
      <x:c r="D20" s="318" t="n">
        <x:f>'Stage3_Assumptions'!F16</x:f>
        <x:v>-9</x:v>
      </x:c>
      <x:c r="E20" s="318" t="n">
        <x:f>'Stage3_Assumptions'!G16</x:f>
        <x:v>-5</x:v>
      </x:c>
      <x:c r="F20" s="318" t="n">
        <x:f>'Stage3_Assumptions'!H16</x:f>
        <x:v>-2</x:v>
      </x:c>
      <x:c r="G20" s="318" t="n">
        <x:f>'Stage3_Assumptions'!I16</x:f>
        <x:v>-2</x:v>
      </x:c>
      <x:c r="H20" s="97" t="str">
        <x:v>模型推算</x:v>
      </x:c>
      <x:c r="I20" s="97" t="str">
        <x:v>Stage3_Assumptions</x:v>
      </x:c>
      <x:c r="J20" s="94"/>
      <x:c r="K20" s="94"/>
      <x:c r="L20" s="94"/>
      <x:c r="M20" s="94"/>
    </x:row>
    <x:row r="21">
      <x:c r="A21" s="97" t="str">
        <x:v>In-store</x:v>
      </x:c>
      <x:c r="B21" s="200" t="n">
        <x:v>22</x:v>
      </x:c>
      <x:c r="C21" s="318" t="n">
        <x:f>'Stage3_Assumptions'!E17</x:f>
        <x:v>16</x:v>
      </x:c>
      <x:c r="D21" s="318" t="n">
        <x:f>'Stage3_Assumptions'!F17</x:f>
        <x:v>17</x:v>
      </x:c>
      <x:c r="E21" s="318" t="n">
        <x:f>'Stage3_Assumptions'!G17</x:f>
        <x:v>18</x:v>
      </x:c>
      <x:c r="F21" s="318" t="n">
        <x:f>'Stage3_Assumptions'!H17</x:f>
        <x:v>19</x:v>
      </x:c>
      <x:c r="G21" s="318" t="n">
        <x:f>'Stage3_Assumptions'!I17</x:f>
        <x:v>20</x:v>
      </x:c>
      <x:c r="H21" s="97" t="str">
        <x:v>模型推算</x:v>
      </x:c>
      <x:c r="I21" s="97" t="str">
        <x:v>Stage3_Assumptions</x:v>
      </x:c>
      <x:c r="J21" s="94"/>
      <x:c r="K21" s="94"/>
      <x:c r="L21" s="94"/>
      <x:c r="M21" s="94"/>
    </x:row>
    <x:row r="22">
      <x:c r="A22" s="97" t="str">
        <x:v>Hotel &amp; Travel</x:v>
      </x:c>
      <x:c r="B22" s="200" t="n">
        <x:v>12.095917</x:v>
      </x:c>
      <x:c r="C22" s="318" t="n">
        <x:f>'Stage3_Assumptions'!E18</x:f>
        <x:v>8</x:v>
      </x:c>
      <x:c r="D22" s="318" t="n">
        <x:f>'Stage3_Assumptions'!F18</x:f>
        <x:v>8.5</x:v>
      </x:c>
      <x:c r="E22" s="318" t="n">
        <x:f>'Stage3_Assumptions'!G18</x:f>
        <x:v>9</x:v>
      </x:c>
      <x:c r="F22" s="318" t="n">
        <x:f>'Stage3_Assumptions'!H18</x:f>
        <x:v>9.5</x:v>
      </x:c>
      <x:c r="G22" s="318" t="n">
        <x:f>'Stage3_Assumptions'!I18</x:f>
        <x:v>10</x:v>
      </x:c>
      <x:c r="H22" s="97" t="str">
        <x:v>模型推算</x:v>
      </x:c>
      <x:c r="I22" s="97" t="str">
        <x:v>Stage3_Assumptions</x:v>
      </x:c>
      <x:c r="J22" s="94"/>
      <x:c r="K22" s="94"/>
      <x:c r="L22" s="94"/>
      <x:c r="M22" s="94"/>
    </x:row>
    <x:row r="23">
      <x:c r="A23" s="97" t="str">
        <x:v>Xiaoxiang</x:v>
      </x:c>
      <x:c r="B23" s="200" t="n">
        <x:v>-4.5</x:v>
      </x:c>
      <x:c r="C23" s="318" t="n">
        <x:f>'Stage3_Assumptions'!E19</x:f>
        <x:v>-4</x:v>
      </x:c>
      <x:c r="D23" s="318" t="n">
        <x:f>'Stage3_Assumptions'!F19</x:f>
        <x:v>-4</x:v>
      </x:c>
      <x:c r="E23" s="318" t="n">
        <x:f>'Stage3_Assumptions'!G19</x:f>
        <x:v>-3</x:v>
      </x:c>
      <x:c r="F23" s="318" t="n">
        <x:f>'Stage3_Assumptions'!H19</x:f>
        <x:v>-1.5</x:v>
      </x:c>
      <x:c r="G23" s="318" t="n">
        <x:f>'Stage3_Assumptions'!I19</x:f>
        <x:v>0</x:v>
      </x:c>
      <x:c r="H23" s="97" t="str">
        <x:v>模型推算</x:v>
      </x:c>
      <x:c r="I23" s="97" t="str">
        <x:v>Stage3_Assumptions</x:v>
      </x:c>
      <x:c r="J23" s="94"/>
      <x:c r="K23" s="94"/>
      <x:c r="L23" s="94"/>
      <x:c r="M23" s="94"/>
    </x:row>
    <x:row r="24">
      <x:c r="A24" s="97" t="str">
        <x:v>Dingdong</x:v>
      </x:c>
      <x:c r="B24" s="200" t="n">
        <x:v>0</x:v>
      </x:c>
      <x:c r="C24" s="318" t="n">
        <x:f>'Stage3_Assumptions'!E20</x:f>
        <x:v>0</x:v>
      </x:c>
      <x:c r="D24" s="318" t="n">
        <x:f>'Stage3_Assumptions'!F20</x:f>
        <x:v>0</x:v>
      </x:c>
      <x:c r="E24" s="318" t="n">
        <x:f>'Stage3_Assumptions'!G20</x:f>
        <x:v>0</x:v>
      </x:c>
      <x:c r="F24" s="318" t="n">
        <x:f>'Stage3_Assumptions'!H20</x:f>
        <x:v>0</x:v>
      </x:c>
      <x:c r="G24" s="318" t="n">
        <x:f>'Stage3_Assumptions'!I20</x:f>
        <x:v>0</x:v>
      </x:c>
      <x:c r="H24" s="97" t="str">
        <x:v>模型推算</x:v>
      </x:c>
      <x:c r="I24" s="97" t="str">
        <x:v>Stage3_Assumptions</x:v>
      </x:c>
      <x:c r="J24" s="94"/>
      <x:c r="K24" s="94"/>
      <x:c r="L24" s="94"/>
      <x:c r="M24" s="94"/>
    </x:row>
    <x:row r="25">
      <x:c r="A25" s="97" t="str">
        <x:v>Keeta</x:v>
      </x:c>
      <x:c r="B25" s="200" t="n">
        <x:v>-4</x:v>
      </x:c>
      <x:c r="C25" s="318" t="n">
        <x:f>'Stage3_Assumptions'!E21</x:f>
        <x:v>-5.6</x:v>
      </x:c>
      <x:c r="D25" s="318" t="n">
        <x:f>'Stage3_Assumptions'!F21</x:f>
        <x:v>-6</x:v>
      </x:c>
      <x:c r="E25" s="318" t="n">
        <x:f>'Stage3_Assumptions'!G21</x:f>
        <x:v>-5.5</x:v>
      </x:c>
      <x:c r="F25" s="318" t="n">
        <x:f>'Stage3_Assumptions'!H21</x:f>
        <x:v>-4.5</x:v>
      </x:c>
      <x:c r="G25" s="318" t="n">
        <x:f>'Stage3_Assumptions'!I21</x:f>
        <x:v>-3.5</x:v>
      </x:c>
      <x:c r="H25" s="97" t="str">
        <x:v>模型推算</x:v>
      </x:c>
      <x:c r="I25" s="97" t="str">
        <x:v>Stage3_Assumptions</x:v>
      </x:c>
      <x:c r="J25" s="94"/>
      <x:c r="K25" s="94"/>
      <x:c r="L25" s="94"/>
      <x:c r="M25" s="94"/>
    </x:row>
    <x:row r="26">
      <x:c r="A26" s="97" t="str">
        <x:v>Other New</x:v>
      </x:c>
      <x:c r="B26" s="200" t="n">
        <x:v>-1.58234</x:v>
      </x:c>
      <x:c r="C26" s="318" t="n">
        <x:f>'Stage3_Assumptions'!E22</x:f>
        <x:v>-1</x:v>
      </x:c>
      <x:c r="D26" s="318" t="n">
        <x:f>'Stage3_Assumptions'!F22</x:f>
        <x:v>-0.5</x:v>
      </x:c>
      <x:c r="E26" s="318" t="n">
        <x:f>'Stage3_Assumptions'!G22</x:f>
        <x:v>0</x:v>
      </x:c>
      <x:c r="F26" s="318" t="n">
        <x:f>'Stage3_Assumptions'!H22</x:f>
        <x:v>0.5</x:v>
      </x:c>
      <x:c r="G26" s="318" t="n">
        <x:f>'Stage3_Assumptions'!I22</x:f>
        <x:v>1</x:v>
      </x:c>
      <x:c r="H26" s="97" t="str">
        <x:v>模型推算</x:v>
      </x:c>
      <x:c r="I26" s="97" t="str">
        <x:v>Stage3_Assumptions</x:v>
      </x:c>
      <x:c r="J26" s="94"/>
      <x:c r="K26" s="94"/>
      <x:c r="L26" s="94"/>
      <x:c r="M26" s="94"/>
    </x:row>
    <x:row r="27">
      <x:c r="A27" s="297" t="str">
        <x:v>Core Local Commerce operating profit</x:v>
      </x:c>
      <x:c r="B27" s="298" t="n">
        <x:f>SUM(B19:B22)</x:f>
        <x:v>-6.904083</x:v>
      </x:c>
      <x:c r="C27" s="298" t="n">
        <x:f>SUM(C19:C22)</x:f>
        <x:v>-20</x:v>
      </x:c>
      <x:c r="D27" s="298" t="n">
        <x:f>SUM(D19:D22)</x:f>
        <x:v>-7.5</x:v>
      </x:c>
      <x:c r="E27" s="298" t="n">
        <x:f>SUM(E19:E22)</x:f>
        <x:v>12</x:v>
      </x:c>
      <x:c r="F27" s="298" t="n">
        <x:f>SUM(F19:F22)</x:f>
        <x:v>25.5</x:v>
      </x:c>
      <x:c r="G27" s="298" t="n">
        <x:f>SUM(G19:G22)</x:f>
        <x:v>33</x:v>
      </x:c>
      <x:c r="H27" s="97"/>
      <x:c r="I27" s="97"/>
      <x:c r="J27" s="94"/>
      <x:c r="K27" s="94"/>
      <x:c r="L27" s="94"/>
      <x:c r="M27" s="94"/>
    </x:row>
    <x:row r="28">
      <x:c r="A28" s="297" t="str">
        <x:v>New Initiatives operating profit</x:v>
      </x:c>
      <x:c r="B28" s="298" t="n">
        <x:f>SUM(B23:B26)</x:f>
        <x:v>-10.08234</x:v>
      </x:c>
      <x:c r="C28" s="298" t="n">
        <x:f>SUM(C23:C26)</x:f>
        <x:v>-10.6</x:v>
      </x:c>
      <x:c r="D28" s="298" t="n">
        <x:f>SUM(D23:D26)</x:f>
        <x:v>-10.5</x:v>
      </x:c>
      <x:c r="E28" s="298" t="n">
        <x:f>SUM(E23:E26)</x:f>
        <x:v>-8.5</x:v>
      </x:c>
      <x:c r="F28" s="298" t="n">
        <x:f>SUM(F23:F26)</x:f>
        <x:v>-5.5</x:v>
      </x:c>
      <x:c r="G28" s="298" t="n">
        <x:f>SUM(G23:G26)</x:f>
        <x:v>-2.5</x:v>
      </x:c>
      <x:c r="H28" s="97"/>
      <x:c r="I28" s="97"/>
      <x:c r="J28" s="94"/>
      <x:c r="K28" s="94"/>
      <x:c r="L28" s="94"/>
      <x:c r="M28" s="94"/>
    </x:row>
    <x:row r="29">
      <x:c r="A29" s="97" t="str">
        <x:v>Unallocated operating items</x:v>
      </x:c>
      <x:c r="B29" s="318" t="n">
        <x:f>'Historical_Segments'!F19/1000</x:f>
        <x:v>-8.054714</x:v>
      </x:c>
      <x:c r="C29" s="318" t="n">
        <x:f>'Stage3_Assumptions'!E26</x:f>
        <x:v>-10</x:v>
      </x:c>
      <x:c r="D29" s="318" t="n">
        <x:f>'Stage3_Assumptions'!F26</x:f>
        <x:v>-11</x:v>
      </x:c>
      <x:c r="E29" s="318" t="n">
        <x:f>'Stage3_Assumptions'!G26</x:f>
        <x:v>-12</x:v>
      </x:c>
      <x:c r="F29" s="318" t="n">
        <x:f>'Stage3_Assumptions'!H26</x:f>
        <x:v>-13</x:v>
      </x:c>
      <x:c r="G29" s="318" t="n">
        <x:f>'Stage3_Assumptions'!I26</x:f>
        <x:v>-14</x:v>
      </x:c>
      <x:c r="H29" s="97"/>
      <x:c r="I29" s="97"/>
      <x:c r="J29" s="94"/>
      <x:c r="K29" s="94"/>
      <x:c r="L29" s="94"/>
      <x:c r="M29" s="94"/>
    </x:row>
    <x:row r="30">
      <x:c r="A30" s="297" t="str">
        <x:v>Group operating profit</x:v>
      </x:c>
      <x:c r="B30" s="298" t="n">
        <x:f>SUM(B27:B29)</x:f>
        <x:v>-25.041137000000003</x:v>
      </x:c>
      <x:c r="C30" s="298" t="n">
        <x:f>SUM(C27:C29)</x:f>
        <x:v>-40.6</x:v>
      </x:c>
      <x:c r="D30" s="298" t="n">
        <x:f>SUM(D27:D29)</x:f>
        <x:v>-29</x:v>
      </x:c>
      <x:c r="E30" s="298" t="n">
        <x:f>SUM(E27:E29)</x:f>
        <x:v>-8.5</x:v>
      </x:c>
      <x:c r="F30" s="298" t="n">
        <x:f>SUM(F27:F29)</x:f>
        <x:v>7</x:v>
      </x:c>
      <x:c r="G30" s="298" t="n">
        <x:f>SUM(G27:G29)</x:f>
        <x:v>16.5</x:v>
      </x:c>
      <x:c r="H30" s="97"/>
      <x:c r="I30" s="97"/>
      <x:c r="J30" s="94"/>
      <x:c r="K30" s="94"/>
      <x:c r="L30" s="94"/>
      <x:c r="M30" s="94"/>
    </x:row>
    <x:row r="31">
      <x:c r="A31" s="97" t="str">
        <x:v>Group operating margin</x:v>
      </x:c>
      <x:c r="B31" s="320" t="n">
        <x:f>B30/B15</x:f>
        <x:v>-0.06863284894016713</x:v>
      </x:c>
      <x:c r="C31" s="320" t="n">
        <x:f>C30/C15</x:f>
        <x:v>-0.11626575028636885</x:v>
      </x:c>
      <x:c r="D31" s="320" t="n">
        <x:f>D30/D15</x:f>
        <x:v>-0.07848443843031123</x:v>
      </x:c>
      <x:c r="E31" s="320" t="n">
        <x:f>E30/E15</x:f>
        <x:v>-0.021628498727735368</x:v>
      </x:c>
      <x:c r="F31" s="320" t="n">
        <x:f>F30/F15</x:f>
        <x:v>0.016726403823178016</x:v>
      </x:c>
      <x:c r="G31" s="320" t="n">
        <x:f>G30/G15</x:f>
        <x:v>0.036748329621380846</x:v>
      </x:c>
      <x:c r="H31" s="97"/>
      <x:c r="I31" s="97"/>
      <x:c r="J31" s="94"/>
      <x:c r="K31" s="94"/>
      <x:c r="L31" s="94"/>
      <x:c r="M31" s="94"/>
    </x:row>
    <x:row r="32">
      <x:c r="A32" s="97"/>
      <x:c r="B32" s="299"/>
      <x:c r="C32" s="299"/>
      <x:c r="D32" s="299"/>
      <x:c r="E32" s="299"/>
      <x:c r="F32" s="299"/>
      <x:c r="G32" s="299"/>
      <x:c r="H32" s="97"/>
      <x:c r="I32" s="97"/>
      <x:c r="J32" s="94"/>
      <x:c r="K32" s="94"/>
      <x:c r="L32" s="94"/>
      <x:c r="M32" s="94"/>
    </x:row>
    <x:row r="33" ht="22" customHeight="1">
      <x:c r="A33" s="286" t="str">
        <x:v>净利润、现金流、净现金与股份</x:v>
      </x:c>
      <x:c r="B33" s="295"/>
      <x:c r="C33" s="295"/>
      <x:c r="D33" s="295"/>
      <x:c r="E33" s="295"/>
      <x:c r="F33" s="295"/>
      <x:c r="G33" s="295"/>
      <x:c r="H33" s="286"/>
      <x:c r="I33" s="286"/>
      <x:c r="J33" s="94"/>
      <x:c r="K33" s="94"/>
      <x:c r="L33" s="94"/>
      <x:c r="M33" s="94"/>
    </x:row>
    <x:row r="34">
      <x:c r="A34" s="97" t="str">
        <x:v>Net finance income/(cost)</x:v>
      </x:c>
      <x:c r="B34" s="318" t="n">
        <x:f>('Historical_Group'!F19+'Historical_Group'!F20)/1000</x:f>
        <x:v>0.12473300000000018</x:v>
      </x:c>
      <x:c r="C34" s="318" t="n">
        <x:f>'Stage3_Assumptions'!E27</x:f>
        <x:v>-1.5</x:v>
      </x:c>
      <x:c r="D34" s="318" t="n">
        <x:f>'Stage3_Assumptions'!F27</x:f>
        <x:v>-2</x:v>
      </x:c>
      <x:c r="E34" s="318" t="n">
        <x:f>'Stage3_Assumptions'!G27</x:f>
        <x:v>-2.2</x:v>
      </x:c>
      <x:c r="F34" s="318" t="n">
        <x:f>'Stage3_Assumptions'!H27</x:f>
        <x:v>-2</x:v>
      </x:c>
      <x:c r="G34" s="318" t="n">
        <x:f>'Stage3_Assumptions'!I27</x:f>
        <x:v>-1.5</x:v>
      </x:c>
      <x:c r="H34" s="97"/>
      <x:c r="I34" s="97"/>
      <x:c r="J34" s="94"/>
      <x:c r="K34" s="94"/>
      <x:c r="L34" s="94"/>
      <x:c r="M34" s="94"/>
    </x:row>
    <x:row r="35">
      <x:c r="A35" s="97" t="str">
        <x:v>Equity-method result</x:v>
      </x:c>
      <x:c r="B35" s="318" t="n">
        <x:f>'Historical_Group'!F21/1000</x:f>
        <x:v>0.07889199999999999</x:v>
      </x:c>
      <x:c r="C35" s="318" t="n">
        <x:f>'Stage3_Assumptions'!E28</x:f>
        <x:v>-0.5</x:v>
      </x:c>
      <x:c r="D35" s="318" t="n">
        <x:f>'Stage3_Assumptions'!F28</x:f>
        <x:v>-0.3</x:v>
      </x:c>
      <x:c r="E35" s="318" t="n">
        <x:f>'Stage3_Assumptions'!G28</x:f>
        <x:v>0</x:v>
      </x:c>
      <x:c r="F35" s="318" t="n">
        <x:f>'Stage3_Assumptions'!H28</x:f>
        <x:v>0.2</x:v>
      </x:c>
      <x:c r="G35" s="318" t="n">
        <x:f>'Stage3_Assumptions'!I28</x:f>
        <x:v>0.3</x:v>
      </x:c>
      <x:c r="H35" s="97"/>
      <x:c r="I35" s="97"/>
      <x:c r="J35" s="94"/>
      <x:c r="K35" s="94"/>
      <x:c r="L35" s="94"/>
      <x:c r="M35" s="94"/>
    </x:row>
    <x:row r="36">
      <x:c r="A36" s="297" t="str">
        <x:v>Profit before tax</x:v>
      </x:c>
      <x:c r="B36" s="298" t="n">
        <x:f>SUM(B30,B34:B35)</x:f>
        <x:v>-24.837512000000004</x:v>
      </x:c>
      <x:c r="C36" s="298" t="n">
        <x:f>SUM(C30,C34:C35)</x:f>
        <x:v>-42.6</x:v>
      </x:c>
      <x:c r="D36" s="298" t="n">
        <x:f>SUM(D30,D34:D35)</x:f>
        <x:v>-31.3</x:v>
      </x:c>
      <x:c r="E36" s="298" t="n">
        <x:f>SUM(E30,E34:E35)</x:f>
        <x:v>-10.7</x:v>
      </x:c>
      <x:c r="F36" s="298" t="n">
        <x:f>SUM(F30,F34:F35)</x:f>
        <x:v>5.2</x:v>
      </x:c>
      <x:c r="G36" s="298" t="n">
        <x:f>SUM(G30,G34:G35)</x:f>
        <x:v>15.3</x:v>
      </x:c>
      <x:c r="H36" s="97"/>
      <x:c r="I36" s="97"/>
      <x:c r="J36" s="94"/>
      <x:c r="K36" s="94"/>
      <x:c r="L36" s="94"/>
      <x:c r="M36" s="94"/>
    </x:row>
    <x:row r="37">
      <x:c r="A37" s="97" t="str">
        <x:v>Income tax</x:v>
      </x:c>
      <x:c r="B37" s="318" t="n">
        <x:f>'Historical_Group'!F25/1000</x:f>
        <x:v>1.483318</x:v>
      </x:c>
      <x:c r="C37" s="321" t="n">
        <x:f>IF(C36&gt;0,-C36*15%,-C36*5%)</x:f>
        <x:v>2.1300000000000003</x:v>
      </x:c>
      <x:c r="D37" s="321" t="n">
        <x:f>IF(D36&gt;0,-D36*15%,-D36*5%)</x:f>
        <x:v>1.5650000000000002</x:v>
      </x:c>
      <x:c r="E37" s="321" t="n">
        <x:f>IF(E36&gt;0,-E36*15%,-E36*5%)</x:f>
        <x:v>0.535</x:v>
      </x:c>
      <x:c r="F37" s="321" t="n">
        <x:f>IF(F36&gt;0,-F36*15%,-F36*5%)</x:f>
        <x:v>-0.78</x:v>
      </x:c>
      <x:c r="G37" s="321" t="n">
        <x:f>IF(G36&gt;0,-G36*15%,-G36*5%)</x:f>
        <x:v>-2.295</x:v>
      </x:c>
      <x:c r="H37" s="97"/>
      <x:c r="I37" s="97"/>
      <x:c r="J37" s="94"/>
      <x:c r="K37" s="94"/>
      <x:c r="L37" s="94"/>
      <x:c r="M37" s="94"/>
    </x:row>
    <x:row r="38">
      <x:c r="A38" s="297" t="str">
        <x:v>Reported net profit attributable</x:v>
      </x:c>
      <x:c r="B38" s="322" t="n">
        <x:f>'Historical_Group'!F26/1000</x:f>
        <x:v>-23.355014999999998</x:v>
      </x:c>
      <x:c r="C38" s="298" t="n">
        <x:f>SUM(C36:C37)</x:f>
        <x:v>-40.47</x:v>
      </x:c>
      <x:c r="D38" s="298" t="n">
        <x:f>SUM(D36:D37)</x:f>
        <x:v>-29.735</x:v>
      </x:c>
      <x:c r="E38" s="298" t="n">
        <x:f>SUM(E36:E37)</x:f>
        <x:v>-10.165</x:v>
      </x:c>
      <x:c r="F38" s="298" t="n">
        <x:f>SUM(F36:F37)</x:f>
        <x:v>4.42</x:v>
      </x:c>
      <x:c r="G38" s="298" t="n">
        <x:f>SUM(G36:G37)</x:f>
        <x:v>13.005</x:v>
      </x:c>
      <x:c r="H38" s="97"/>
      <x:c r="I38" s="97"/>
      <x:c r="J38" s="94"/>
      <x:c r="K38" s="94"/>
      <x:c r="L38" s="94"/>
      <x:c r="M38" s="94"/>
    </x:row>
    <x:row r="39">
      <x:c r="A39" s="97" t="str">
        <x:v>Net adjustment items</x:v>
      </x:c>
      <x:c r="B39" s="318" t="n">
        <x:f>('Historical_Group'!F27-'Historical_Group'!F26)/1000</x:f>
        <x:v>4.707013999999999</x:v>
      </x:c>
      <x:c r="C39" s="318" t="n">
        <x:f>'Stage3_Assumptions'!E29+0.5</x:f>
        <x:v>6.7</x:v>
      </x:c>
      <x:c r="D39" s="318" t="n">
        <x:f>'Stage3_Assumptions'!F29+0.5</x:f>
        <x:v>7</x:v>
      </x:c>
      <x:c r="E39" s="318" t="n">
        <x:f>'Stage3_Assumptions'!G29+0.5</x:f>
        <x:v>7.3</x:v>
      </x:c>
      <x:c r="F39" s="318" t="n">
        <x:f>'Stage3_Assumptions'!H29+0.5</x:f>
        <x:v>7.5</x:v>
      </x:c>
      <x:c r="G39" s="318" t="n">
        <x:f>'Stage3_Assumptions'!I29+0.5</x:f>
        <x:v>7.7</x:v>
      </x:c>
      <x:c r="H39" s="97"/>
      <x:c r="I39" s="97"/>
      <x:c r="J39" s="94"/>
      <x:c r="K39" s="94"/>
      <x:c r="L39" s="94"/>
      <x:c r="M39" s="94"/>
    </x:row>
    <x:row r="40">
      <x:c r="A40" s="297" t="str">
        <x:v>Adjusted net profit</x:v>
      </x:c>
      <x:c r="B40" s="322" t="n">
        <x:f>'Historical_Group'!F27/1000</x:f>
        <x:v>-18.648001</x:v>
      </x:c>
      <x:c r="C40" s="298" t="n">
        <x:f>SUM(C38:C39)</x:f>
        <x:v>-33.769999999999996</x:v>
      </x:c>
      <x:c r="D40" s="298" t="n">
        <x:f>SUM(D38:D39)</x:f>
        <x:v>-22.735</x:v>
      </x:c>
      <x:c r="E40" s="298" t="n">
        <x:f>SUM(E38:E39)</x:f>
        <x:v>-2.8649999999999993</x:v>
      </x:c>
      <x:c r="F40" s="298" t="n">
        <x:f>SUM(F38:F39)</x:f>
        <x:v>11.92</x:v>
      </x:c>
      <x:c r="G40" s="298" t="n">
        <x:f>SUM(G38:G39)</x:f>
        <x:v>20.705000000000002</x:v>
      </x:c>
      <x:c r="H40" s="97"/>
      <x:c r="I40" s="97"/>
      <x:c r="J40" s="94"/>
      <x:c r="K40" s="94"/>
      <x:c r="L40" s="94"/>
      <x:c r="M40" s="94"/>
    </x:row>
    <x:row r="41">
      <x:c r="A41" s="97" t="str">
        <x:v>Diluted shares</x:v>
      </x:c>
      <x:c r="B41" s="237" t="n">
        <x:v>6.2</x:v>
      </x:c>
      <x:c r="C41" s="323" t="n">
        <x:f>'Stage3_Assumptions'!E38</x:f>
        <x:v>6.36</x:v>
      </x:c>
      <x:c r="D41" s="323" t="n">
        <x:f>'Stage3_Assumptions'!F38</x:f>
        <x:v>6.42</x:v>
      </x:c>
      <x:c r="E41" s="323" t="n">
        <x:f>'Stage3_Assumptions'!G38</x:f>
        <x:v>6.48</x:v>
      </x:c>
      <x:c r="F41" s="323" t="n">
        <x:f>'Stage3_Assumptions'!H38</x:f>
        <x:v>6.54</x:v>
      </x:c>
      <x:c r="G41" s="323" t="n">
        <x:f>'Stage3_Assumptions'!I38</x:f>
        <x:v>6.6</x:v>
      </x:c>
      <x:c r="H41" s="97"/>
      <x:c r="I41" s="97"/>
      <x:c r="J41" s="94"/>
      <x:c r="K41" s="94"/>
      <x:c r="L41" s="94"/>
      <x:c r="M41" s="94"/>
    </x:row>
    <x:row r="42">
      <x:c r="A42" s="97" t="str">
        <x:v>Reported EPS (RMB)</x:v>
      </x:c>
      <x:c r="B42" s="323" t="n">
        <x:f>'Historical_Group'!F31</x:f>
        <x:v>-3.84</x:v>
      </x:c>
      <x:c r="C42" s="324" t="n">
        <x:f>C38/C41</x:f>
        <x:v>-6.363207547169811</x:v>
      </x:c>
      <x:c r="D42" s="324" t="n">
        <x:f>D38/D41</x:f>
        <x:v>-4.631619937694704</x:v>
      </x:c>
      <x:c r="E42" s="324" t="n">
        <x:f>E38/E41</x:f>
        <x:v>-1.5686728395061726</x:v>
      </x:c>
      <x:c r="F42" s="324" t="n">
        <x:f>F38/F41</x:f>
        <x:v>0.6758409785932722</x:v>
      </x:c>
      <x:c r="G42" s="324" t="n">
        <x:f>G38/G41</x:f>
        <x:v>1.9704545454545457</x:v>
      </x:c>
      <x:c r="H42" s="97"/>
      <x:c r="I42" s="97"/>
      <x:c r="J42" s="94"/>
      <x:c r="K42" s="94"/>
      <x:c r="L42" s="94"/>
      <x:c r="M42" s="94"/>
    </x:row>
    <x:row r="43">
      <x:c r="A43" s="97" t="str">
        <x:v>Adjusted EPS (RMB)</x:v>
      </x:c>
      <x:c r="B43" s="324" t="n">
        <x:f>B40/B41</x:f>
        <x:v>-3.0077420967741935</x:v>
      </x:c>
      <x:c r="C43" s="324" t="n">
        <x:f>C40/C41</x:f>
        <x:v>-5.309748427672955</x:v>
      </x:c>
      <x:c r="D43" s="324" t="n">
        <x:f>D40/D41</x:f>
        <x:v>-3.541277258566978</x:v>
      </x:c>
      <x:c r="E43" s="324" t="n">
        <x:f>E40/E41</x:f>
        <x:v>-0.4421296296296295</x:v>
      </x:c>
      <x:c r="F43" s="324" t="n">
        <x:f>F40/F41</x:f>
        <x:v>1.8226299694189603</x:v>
      </x:c>
      <x:c r="G43" s="324" t="n">
        <x:f>G40/G41</x:f>
        <x:v>3.1371212121212126</x:v>
      </x:c>
      <x:c r="H43" s="97"/>
      <x:c r="I43" s="97"/>
      <x:c r="J43" s="94"/>
      <x:c r="K43" s="94"/>
      <x:c r="L43" s="94"/>
      <x:c r="M43" s="94"/>
    </x:row>
    <x:row r="44">
      <x:c r="A44" s="97" t="str">
        <x:v>D&amp;A</x:v>
      </x:c>
      <x:c r="B44" s="200" t="n">
        <x:v>11.5</x:v>
      </x:c>
      <x:c r="C44" s="318" t="n">
        <x:f>'Stage3_Assumptions'!E30</x:f>
        <x:v>12</x:v>
      </x:c>
      <x:c r="D44" s="318" t="n">
        <x:f>'Stage3_Assumptions'!F30</x:f>
        <x:v>12.5</x:v>
      </x:c>
      <x:c r="E44" s="318" t="n">
        <x:f>'Stage3_Assumptions'!G30</x:f>
        <x:v>13</x:v>
      </x:c>
      <x:c r="F44" s="318" t="n">
        <x:f>'Stage3_Assumptions'!H30</x:f>
        <x:v>13.5</x:v>
      </x:c>
      <x:c r="G44" s="318" t="n">
        <x:f>'Stage3_Assumptions'!I30</x:f>
        <x:v>14</x:v>
      </x:c>
      <x:c r="H44" s="97"/>
      <x:c r="I44" s="97"/>
      <x:c r="J44" s="94"/>
      <x:c r="K44" s="94"/>
      <x:c r="L44" s="94"/>
      <x:c r="M44" s="94"/>
    </x:row>
    <x:row r="45">
      <x:c r="A45" s="97" t="str">
        <x:v>Share-based compensation</x:v>
      </x:c>
      <x:c r="B45" s="318" t="n">
        <x:f>'Historical_Group'!F30/1000</x:f>
        <x:v>6.001867</x:v>
      </x:c>
      <x:c r="C45" s="318" t="n">
        <x:f>'Stage3_Assumptions'!E29</x:f>
        <x:v>6.2</x:v>
      </x:c>
      <x:c r="D45" s="318" t="n">
        <x:f>'Stage3_Assumptions'!F29</x:f>
        <x:v>6.5</x:v>
      </x:c>
      <x:c r="E45" s="318" t="n">
        <x:f>'Stage3_Assumptions'!G29</x:f>
        <x:v>6.8</x:v>
      </x:c>
      <x:c r="F45" s="318" t="n">
        <x:f>'Stage3_Assumptions'!H29</x:f>
        <x:v>7</x:v>
      </x:c>
      <x:c r="G45" s="318" t="n">
        <x:f>'Stage3_Assumptions'!I29</x:f>
        <x:v>7.2</x:v>
      </x:c>
      <x:c r="H45" s="97"/>
      <x:c r="I45" s="97"/>
      <x:c r="J45" s="94"/>
      <x:c r="K45" s="94"/>
      <x:c r="L45" s="94"/>
      <x:c r="M45" s="94"/>
    </x:row>
    <x:row r="46">
      <x:c r="A46" s="97" t="str">
        <x:v>Other non-cash items</x:v>
      </x:c>
      <x:c r="B46" s="200" t="n">
        <x:v>1.5</x:v>
      </x:c>
      <x:c r="C46" s="318" t="n">
        <x:f>'Stage3_Assumptions'!E31</x:f>
        <x:v>1</x:v>
      </x:c>
      <x:c r="D46" s="318" t="n">
        <x:f>'Stage3_Assumptions'!F31</x:f>
        <x:v>1</x:v>
      </x:c>
      <x:c r="E46" s="318" t="n">
        <x:f>'Stage3_Assumptions'!G31</x:f>
        <x:v>1</x:v>
      </x:c>
      <x:c r="F46" s="318" t="n">
        <x:f>'Stage3_Assumptions'!H31</x:f>
        <x:v>1</x:v>
      </x:c>
      <x:c r="G46" s="318" t="n">
        <x:f>'Stage3_Assumptions'!I31</x:f>
        <x:v>1</x:v>
      </x:c>
      <x:c r="H46" s="97"/>
      <x:c r="I46" s="97"/>
      <x:c r="J46" s="94"/>
      <x:c r="K46" s="94"/>
      <x:c r="L46" s="94"/>
      <x:c r="M46" s="94"/>
    </x:row>
    <x:row r="47">
      <x:c r="A47" s="97" t="str">
        <x:v>Change in working capital</x:v>
      </x:c>
      <x:c r="B47" s="318" t="n">
        <x:f>'Balance_Sheet_Cash'!F20/1000-B38-B44-B45-B46</x:f>
        <x:v>-9.461853000000001</x:v>
      </x:c>
      <x:c r="C47" s="318" t="n">
        <x:f>'Stage3_Assumptions'!E32</x:f>
        <x:v>-4</x:v>
      </x:c>
      <x:c r="D47" s="318" t="n">
        <x:f>'Stage3_Assumptions'!F32</x:f>
        <x:v>-3</x:v>
      </x:c>
      <x:c r="E47" s="318" t="n">
        <x:f>'Stage3_Assumptions'!G32</x:f>
        <x:v>-2</x:v>
      </x:c>
      <x:c r="F47" s="318" t="n">
        <x:f>'Stage3_Assumptions'!H32</x:f>
        <x:v>-1</x:v>
      </x:c>
      <x:c r="G47" s="318" t="n">
        <x:f>'Stage3_Assumptions'!I32</x:f>
        <x:v>0</x:v>
      </x:c>
      <x:c r="H47" s="97"/>
      <x:c r="I47" s="97"/>
      <x:c r="J47" s="94"/>
      <x:c r="K47" s="94"/>
      <x:c r="L47" s="94"/>
      <x:c r="M47" s="94"/>
    </x:row>
    <x:row r="48">
      <x:c r="A48" s="297" t="str">
        <x:v>Operating cash flow</x:v>
      </x:c>
      <x:c r="B48" s="322" t="n">
        <x:f>'Balance_Sheet_Cash'!F20/1000</x:f>
        <x:v>-13.815001</x:v>
      </x:c>
      <x:c r="C48" s="298" t="n">
        <x:f>SUM(C38,C44:C47)</x:f>
        <x:v>-25.27</x:v>
      </x:c>
      <x:c r="D48" s="298" t="n">
        <x:f>SUM(D38,D44:D47)</x:f>
        <x:v>-12.735</x:v>
      </x:c>
      <x:c r="E48" s="298" t="n">
        <x:f>SUM(E38,E44:E47)</x:f>
        <x:v>8.635000000000002</x:v>
      </x:c>
      <x:c r="F48" s="298" t="n">
        <x:f>SUM(F38,F44:F47)</x:f>
        <x:v>24.92</x:v>
      </x:c>
      <x:c r="G48" s="298" t="n">
        <x:f>SUM(G38,G44:G47)</x:f>
        <x:v>35.205</x:v>
      </x:c>
      <x:c r="H48" s="97"/>
      <x:c r="I48" s="97"/>
      <x:c r="J48" s="94"/>
      <x:c r="K48" s="94"/>
      <x:c r="L48" s="94"/>
      <x:c r="M48" s="94"/>
    </x:row>
    <x:row r="49">
      <x:c r="A49" s="97" t="str">
        <x:v>Capital expenditure</x:v>
      </x:c>
      <x:c r="B49" s="318" t="n">
        <x:f>-'Balance_Sheet_Cash'!F21/1000</x:f>
        <x:v>13.270708</x:v>
      </x:c>
      <x:c r="C49" s="318" t="n">
        <x:f>'Stage3_Assumptions'!E33</x:f>
        <x:v>15</x:v>
      </x:c>
      <x:c r="D49" s="318" t="n">
        <x:f>'Stage3_Assumptions'!F33</x:f>
        <x:v>15</x:v>
      </x:c>
      <x:c r="E49" s="318" t="n">
        <x:f>'Stage3_Assumptions'!G33</x:f>
        <x:v>16</x:v>
      </x:c>
      <x:c r="F49" s="318" t="n">
        <x:f>'Stage3_Assumptions'!H33</x:f>
        <x:v>17</x:v>
      </x:c>
      <x:c r="G49" s="318" t="n">
        <x:f>'Stage3_Assumptions'!I33</x:f>
        <x:v>18</x:v>
      </x:c>
      <x:c r="H49" s="97"/>
      <x:c r="I49" s="97"/>
      <x:c r="J49" s="94"/>
      <x:c r="K49" s="94"/>
      <x:c r="L49" s="94"/>
      <x:c r="M49" s="94"/>
    </x:row>
    <x:row r="50">
      <x:c r="A50" s="297" t="str">
        <x:v>Free cash flow</x:v>
      </x:c>
      <x:c r="B50" s="322" t="n">
        <x:f>'Balance_Sheet_Cash'!F22/1000</x:f>
        <x:v>-27.085709</x:v>
      </x:c>
      <x:c r="C50" s="298" t="n">
        <x:f>C48-C49</x:f>
        <x:v>-40.269999999999996</x:v>
      </x:c>
      <x:c r="D50" s="298" t="n">
        <x:f>D48-D49</x:f>
        <x:v>-27.735</x:v>
      </x:c>
      <x:c r="E50" s="298" t="n">
        <x:f>E48-E49</x:f>
        <x:v>-7.364999999999998</x:v>
      </x:c>
      <x:c r="F50" s="298" t="n">
        <x:f>F48-F49</x:f>
        <x:v>7.920000000000002</x:v>
      </x:c>
      <x:c r="G50" s="298" t="n">
        <x:f>G48-G49</x:f>
        <x:v>17.205</x:v>
      </x:c>
      <x:c r="H50" s="97"/>
      <x:c r="I50" s="97"/>
      <x:c r="J50" s="94"/>
      <x:c r="K50" s="94"/>
      <x:c r="L50" s="94"/>
      <x:c r="M50" s="94"/>
    </x:row>
    <x:row r="51">
      <x:c r="A51" s="97" t="str">
        <x:v>Strategic investments</x:v>
      </x:c>
      <x:c r="B51" s="299"/>
      <x:c r="C51" s="318" t="n">
        <x:f>'Stage3_Assumptions'!E34</x:f>
        <x:v>2</x:v>
      </x:c>
      <x:c r="D51" s="318" t="n">
        <x:f>'Stage3_Assumptions'!F34</x:f>
        <x:v>2</x:v>
      </x:c>
      <x:c r="E51" s="318" t="n">
        <x:f>'Stage3_Assumptions'!G34</x:f>
        <x:v>2</x:v>
      </x:c>
      <x:c r="F51" s="318" t="n">
        <x:f>'Stage3_Assumptions'!H34</x:f>
        <x:v>2</x:v>
      </x:c>
      <x:c r="G51" s="318" t="n">
        <x:f>'Stage3_Assumptions'!I34</x:f>
        <x:v>2</x:v>
      </x:c>
      <x:c r="H51" s="97"/>
      <x:c r="I51" s="97"/>
      <x:c r="J51" s="94"/>
      <x:c r="K51" s="94"/>
      <x:c r="L51" s="94"/>
      <x:c r="M51" s="94"/>
    </x:row>
    <x:row r="52">
      <x:c r="A52" s="97" t="str">
        <x:v>Dingdong acquisition/termination cash</x:v>
      </x:c>
      <x:c r="B52" s="200" t="n">
        <x:v>0</x:v>
      </x:c>
      <x:c r="C52" s="318" t="n">
        <x:f>'Stage3_Assumptions'!E35</x:f>
        <x:v>0</x:v>
      </x:c>
      <x:c r="D52" s="318" t="n">
        <x:f>'Stage3_Assumptions'!F35</x:f>
        <x:v>0.5</x:v>
      </x:c>
      <x:c r="E52" s="318" t="n">
        <x:f>'Stage3_Assumptions'!G35</x:f>
        <x:v>0</x:v>
      </x:c>
      <x:c r="F52" s="318" t="n">
        <x:f>'Stage3_Assumptions'!H35</x:f>
        <x:v>0</x:v>
      </x:c>
      <x:c r="G52" s="318" t="n">
        <x:f>'Stage3_Assumptions'!I35</x:f>
        <x:v>0</x:v>
      </x:c>
      <x:c r="H52" s="97"/>
      <x:c r="I52" s="97"/>
      <x:c r="J52" s="94"/>
      <x:c r="K52" s="94"/>
      <x:c r="L52" s="94"/>
      <x:c r="M52" s="94"/>
    </x:row>
    <x:row r="53">
      <x:c r="A53" s="97" t="str">
        <x:v>Share repurchases</x:v>
      </x:c>
      <x:c r="B53" s="200" t="n">
        <x:v>0</x:v>
      </x:c>
      <x:c r="C53" s="318" t="n">
        <x:f>'Stage3_Assumptions'!E36</x:f>
        <x:v>0</x:v>
      </x:c>
      <x:c r="D53" s="318" t="n">
        <x:f>'Stage3_Assumptions'!F36</x:f>
        <x:v>0</x:v>
      </x:c>
      <x:c r="E53" s="318" t="n">
        <x:f>'Stage3_Assumptions'!G36</x:f>
        <x:v>0</x:v>
      </x:c>
      <x:c r="F53" s="318" t="n">
        <x:f>'Stage3_Assumptions'!H36</x:f>
        <x:v>0</x:v>
      </x:c>
      <x:c r="G53" s="318" t="n">
        <x:f>'Stage3_Assumptions'!I36</x:f>
        <x:v>0</x:v>
      </x:c>
      <x:c r="H53" s="97"/>
      <x:c r="I53" s="97"/>
      <x:c r="J53" s="94"/>
      <x:c r="K53" s="94"/>
      <x:c r="L53" s="94"/>
      <x:c r="M53" s="94"/>
    </x:row>
    <x:row r="54">
      <x:c r="A54" s="97" t="str">
        <x:v>Cash dividends</x:v>
      </x:c>
      <x:c r="B54" s="200" t="n">
        <x:v>0</x:v>
      </x:c>
      <x:c r="C54" s="318" t="n">
        <x:f>'Stage3_Assumptions'!E37</x:f>
        <x:v>0</x:v>
      </x:c>
      <x:c r="D54" s="318" t="n">
        <x:f>'Stage3_Assumptions'!F37</x:f>
        <x:v>0</x:v>
      </x:c>
      <x:c r="E54" s="318" t="n">
        <x:f>'Stage3_Assumptions'!G37</x:f>
        <x:v>0</x:v>
      </x:c>
      <x:c r="F54" s="318" t="n">
        <x:f>'Stage3_Assumptions'!H37</x:f>
        <x:v>0</x:v>
      </x:c>
      <x:c r="G54" s="318" t="n">
        <x:f>'Stage3_Assumptions'!I37</x:f>
        <x:v>0</x:v>
      </x:c>
      <x:c r="H54" s="97"/>
      <x:c r="I54" s="97"/>
      <x:c r="J54" s="94"/>
      <x:c r="K54" s="94"/>
      <x:c r="L54" s="94"/>
      <x:c r="M54" s="94"/>
    </x:row>
    <x:row r="55">
      <x:c r="A55" s="297" t="str">
        <x:v>Change in primary net cash</x:v>
      </x:c>
      <x:c r="B55" s="325"/>
      <x:c r="C55" s="298" t="n">
        <x:f>C50-SUM(C51:C54)</x:f>
        <x:v>-42.269999999999996</x:v>
      </x:c>
      <x:c r="D55" s="298" t="n">
        <x:f>D50-SUM(D51:D54)</x:f>
        <x:v>-30.235</x:v>
      </x:c>
      <x:c r="E55" s="298" t="n">
        <x:f>E50-SUM(E51:E54)</x:f>
        <x:v>-9.364999999999998</x:v>
      </x:c>
      <x:c r="F55" s="298" t="n">
        <x:f>F50-SUM(F51:F54)</x:f>
        <x:v>5.920000000000002</x:v>
      </x:c>
      <x:c r="G55" s="298" t="n">
        <x:f>G50-SUM(G51:G54)</x:f>
        <x:v>15.204999999999998</x:v>
      </x:c>
      <x:c r="H55" s="97"/>
      <x:c r="I55" s="97"/>
      <x:c r="J55" s="94"/>
      <x:c r="K55" s="94"/>
      <x:c r="L55" s="94"/>
      <x:c r="M55" s="94"/>
    </x:row>
    <x:row r="56">
      <x:c r="A56" s="297" t="str">
        <x:v>Ending primary net cash</x:v>
      </x:c>
      <x:c r="B56" s="322" t="n">
        <x:f>'Balance_Sheet_Cash'!F17/1000</x:f>
        <x:v>86.55060499999999</x:v>
      </x:c>
      <x:c r="C56" s="298" t="n">
        <x:f>B56+C55</x:f>
        <x:v>44.280604999999994</x:v>
      </x:c>
      <x:c r="D56" s="298" t="n">
        <x:f>C56+D55</x:f>
        <x:v>14.045604999999995</x:v>
      </x:c>
      <x:c r="E56" s="298" t="n">
        <x:f>D56+E55</x:f>
        <x:v>4.680604999999996</x:v>
      </x:c>
      <x:c r="F56" s="298" t="n">
        <x:f>E56+F55</x:f>
        <x:v>10.600604999999998</x:v>
      </x:c>
      <x:c r="G56" s="298" t="n">
        <x:f>F56+G55</x:f>
        <x:v>25.805604999999996</x:v>
      </x:c>
      <x:c r="H56" s="97"/>
      <x:c r="I56" s="97"/>
      <x:c r="J56" s="94"/>
      <x:c r="K56" s="94"/>
      <x:c r="L56" s="94"/>
      <x:c r="M56" s="94"/>
    </x:row>
    <x:row r="57">
      <x:c r="A57" s="97" t="str">
        <x:v>Interest-bearing debt &amp; notes</x:v>
      </x:c>
      <x:c r="B57" s="318" t="n">
        <x:f>('Balance_Sheet_Cash'!F10+'Balance_Sheet_Cash'!F13)/1000</x:f>
        <x:v>80.283099</x:v>
      </x:c>
      <x:c r="C57" s="318" t="n">
        <x:f>'Stage3_Assumptions'!E39</x:f>
        <x:v>110</x:v>
      </x:c>
      <x:c r="D57" s="318" t="n">
        <x:f>'Stage3_Assumptions'!F39</x:f>
        <x:v>120</x:v>
      </x:c>
      <x:c r="E57" s="318" t="n">
        <x:f>'Stage3_Assumptions'!G39</x:f>
        <x:v>125</x:v>
      </x:c>
      <x:c r="F57" s="318" t="n">
        <x:f>'Stage3_Assumptions'!H39</x:f>
        <x:v>125</x:v>
      </x:c>
      <x:c r="G57" s="318" t="n">
        <x:f>'Stage3_Assumptions'!I39</x:f>
        <x:v>120</x:v>
      </x:c>
      <x:c r="H57" s="97"/>
      <x:c r="I57" s="97"/>
      <x:c r="J57" s="94"/>
      <x:c r="K57" s="94"/>
      <x:c r="L57" s="94"/>
      <x:c r="M57" s="94"/>
    </x:row>
    <x:row r="58">
      <x:c r="A58" s="297" t="str">
        <x:v>Cash + short-term treasury</x:v>
      </x:c>
      <x:c r="B58" s="322" t="n">
        <x:f>('Balance_Sheet_Cash'!F4+'Balance_Sheet_Cash'!F5)/1000</x:f>
        <x:v>166.833704</x:v>
      </x:c>
      <x:c r="C58" s="298" t="n">
        <x:f>C56+C57</x:f>
        <x:v>154.28060499999998</x:v>
      </x:c>
      <x:c r="D58" s="298" t="n">
        <x:f>D56+D57</x:f>
        <x:v>134.045605</x:v>
      </x:c>
      <x:c r="E58" s="298" t="n">
        <x:f>E56+E57</x:f>
        <x:v>129.68060499999999</x:v>
      </x:c>
      <x:c r="F58" s="298" t="n">
        <x:f>F56+F57</x:f>
        <x:v>135.600605</x:v>
      </x:c>
      <x:c r="G58" s="298" t="n">
        <x:f>G56+G57</x:f>
        <x:v>145.80560499999999</x:v>
      </x:c>
      <x:c r="H58" s="97"/>
      <x:c r="I58" s="97"/>
      <x:c r="J58" s="94"/>
      <x:c r="K58" s="94"/>
      <x:c r="L58" s="94"/>
      <x:c r="M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</x:row>
  </x:sheetData>
  <x:mergeCells>
    <x:mergeCell ref="A1:M1"/>
    <x:mergeCell ref="A4:I4"/>
    <x:mergeCell ref="A18:I18"/>
    <x:mergeCell ref="A33:I33"/>
  </x:mergeCells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30" hidden="0" customWidth="1"/>
    <x:col min="10" max="10" width="4" hidden="0" customWidth="1"/>
    <x:col min="11" max="11" width="4" hidden="0" customWidth="1"/>
    <x:col min="12" max="12" width="4" hidden="0" customWidth="1"/>
    <x:col min="13" max="13" width="4" hidden="0" customWidth="1"/>
  </x:cols>
  <x:sheetData>
    <x:row r="1" ht="28" customHeight="1">
      <x:c r="A1" s="269" t="str">
        <x:v>Forecast Base｜2025A—2030E三表预测</x:v>
      </x:c>
      <x:c r="B1" s="283"/>
      <x:c r="C1" s="283"/>
      <x:c r="D1" s="283"/>
      <x:c r="E1" s="283"/>
      <x:c r="F1" s="283"/>
      <x:c r="G1" s="283"/>
      <x:c r="H1" s="283"/>
      <x:c r="I1" s="283"/>
      <x:c r="J1" s="283"/>
      <x:c r="K1" s="283"/>
      <x:c r="L1" s="283"/>
      <x:c r="M1" s="283"/>
    </x:row>
    <x:row r="2">
      <x:c r="A2" s="285" t="str">
        <x:v>单位：人民币十亿元；股份为十亿股</x:v>
      </x:c>
      <x:c r="B2" s="285" t="str">
        <x:v>2025A</x:v>
      </x:c>
      <x:c r="C2" s="285" t="n">
        <x:v>2026</x:v>
      </x:c>
      <x:c r="D2" s="285" t="n">
        <x:v>2027</x:v>
      </x:c>
      <x:c r="E2" s="285" t="n">
        <x:v>2028</x:v>
      </x:c>
      <x:c r="F2" s="285" t="n">
        <x:v>2029</x:v>
      </x:c>
      <x:c r="G2" s="285" t="n">
        <x:v>2030</x:v>
      </x:c>
      <x:c r="H2" s="285" t="str">
        <x:v>性质</x:v>
      </x:c>
      <x:c r="I2" s="285" t="str">
        <x:v>来源/逻辑</x:v>
      </x:c>
      <x:c r="J2" s="94" t="str"/>
      <x:c r="K2" s="94" t="str"/>
      <x:c r="L2" s="94" t="str"/>
      <x:c r="M2" s="94" t="str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</x:row>
    <x:row r="4" ht="22" customHeight="1">
      <x:c r="A4" s="284" t="str">
        <x:v>分业务收入</x:v>
      </x:c>
      <x:c r="B4" s="284"/>
      <x:c r="C4" s="284"/>
      <x:c r="D4" s="284"/>
      <x:c r="E4" s="284"/>
      <x:c r="F4" s="284"/>
      <x:c r="G4" s="284"/>
      <x:c r="H4" s="284"/>
      <x:c r="I4" s="284"/>
      <x:c r="J4" s="94"/>
      <x:c r="K4" s="94"/>
      <x:c r="L4" s="94"/>
      <x:c r="M4" s="94"/>
    </x:row>
    <x:row r="5">
      <x:c r="A5" s="97" t="str">
        <x:v>Food Delivery</x:v>
      </x:c>
      <x:c r="B5" s="200" t="n">
        <x:v>119</x:v>
      </x:c>
      <x:c r="C5" s="318" t="n">
        <x:f>'Stage3_Assumptions'!J4</x:f>
        <x:v>125</x:v>
      </x:c>
      <x:c r="D5" s="318" t="n">
        <x:f>'Stage3_Assumptions'!K4</x:f>
        <x:v>134</x:v>
      </x:c>
      <x:c r="E5" s="318" t="n">
        <x:f>'Stage3_Assumptions'!L4</x:f>
        <x:v>145</x:v>
      </x:c>
      <x:c r="F5" s="318" t="n">
        <x:f>'Stage3_Assumptions'!M4</x:f>
        <x:v>156</x:v>
      </x:c>
      <x:c r="G5" s="318" t="n">
        <x:f>'Stage3_Assumptions'!N4</x:f>
        <x:v>168</x:v>
      </x:c>
      <x:c r="H5" s="97" t="str">
        <x:v>模型/披露桥</x:v>
      </x:c>
      <x:c r="I5" s="97" t="str">
        <x:v>Stage3_Assumptions</x:v>
      </x:c>
      <x:c r="J5" s="94"/>
      <x:c r="K5" s="94"/>
      <x:c r="L5" s="94"/>
      <x:c r="M5" s="94"/>
    </x:row>
    <x:row r="6">
      <x:c r="A6" s="97" t="str">
        <x:v>Instashopping</x:v>
      </x:c>
      <x:c r="B6" s="200" t="n">
        <x:v>42</x:v>
      </x:c>
      <x:c r="C6" s="318" t="n">
        <x:f>'Stage3_Assumptions'!J5</x:f>
        <x:v>45</x:v>
      </x:c>
      <x:c r="D6" s="318" t="n">
        <x:f>'Stage3_Assumptions'!K5</x:f>
        <x:v>55</x:v>
      </x:c>
      <x:c r="E6" s="318" t="n">
        <x:f>'Stage3_Assumptions'!L5</x:f>
        <x:v>67</x:v>
      </x:c>
      <x:c r="F6" s="318" t="n">
        <x:f>'Stage3_Assumptions'!M5</x:f>
        <x:v>80</x:v>
      </x:c>
      <x:c r="G6" s="318" t="n">
        <x:f>'Stage3_Assumptions'!N5</x:f>
        <x:v>95</x:v>
      </x:c>
      <x:c r="H6" s="97" t="str">
        <x:v>模型/披露桥</x:v>
      </x:c>
      <x:c r="I6" s="97" t="str">
        <x:v>Stage3_Assumptions</x:v>
      </x:c>
      <x:c r="J6" s="94"/>
      <x:c r="K6" s="94"/>
      <x:c r="L6" s="94"/>
      <x:c r="M6" s="94"/>
    </x:row>
    <x:row r="7">
      <x:c r="A7" s="97" t="str">
        <x:v>In-store</x:v>
      </x:c>
      <x:c r="B7" s="200" t="n">
        <x:v>67</x:v>
      </x:c>
      <x:c r="C7" s="318" t="n">
        <x:f>'Stage3_Assumptions'!J6</x:f>
        <x:v>70</x:v>
      </x:c>
      <x:c r="D7" s="318" t="n">
        <x:f>'Stage3_Assumptions'!K6</x:f>
        <x:v>76</x:v>
      </x:c>
      <x:c r="E7" s="318" t="n">
        <x:f>'Stage3_Assumptions'!L6</x:f>
        <x:v>83</x:v>
      </x:c>
      <x:c r="F7" s="318" t="n">
        <x:f>'Stage3_Assumptions'!M6</x:f>
        <x:v>90</x:v>
      </x:c>
      <x:c r="G7" s="318" t="n">
        <x:f>'Stage3_Assumptions'!N6</x:f>
        <x:v>98</x:v>
      </x:c>
      <x:c r="H7" s="97" t="str">
        <x:v>模型/披露桥</x:v>
      </x:c>
      <x:c r="I7" s="97" t="str">
        <x:v>Stage3_Assumptions</x:v>
      </x:c>
      <x:c r="J7" s="94"/>
      <x:c r="K7" s="94"/>
      <x:c r="L7" s="94"/>
      <x:c r="M7" s="94"/>
    </x:row>
    <x:row r="8">
      <x:c r="A8" s="97" t="str">
        <x:v>Hotel &amp; Travel</x:v>
      </x:c>
      <x:c r="B8" s="200" t="n">
        <x:v>32.826094</x:v>
      </x:c>
      <x:c r="C8" s="318" t="n">
        <x:f>'Stage3_Assumptions'!J7</x:f>
        <x:v>36</x:v>
      </x:c>
      <x:c r="D8" s="318" t="n">
        <x:f>'Stage3_Assumptions'!K7</x:f>
        <x:v>39</x:v>
      </x:c>
      <x:c r="E8" s="318" t="n">
        <x:f>'Stage3_Assumptions'!L7</x:f>
        <x:v>42</x:v>
      </x:c>
      <x:c r="F8" s="318" t="n">
        <x:f>'Stage3_Assumptions'!M7</x:f>
        <x:v>45</x:v>
      </x:c>
      <x:c r="G8" s="318" t="n">
        <x:f>'Stage3_Assumptions'!N7</x:f>
        <x:v>49</x:v>
      </x:c>
      <x:c r="H8" s="97" t="str">
        <x:v>模型/披露桥</x:v>
      </x:c>
      <x:c r="I8" s="97" t="str">
        <x:v>Stage3_Assumptions</x:v>
      </x:c>
      <x:c r="J8" s="94"/>
      <x:c r="K8" s="94"/>
      <x:c r="L8" s="94"/>
      <x:c r="M8" s="94"/>
    </x:row>
    <x:row r="9">
      <x:c r="A9" s="97" t="str">
        <x:v>Xiaoxiang</x:v>
      </x:c>
      <x:c r="B9" s="200" t="n">
        <x:v>45</x:v>
      </x:c>
      <x:c r="C9" s="318" t="n">
        <x:f>'Stage3_Assumptions'!J8</x:f>
        <x:v>50</x:v>
      </x:c>
      <x:c r="D9" s="318" t="n">
        <x:f>'Stage3_Assumptions'!K8</x:f>
        <x:v>60</x:v>
      </x:c>
      <x:c r="E9" s="318" t="n">
        <x:f>'Stage3_Assumptions'!L8</x:f>
        <x:v>70</x:v>
      </x:c>
      <x:c r="F9" s="318" t="n">
        <x:f>'Stage3_Assumptions'!M8</x:f>
        <x:v>80</x:v>
      </x:c>
      <x:c r="G9" s="318" t="n">
        <x:f>'Stage3_Assumptions'!N8</x:f>
        <x:v>90</x:v>
      </x:c>
      <x:c r="H9" s="97" t="str">
        <x:v>模型/披露桥</x:v>
      </x:c>
      <x:c r="I9" s="97" t="str">
        <x:v>Stage3_Assumptions</x:v>
      </x:c>
      <x:c r="J9" s="94"/>
      <x:c r="K9" s="94"/>
      <x:c r="L9" s="94"/>
      <x:c r="M9" s="94"/>
    </x:row>
    <x:row r="10">
      <x:c r="A10" s="97" t="str">
        <x:v>Dingdong</x:v>
      </x:c>
      <x:c r="B10" s="200" t="n">
        <x:v>0</x:v>
      </x:c>
      <x:c r="C10" s="318" t="n">
        <x:f>'Stage3_Assumptions'!J9</x:f>
        <x:v>0</x:v>
      </x:c>
      <x:c r="D10" s="318" t="n">
        <x:f>'Stage3_Assumptions'!K9</x:f>
        <x:v>23</x:v>
      </x:c>
      <x:c r="E10" s="318" t="n">
        <x:f>'Stage3_Assumptions'!L9</x:f>
        <x:v>28</x:v>
      </x:c>
      <x:c r="F10" s="318" t="n">
        <x:f>'Stage3_Assumptions'!M9</x:f>
        <x:v>29.5</x:v>
      </x:c>
      <x:c r="G10" s="318" t="n">
        <x:f>'Stage3_Assumptions'!N9</x:f>
        <x:v>31</x:v>
      </x:c>
      <x:c r="H10" s="97" t="str">
        <x:v>模型/披露桥</x:v>
      </x:c>
      <x:c r="I10" s="97" t="str">
        <x:v>Stage3_Assumptions</x:v>
      </x:c>
      <x:c r="J10" s="94"/>
      <x:c r="K10" s="94"/>
      <x:c r="L10" s="94"/>
      <x:c r="M10" s="94"/>
    </x:row>
    <x:row r="11">
      <x:c r="A11" s="97" t="str">
        <x:v>Keeta</x:v>
      </x:c>
      <x:c r="B11" s="200" t="n">
        <x:v>4</x:v>
      </x:c>
      <x:c r="C11" s="318" t="n">
        <x:f>'Stage3_Assumptions'!J10</x:f>
        <x:v>9</x:v>
      </x:c>
      <x:c r="D11" s="318" t="n">
        <x:f>'Stage3_Assumptions'!K10</x:f>
        <x:v>15</x:v>
      </x:c>
      <x:c r="E11" s="318" t="n">
        <x:f>'Stage3_Assumptions'!L10</x:f>
        <x:v>22</x:v>
      </x:c>
      <x:c r="F11" s="318" t="n">
        <x:f>'Stage3_Assumptions'!M10</x:f>
        <x:v>30</x:v>
      </x:c>
      <x:c r="G11" s="318" t="n">
        <x:f>'Stage3_Assumptions'!N10</x:f>
        <x:v>40</x:v>
      </x:c>
      <x:c r="H11" s="97" t="str">
        <x:v>模型/披露桥</x:v>
      </x:c>
      <x:c r="I11" s="97" t="str">
        <x:v>Stage3_Assumptions</x:v>
      </x:c>
      <x:c r="J11" s="94"/>
      <x:c r="K11" s="94"/>
      <x:c r="L11" s="94"/>
      <x:c r="M11" s="94"/>
    </x:row>
    <x:row r="12">
      <x:c r="A12" s="97" t="str">
        <x:v>Other New</x:v>
      </x:c>
      <x:c r="B12" s="200" t="n">
        <x:v>55.030347</x:v>
      </x:c>
      <x:c r="C12" s="318" t="n">
        <x:f>'Stage3_Assumptions'!J11</x:f>
        <x:v>60</x:v>
      </x:c>
      <x:c r="D12" s="318" t="n">
        <x:f>'Stage3_Assumptions'!K11</x:f>
        <x:v>62</x:v>
      </x:c>
      <x:c r="E12" s="318" t="n">
        <x:f>'Stage3_Assumptions'!L11</x:f>
        <x:v>64</x:v>
      </x:c>
      <x:c r="F12" s="318" t="n">
        <x:f>'Stage3_Assumptions'!M11</x:f>
        <x:v>66</x:v>
      </x:c>
      <x:c r="G12" s="318" t="n">
        <x:f>'Stage3_Assumptions'!N11</x:f>
        <x:v>68</x:v>
      </x:c>
      <x:c r="H12" s="97" t="str">
        <x:v>模型/披露桥</x:v>
      </x:c>
      <x:c r="I12" s="97" t="str">
        <x:v>Stage3_Assumptions</x:v>
      </x:c>
      <x:c r="J12" s="94"/>
      <x:c r="K12" s="94"/>
      <x:c r="L12" s="94"/>
      <x:c r="M12" s="94"/>
    </x:row>
    <x:row r="13">
      <x:c r="A13" s="297" t="str">
        <x:v>Core Local Commerce revenue</x:v>
      </x:c>
      <x:c r="B13" s="298" t="n">
        <x:f>SUM(B5:B8)</x:f>
        <x:v>260.826094</x:v>
      </x:c>
      <x:c r="C13" s="298" t="n">
        <x:f>SUM(C5:C8)</x:f>
        <x:v>276</x:v>
      </x:c>
      <x:c r="D13" s="298" t="n">
        <x:f>SUM(D5:D8)</x:f>
        <x:v>304</x:v>
      </x:c>
      <x:c r="E13" s="298" t="n">
        <x:f>SUM(E5:E8)</x:f>
        <x:v>337</x:v>
      </x:c>
      <x:c r="F13" s="298" t="n">
        <x:f>SUM(F5:F8)</x:f>
        <x:v>371</x:v>
      </x:c>
      <x:c r="G13" s="298" t="n">
        <x:f>SUM(G5:G8)</x:f>
        <x:v>410</x:v>
      </x:c>
      <x:c r="H13" s="97"/>
      <x:c r="I13" s="97"/>
      <x:c r="J13" s="94"/>
      <x:c r="K13" s="94"/>
      <x:c r="L13" s="94"/>
      <x:c r="M13" s="94"/>
    </x:row>
    <x:row r="14">
      <x:c r="A14" s="297" t="str">
        <x:v>New Initiatives revenue</x:v>
      </x:c>
      <x:c r="B14" s="298" t="n">
        <x:f>SUM(B9:B12)</x:f>
        <x:v>104.030347</x:v>
      </x:c>
      <x:c r="C14" s="298" t="n">
        <x:f>SUM(C9:C12)</x:f>
        <x:v>119</x:v>
      </x:c>
      <x:c r="D14" s="298" t="n">
        <x:f>SUM(D9:D12)</x:f>
        <x:v>160</x:v>
      </x:c>
      <x:c r="E14" s="298" t="n">
        <x:f>SUM(E9:E12)</x:f>
        <x:v>184</x:v>
      </x:c>
      <x:c r="F14" s="298" t="n">
        <x:f>SUM(F9:F12)</x:f>
        <x:v>205.5</x:v>
      </x:c>
      <x:c r="G14" s="298" t="n">
        <x:f>SUM(G9:G12)</x:f>
        <x:v>229</x:v>
      </x:c>
      <x:c r="H14" s="97"/>
      <x:c r="I14" s="97"/>
      <x:c r="J14" s="94"/>
      <x:c r="K14" s="94"/>
      <x:c r="L14" s="94"/>
      <x:c r="M14" s="94"/>
    </x:row>
    <x:row r="15">
      <x:c r="A15" s="297" t="str">
        <x:v>Group revenue</x:v>
      </x:c>
      <x:c r="B15" s="298" t="n">
        <x:f>SUM(B13:B14)</x:f>
        <x:v>364.856441</x:v>
      </x:c>
      <x:c r="C15" s="298" t="n">
        <x:f>SUM(C13:C14)</x:f>
        <x:v>395</x:v>
      </x:c>
      <x:c r="D15" s="298" t="n">
        <x:f>SUM(D13:D14)</x:f>
        <x:v>464</x:v>
      </x:c>
      <x:c r="E15" s="298" t="n">
        <x:f>SUM(E13:E14)</x:f>
        <x:v>521</x:v>
      </x:c>
      <x:c r="F15" s="298" t="n">
        <x:f>SUM(F13:F14)</x:f>
        <x:v>576.5</x:v>
      </x:c>
      <x:c r="G15" s="298" t="n">
        <x:f>SUM(G13:G14)</x:f>
        <x:v>639</x:v>
      </x:c>
      <x:c r="H15" s="97"/>
      <x:c r="I15" s="97"/>
      <x:c r="J15" s="94"/>
      <x:c r="K15" s="94"/>
      <x:c r="L15" s="94"/>
      <x:c r="M15" s="94"/>
    </x:row>
    <x:row r="16">
      <x:c r="A16" s="97" t="str">
        <x:v>YoY revenue growth</x:v>
      </x:c>
      <x:c r="B16" s="319"/>
      <x:c r="C16" s="320" t="n">
        <x:f>C15/B15-1</x:f>
        <x:v>0.08261758766648719</x:v>
      </x:c>
      <x:c r="D16" s="320" t="n">
        <x:f>D15/C15-1</x:f>
        <x:v>0.1746835443037975</x:v>
      </x:c>
      <x:c r="E16" s="320" t="n">
        <x:f>E15/D15-1</x:f>
        <x:v>0.12284482758620685</x:v>
      </x:c>
      <x:c r="F16" s="320" t="n">
        <x:f>F15/E15-1</x:f>
        <x:v>0.10652591170825332</x:v>
      </x:c>
      <x:c r="G16" s="320" t="n">
        <x:f>G15/F15-1</x:f>
        <x:v>0.1084128360797918</x:v>
      </x:c>
      <x:c r="H16" s="97"/>
      <x:c r="I16" s="97"/>
      <x:c r="J16" s="94"/>
      <x:c r="K16" s="94"/>
      <x:c r="L16" s="94"/>
      <x:c r="M16" s="94"/>
    </x:row>
    <x:row r="17">
      <x:c r="A17" s="97"/>
      <x:c r="B17" s="299"/>
      <x:c r="C17" s="299"/>
      <x:c r="D17" s="299"/>
      <x:c r="E17" s="299"/>
      <x:c r="F17" s="299"/>
      <x:c r="G17" s="299"/>
      <x:c r="H17" s="97"/>
      <x:c r="I17" s="97"/>
      <x:c r="J17" s="94"/>
      <x:c r="K17" s="94"/>
      <x:c r="L17" s="94"/>
      <x:c r="M17" s="94"/>
    </x:row>
    <x:row r="18" ht="22" customHeight="1">
      <x:c r="A18" s="286" t="str">
        <x:v>分业务经营利润与集团利润桥</x:v>
      </x:c>
      <x:c r="B18" s="295"/>
      <x:c r="C18" s="295"/>
      <x:c r="D18" s="295"/>
      <x:c r="E18" s="295"/>
      <x:c r="F18" s="295"/>
      <x:c r="G18" s="295"/>
      <x:c r="H18" s="286"/>
      <x:c r="I18" s="286"/>
      <x:c r="J18" s="94"/>
      <x:c r="K18" s="94"/>
      <x:c r="L18" s="94"/>
      <x:c r="M18" s="94"/>
    </x:row>
    <x:row r="19">
      <x:c r="A19" s="97" t="str">
        <x:v>Food Delivery</x:v>
      </x:c>
      <x:c r="B19" s="200" t="n">
        <x:v>-31</x:v>
      </x:c>
      <x:c r="C19" s="318" t="n">
        <x:f>'Stage3_Assumptions'!J15</x:f>
        <x:v>-18</x:v>
      </x:c>
      <x:c r="D19" s="318" t="n">
        <x:f>'Stage3_Assumptions'!K15</x:f>
        <x:v>-4</x:v>
      </x:c>
      <x:c r="E19" s="318" t="n">
        <x:f>'Stage3_Assumptions'!L15</x:f>
        <x:v>4</x:v>
      </x:c>
      <x:c r="F19" s="318" t="n">
        <x:f>'Stage3_Assumptions'!M15</x:f>
        <x:v>9</x:v>
      </x:c>
      <x:c r="G19" s="318" t="n">
        <x:f>'Stage3_Assumptions'!N15</x:f>
        <x:v>12</x:v>
      </x:c>
      <x:c r="H19" s="97" t="str">
        <x:v>模型推算</x:v>
      </x:c>
      <x:c r="I19" s="97" t="str">
        <x:v>Stage3_Assumptions</x:v>
      </x:c>
      <x:c r="J19" s="94"/>
      <x:c r="K19" s="94"/>
      <x:c r="L19" s="94"/>
      <x:c r="M19" s="94"/>
    </x:row>
    <x:row r="20">
      <x:c r="A20" s="97" t="str">
        <x:v>Instashopping</x:v>
      </x:c>
      <x:c r="B20" s="200" t="n">
        <x:v>-10</x:v>
      </x:c>
      <x:c r="C20" s="318" t="n">
        <x:f>'Stage3_Assumptions'!J16</x:f>
        <x:v>-5</x:v>
      </x:c>
      <x:c r="D20" s="318" t="n">
        <x:f>'Stage3_Assumptions'!K16</x:f>
        <x:v>-2</x:v>
      </x:c>
      <x:c r="E20" s="318" t="n">
        <x:f>'Stage3_Assumptions'!L16</x:f>
        <x:v>1</x:v>
      </x:c>
      <x:c r="F20" s="318" t="n">
        <x:f>'Stage3_Assumptions'!M16</x:f>
        <x:v>4</x:v>
      </x:c>
      <x:c r="G20" s="318" t="n">
        <x:f>'Stage3_Assumptions'!N16</x:f>
        <x:v>6</x:v>
      </x:c>
      <x:c r="H20" s="97" t="str">
        <x:v>模型推算</x:v>
      </x:c>
      <x:c r="I20" s="97" t="str">
        <x:v>Stage3_Assumptions</x:v>
      </x:c>
      <x:c r="J20" s="94"/>
      <x:c r="K20" s="94"/>
      <x:c r="L20" s="94"/>
      <x:c r="M20" s="94"/>
    </x:row>
    <x:row r="21">
      <x:c r="A21" s="97" t="str">
        <x:v>In-store</x:v>
      </x:c>
      <x:c r="B21" s="200" t="n">
        <x:v>22</x:v>
      </x:c>
      <x:c r="C21" s="318" t="n">
        <x:f>'Stage3_Assumptions'!J17</x:f>
        <x:v>21</x:v>
      </x:c>
      <x:c r="D21" s="318" t="n">
        <x:f>'Stage3_Assumptions'!K17</x:f>
        <x:v>23</x:v>
      </x:c>
      <x:c r="E21" s="318" t="n">
        <x:f>'Stage3_Assumptions'!L17</x:f>
        <x:v>25</x:v>
      </x:c>
      <x:c r="F21" s="318" t="n">
        <x:f>'Stage3_Assumptions'!M17</x:f>
        <x:v>26</x:v>
      </x:c>
      <x:c r="G21" s="318" t="n">
        <x:f>'Stage3_Assumptions'!N17</x:f>
        <x:v>27</x:v>
      </x:c>
      <x:c r="H21" s="97" t="str">
        <x:v>模型推算</x:v>
      </x:c>
      <x:c r="I21" s="97" t="str">
        <x:v>Stage3_Assumptions</x:v>
      </x:c>
      <x:c r="J21" s="94"/>
      <x:c r="K21" s="94"/>
      <x:c r="L21" s="94"/>
      <x:c r="M21" s="94"/>
    </x:row>
    <x:row r="22">
      <x:c r="A22" s="97" t="str">
        <x:v>Hotel &amp; Travel</x:v>
      </x:c>
      <x:c r="B22" s="200" t="n">
        <x:v>12.095917</x:v>
      </x:c>
      <x:c r="C22" s="318" t="n">
        <x:f>'Stage3_Assumptions'!J18</x:f>
        <x:v>12</x:v>
      </x:c>
      <x:c r="D22" s="318" t="n">
        <x:f>'Stage3_Assumptions'!K18</x:f>
        <x:v>13</x:v>
      </x:c>
      <x:c r="E22" s="318" t="n">
        <x:f>'Stage3_Assumptions'!L18</x:f>
        <x:v>15</x:v>
      </x:c>
      <x:c r="F22" s="318" t="n">
        <x:f>'Stage3_Assumptions'!M18</x:f>
        <x:v>16</x:v>
      </x:c>
      <x:c r="G22" s="318" t="n">
        <x:f>'Stage3_Assumptions'!N18</x:f>
        <x:v>16</x:v>
      </x:c>
      <x:c r="H22" s="97" t="str">
        <x:v>模型推算</x:v>
      </x:c>
      <x:c r="I22" s="97" t="str">
        <x:v>Stage3_Assumptions</x:v>
      </x:c>
      <x:c r="J22" s="94"/>
      <x:c r="K22" s="94"/>
      <x:c r="L22" s="94"/>
      <x:c r="M22" s="94"/>
    </x:row>
    <x:row r="23">
      <x:c r="A23" s="97" t="str">
        <x:v>Xiaoxiang</x:v>
      </x:c>
      <x:c r="B23" s="200" t="n">
        <x:v>-4.5</x:v>
      </x:c>
      <x:c r="C23" s="318" t="n">
        <x:f>'Stage3_Assumptions'!J19</x:f>
        <x:v>-2.6</x:v>
      </x:c>
      <x:c r="D23" s="318" t="n">
        <x:f>'Stage3_Assumptions'!K19</x:f>
        <x:v>-1.5</x:v>
      </x:c>
      <x:c r="E23" s="318" t="n">
        <x:f>'Stage3_Assumptions'!L19</x:f>
        <x:v>0</x:v>
      </x:c>
      <x:c r="F23" s="318" t="n">
        <x:f>'Stage3_Assumptions'!M19</x:f>
        <x:v>2</x:v>
      </x:c>
      <x:c r="G23" s="318" t="n">
        <x:f>'Stage3_Assumptions'!N19</x:f>
        <x:v>3</x:v>
      </x:c>
      <x:c r="H23" s="97" t="str">
        <x:v>模型推算</x:v>
      </x:c>
      <x:c r="I23" s="97" t="str">
        <x:v>Stage3_Assumptions</x:v>
      </x:c>
      <x:c r="J23" s="94"/>
      <x:c r="K23" s="94"/>
      <x:c r="L23" s="94"/>
      <x:c r="M23" s="94"/>
    </x:row>
    <x:row r="24">
      <x:c r="A24" s="97" t="str">
        <x:v>Dingdong</x:v>
      </x:c>
      <x:c r="B24" s="200" t="n">
        <x:v>0</x:v>
      </x:c>
      <x:c r="C24" s="318" t="n">
        <x:f>'Stage3_Assumptions'!J20</x:f>
        <x:v>0</x:v>
      </x:c>
      <x:c r="D24" s="318" t="n">
        <x:f>'Stage3_Assumptions'!K20</x:f>
        <x:v>0.4</x:v>
      </x:c>
      <x:c r="E24" s="318" t="n">
        <x:f>'Stage3_Assumptions'!L20</x:f>
        <x:v>0.8</x:v>
      </x:c>
      <x:c r="F24" s="318" t="n">
        <x:f>'Stage3_Assumptions'!M20</x:f>
        <x:v>1.1</x:v>
      </x:c>
      <x:c r="G24" s="318" t="n">
        <x:f>'Stage3_Assumptions'!N20</x:f>
        <x:v>1.4</x:v>
      </x:c>
      <x:c r="H24" s="97" t="str">
        <x:v>模型推算</x:v>
      </x:c>
      <x:c r="I24" s="97" t="str">
        <x:v>Stage3_Assumptions</x:v>
      </x:c>
      <x:c r="J24" s="94"/>
      <x:c r="K24" s="94"/>
      <x:c r="L24" s="94"/>
      <x:c r="M24" s="94"/>
    </x:row>
    <x:row r="25">
      <x:c r="A25" s="97" t="str">
        <x:v>Keeta</x:v>
      </x:c>
      <x:c r="B25" s="200" t="n">
        <x:v>-4</x:v>
      </x:c>
      <x:c r="C25" s="318" t="n">
        <x:f>'Stage3_Assumptions'!J21</x:f>
        <x:v>-5.2</x:v>
      </x:c>
      <x:c r="D25" s="318" t="n">
        <x:f>'Stage3_Assumptions'!K21</x:f>
        <x:v>-5.5</x:v>
      </x:c>
      <x:c r="E25" s="318" t="n">
        <x:f>'Stage3_Assumptions'!L21</x:f>
        <x:v>-4</x:v>
      </x:c>
      <x:c r="F25" s="318" t="n">
        <x:f>'Stage3_Assumptions'!M21</x:f>
        <x:v>-2</x:v>
      </x:c>
      <x:c r="G25" s="318" t="n">
        <x:f>'Stage3_Assumptions'!N21</x:f>
        <x:v>0</x:v>
      </x:c>
      <x:c r="H25" s="97" t="str">
        <x:v>模型推算</x:v>
      </x:c>
      <x:c r="I25" s="97" t="str">
        <x:v>Stage3_Assumptions</x:v>
      </x:c>
      <x:c r="J25" s="94"/>
      <x:c r="K25" s="94"/>
      <x:c r="L25" s="94"/>
      <x:c r="M25" s="94"/>
    </x:row>
    <x:row r="26">
      <x:c r="A26" s="97" t="str">
        <x:v>Other New</x:v>
      </x:c>
      <x:c r="B26" s="200" t="n">
        <x:v>-1.58234</x:v>
      </x:c>
      <x:c r="C26" s="318" t="n">
        <x:f>'Stage3_Assumptions'!J22</x:f>
        <x:v>-0.5</x:v>
      </x:c>
      <x:c r="D26" s="318" t="n">
        <x:f>'Stage3_Assumptions'!K22</x:f>
        <x:v>0</x:v>
      </x:c>
      <x:c r="E26" s="318" t="n">
        <x:f>'Stage3_Assumptions'!L22</x:f>
        <x:v>0.5</x:v>
      </x:c>
      <x:c r="F26" s="318" t="n">
        <x:f>'Stage3_Assumptions'!M22</x:f>
        <x:v>1</x:v>
      </x:c>
      <x:c r="G26" s="318" t="n">
        <x:f>'Stage3_Assumptions'!N22</x:f>
        <x:v>1.5</x:v>
      </x:c>
      <x:c r="H26" s="97" t="str">
        <x:v>模型推算</x:v>
      </x:c>
      <x:c r="I26" s="97" t="str">
        <x:v>Stage3_Assumptions</x:v>
      </x:c>
      <x:c r="J26" s="94"/>
      <x:c r="K26" s="94"/>
      <x:c r="L26" s="94"/>
      <x:c r="M26" s="94"/>
    </x:row>
    <x:row r="27">
      <x:c r="A27" s="297" t="str">
        <x:v>Core Local Commerce operating profit</x:v>
      </x:c>
      <x:c r="B27" s="298" t="n">
        <x:f>SUM(B19:B22)</x:f>
        <x:v>-6.904083</x:v>
      </x:c>
      <x:c r="C27" s="298" t="n">
        <x:f>SUM(C19:C22)</x:f>
        <x:v>10</x:v>
      </x:c>
      <x:c r="D27" s="298" t="n">
        <x:f>SUM(D19:D22)</x:f>
        <x:v>30</x:v>
      </x:c>
      <x:c r="E27" s="298" t="n">
        <x:f>SUM(E19:E22)</x:f>
        <x:v>45</x:v>
      </x:c>
      <x:c r="F27" s="298" t="n">
        <x:f>SUM(F19:F22)</x:f>
        <x:v>55</x:v>
      </x:c>
      <x:c r="G27" s="298" t="n">
        <x:f>SUM(G19:G22)</x:f>
        <x:v>61</x:v>
      </x:c>
      <x:c r="H27" s="97"/>
      <x:c r="I27" s="97"/>
      <x:c r="J27" s="94"/>
      <x:c r="K27" s="94"/>
      <x:c r="L27" s="94"/>
      <x:c r="M27" s="94"/>
    </x:row>
    <x:row r="28">
      <x:c r="A28" s="297" t="str">
        <x:v>New Initiatives operating profit</x:v>
      </x:c>
      <x:c r="B28" s="298" t="n">
        <x:f>SUM(B23:B26)</x:f>
        <x:v>-10.08234</x:v>
      </x:c>
      <x:c r="C28" s="298" t="n">
        <x:f>SUM(C23:C26)</x:f>
        <x:v>-8.3</x:v>
      </x:c>
      <x:c r="D28" s="298" t="n">
        <x:f>SUM(D23:D26)</x:f>
        <x:v>-6.6</x:v>
      </x:c>
      <x:c r="E28" s="298" t="n">
        <x:f>SUM(E23:E26)</x:f>
        <x:v>-2.7</x:v>
      </x:c>
      <x:c r="F28" s="298" t="n">
        <x:f>SUM(F23:F26)</x:f>
        <x:v>2.1</x:v>
      </x:c>
      <x:c r="G28" s="298" t="n">
        <x:f>SUM(G23:G26)</x:f>
        <x:v>5.9</x:v>
      </x:c>
      <x:c r="H28" s="97"/>
      <x:c r="I28" s="97"/>
      <x:c r="J28" s="94"/>
      <x:c r="K28" s="94"/>
      <x:c r="L28" s="94"/>
      <x:c r="M28" s="94"/>
    </x:row>
    <x:row r="29">
      <x:c r="A29" s="97" t="str">
        <x:v>Unallocated operating items</x:v>
      </x:c>
      <x:c r="B29" s="318" t="n">
        <x:f>'Historical_Segments'!F19/1000</x:f>
        <x:v>-8.054714</x:v>
      </x:c>
      <x:c r="C29" s="318" t="n">
        <x:f>'Stage3_Assumptions'!J26</x:f>
        <x:v>-8.5</x:v>
      </x:c>
      <x:c r="D29" s="318" t="n">
        <x:f>'Stage3_Assumptions'!K26</x:f>
        <x:v>-8.5</x:v>
      </x:c>
      <x:c r="E29" s="318" t="n">
        <x:f>'Stage3_Assumptions'!L26</x:f>
        <x:v>-9</x:v>
      </x:c>
      <x:c r="F29" s="318" t="n">
        <x:f>'Stage3_Assumptions'!M26</x:f>
        <x:v>-9.5</x:v>
      </x:c>
      <x:c r="G29" s="318" t="n">
        <x:f>'Stage3_Assumptions'!N26</x:f>
        <x:v>-10</x:v>
      </x:c>
      <x:c r="H29" s="97"/>
      <x:c r="I29" s="97"/>
      <x:c r="J29" s="94"/>
      <x:c r="K29" s="94"/>
      <x:c r="L29" s="94"/>
      <x:c r="M29" s="94"/>
    </x:row>
    <x:row r="30">
      <x:c r="A30" s="297" t="str">
        <x:v>Group operating profit</x:v>
      </x:c>
      <x:c r="B30" s="298" t="n">
        <x:f>SUM(B27:B29)</x:f>
        <x:v>-25.041137000000003</x:v>
      </x:c>
      <x:c r="C30" s="298" t="n">
        <x:f>SUM(C27:C29)</x:f>
        <x:v>-6.800000000000001</x:v>
      </x:c>
      <x:c r="D30" s="298" t="n">
        <x:f>SUM(D27:D29)</x:f>
        <x:v>14.899999999999999</x:v>
      </x:c>
      <x:c r="E30" s="298" t="n">
        <x:f>SUM(E27:E29)</x:f>
        <x:v>33.3</x:v>
      </x:c>
      <x:c r="F30" s="298" t="n">
        <x:f>SUM(F27:F29)</x:f>
        <x:v>47.6</x:v>
      </x:c>
      <x:c r="G30" s="298" t="n">
        <x:f>SUM(G27:G29)</x:f>
        <x:v>56.900000000000006</x:v>
      </x:c>
      <x:c r="H30" s="97"/>
      <x:c r="I30" s="97"/>
      <x:c r="J30" s="94"/>
      <x:c r="K30" s="94"/>
      <x:c r="L30" s="94"/>
      <x:c r="M30" s="94"/>
    </x:row>
    <x:row r="31">
      <x:c r="A31" s="97" t="str">
        <x:v>Group operating margin</x:v>
      </x:c>
      <x:c r="B31" s="320" t="n">
        <x:f>B30/B15</x:f>
        <x:v>-0.06863284894016713</x:v>
      </x:c>
      <x:c r="C31" s="320" t="n">
        <x:f>C30/C15</x:f>
        <x:v>-0.017215189873417722</x:v>
      </x:c>
      <x:c r="D31" s="320" t="n">
        <x:f>D30/D15</x:f>
        <x:v>0.032112068965517236</x:v>
      </x:c>
      <x:c r="E31" s="320" t="n">
        <x:f>E30/E15</x:f>
        <x:v>0.06391554702495202</x:v>
      </x:c>
      <x:c r="F31" s="320" t="n">
        <x:f>F30/F15</x:f>
        <x:v>0.08256721595836947</x:v>
      </x:c>
      <x:c r="G31" s="320" t="n">
        <x:f>G30/G15</x:f>
        <x:v>0.08904538341158061</x:v>
      </x:c>
      <x:c r="H31" s="97"/>
      <x:c r="I31" s="97"/>
      <x:c r="J31" s="94"/>
      <x:c r="K31" s="94"/>
      <x:c r="L31" s="94"/>
      <x:c r="M31" s="94"/>
    </x:row>
    <x:row r="32">
      <x:c r="A32" s="97"/>
      <x:c r="B32" s="299"/>
      <x:c r="C32" s="299"/>
      <x:c r="D32" s="299"/>
      <x:c r="E32" s="299"/>
      <x:c r="F32" s="299"/>
      <x:c r="G32" s="299"/>
      <x:c r="H32" s="97"/>
      <x:c r="I32" s="97"/>
      <x:c r="J32" s="94"/>
      <x:c r="K32" s="94"/>
      <x:c r="L32" s="94"/>
      <x:c r="M32" s="94"/>
    </x:row>
    <x:row r="33" ht="22" customHeight="1">
      <x:c r="A33" s="286" t="str">
        <x:v>净利润、现金流、净现金与股份</x:v>
      </x:c>
      <x:c r="B33" s="295"/>
      <x:c r="C33" s="295"/>
      <x:c r="D33" s="295"/>
      <x:c r="E33" s="295"/>
      <x:c r="F33" s="295"/>
      <x:c r="G33" s="295"/>
      <x:c r="H33" s="286"/>
      <x:c r="I33" s="286"/>
      <x:c r="J33" s="94"/>
      <x:c r="K33" s="94"/>
      <x:c r="L33" s="94"/>
      <x:c r="M33" s="94"/>
    </x:row>
    <x:row r="34">
      <x:c r="A34" s="97" t="str">
        <x:v>Net finance income/(cost)</x:v>
      </x:c>
      <x:c r="B34" s="318" t="n">
        <x:f>('Historical_Group'!F19+'Historical_Group'!F20)/1000</x:f>
        <x:v>0.12473300000000018</x:v>
      </x:c>
      <x:c r="C34" s="318" t="n">
        <x:f>'Stage3_Assumptions'!J27</x:f>
        <x:v>-0.8</x:v>
      </x:c>
      <x:c r="D34" s="318" t="n">
        <x:f>'Stage3_Assumptions'!K27</x:f>
        <x:v>-0.5</x:v>
      </x:c>
      <x:c r="E34" s="318" t="n">
        <x:f>'Stage3_Assumptions'!L27</x:f>
        <x:v>0</x:v>
      </x:c>
      <x:c r="F34" s="318" t="n">
        <x:f>'Stage3_Assumptions'!M27</x:f>
        <x:v>0.5</x:v>
      </x:c>
      <x:c r="G34" s="318" t="n">
        <x:f>'Stage3_Assumptions'!N27</x:f>
        <x:v>1</x:v>
      </x:c>
      <x:c r="H34" s="97"/>
      <x:c r="I34" s="97"/>
      <x:c r="J34" s="94"/>
      <x:c r="K34" s="94"/>
      <x:c r="L34" s="94"/>
      <x:c r="M34" s="94"/>
    </x:row>
    <x:row r="35">
      <x:c r="A35" s="97" t="str">
        <x:v>Equity-method result</x:v>
      </x:c>
      <x:c r="B35" s="318" t="n">
        <x:f>'Historical_Group'!F21/1000</x:f>
        <x:v>0.07889199999999999</x:v>
      </x:c>
      <x:c r="C35" s="318" t="n">
        <x:f>'Stage3_Assumptions'!J28</x:f>
        <x:v>-0.3</x:v>
      </x:c>
      <x:c r="D35" s="318" t="n">
        <x:f>'Stage3_Assumptions'!K28</x:f>
        <x:v>0</x:v>
      </x:c>
      <x:c r="E35" s="318" t="n">
        <x:f>'Stage3_Assumptions'!L28</x:f>
        <x:v>0.2</x:v>
      </x:c>
      <x:c r="F35" s="318" t="n">
        <x:f>'Stage3_Assumptions'!M28</x:f>
        <x:v>0.3</x:v>
      </x:c>
      <x:c r="G35" s="318" t="n">
        <x:f>'Stage3_Assumptions'!N28</x:f>
        <x:v>0.4</x:v>
      </x:c>
      <x:c r="H35" s="97"/>
      <x:c r="I35" s="97"/>
      <x:c r="J35" s="94"/>
      <x:c r="K35" s="94"/>
      <x:c r="L35" s="94"/>
      <x:c r="M35" s="94"/>
    </x:row>
    <x:row r="36">
      <x:c r="A36" s="297" t="str">
        <x:v>Profit before tax</x:v>
      </x:c>
      <x:c r="B36" s="298" t="n">
        <x:f>SUM(B30,B34:B35)</x:f>
        <x:v>-24.837512000000004</x:v>
      </x:c>
      <x:c r="C36" s="298" t="n">
        <x:f>SUM(C30,C34:C35)</x:f>
        <x:v>-7.9</x:v>
      </x:c>
      <x:c r="D36" s="298" t="n">
        <x:f>SUM(D30,D34:D35)</x:f>
        <x:v>14.399999999999999</x:v>
      </x:c>
      <x:c r="E36" s="298" t="n">
        <x:f>SUM(E30,E34:E35)</x:f>
        <x:v>33.5</x:v>
      </x:c>
      <x:c r="F36" s="298" t="n">
        <x:f>SUM(F30,F34:F35)</x:f>
        <x:v>48.4</x:v>
      </x:c>
      <x:c r="G36" s="298" t="n">
        <x:f>SUM(G30,G34:G35)</x:f>
        <x:v>58.300000000000004</x:v>
      </x:c>
      <x:c r="H36" s="97"/>
      <x:c r="I36" s="97"/>
      <x:c r="J36" s="94"/>
      <x:c r="K36" s="94"/>
      <x:c r="L36" s="94"/>
      <x:c r="M36" s="94"/>
    </x:row>
    <x:row r="37">
      <x:c r="A37" s="97" t="str">
        <x:v>Income tax</x:v>
      </x:c>
      <x:c r="B37" s="318" t="n">
        <x:f>'Historical_Group'!F25/1000</x:f>
        <x:v>1.483318</x:v>
      </x:c>
      <x:c r="C37" s="321" t="n">
        <x:f>IF(C36&gt;0,-C36*15%,-C36*5%)</x:f>
        <x:v>0.395</x:v>
      </x:c>
      <x:c r="D37" s="321" t="n">
        <x:f>IF(D36&gt;0,-D36*15%,-D36*5%)</x:f>
        <x:v>-2.1599999999999997</x:v>
      </x:c>
      <x:c r="E37" s="321" t="n">
        <x:f>IF(E36&gt;0,-E36*15%,-E36*5%)</x:f>
        <x:v>-5.0249999999999995</x:v>
      </x:c>
      <x:c r="F37" s="321" t="n">
        <x:f>IF(F36&gt;0,-F36*15%,-F36*5%)</x:f>
        <x:v>-7.26</x:v>
      </x:c>
      <x:c r="G37" s="321" t="n">
        <x:f>IF(G36&gt;0,-G36*15%,-G36*5%)</x:f>
        <x:v>-8.745000000000001</x:v>
      </x:c>
      <x:c r="H37" s="97"/>
      <x:c r="I37" s="97"/>
      <x:c r="J37" s="94"/>
      <x:c r="K37" s="94"/>
      <x:c r="L37" s="94"/>
      <x:c r="M37" s="94"/>
    </x:row>
    <x:row r="38">
      <x:c r="A38" s="297" t="str">
        <x:v>Reported net profit attributable</x:v>
      </x:c>
      <x:c r="B38" s="322" t="n">
        <x:f>'Historical_Group'!F26/1000</x:f>
        <x:v>-23.355014999999998</x:v>
      </x:c>
      <x:c r="C38" s="298" t="n">
        <x:f>SUM(C36:C37)</x:f>
        <x:v>-7.505000000000001</x:v>
      </x:c>
      <x:c r="D38" s="298" t="n">
        <x:f>SUM(D36:D37)</x:f>
        <x:v>12.239999999999998</x:v>
      </x:c>
      <x:c r="E38" s="298" t="n">
        <x:f>SUM(E36:E37)</x:f>
        <x:v>28.475</x:v>
      </x:c>
      <x:c r="F38" s="298" t="n">
        <x:f>SUM(F36:F37)</x:f>
        <x:v>41.14</x:v>
      </x:c>
      <x:c r="G38" s="298" t="n">
        <x:f>SUM(G36:G37)</x:f>
        <x:v>49.55500000000001</x:v>
      </x:c>
      <x:c r="H38" s="97"/>
      <x:c r="I38" s="97"/>
      <x:c r="J38" s="94"/>
      <x:c r="K38" s="94"/>
      <x:c r="L38" s="94"/>
      <x:c r="M38" s="94"/>
    </x:row>
    <x:row r="39">
      <x:c r="A39" s="97" t="str">
        <x:v>Net adjustment items</x:v>
      </x:c>
      <x:c r="B39" s="318" t="n">
        <x:f>('Historical_Group'!F27-'Historical_Group'!F26)/1000</x:f>
        <x:v>4.707013999999999</x:v>
      </x:c>
      <x:c r="C39" s="318" t="n">
        <x:f>'Stage3_Assumptions'!J29+0.5</x:f>
        <x:v>6.5</x:v>
      </x:c>
      <x:c r="D39" s="318" t="n">
        <x:f>'Stage3_Assumptions'!K29+0.5</x:f>
        <x:v>6.7</x:v>
      </x:c>
      <x:c r="E39" s="318" t="n">
        <x:f>'Stage3_Assumptions'!L29+0.5</x:f>
        <x:v>7</x:v>
      </x:c>
      <x:c r="F39" s="318" t="n">
        <x:f>'Stage3_Assumptions'!M29+0.5</x:f>
        <x:v>7.3</x:v>
      </x:c>
      <x:c r="G39" s="318" t="n">
        <x:f>'Stage3_Assumptions'!N29+0.5</x:f>
        <x:v>7.5</x:v>
      </x:c>
      <x:c r="H39" s="97"/>
      <x:c r="I39" s="97"/>
      <x:c r="J39" s="94"/>
      <x:c r="K39" s="94"/>
      <x:c r="L39" s="94"/>
      <x:c r="M39" s="94"/>
    </x:row>
    <x:row r="40">
      <x:c r="A40" s="297" t="str">
        <x:v>Adjusted net profit</x:v>
      </x:c>
      <x:c r="B40" s="322" t="n">
        <x:f>'Historical_Group'!F27/1000</x:f>
        <x:v>-18.648001</x:v>
      </x:c>
      <x:c r="C40" s="298" t="n">
        <x:f>SUM(C38:C39)</x:f>
        <x:v>-1.0050000000000008</x:v>
      </x:c>
      <x:c r="D40" s="298" t="n">
        <x:f>SUM(D38:D39)</x:f>
        <x:v>18.939999999999998</x:v>
      </x:c>
      <x:c r="E40" s="298" t="n">
        <x:f>SUM(E38:E39)</x:f>
        <x:v>35.475</x:v>
      </x:c>
      <x:c r="F40" s="298" t="n">
        <x:f>SUM(F38:F39)</x:f>
        <x:v>48.44</x:v>
      </x:c>
      <x:c r="G40" s="298" t="n">
        <x:f>SUM(G38:G39)</x:f>
        <x:v>57.05500000000001</x:v>
      </x:c>
      <x:c r="H40" s="97"/>
      <x:c r="I40" s="97"/>
      <x:c r="J40" s="94"/>
      <x:c r="K40" s="94"/>
      <x:c r="L40" s="94"/>
      <x:c r="M40" s="94"/>
    </x:row>
    <x:row r="41">
      <x:c r="A41" s="97" t="str">
        <x:v>Diluted shares</x:v>
      </x:c>
      <x:c r="B41" s="237" t="n">
        <x:v>6.2</x:v>
      </x:c>
      <x:c r="C41" s="323" t="n">
        <x:f>'Stage3_Assumptions'!J38</x:f>
        <x:v>6.34</x:v>
      </x:c>
      <x:c r="D41" s="323" t="n">
        <x:f>'Stage3_Assumptions'!K38</x:f>
        <x:v>6.32</x:v>
      </x:c>
      <x:c r="E41" s="323" t="n">
        <x:f>'Stage3_Assumptions'!L38</x:f>
        <x:v>6.29</x:v>
      </x:c>
      <x:c r="F41" s="323" t="n">
        <x:f>'Stage3_Assumptions'!M38</x:f>
        <x:v>6.25</x:v>
      </x:c>
      <x:c r="G41" s="323" t="n">
        <x:f>'Stage3_Assumptions'!N38</x:f>
        <x:v>6.2</x:v>
      </x:c>
      <x:c r="H41" s="97"/>
      <x:c r="I41" s="97"/>
      <x:c r="J41" s="94"/>
      <x:c r="K41" s="94"/>
      <x:c r="L41" s="94"/>
      <x:c r="M41" s="94"/>
    </x:row>
    <x:row r="42">
      <x:c r="A42" s="97" t="str">
        <x:v>Reported EPS (RMB)</x:v>
      </x:c>
      <x:c r="B42" s="323" t="n">
        <x:f>'Historical_Group'!F31</x:f>
        <x:v>-3.84</x:v>
      </x:c>
      <x:c r="C42" s="324" t="n">
        <x:f>C38/C41</x:f>
        <x:v>-1.1837539432176658</x:v>
      </x:c>
      <x:c r="D42" s="324" t="n">
        <x:f>D38/D41</x:f>
        <x:v>1.9367088607594933</x:v>
      </x:c>
      <x:c r="E42" s="324" t="n">
        <x:f>E38/E41</x:f>
        <x:v>4.527027027027027</x:v>
      </x:c>
      <x:c r="F42" s="324" t="n">
        <x:f>F38/F41</x:f>
        <x:v>6.5824</x:v>
      </x:c>
      <x:c r="G42" s="324" t="n">
        <x:f>G38/G41</x:f>
        <x:v>7.992741935483872</x:v>
      </x:c>
      <x:c r="H42" s="97"/>
      <x:c r="I42" s="97"/>
      <x:c r="J42" s="94"/>
      <x:c r="K42" s="94"/>
      <x:c r="L42" s="94"/>
      <x:c r="M42" s="94"/>
    </x:row>
    <x:row r="43">
      <x:c r="A43" s="97" t="str">
        <x:v>Adjusted EPS (RMB)</x:v>
      </x:c>
      <x:c r="B43" s="324" t="n">
        <x:f>B40/B41</x:f>
        <x:v>-3.0077420967741935</x:v>
      </x:c>
      <x:c r="C43" s="324" t="n">
        <x:f>C40/C41</x:f>
        <x:v>-0.15851735015772883</x:v>
      </x:c>
      <x:c r="D43" s="324" t="n">
        <x:f>D40/D41</x:f>
        <x:v>2.9968354430379742</x:v>
      </x:c>
      <x:c r="E43" s="324" t="n">
        <x:f>E40/E41</x:f>
        <x:v>5.639904610492846</x:v>
      </x:c>
      <x:c r="F43" s="324" t="n">
        <x:f>F40/F41</x:f>
        <x:v>7.7504</x:v>
      </x:c>
      <x:c r="G43" s="324" t="n">
        <x:f>G40/G41</x:f>
        <x:v>9.20241935483871</x:v>
      </x:c>
      <x:c r="H43" s="97"/>
      <x:c r="I43" s="97"/>
      <x:c r="J43" s="94"/>
      <x:c r="K43" s="94"/>
      <x:c r="L43" s="94"/>
      <x:c r="M43" s="94"/>
    </x:row>
    <x:row r="44">
      <x:c r="A44" s="97" t="str">
        <x:v>D&amp;A</x:v>
      </x:c>
      <x:c r="B44" s="200" t="n">
        <x:v>11.5</x:v>
      </x:c>
      <x:c r="C44" s="318" t="n">
        <x:f>'Stage3_Assumptions'!J30</x:f>
        <x:v>12</x:v>
      </x:c>
      <x:c r="D44" s="318" t="n">
        <x:f>'Stage3_Assumptions'!K30</x:f>
        <x:v>13</x:v>
      </x:c>
      <x:c r="E44" s="318" t="n">
        <x:f>'Stage3_Assumptions'!L30</x:f>
        <x:v>14</x:v>
      </x:c>
      <x:c r="F44" s="318" t="n">
        <x:f>'Stage3_Assumptions'!M30</x:f>
        <x:v>15</x:v>
      </x:c>
      <x:c r="G44" s="318" t="n">
        <x:f>'Stage3_Assumptions'!N30</x:f>
        <x:v>16</x:v>
      </x:c>
      <x:c r="H44" s="97"/>
      <x:c r="I44" s="97"/>
      <x:c r="J44" s="94"/>
      <x:c r="K44" s="94"/>
      <x:c r="L44" s="94"/>
      <x:c r="M44" s="94"/>
    </x:row>
    <x:row r="45">
      <x:c r="A45" s="97" t="str">
        <x:v>Share-based compensation</x:v>
      </x:c>
      <x:c r="B45" s="318" t="n">
        <x:f>'Historical_Group'!F30/1000</x:f>
        <x:v>6.001867</x:v>
      </x:c>
      <x:c r="C45" s="318" t="n">
        <x:f>'Stage3_Assumptions'!J29</x:f>
        <x:v>6</x:v>
      </x:c>
      <x:c r="D45" s="318" t="n">
        <x:f>'Stage3_Assumptions'!K29</x:f>
        <x:v>6.2</x:v>
      </x:c>
      <x:c r="E45" s="318" t="n">
        <x:f>'Stage3_Assumptions'!L29</x:f>
        <x:v>6.5</x:v>
      </x:c>
      <x:c r="F45" s="318" t="n">
        <x:f>'Stage3_Assumptions'!M29</x:f>
        <x:v>6.8</x:v>
      </x:c>
      <x:c r="G45" s="318" t="n">
        <x:f>'Stage3_Assumptions'!N29</x:f>
        <x:v>7</x:v>
      </x:c>
      <x:c r="H45" s="97"/>
      <x:c r="I45" s="97"/>
      <x:c r="J45" s="94"/>
      <x:c r="K45" s="94"/>
      <x:c r="L45" s="94"/>
      <x:c r="M45" s="94"/>
    </x:row>
    <x:row r="46">
      <x:c r="A46" s="97" t="str">
        <x:v>Other non-cash items</x:v>
      </x:c>
      <x:c r="B46" s="200" t="n">
        <x:v>1.5</x:v>
      </x:c>
      <x:c r="C46" s="318" t="n">
        <x:f>'Stage3_Assumptions'!J31</x:f>
        <x:v>1</x:v>
      </x:c>
      <x:c r="D46" s="318" t="n">
        <x:f>'Stage3_Assumptions'!K31</x:f>
        <x:v>1</x:v>
      </x:c>
      <x:c r="E46" s="318" t="n">
        <x:f>'Stage3_Assumptions'!L31</x:f>
        <x:v>1</x:v>
      </x:c>
      <x:c r="F46" s="318" t="n">
        <x:f>'Stage3_Assumptions'!M31</x:f>
        <x:v>1</x:v>
      </x:c>
      <x:c r="G46" s="318" t="n">
        <x:f>'Stage3_Assumptions'!N31</x:f>
        <x:v>1</x:v>
      </x:c>
      <x:c r="H46" s="97"/>
      <x:c r="I46" s="97"/>
      <x:c r="J46" s="94"/>
      <x:c r="K46" s="94"/>
      <x:c r="L46" s="94"/>
      <x:c r="M46" s="94"/>
    </x:row>
    <x:row r="47">
      <x:c r="A47" s="97" t="str">
        <x:v>Change in working capital</x:v>
      </x:c>
      <x:c r="B47" s="318" t="n">
        <x:f>'Balance_Sheet_Cash'!F20/1000-B38-B44-B45-B46</x:f>
        <x:v>-9.461853000000001</x:v>
      </x:c>
      <x:c r="C47" s="318" t="n">
        <x:f>'Stage3_Assumptions'!J32</x:f>
        <x:v>-2</x:v>
      </x:c>
      <x:c r="D47" s="318" t="n">
        <x:f>'Stage3_Assumptions'!K32</x:f>
        <x:v>-1</x:v>
      </x:c>
      <x:c r="E47" s="318" t="n">
        <x:f>'Stage3_Assumptions'!L32</x:f>
        <x:v>0</x:v>
      </x:c>
      <x:c r="F47" s="318" t="n">
        <x:f>'Stage3_Assumptions'!M32</x:f>
        <x:v>0.5</x:v>
      </x:c>
      <x:c r="G47" s="318" t="n">
        <x:f>'Stage3_Assumptions'!N32</x:f>
        <x:v>1</x:v>
      </x:c>
      <x:c r="H47" s="97"/>
      <x:c r="I47" s="97"/>
      <x:c r="J47" s="94"/>
      <x:c r="K47" s="94"/>
      <x:c r="L47" s="94"/>
      <x:c r="M47" s="94"/>
    </x:row>
    <x:row r="48">
      <x:c r="A48" s="297" t="str">
        <x:v>Operating cash flow</x:v>
      </x:c>
      <x:c r="B48" s="322" t="n">
        <x:f>'Balance_Sheet_Cash'!F20/1000</x:f>
        <x:v>-13.815001</x:v>
      </x:c>
      <x:c r="C48" s="298" t="n">
        <x:f>SUM(C38,C44:C47)</x:f>
        <x:v>9.495</x:v>
      </x:c>
      <x:c r="D48" s="298" t="n">
        <x:f>SUM(D38,D44:D47)</x:f>
        <x:v>31.439999999999998</x:v>
      </x:c>
      <x:c r="E48" s="298" t="n">
        <x:f>SUM(E38,E44:E47)</x:f>
        <x:v>49.975</x:v>
      </x:c>
      <x:c r="F48" s="298" t="n">
        <x:f>SUM(F38,F44:F47)</x:f>
        <x:v>64.44</x:v>
      </x:c>
      <x:c r="G48" s="298" t="n">
        <x:f>SUM(G38,G44:G47)</x:f>
        <x:v>74.555</x:v>
      </x:c>
      <x:c r="H48" s="97"/>
      <x:c r="I48" s="97"/>
      <x:c r="J48" s="94"/>
      <x:c r="K48" s="94"/>
      <x:c r="L48" s="94"/>
      <x:c r="M48" s="94"/>
    </x:row>
    <x:row r="49">
      <x:c r="A49" s="97" t="str">
        <x:v>Capital expenditure</x:v>
      </x:c>
      <x:c r="B49" s="318" t="n">
        <x:f>-'Balance_Sheet_Cash'!F21/1000</x:f>
        <x:v>13.270708</x:v>
      </x:c>
      <x:c r="C49" s="318" t="n">
        <x:f>'Stage3_Assumptions'!J33</x:f>
        <x:v>16</x:v>
      </x:c>
      <x:c r="D49" s="318" t="n">
        <x:f>'Stage3_Assumptions'!K33</x:f>
        <x:v>18</x:v>
      </x:c>
      <x:c r="E49" s="318" t="n">
        <x:f>'Stage3_Assumptions'!L33</x:f>
        <x:v>20</x:v>
      </x:c>
      <x:c r="F49" s="318" t="n">
        <x:f>'Stage3_Assumptions'!M33</x:f>
        <x:v>22</x:v>
      </x:c>
      <x:c r="G49" s="318" t="n">
        <x:f>'Stage3_Assumptions'!N33</x:f>
        <x:v>24</x:v>
      </x:c>
      <x:c r="H49" s="97"/>
      <x:c r="I49" s="97"/>
      <x:c r="J49" s="94"/>
      <x:c r="K49" s="94"/>
      <x:c r="L49" s="94"/>
      <x:c r="M49" s="94"/>
    </x:row>
    <x:row r="50">
      <x:c r="A50" s="297" t="str">
        <x:v>Free cash flow</x:v>
      </x:c>
      <x:c r="B50" s="322" t="n">
        <x:f>'Balance_Sheet_Cash'!F22/1000</x:f>
        <x:v>-27.085709</x:v>
      </x:c>
      <x:c r="C50" s="298" t="n">
        <x:f>C48-C49</x:f>
        <x:v>-6.505000000000001</x:v>
      </x:c>
      <x:c r="D50" s="298" t="n">
        <x:f>D48-D49</x:f>
        <x:v>13.439999999999998</x:v>
      </x:c>
      <x:c r="E50" s="298" t="n">
        <x:f>E48-E49</x:f>
        <x:v>29.975</x:v>
      </x:c>
      <x:c r="F50" s="298" t="n">
        <x:f>F48-F49</x:f>
        <x:v>42.44</x:v>
      </x:c>
      <x:c r="G50" s="298" t="n">
        <x:f>G48-G49</x:f>
        <x:v>50.55500000000001</x:v>
      </x:c>
      <x:c r="H50" s="97"/>
      <x:c r="I50" s="97"/>
      <x:c r="J50" s="94"/>
      <x:c r="K50" s="94"/>
      <x:c r="L50" s="94"/>
      <x:c r="M50" s="94"/>
    </x:row>
    <x:row r="51">
      <x:c r="A51" s="97" t="str">
        <x:v>Strategic investments</x:v>
      </x:c>
      <x:c r="B51" s="299"/>
      <x:c r="C51" s="318" t="n">
        <x:f>'Stage3_Assumptions'!J34</x:f>
        <x:v>3</x:v>
      </x:c>
      <x:c r="D51" s="318" t="n">
        <x:f>'Stage3_Assumptions'!K34</x:f>
        <x:v>3</x:v>
      </x:c>
      <x:c r="E51" s="318" t="n">
        <x:f>'Stage3_Assumptions'!L34</x:f>
        <x:v>3</x:v>
      </x:c>
      <x:c r="F51" s="318" t="n">
        <x:f>'Stage3_Assumptions'!M34</x:f>
        <x:v>3</x:v>
      </x:c>
      <x:c r="G51" s="318" t="n">
        <x:f>'Stage3_Assumptions'!N34</x:f>
        <x:v>3</x:v>
      </x:c>
      <x:c r="H51" s="97"/>
      <x:c r="I51" s="97"/>
      <x:c r="J51" s="94"/>
      <x:c r="K51" s="94"/>
      <x:c r="L51" s="94"/>
      <x:c r="M51" s="94"/>
    </x:row>
    <x:row r="52">
      <x:c r="A52" s="97" t="str">
        <x:v>Dingdong acquisition/termination cash</x:v>
      </x:c>
      <x:c r="B52" s="200" t="n">
        <x:v>0</x:v>
      </x:c>
      <x:c r="C52" s="318" t="n">
        <x:f>'Stage3_Assumptions'!J35</x:f>
        <x:v>0</x:v>
      </x:c>
      <x:c r="D52" s="318" t="n">
        <x:f>'Stage3_Assumptions'!K35</x:f>
        <x:v>4</x:v>
      </x:c>
      <x:c r="E52" s="318" t="n">
        <x:f>'Stage3_Assumptions'!L35</x:f>
        <x:v>0</x:v>
      </x:c>
      <x:c r="F52" s="318" t="n">
        <x:f>'Stage3_Assumptions'!M35</x:f>
        <x:v>0</x:v>
      </x:c>
      <x:c r="G52" s="318" t="n">
        <x:f>'Stage3_Assumptions'!N35</x:f>
        <x:v>0</x:v>
      </x:c>
      <x:c r="H52" s="97"/>
      <x:c r="I52" s="97"/>
      <x:c r="J52" s="94"/>
      <x:c r="K52" s="94"/>
      <x:c r="L52" s="94"/>
      <x:c r="M52" s="94"/>
    </x:row>
    <x:row r="53">
      <x:c r="A53" s="97" t="str">
        <x:v>Share repurchases</x:v>
      </x:c>
      <x:c r="B53" s="200" t="n">
        <x:v>0</x:v>
      </x:c>
      <x:c r="C53" s="318" t="n">
        <x:f>'Stage3_Assumptions'!J36</x:f>
        <x:v>0</x:v>
      </x:c>
      <x:c r="D53" s="318" t="n">
        <x:f>'Stage3_Assumptions'!K36</x:f>
        <x:v>3</x:v>
      </x:c>
      <x:c r="E53" s="318" t="n">
        <x:f>'Stage3_Assumptions'!L36</x:f>
        <x:v>5</x:v>
      </x:c>
      <x:c r="F53" s="318" t="n">
        <x:f>'Stage3_Assumptions'!M36</x:f>
        <x:v>8</x:v>
      </x:c>
      <x:c r="G53" s="318" t="n">
        <x:f>'Stage3_Assumptions'!N36</x:f>
        <x:v>10</x:v>
      </x:c>
      <x:c r="H53" s="97"/>
      <x:c r="I53" s="97"/>
      <x:c r="J53" s="94"/>
      <x:c r="K53" s="94"/>
      <x:c r="L53" s="94"/>
      <x:c r="M53" s="94"/>
    </x:row>
    <x:row r="54">
      <x:c r="A54" s="97" t="str">
        <x:v>Cash dividends</x:v>
      </x:c>
      <x:c r="B54" s="200" t="n">
        <x:v>0</x:v>
      </x:c>
      <x:c r="C54" s="318" t="n">
        <x:f>'Stage3_Assumptions'!J37</x:f>
        <x:v>0</x:v>
      </x:c>
      <x:c r="D54" s="318" t="n">
        <x:f>'Stage3_Assumptions'!K37</x:f>
        <x:v>0</x:v>
      </x:c>
      <x:c r="E54" s="318" t="n">
        <x:f>'Stage3_Assumptions'!L37</x:f>
        <x:v>0</x:v>
      </x:c>
      <x:c r="F54" s="318" t="n">
        <x:f>'Stage3_Assumptions'!M37</x:f>
        <x:v>0</x:v>
      </x:c>
      <x:c r="G54" s="318" t="n">
        <x:f>'Stage3_Assumptions'!N37</x:f>
        <x:v>0</x:v>
      </x:c>
      <x:c r="H54" s="97"/>
      <x:c r="I54" s="97"/>
      <x:c r="J54" s="94"/>
      <x:c r="K54" s="94"/>
      <x:c r="L54" s="94"/>
      <x:c r="M54" s="94"/>
    </x:row>
    <x:row r="55">
      <x:c r="A55" s="297" t="str">
        <x:v>Change in primary net cash</x:v>
      </x:c>
      <x:c r="B55" s="325"/>
      <x:c r="C55" s="298" t="n">
        <x:f>C50-SUM(C51:C54)</x:f>
        <x:v>-9.505</x:v>
      </x:c>
      <x:c r="D55" s="298" t="n">
        <x:f>D50-SUM(D51:D54)</x:f>
        <x:v>3.4399999999999977</x:v>
      </x:c>
      <x:c r="E55" s="298" t="n">
        <x:f>E50-SUM(E51:E54)</x:f>
        <x:v>21.975</x:v>
      </x:c>
      <x:c r="F55" s="298" t="n">
        <x:f>F50-SUM(F51:F54)</x:f>
        <x:v>31.439999999999998</x:v>
      </x:c>
      <x:c r="G55" s="298" t="n">
        <x:f>G50-SUM(G51:G54)</x:f>
        <x:v>37.55500000000001</x:v>
      </x:c>
      <x:c r="H55" s="97"/>
      <x:c r="I55" s="97"/>
      <x:c r="J55" s="94"/>
      <x:c r="K55" s="94"/>
      <x:c r="L55" s="94"/>
      <x:c r="M55" s="94"/>
    </x:row>
    <x:row r="56">
      <x:c r="A56" s="297" t="str">
        <x:v>Ending primary net cash</x:v>
      </x:c>
      <x:c r="B56" s="322" t="n">
        <x:f>'Balance_Sheet_Cash'!F17/1000</x:f>
        <x:v>86.55060499999999</x:v>
      </x:c>
      <x:c r="C56" s="298" t="n">
        <x:f>B56+C55</x:f>
        <x:v>77.045605</x:v>
      </x:c>
      <x:c r="D56" s="298" t="n">
        <x:f>C56+D55</x:f>
        <x:v>80.48560499999999</x:v>
      </x:c>
      <x:c r="E56" s="298" t="n">
        <x:f>D56+E55</x:f>
        <x:v>102.46060499999999</x:v>
      </x:c>
      <x:c r="F56" s="298" t="n">
        <x:f>E56+F55</x:f>
        <x:v>133.90060499999998</x:v>
      </x:c>
      <x:c r="G56" s="298" t="n">
        <x:f>F56+G55</x:f>
        <x:v>171.455605</x:v>
      </x:c>
      <x:c r="H56" s="97"/>
      <x:c r="I56" s="97"/>
      <x:c r="J56" s="94"/>
      <x:c r="K56" s="94"/>
      <x:c r="L56" s="94"/>
      <x:c r="M56" s="94"/>
    </x:row>
    <x:row r="57">
      <x:c r="A57" s="97" t="str">
        <x:v>Interest-bearing debt &amp; notes</x:v>
      </x:c>
      <x:c r="B57" s="318" t="n">
        <x:f>('Balance_Sheet_Cash'!F10+'Balance_Sheet_Cash'!F13)/1000</x:f>
        <x:v>80.283099</x:v>
      </x:c>
      <x:c r="C57" s="318" t="n">
        <x:f>'Stage3_Assumptions'!J39</x:f>
        <x:v>100</x:v>
      </x:c>
      <x:c r="D57" s="318" t="n">
        <x:f>'Stage3_Assumptions'!K39</x:f>
        <x:v>95</x:v>
      </x:c>
      <x:c r="E57" s="318" t="n">
        <x:f>'Stage3_Assumptions'!L39</x:f>
        <x:v>90</x:v>
      </x:c>
      <x:c r="F57" s="318" t="n">
        <x:f>'Stage3_Assumptions'!M39</x:f>
        <x:v>85</x:v>
      </x:c>
      <x:c r="G57" s="318" t="n">
        <x:f>'Stage3_Assumptions'!N39</x:f>
        <x:v>80</x:v>
      </x:c>
      <x:c r="H57" s="97"/>
      <x:c r="I57" s="97"/>
      <x:c r="J57" s="94"/>
      <x:c r="K57" s="94"/>
      <x:c r="L57" s="94"/>
      <x:c r="M57" s="94"/>
    </x:row>
    <x:row r="58">
      <x:c r="A58" s="297" t="str">
        <x:v>Cash + short-term treasury</x:v>
      </x:c>
      <x:c r="B58" s="322" t="n">
        <x:f>('Balance_Sheet_Cash'!F4+'Balance_Sheet_Cash'!F5)/1000</x:f>
        <x:v>166.833704</x:v>
      </x:c>
      <x:c r="C58" s="298" t="n">
        <x:f>C56+C57</x:f>
        <x:v>177.045605</x:v>
      </x:c>
      <x:c r="D58" s="298" t="n">
        <x:f>D56+D57</x:f>
        <x:v>175.485605</x:v>
      </x:c>
      <x:c r="E58" s="298" t="n">
        <x:f>E56+E57</x:f>
        <x:v>192.460605</x:v>
      </x:c>
      <x:c r="F58" s="298" t="n">
        <x:f>F56+F57</x:f>
        <x:v>218.90060499999998</x:v>
      </x:c>
      <x:c r="G58" s="298" t="n">
        <x:f>G56+G57</x:f>
        <x:v>251.455605</x:v>
      </x:c>
      <x:c r="H58" s="97"/>
      <x:c r="I58" s="97"/>
      <x:c r="J58" s="94"/>
      <x:c r="K58" s="94"/>
      <x:c r="L58" s="94"/>
      <x:c r="M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</x:row>
  </x:sheetData>
  <x:mergeCells>
    <x:mergeCell ref="A1:M1"/>
    <x:mergeCell ref="A4:I4"/>
    <x:mergeCell ref="A18:I18"/>
    <x:mergeCell ref="A33:I33"/>
  </x:mergeCells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8" hidden="0" customWidth="1"/>
    <x:col min="9" max="9" width="30" hidden="0" customWidth="1"/>
    <x:col min="10" max="10" width="4" hidden="0" customWidth="1"/>
    <x:col min="11" max="11" width="4" hidden="0" customWidth="1"/>
    <x:col min="12" max="12" width="4" hidden="0" customWidth="1"/>
    <x:col min="13" max="13" width="4" hidden="0" customWidth="1"/>
  </x:cols>
  <x:sheetData>
    <x:row r="1" ht="28" customHeight="1">
      <x:c r="A1" s="269" t="str">
        <x:v>Forecast Bull｜2025A—2030E三表预测</x:v>
      </x:c>
      <x:c r="B1" s="283"/>
      <x:c r="C1" s="283"/>
      <x:c r="D1" s="283"/>
      <x:c r="E1" s="283"/>
      <x:c r="F1" s="283"/>
      <x:c r="G1" s="283"/>
      <x:c r="H1" s="283"/>
      <x:c r="I1" s="283"/>
      <x:c r="J1" s="283"/>
      <x:c r="K1" s="283"/>
      <x:c r="L1" s="283"/>
      <x:c r="M1" s="283"/>
    </x:row>
    <x:row r="2">
      <x:c r="A2" s="285" t="str">
        <x:v>单位：人民币十亿元；股份为十亿股</x:v>
      </x:c>
      <x:c r="B2" s="285" t="str">
        <x:v>2025A</x:v>
      </x:c>
      <x:c r="C2" s="285" t="n">
        <x:v>2026</x:v>
      </x:c>
      <x:c r="D2" s="285" t="n">
        <x:v>2027</x:v>
      </x:c>
      <x:c r="E2" s="285" t="n">
        <x:v>2028</x:v>
      </x:c>
      <x:c r="F2" s="285" t="n">
        <x:v>2029</x:v>
      </x:c>
      <x:c r="G2" s="285" t="n">
        <x:v>2030</x:v>
      </x:c>
      <x:c r="H2" s="285" t="str">
        <x:v>性质</x:v>
      </x:c>
      <x:c r="I2" s="285" t="str">
        <x:v>来源/逻辑</x:v>
      </x:c>
      <x:c r="J2" s="94" t="str"/>
      <x:c r="K2" s="94" t="str"/>
      <x:c r="L2" s="94" t="str"/>
      <x:c r="M2" s="94" t="str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</x:row>
    <x:row r="4" ht="22" customHeight="1">
      <x:c r="A4" s="284" t="str">
        <x:v>分业务收入</x:v>
      </x:c>
      <x:c r="B4" s="284"/>
      <x:c r="C4" s="284"/>
      <x:c r="D4" s="284"/>
      <x:c r="E4" s="284"/>
      <x:c r="F4" s="284"/>
      <x:c r="G4" s="284"/>
      <x:c r="H4" s="284"/>
      <x:c r="I4" s="284"/>
      <x:c r="J4" s="94"/>
      <x:c r="K4" s="94"/>
      <x:c r="L4" s="94"/>
      <x:c r="M4" s="94"/>
    </x:row>
    <x:row r="5">
      <x:c r="A5" s="97" t="str">
        <x:v>Food Delivery</x:v>
      </x:c>
      <x:c r="B5" s="200" t="n">
        <x:v>119</x:v>
      </x:c>
      <x:c r="C5" s="318" t="n">
        <x:f>'Stage3_Assumptions'!O4</x:f>
        <x:v>137</x:v>
      </x:c>
      <x:c r="D5" s="318" t="n">
        <x:f>'Stage3_Assumptions'!P4</x:f>
        <x:v>151</x:v>
      </x:c>
      <x:c r="E5" s="318" t="n">
        <x:f>'Stage3_Assumptions'!Q4</x:f>
        <x:v>166</x:v>
      </x:c>
      <x:c r="F5" s="318" t="n">
        <x:f>'Stage3_Assumptions'!R4</x:f>
        <x:v>182</x:v>
      </x:c>
      <x:c r="G5" s="318" t="n">
        <x:f>'Stage3_Assumptions'!S4</x:f>
        <x:v>199</x:v>
      </x:c>
      <x:c r="H5" s="97" t="str">
        <x:v>模型/披露桥</x:v>
      </x:c>
      <x:c r="I5" s="97" t="str">
        <x:v>Stage3_Assumptions</x:v>
      </x:c>
      <x:c r="J5" s="94"/>
      <x:c r="K5" s="94"/>
      <x:c r="L5" s="94"/>
      <x:c r="M5" s="94"/>
    </x:row>
    <x:row r="6">
      <x:c r="A6" s="97" t="str">
        <x:v>Instashopping</x:v>
      </x:c>
      <x:c r="B6" s="200" t="n">
        <x:v>42</x:v>
      </x:c>
      <x:c r="C6" s="318" t="n">
        <x:f>'Stage3_Assumptions'!O5</x:f>
        <x:v>53</x:v>
      </x:c>
      <x:c r="D6" s="318" t="n">
        <x:f>'Stage3_Assumptions'!P5</x:f>
        <x:v>68</x:v>
      </x:c>
      <x:c r="E6" s="318" t="n">
        <x:f>'Stage3_Assumptions'!Q5</x:f>
        <x:v>87</x:v>
      </x:c>
      <x:c r="F6" s="318" t="n">
        <x:f>'Stage3_Assumptions'!R5</x:f>
        <x:v>108</x:v>
      </x:c>
      <x:c r="G6" s="318" t="n">
        <x:f>'Stage3_Assumptions'!S5</x:f>
        <x:v>132</x:v>
      </x:c>
      <x:c r="H6" s="97" t="str">
        <x:v>模型/披露桥</x:v>
      </x:c>
      <x:c r="I6" s="97" t="str">
        <x:v>Stage3_Assumptions</x:v>
      </x:c>
      <x:c r="J6" s="94"/>
      <x:c r="K6" s="94"/>
      <x:c r="L6" s="94"/>
      <x:c r="M6" s="94"/>
    </x:row>
    <x:row r="7">
      <x:c r="A7" s="97" t="str">
        <x:v>In-store</x:v>
      </x:c>
      <x:c r="B7" s="200" t="n">
        <x:v>67</x:v>
      </x:c>
      <x:c r="C7" s="318" t="n">
        <x:f>'Stage3_Assumptions'!O6</x:f>
        <x:v>72</x:v>
      </x:c>
      <x:c r="D7" s="318" t="n">
        <x:f>'Stage3_Assumptions'!P6</x:f>
        <x:v>80</x:v>
      </x:c>
      <x:c r="E7" s="318" t="n">
        <x:f>'Stage3_Assumptions'!Q6</x:f>
        <x:v>89</x:v>
      </x:c>
      <x:c r="F7" s="318" t="n">
        <x:f>'Stage3_Assumptions'!R6</x:f>
        <x:v>98</x:v>
      </x:c>
      <x:c r="G7" s="318" t="n">
        <x:f>'Stage3_Assumptions'!S6</x:f>
        <x:v>108</x:v>
      </x:c>
      <x:c r="H7" s="97" t="str">
        <x:v>模型/披露桥</x:v>
      </x:c>
      <x:c r="I7" s="97" t="str">
        <x:v>Stage3_Assumptions</x:v>
      </x:c>
      <x:c r="J7" s="94"/>
      <x:c r="K7" s="94"/>
      <x:c r="L7" s="94"/>
      <x:c r="M7" s="94"/>
    </x:row>
    <x:row r="8">
      <x:c r="A8" s="97" t="str">
        <x:v>Hotel &amp; Travel</x:v>
      </x:c>
      <x:c r="B8" s="200" t="n">
        <x:v>32.826094</x:v>
      </x:c>
      <x:c r="C8" s="318" t="n">
        <x:f>'Stage3_Assumptions'!O7</x:f>
        <x:v>38</x:v>
      </x:c>
      <x:c r="D8" s="318" t="n">
        <x:f>'Stage3_Assumptions'!P7</x:f>
        <x:v>42</x:v>
      </x:c>
      <x:c r="E8" s="318" t="n">
        <x:f>'Stage3_Assumptions'!Q7</x:f>
        <x:v>46</x:v>
      </x:c>
      <x:c r="F8" s="318" t="n">
        <x:f>'Stage3_Assumptions'!R7</x:f>
        <x:v>51</x:v>
      </x:c>
      <x:c r="G8" s="318" t="n">
        <x:f>'Stage3_Assumptions'!S7</x:f>
        <x:v>56</x:v>
      </x:c>
      <x:c r="H8" s="97" t="str">
        <x:v>模型/披露桥</x:v>
      </x:c>
      <x:c r="I8" s="97" t="str">
        <x:v>Stage3_Assumptions</x:v>
      </x:c>
      <x:c r="J8" s="94"/>
      <x:c r="K8" s="94"/>
      <x:c r="L8" s="94"/>
      <x:c r="M8" s="94"/>
    </x:row>
    <x:row r="9">
      <x:c r="A9" s="97" t="str">
        <x:v>Xiaoxiang</x:v>
      </x:c>
      <x:c r="B9" s="200" t="n">
        <x:v>45</x:v>
      </x:c>
      <x:c r="C9" s="318" t="n">
        <x:f>'Stage3_Assumptions'!O8</x:f>
        <x:v>65</x:v>
      </x:c>
      <x:c r="D9" s="318" t="n">
        <x:f>'Stage3_Assumptions'!P8</x:f>
        <x:v>82</x:v>
      </x:c>
      <x:c r="E9" s="318" t="n">
        <x:f>'Stage3_Assumptions'!Q8</x:f>
        <x:v>102</x:v>
      </x:c>
      <x:c r="F9" s="318" t="n">
        <x:f>'Stage3_Assumptions'!R8</x:f>
        <x:v>125</x:v>
      </x:c>
      <x:c r="G9" s="318" t="n">
        <x:f>'Stage3_Assumptions'!S8</x:f>
        <x:v>150</x:v>
      </x:c>
      <x:c r="H9" s="97" t="str">
        <x:v>模型/披露桥</x:v>
      </x:c>
      <x:c r="I9" s="97" t="str">
        <x:v>Stage3_Assumptions</x:v>
      </x:c>
      <x:c r="J9" s="94"/>
      <x:c r="K9" s="94"/>
      <x:c r="L9" s="94"/>
      <x:c r="M9" s="94"/>
    </x:row>
    <x:row r="10">
      <x:c r="A10" s="97" t="str">
        <x:v>Dingdong</x:v>
      </x:c>
      <x:c r="B10" s="200" t="n">
        <x:v>0</x:v>
      </x:c>
      <x:c r="C10" s="318" t="n">
        <x:f>'Stage3_Assumptions'!O9</x:f>
        <x:v>6.2</x:v>
      </x:c>
      <x:c r="D10" s="318" t="n">
        <x:f>'Stage3_Assumptions'!P9</x:f>
        <x:v>27</x:v>
      </x:c>
      <x:c r="E10" s="318" t="n">
        <x:f>'Stage3_Assumptions'!Q9</x:f>
        <x:v>30</x:v>
      </x:c>
      <x:c r="F10" s="318" t="n">
        <x:f>'Stage3_Assumptions'!R9</x:f>
        <x:v>33</x:v>
      </x:c>
      <x:c r="G10" s="318" t="n">
        <x:f>'Stage3_Assumptions'!S9</x:f>
        <x:v>36</x:v>
      </x:c>
      <x:c r="H10" s="97" t="str">
        <x:v>模型/披露桥</x:v>
      </x:c>
      <x:c r="I10" s="97" t="str">
        <x:v>Stage3_Assumptions</x:v>
      </x:c>
      <x:c r="J10" s="94"/>
      <x:c r="K10" s="94"/>
      <x:c r="L10" s="94"/>
      <x:c r="M10" s="94"/>
    </x:row>
    <x:row r="11">
      <x:c r="A11" s="97" t="str">
        <x:v>Keeta</x:v>
      </x:c>
      <x:c r="B11" s="200" t="n">
        <x:v>4</x:v>
      </x:c>
      <x:c r="C11" s="318" t="n">
        <x:f>'Stage3_Assumptions'!O10</x:f>
        <x:v>15</x:v>
      </x:c>
      <x:c r="D11" s="318" t="n">
        <x:f>'Stage3_Assumptions'!P10</x:f>
        <x:v>28</x:v>
      </x:c>
      <x:c r="E11" s="318" t="n">
        <x:f>'Stage3_Assumptions'!Q10</x:f>
        <x:v>45</x:v>
      </x:c>
      <x:c r="F11" s="318" t="n">
        <x:f>'Stage3_Assumptions'!R10</x:f>
        <x:v>65</x:v>
      </x:c>
      <x:c r="G11" s="318" t="n">
        <x:f>'Stage3_Assumptions'!S10</x:f>
        <x:v>88</x:v>
      </x:c>
      <x:c r="H11" s="97" t="str">
        <x:v>模型/披露桥</x:v>
      </x:c>
      <x:c r="I11" s="97" t="str">
        <x:v>Stage3_Assumptions</x:v>
      </x:c>
      <x:c r="J11" s="94"/>
      <x:c r="K11" s="94"/>
      <x:c r="L11" s="94"/>
      <x:c r="M11" s="94"/>
    </x:row>
    <x:row r="12">
      <x:c r="A12" s="97" t="str">
        <x:v>Other New</x:v>
      </x:c>
      <x:c r="B12" s="200" t="n">
        <x:v>55.030347</x:v>
      </x:c>
      <x:c r="C12" s="318" t="n">
        <x:f>'Stage3_Assumptions'!O11</x:f>
        <x:v>62</x:v>
      </x:c>
      <x:c r="D12" s="318" t="n">
        <x:f>'Stage3_Assumptions'!P11</x:f>
        <x:v>66</x:v>
      </x:c>
      <x:c r="E12" s="318" t="n">
        <x:f>'Stage3_Assumptions'!Q11</x:f>
        <x:v>70</x:v>
      </x:c>
      <x:c r="F12" s="318" t="n">
        <x:f>'Stage3_Assumptions'!R11</x:f>
        <x:v>74</x:v>
      </x:c>
      <x:c r="G12" s="318" t="n">
        <x:f>'Stage3_Assumptions'!S11</x:f>
        <x:v>78</x:v>
      </x:c>
      <x:c r="H12" s="97" t="str">
        <x:v>模型/披露桥</x:v>
      </x:c>
      <x:c r="I12" s="97" t="str">
        <x:v>Stage3_Assumptions</x:v>
      </x:c>
      <x:c r="J12" s="94"/>
      <x:c r="K12" s="94"/>
      <x:c r="L12" s="94"/>
      <x:c r="M12" s="94"/>
    </x:row>
    <x:row r="13">
      <x:c r="A13" s="297" t="str">
        <x:v>Core Local Commerce revenue</x:v>
      </x:c>
      <x:c r="B13" s="298" t="n">
        <x:f>SUM(B5:B8)</x:f>
        <x:v>260.826094</x:v>
      </x:c>
      <x:c r="C13" s="298" t="n">
        <x:f>SUM(C5:C8)</x:f>
        <x:v>300</x:v>
      </x:c>
      <x:c r="D13" s="298" t="n">
        <x:f>SUM(D5:D8)</x:f>
        <x:v>341</x:v>
      </x:c>
      <x:c r="E13" s="298" t="n">
        <x:f>SUM(E5:E8)</x:f>
        <x:v>388</x:v>
      </x:c>
      <x:c r="F13" s="298" t="n">
        <x:f>SUM(F5:F8)</x:f>
        <x:v>439</x:v>
      </x:c>
      <x:c r="G13" s="298" t="n">
        <x:f>SUM(G5:G8)</x:f>
        <x:v>495</x:v>
      </x:c>
      <x:c r="H13" s="97"/>
      <x:c r="I13" s="97"/>
      <x:c r="J13" s="94"/>
      <x:c r="K13" s="94"/>
      <x:c r="L13" s="94"/>
      <x:c r="M13" s="94"/>
    </x:row>
    <x:row r="14">
      <x:c r="A14" s="297" t="str">
        <x:v>New Initiatives revenue</x:v>
      </x:c>
      <x:c r="B14" s="298" t="n">
        <x:f>SUM(B9:B12)</x:f>
        <x:v>104.030347</x:v>
      </x:c>
      <x:c r="C14" s="298" t="n">
        <x:f>SUM(C9:C12)</x:f>
        <x:v>148.2</x:v>
      </x:c>
      <x:c r="D14" s="298" t="n">
        <x:f>SUM(D9:D12)</x:f>
        <x:v>203</x:v>
      </x:c>
      <x:c r="E14" s="298" t="n">
        <x:f>SUM(E9:E12)</x:f>
        <x:v>247</x:v>
      </x:c>
      <x:c r="F14" s="298" t="n">
        <x:f>SUM(F9:F12)</x:f>
        <x:v>297</x:v>
      </x:c>
      <x:c r="G14" s="298" t="n">
        <x:f>SUM(G9:G12)</x:f>
        <x:v>352</x:v>
      </x:c>
      <x:c r="H14" s="97"/>
      <x:c r="I14" s="97"/>
      <x:c r="J14" s="94"/>
      <x:c r="K14" s="94"/>
      <x:c r="L14" s="94"/>
      <x:c r="M14" s="94"/>
    </x:row>
    <x:row r="15">
      <x:c r="A15" s="297" t="str">
        <x:v>Group revenue</x:v>
      </x:c>
      <x:c r="B15" s="298" t="n">
        <x:f>SUM(B13:B14)</x:f>
        <x:v>364.856441</x:v>
      </x:c>
      <x:c r="C15" s="298" t="n">
        <x:f>SUM(C13:C14)</x:f>
        <x:v>448.2</x:v>
      </x:c>
      <x:c r="D15" s="298" t="n">
        <x:f>SUM(D13:D14)</x:f>
        <x:v>544</x:v>
      </x:c>
      <x:c r="E15" s="298" t="n">
        <x:f>SUM(E13:E14)</x:f>
        <x:v>635</x:v>
      </x:c>
      <x:c r="F15" s="298" t="n">
        <x:f>SUM(F13:F14)</x:f>
        <x:v>736</x:v>
      </x:c>
      <x:c r="G15" s="298" t="n">
        <x:f>SUM(G13:G14)</x:f>
        <x:v>847</x:v>
      </x:c>
      <x:c r="H15" s="97"/>
      <x:c r="I15" s="97"/>
      <x:c r="J15" s="94"/>
      <x:c r="K15" s="94"/>
      <x:c r="L15" s="94"/>
      <x:c r="M15" s="94"/>
    </x:row>
    <x:row r="16">
      <x:c r="A16" s="97" t="str">
        <x:v>YoY revenue growth</x:v>
      </x:c>
      <x:c r="B16" s="319"/>
      <x:c r="C16" s="320" t="n">
        <x:f>C15/B15-1</x:f>
        <x:v>0.22842836149903678</x:v>
      </x:c>
      <x:c r="D16" s="320" t="n">
        <x:f>D15/C15-1</x:f>
        <x:v>0.21374386434627413</x:v>
      </x:c>
      <x:c r="E16" s="320" t="n">
        <x:f>E15/D15-1</x:f>
        <x:v>0.16727941176470584</x:v>
      </x:c>
      <x:c r="F16" s="320" t="n">
        <x:f>F15/E15-1</x:f>
        <x:v>0.1590551181102362</x:v>
      </x:c>
      <x:c r="G16" s="320" t="n">
        <x:f>G15/F15-1</x:f>
        <x:v>0.15081521739130443</x:v>
      </x:c>
      <x:c r="H16" s="97"/>
      <x:c r="I16" s="97"/>
      <x:c r="J16" s="94"/>
      <x:c r="K16" s="94"/>
      <x:c r="L16" s="94"/>
      <x:c r="M16" s="94"/>
    </x:row>
    <x:row r="17">
      <x:c r="A17" s="97"/>
      <x:c r="B17" s="299"/>
      <x:c r="C17" s="299"/>
      <x:c r="D17" s="299"/>
      <x:c r="E17" s="299"/>
      <x:c r="F17" s="299"/>
      <x:c r="G17" s="299"/>
      <x:c r="H17" s="97"/>
      <x:c r="I17" s="97"/>
      <x:c r="J17" s="94"/>
      <x:c r="K17" s="94"/>
      <x:c r="L17" s="94"/>
      <x:c r="M17" s="94"/>
    </x:row>
    <x:row r="18" ht="22" customHeight="1">
      <x:c r="A18" s="286" t="str">
        <x:v>分业务经营利润与集团利润桥</x:v>
      </x:c>
      <x:c r="B18" s="295"/>
      <x:c r="C18" s="295"/>
      <x:c r="D18" s="295"/>
      <x:c r="E18" s="295"/>
      <x:c r="F18" s="295"/>
      <x:c r="G18" s="295"/>
      <x:c r="H18" s="286"/>
      <x:c r="I18" s="286"/>
      <x:c r="J18" s="94"/>
      <x:c r="K18" s="94"/>
      <x:c r="L18" s="94"/>
      <x:c r="M18" s="94"/>
    </x:row>
    <x:row r="19">
      <x:c r="A19" s="97" t="str">
        <x:v>Food Delivery</x:v>
      </x:c>
      <x:c r="B19" s="200" t="n">
        <x:v>-31</x:v>
      </x:c>
      <x:c r="C19" s="318" t="n">
        <x:f>'Stage3_Assumptions'!O15</x:f>
        <x:v>0</x:v>
      </x:c>
      <x:c r="D19" s="318" t="n">
        <x:f>'Stage3_Assumptions'!P15</x:f>
        <x:v>5</x:v>
      </x:c>
      <x:c r="E19" s="318" t="n">
        <x:f>'Stage3_Assumptions'!Q15</x:f>
        <x:v>12</x:v>
      </x:c>
      <x:c r="F19" s="318" t="n">
        <x:f>'Stage3_Assumptions'!R15</x:f>
        <x:v>20</x:v>
      </x:c>
      <x:c r="G19" s="318" t="n">
        <x:f>'Stage3_Assumptions'!S15</x:f>
        <x:v>25</x:v>
      </x:c>
      <x:c r="H19" s="97" t="str">
        <x:v>模型推算</x:v>
      </x:c>
      <x:c r="I19" s="97" t="str">
        <x:v>Stage3_Assumptions</x:v>
      </x:c>
      <x:c r="J19" s="94"/>
      <x:c r="K19" s="94"/>
      <x:c r="L19" s="94"/>
      <x:c r="M19" s="94"/>
    </x:row>
    <x:row r="20">
      <x:c r="A20" s="97" t="str">
        <x:v>Instashopping</x:v>
      </x:c>
      <x:c r="B20" s="200" t="n">
        <x:v>-10</x:v>
      </x:c>
      <x:c r="C20" s="318" t="n">
        <x:f>'Stage3_Assumptions'!O16</x:f>
        <x:v>0</x:v>
      </x:c>
      <x:c r="D20" s="318" t="n">
        <x:f>'Stage3_Assumptions'!P16</x:f>
        <x:v>1</x:v>
      </x:c>
      <x:c r="E20" s="318" t="n">
        <x:f>'Stage3_Assumptions'!Q16</x:f>
        <x:v>6</x:v>
      </x:c>
      <x:c r="F20" s="318" t="n">
        <x:f>'Stage3_Assumptions'!R16</x:f>
        <x:v>11</x:v>
      </x:c>
      <x:c r="G20" s="318" t="n">
        <x:f>'Stage3_Assumptions'!S16</x:f>
        <x:v>15</x:v>
      </x:c>
      <x:c r="H20" s="97" t="str">
        <x:v>模型推算</x:v>
      </x:c>
      <x:c r="I20" s="97" t="str">
        <x:v>Stage3_Assumptions</x:v>
      </x:c>
      <x:c r="J20" s="94"/>
      <x:c r="K20" s="94"/>
      <x:c r="L20" s="94"/>
      <x:c r="M20" s="94"/>
    </x:row>
    <x:row r="21">
      <x:c r="A21" s="97" t="str">
        <x:v>In-store</x:v>
      </x:c>
      <x:c r="B21" s="200" t="n">
        <x:v>22</x:v>
      </x:c>
      <x:c r="C21" s="318" t="n">
        <x:f>'Stage3_Assumptions'!O17</x:f>
        <x:v>26</x:v>
      </x:c>
      <x:c r="D21" s="318" t="n">
        <x:f>'Stage3_Assumptions'!P17</x:f>
        <x:v>28</x:v>
      </x:c>
      <x:c r="E21" s="318" t="n">
        <x:f>'Stage3_Assumptions'!Q17</x:f>
        <x:v>30</x:v>
      </x:c>
      <x:c r="F21" s="318" t="n">
        <x:f>'Stage3_Assumptions'!R17</x:f>
        <x:v>33</x:v>
      </x:c>
      <x:c r="G21" s="318" t="n">
        <x:f>'Stage3_Assumptions'!S17</x:f>
        <x:v>36</x:v>
      </x:c>
      <x:c r="H21" s="97" t="str">
        <x:v>模型推算</x:v>
      </x:c>
      <x:c r="I21" s="97" t="str">
        <x:v>Stage3_Assumptions</x:v>
      </x:c>
      <x:c r="J21" s="94"/>
      <x:c r="K21" s="94"/>
      <x:c r="L21" s="94"/>
      <x:c r="M21" s="94"/>
    </x:row>
    <x:row r="22">
      <x:c r="A22" s="97" t="str">
        <x:v>Hotel &amp; Travel</x:v>
      </x:c>
      <x:c r="B22" s="200" t="n">
        <x:v>12.095917</x:v>
      </x:c>
      <x:c r="C22" s="318" t="n">
        <x:f>'Stage3_Assumptions'!O18</x:f>
        <x:v>15</x:v>
      </x:c>
      <x:c r="D22" s="318" t="n">
        <x:f>'Stage3_Assumptions'!P18</x:f>
        <x:v>17</x:v>
      </x:c>
      <x:c r="E22" s="318" t="n">
        <x:f>'Stage3_Assumptions'!Q18</x:f>
        <x:v>18</x:v>
      </x:c>
      <x:c r="F22" s="318" t="n">
        <x:f>'Stage3_Assumptions'!R18</x:f>
        <x:v>20</x:v>
      </x:c>
      <x:c r="G22" s="318" t="n">
        <x:f>'Stage3_Assumptions'!S18</x:f>
        <x:v>23</x:v>
      </x:c>
      <x:c r="H22" s="97" t="str">
        <x:v>模型推算</x:v>
      </x:c>
      <x:c r="I22" s="97" t="str">
        <x:v>Stage3_Assumptions</x:v>
      </x:c>
      <x:c r="J22" s="94"/>
      <x:c r="K22" s="94"/>
      <x:c r="L22" s="94"/>
      <x:c r="M22" s="94"/>
    </x:row>
    <x:row r="23">
      <x:c r="A23" s="97" t="str">
        <x:v>Xiaoxiang</x:v>
      </x:c>
      <x:c r="B23" s="200" t="n">
        <x:v>-4.5</x:v>
      </x:c>
      <x:c r="C23" s="318" t="n">
        <x:f>'Stage3_Assumptions'!O19</x:f>
        <x:v>-0.5</x:v>
      </x:c>
      <x:c r="D23" s="318" t="n">
        <x:f>'Stage3_Assumptions'!P19</x:f>
        <x:v>2</x:v>
      </x:c>
      <x:c r="E23" s="318" t="n">
        <x:f>'Stage3_Assumptions'!Q19</x:f>
        <x:v>5</x:v>
      </x:c>
      <x:c r="F23" s="318" t="n">
        <x:f>'Stage3_Assumptions'!R19</x:f>
        <x:v>8</x:v>
      </x:c>
      <x:c r="G23" s="318" t="n">
        <x:f>'Stage3_Assumptions'!S19</x:f>
        <x:v>12</x:v>
      </x:c>
      <x:c r="H23" s="97" t="str">
        <x:v>模型推算</x:v>
      </x:c>
      <x:c r="I23" s="97" t="str">
        <x:v>Stage3_Assumptions</x:v>
      </x:c>
      <x:c r="J23" s="94"/>
      <x:c r="K23" s="94"/>
      <x:c r="L23" s="94"/>
      <x:c r="M23" s="94"/>
    </x:row>
    <x:row r="24">
      <x:c r="A24" s="97" t="str">
        <x:v>Dingdong</x:v>
      </x:c>
      <x:c r="B24" s="200" t="n">
        <x:v>0</x:v>
      </x:c>
      <x:c r="C24" s="318" t="n">
        <x:f>'Stage3_Assumptions'!O20</x:f>
        <x:v>0.1</x:v>
      </x:c>
      <x:c r="D24" s="318" t="n">
        <x:f>'Stage3_Assumptions'!P20</x:f>
        <x:v>1</x:v>
      </x:c>
      <x:c r="E24" s="318" t="n">
        <x:f>'Stage3_Assumptions'!Q20</x:f>
        <x:v>1.5</x:v>
      </x:c>
      <x:c r="F24" s="318" t="n">
        <x:f>'Stage3_Assumptions'!R20</x:f>
        <x:v>2</x:v>
      </x:c>
      <x:c r="G24" s="318" t="n">
        <x:f>'Stage3_Assumptions'!S20</x:f>
        <x:v>2.5</x:v>
      </x:c>
      <x:c r="H24" s="97" t="str">
        <x:v>模型推算</x:v>
      </x:c>
      <x:c r="I24" s="97" t="str">
        <x:v>Stage3_Assumptions</x:v>
      </x:c>
      <x:c r="J24" s="94"/>
      <x:c r="K24" s="94"/>
      <x:c r="L24" s="94"/>
      <x:c r="M24" s="94"/>
    </x:row>
    <x:row r="25">
      <x:c r="A25" s="97" t="str">
        <x:v>Keeta</x:v>
      </x:c>
      <x:c r="B25" s="200" t="n">
        <x:v>-4</x:v>
      </x:c>
      <x:c r="C25" s="318" t="n">
        <x:f>'Stage3_Assumptions'!O21</x:f>
        <x:v>-3.8</x:v>
      </x:c>
      <x:c r="D25" s="318" t="n">
        <x:f>'Stage3_Assumptions'!P21</x:f>
        <x:v>-2.5</x:v>
      </x:c>
      <x:c r="E25" s="318" t="n">
        <x:f>'Stage3_Assumptions'!Q21</x:f>
        <x:v>0</x:v>
      </x:c>
      <x:c r="F25" s="318" t="n">
        <x:f>'Stage3_Assumptions'!R21</x:f>
        <x:v>3</x:v>
      </x:c>
      <x:c r="G25" s="318" t="n">
        <x:f>'Stage3_Assumptions'!S21</x:f>
        <x:v>7</x:v>
      </x:c>
      <x:c r="H25" s="97" t="str">
        <x:v>模型推算</x:v>
      </x:c>
      <x:c r="I25" s="97" t="str">
        <x:v>Stage3_Assumptions</x:v>
      </x:c>
      <x:c r="J25" s="94"/>
      <x:c r="K25" s="94"/>
      <x:c r="L25" s="94"/>
      <x:c r="M25" s="94"/>
    </x:row>
    <x:row r="26">
      <x:c r="A26" s="97" t="str">
        <x:v>Other New</x:v>
      </x:c>
      <x:c r="B26" s="200" t="n">
        <x:v>-1.58234</x:v>
      </x:c>
      <x:c r="C26" s="318" t="n">
        <x:f>'Stage3_Assumptions'!O22</x:f>
        <x:v>0</x:v>
      </x:c>
      <x:c r="D26" s="318" t="n">
        <x:f>'Stage3_Assumptions'!P22</x:f>
        <x:v>0.5</x:v>
      </x:c>
      <x:c r="E26" s="318" t="n">
        <x:f>'Stage3_Assumptions'!Q22</x:f>
        <x:v>1</x:v>
      </x:c>
      <x:c r="F26" s="318" t="n">
        <x:f>'Stage3_Assumptions'!R22</x:f>
        <x:v>1.5</x:v>
      </x:c>
      <x:c r="G26" s="318" t="n">
        <x:f>'Stage3_Assumptions'!S22</x:f>
        <x:v>2</x:v>
      </x:c>
      <x:c r="H26" s="97" t="str">
        <x:v>模型推算</x:v>
      </x:c>
      <x:c r="I26" s="97" t="str">
        <x:v>Stage3_Assumptions</x:v>
      </x:c>
      <x:c r="J26" s="94"/>
      <x:c r="K26" s="94"/>
      <x:c r="L26" s="94"/>
      <x:c r="M26" s="94"/>
    </x:row>
    <x:row r="27">
      <x:c r="A27" s="297" t="str">
        <x:v>Core Local Commerce operating profit</x:v>
      </x:c>
      <x:c r="B27" s="298" t="n">
        <x:f>SUM(B19:B22)</x:f>
        <x:v>-6.904083</x:v>
      </x:c>
      <x:c r="C27" s="298" t="n">
        <x:f>SUM(C19:C22)</x:f>
        <x:v>41</x:v>
      </x:c>
      <x:c r="D27" s="298" t="n">
        <x:f>SUM(D19:D22)</x:f>
        <x:v>51</x:v>
      </x:c>
      <x:c r="E27" s="298" t="n">
        <x:f>SUM(E19:E22)</x:f>
        <x:v>66</x:v>
      </x:c>
      <x:c r="F27" s="298" t="n">
        <x:f>SUM(F19:F22)</x:f>
        <x:v>84</x:v>
      </x:c>
      <x:c r="G27" s="298" t="n">
        <x:f>SUM(G19:G22)</x:f>
        <x:v>99</x:v>
      </x:c>
      <x:c r="H27" s="97"/>
      <x:c r="I27" s="97"/>
      <x:c r="J27" s="94"/>
      <x:c r="K27" s="94"/>
      <x:c r="L27" s="94"/>
      <x:c r="M27" s="94"/>
    </x:row>
    <x:row r="28">
      <x:c r="A28" s="297" t="str">
        <x:v>New Initiatives operating profit</x:v>
      </x:c>
      <x:c r="B28" s="298" t="n">
        <x:f>SUM(B23:B26)</x:f>
        <x:v>-10.08234</x:v>
      </x:c>
      <x:c r="C28" s="298" t="n">
        <x:f>SUM(C23:C26)</x:f>
        <x:v>-4.2</x:v>
      </x:c>
      <x:c r="D28" s="298" t="n">
        <x:f>SUM(D23:D26)</x:f>
        <x:v>1</x:v>
      </x:c>
      <x:c r="E28" s="298" t="n">
        <x:f>SUM(E23:E26)</x:f>
        <x:v>7.5</x:v>
      </x:c>
      <x:c r="F28" s="298" t="n">
        <x:f>SUM(F23:F26)</x:f>
        <x:v>14.5</x:v>
      </x:c>
      <x:c r="G28" s="298" t="n">
        <x:f>SUM(G23:G26)</x:f>
        <x:v>23.5</x:v>
      </x:c>
      <x:c r="H28" s="97"/>
      <x:c r="I28" s="97"/>
      <x:c r="J28" s="94"/>
      <x:c r="K28" s="94"/>
      <x:c r="L28" s="94"/>
      <x:c r="M28" s="94"/>
    </x:row>
    <x:row r="29">
      <x:c r="A29" s="97" t="str">
        <x:v>Unallocated operating items</x:v>
      </x:c>
      <x:c r="B29" s="318" t="n">
        <x:f>'Historical_Segments'!F19/1000</x:f>
        <x:v>-8.054714</x:v>
      </x:c>
      <x:c r="C29" s="318" t="n">
        <x:f>'Stage3_Assumptions'!O26</x:f>
        <x:v>-7.5</x:v>
      </x:c>
      <x:c r="D29" s="318" t="n">
        <x:f>'Stage3_Assumptions'!P26</x:f>
        <x:v>-7.5</x:v>
      </x:c>
      <x:c r="E29" s="318" t="n">
        <x:f>'Stage3_Assumptions'!Q26</x:f>
        <x:v>-8</x:v>
      </x:c>
      <x:c r="F29" s="318" t="n">
        <x:f>'Stage3_Assumptions'!R26</x:f>
        <x:v>-8.5</x:v>
      </x:c>
      <x:c r="G29" s="318" t="n">
        <x:f>'Stage3_Assumptions'!S26</x:f>
        <x:v>-9</x:v>
      </x:c>
      <x:c r="H29" s="97"/>
      <x:c r="I29" s="97"/>
      <x:c r="J29" s="94"/>
      <x:c r="K29" s="94"/>
      <x:c r="L29" s="94"/>
      <x:c r="M29" s="94"/>
    </x:row>
    <x:row r="30">
      <x:c r="A30" s="297" t="str">
        <x:v>Group operating profit</x:v>
      </x:c>
      <x:c r="B30" s="298" t="n">
        <x:f>SUM(B27:B29)</x:f>
        <x:v>-25.041137000000003</x:v>
      </x:c>
      <x:c r="C30" s="298" t="n">
        <x:f>SUM(C27:C29)</x:f>
        <x:v>29.299999999999997</x:v>
      </x:c>
      <x:c r="D30" s="298" t="n">
        <x:f>SUM(D27:D29)</x:f>
        <x:v>44.5</x:v>
      </x:c>
      <x:c r="E30" s="298" t="n">
        <x:f>SUM(E27:E29)</x:f>
        <x:v>65.5</x:v>
      </x:c>
      <x:c r="F30" s="298" t="n">
        <x:f>SUM(F27:F29)</x:f>
        <x:v>90</x:v>
      </x:c>
      <x:c r="G30" s="298" t="n">
        <x:f>SUM(G27:G29)</x:f>
        <x:v>113.5</x:v>
      </x:c>
      <x:c r="H30" s="97"/>
      <x:c r="I30" s="97"/>
      <x:c r="J30" s="94"/>
      <x:c r="K30" s="94"/>
      <x:c r="L30" s="94"/>
      <x:c r="M30" s="94"/>
    </x:row>
    <x:row r="31">
      <x:c r="A31" s="97" t="str">
        <x:v>Group operating margin</x:v>
      </x:c>
      <x:c r="B31" s="320" t="n">
        <x:f>B30/B15</x:f>
        <x:v>-0.06863284894016713</x:v>
      </x:c>
      <x:c r="C31" s="320" t="n">
        <x:f>C30/C15</x:f>
        <x:v>0.06537260151717983</x:v>
      </x:c>
      <x:c r="D31" s="320" t="n">
        <x:f>D30/D15</x:f>
        <x:v>0.0818014705882353</x:v>
      </x:c>
      <x:c r="E31" s="320" t="n">
        <x:f>E30/E15</x:f>
        <x:v>0.1031496062992126</x:v>
      </x:c>
      <x:c r="F31" s="320" t="n">
        <x:f>F30/F15</x:f>
        <x:v>0.12228260869565218</x:v>
      </x:c>
      <x:c r="G31" s="320" t="n">
        <x:f>G30/G15</x:f>
        <x:v>0.13400236127508855</x:v>
      </x:c>
      <x:c r="H31" s="97"/>
      <x:c r="I31" s="97"/>
      <x:c r="J31" s="94"/>
      <x:c r="K31" s="94"/>
      <x:c r="L31" s="94"/>
      <x:c r="M31" s="94"/>
    </x:row>
    <x:row r="32">
      <x:c r="A32" s="97"/>
      <x:c r="B32" s="299"/>
      <x:c r="C32" s="299"/>
      <x:c r="D32" s="299"/>
      <x:c r="E32" s="299"/>
      <x:c r="F32" s="299"/>
      <x:c r="G32" s="299"/>
      <x:c r="H32" s="97"/>
      <x:c r="I32" s="97"/>
      <x:c r="J32" s="94"/>
      <x:c r="K32" s="94"/>
      <x:c r="L32" s="94"/>
      <x:c r="M32" s="94"/>
    </x:row>
    <x:row r="33" ht="22" customHeight="1">
      <x:c r="A33" s="286" t="str">
        <x:v>净利润、现金流、净现金与股份</x:v>
      </x:c>
      <x:c r="B33" s="295"/>
      <x:c r="C33" s="295"/>
      <x:c r="D33" s="295"/>
      <x:c r="E33" s="295"/>
      <x:c r="F33" s="295"/>
      <x:c r="G33" s="295"/>
      <x:c r="H33" s="286"/>
      <x:c r="I33" s="286"/>
      <x:c r="J33" s="94"/>
      <x:c r="K33" s="94"/>
      <x:c r="L33" s="94"/>
      <x:c r="M33" s="94"/>
    </x:row>
    <x:row r="34">
      <x:c r="A34" s="97" t="str">
        <x:v>Net finance income/(cost)</x:v>
      </x:c>
      <x:c r="B34" s="318" t="n">
        <x:f>('Historical_Group'!F19+'Historical_Group'!F20)/1000</x:f>
        <x:v>0.12473300000000018</x:v>
      </x:c>
      <x:c r="C34" s="318" t="n">
        <x:f>'Stage3_Assumptions'!O27</x:f>
        <x:v>-0.5</x:v>
      </x:c>
      <x:c r="D34" s="318" t="n">
        <x:f>'Stage3_Assumptions'!P27</x:f>
        <x:v>0</x:v>
      </x:c>
      <x:c r="E34" s="318" t="n">
        <x:f>'Stage3_Assumptions'!Q27</x:f>
        <x:v>0.5</x:v>
      </x:c>
      <x:c r="F34" s="318" t="n">
        <x:f>'Stage3_Assumptions'!R27</x:f>
        <x:v>1</x:v>
      </x:c>
      <x:c r="G34" s="318" t="n">
        <x:f>'Stage3_Assumptions'!S27</x:f>
        <x:v>1.5</x:v>
      </x:c>
      <x:c r="H34" s="97"/>
      <x:c r="I34" s="97"/>
      <x:c r="J34" s="94"/>
      <x:c r="K34" s="94"/>
      <x:c r="L34" s="94"/>
      <x:c r="M34" s="94"/>
    </x:row>
    <x:row r="35">
      <x:c r="A35" s="97" t="str">
        <x:v>Equity-method result</x:v>
      </x:c>
      <x:c r="B35" s="318" t="n">
        <x:f>'Historical_Group'!F21/1000</x:f>
        <x:v>0.07889199999999999</x:v>
      </x:c>
      <x:c r="C35" s="318" t="n">
        <x:f>'Stage3_Assumptions'!O28</x:f>
        <x:v>-0.2</x:v>
      </x:c>
      <x:c r="D35" s="318" t="n">
        <x:f>'Stage3_Assumptions'!P28</x:f>
        <x:v>0.1</x:v>
      </x:c>
      <x:c r="E35" s="318" t="n">
        <x:f>'Stage3_Assumptions'!Q28</x:f>
        <x:v>0.3</x:v>
      </x:c>
      <x:c r="F35" s="318" t="n">
        <x:f>'Stage3_Assumptions'!R28</x:f>
        <x:v>0.5</x:v>
      </x:c>
      <x:c r="G35" s="318" t="n">
        <x:f>'Stage3_Assumptions'!S28</x:f>
        <x:v>0.7</x:v>
      </x:c>
      <x:c r="H35" s="97"/>
      <x:c r="I35" s="97"/>
      <x:c r="J35" s="94"/>
      <x:c r="K35" s="94"/>
      <x:c r="L35" s="94"/>
      <x:c r="M35" s="94"/>
    </x:row>
    <x:row r="36">
      <x:c r="A36" s="297" t="str">
        <x:v>Profit before tax</x:v>
      </x:c>
      <x:c r="B36" s="298" t="n">
        <x:f>SUM(B30,B34:B35)</x:f>
        <x:v>-24.837512000000004</x:v>
      </x:c>
      <x:c r="C36" s="298" t="n">
        <x:f>SUM(C30,C34:C35)</x:f>
        <x:v>28.599999999999998</x:v>
      </x:c>
      <x:c r="D36" s="298" t="n">
        <x:f>SUM(D30,D34:D35)</x:f>
        <x:v>44.6</x:v>
      </x:c>
      <x:c r="E36" s="298" t="n">
        <x:f>SUM(E30,E34:E35)</x:f>
        <x:v>66.3</x:v>
      </x:c>
      <x:c r="F36" s="298" t="n">
        <x:f>SUM(F30,F34:F35)</x:f>
        <x:v>91.5</x:v>
      </x:c>
      <x:c r="G36" s="298" t="n">
        <x:f>SUM(G30,G34:G35)</x:f>
        <x:v>115.7</x:v>
      </x:c>
      <x:c r="H36" s="97"/>
      <x:c r="I36" s="97"/>
      <x:c r="J36" s="94"/>
      <x:c r="K36" s="94"/>
      <x:c r="L36" s="94"/>
      <x:c r="M36" s="94"/>
    </x:row>
    <x:row r="37">
      <x:c r="A37" s="97" t="str">
        <x:v>Income tax</x:v>
      </x:c>
      <x:c r="B37" s="318" t="n">
        <x:f>'Historical_Group'!F25/1000</x:f>
        <x:v>1.483318</x:v>
      </x:c>
      <x:c r="C37" s="321" t="n">
        <x:f>IF(C36&gt;0,-C36*15%,-C36*5%)</x:f>
        <x:v>-4.289999999999999</x:v>
      </x:c>
      <x:c r="D37" s="321" t="n">
        <x:f>IF(D36&gt;0,-D36*15%,-D36*5%)</x:f>
        <x:v>-6.69</x:v>
      </x:c>
      <x:c r="E37" s="321" t="n">
        <x:f>IF(E36&gt;0,-E36*15%,-E36*5%)</x:f>
        <x:v>-9.944999999999999</x:v>
      </x:c>
      <x:c r="F37" s="321" t="n">
        <x:f>IF(F36&gt;0,-F36*15%,-F36*5%)</x:f>
        <x:v>-13.725</x:v>
      </x:c>
      <x:c r="G37" s="321" t="n">
        <x:f>IF(G36&gt;0,-G36*15%,-G36*5%)</x:f>
        <x:v>-17.355</x:v>
      </x:c>
      <x:c r="H37" s="97"/>
      <x:c r="I37" s="97"/>
      <x:c r="J37" s="94"/>
      <x:c r="K37" s="94"/>
      <x:c r="L37" s="94"/>
      <x:c r="M37" s="94"/>
    </x:row>
    <x:row r="38">
      <x:c r="A38" s="297" t="str">
        <x:v>Reported net profit attributable</x:v>
      </x:c>
      <x:c r="B38" s="322" t="n">
        <x:f>'Historical_Group'!F26/1000</x:f>
        <x:v>-23.355014999999998</x:v>
      </x:c>
      <x:c r="C38" s="298" t="n">
        <x:f>SUM(C36:C37)</x:f>
        <x:v>24.31</x:v>
      </x:c>
      <x:c r="D38" s="298" t="n">
        <x:f>SUM(D36:D37)</x:f>
        <x:v>37.910000000000004</x:v>
      </x:c>
      <x:c r="E38" s="298" t="n">
        <x:f>SUM(E36:E37)</x:f>
        <x:v>56.355</x:v>
      </x:c>
      <x:c r="F38" s="298" t="n">
        <x:f>SUM(F36:F37)</x:f>
        <x:v>77.775</x:v>
      </x:c>
      <x:c r="G38" s="298" t="n">
        <x:f>SUM(G36:G37)</x:f>
        <x:v>98.345</x:v>
      </x:c>
      <x:c r="H38" s="97"/>
      <x:c r="I38" s="97"/>
      <x:c r="J38" s="94"/>
      <x:c r="K38" s="94"/>
      <x:c r="L38" s="94"/>
      <x:c r="M38" s="94"/>
    </x:row>
    <x:row r="39">
      <x:c r="A39" s="97" t="str">
        <x:v>Net adjustment items</x:v>
      </x:c>
      <x:c r="B39" s="318" t="n">
        <x:f>('Historical_Group'!F27-'Historical_Group'!F26)/1000</x:f>
        <x:v>4.707013999999999</x:v>
      </x:c>
      <x:c r="C39" s="318" t="n">
        <x:f>'Stage3_Assumptions'!O29+0.5</x:f>
        <x:v>6.3</x:v>
      </x:c>
      <x:c r="D39" s="318" t="n">
        <x:f>'Stage3_Assumptions'!P29+0.5</x:f>
        <x:v>6.5</x:v>
      </x:c>
      <x:c r="E39" s="318" t="n">
        <x:f>'Stage3_Assumptions'!Q29+0.5</x:f>
        <x:v>6.7</x:v>
      </x:c>
      <x:c r="F39" s="318" t="n">
        <x:f>'Stage3_Assumptions'!R29+0.5</x:f>
        <x:v>6.9</x:v>
      </x:c>
      <x:c r="G39" s="318" t="n">
        <x:f>'Stage3_Assumptions'!S29+0.5</x:f>
        <x:v>7.1</x:v>
      </x:c>
      <x:c r="H39" s="97"/>
      <x:c r="I39" s="97"/>
      <x:c r="J39" s="94"/>
      <x:c r="K39" s="94"/>
      <x:c r="L39" s="94"/>
      <x:c r="M39" s="94"/>
    </x:row>
    <x:row r="40">
      <x:c r="A40" s="297" t="str">
        <x:v>Adjusted net profit</x:v>
      </x:c>
      <x:c r="B40" s="322" t="n">
        <x:f>'Historical_Group'!F27/1000</x:f>
        <x:v>-18.648001</x:v>
      </x:c>
      <x:c r="C40" s="298" t="n">
        <x:f>SUM(C38:C39)</x:f>
        <x:v>30.61</x:v>
      </x:c>
      <x:c r="D40" s="298" t="n">
        <x:f>SUM(D38:D39)</x:f>
        <x:v>44.410000000000004</x:v>
      </x:c>
      <x:c r="E40" s="298" t="n">
        <x:f>SUM(E38:E39)</x:f>
        <x:v>63.055</x:v>
      </x:c>
      <x:c r="F40" s="298" t="n">
        <x:f>SUM(F38:F39)</x:f>
        <x:v>84.67500000000001</x:v>
      </x:c>
      <x:c r="G40" s="298" t="n">
        <x:f>SUM(G38:G39)</x:f>
        <x:v>105.445</x:v>
      </x:c>
      <x:c r="H40" s="97"/>
      <x:c r="I40" s="97"/>
      <x:c r="J40" s="94"/>
      <x:c r="K40" s="94"/>
      <x:c r="L40" s="94"/>
      <x:c r="M40" s="94"/>
    </x:row>
    <x:row r="41">
      <x:c r="A41" s="97" t="str">
        <x:v>Diluted shares</x:v>
      </x:c>
      <x:c r="B41" s="237" t="n">
        <x:v>6.2</x:v>
      </x:c>
      <x:c r="C41" s="323" t="n">
        <x:f>'Stage3_Assumptions'!O38</x:f>
        <x:v>6.32</x:v>
      </x:c>
      <x:c r="D41" s="323" t="n">
        <x:f>'Stage3_Assumptions'!P38</x:f>
        <x:v>6.25</x:v>
      </x:c>
      <x:c r="E41" s="323" t="n">
        <x:f>'Stage3_Assumptions'!Q38</x:f>
        <x:v>6.16</x:v>
      </x:c>
      <x:c r="F41" s="323" t="n">
        <x:f>'Stage3_Assumptions'!R38</x:f>
        <x:v>6.06</x:v>
      </x:c>
      <x:c r="G41" s="323" t="n">
        <x:f>'Stage3_Assumptions'!S38</x:f>
        <x:v>5.95</x:v>
      </x:c>
      <x:c r="H41" s="97"/>
      <x:c r="I41" s="97"/>
      <x:c r="J41" s="94"/>
      <x:c r="K41" s="94"/>
      <x:c r="L41" s="94"/>
      <x:c r="M41" s="94"/>
    </x:row>
    <x:row r="42">
      <x:c r="A42" s="97" t="str">
        <x:v>Reported EPS (RMB)</x:v>
      </x:c>
      <x:c r="B42" s="323" t="n">
        <x:f>'Historical_Group'!F31</x:f>
        <x:v>-3.84</x:v>
      </x:c>
      <x:c r="C42" s="324" t="n">
        <x:f>C38/C41</x:f>
        <x:v>3.8465189873417716</x:v>
      </x:c>
      <x:c r="D42" s="324" t="n">
        <x:f>D38/D41</x:f>
        <x:v>6.065600000000001</x:v>
      </x:c>
      <x:c r="E42" s="324" t="n">
        <x:f>E38/E41</x:f>
        <x:v>9.14853896103896</x:v>
      </x:c>
      <x:c r="F42" s="324" t="n">
        <x:f>F38/F41</x:f>
        <x:v>12.834158415841586</x:v>
      </x:c>
      <x:c r="G42" s="324" t="n">
        <x:f>G38/G41</x:f>
        <x:v>16.52857142857143</x:v>
      </x:c>
      <x:c r="H42" s="97"/>
      <x:c r="I42" s="97"/>
      <x:c r="J42" s="94"/>
      <x:c r="K42" s="94"/>
      <x:c r="L42" s="94"/>
      <x:c r="M42" s="94"/>
    </x:row>
    <x:row r="43">
      <x:c r="A43" s="97" t="str">
        <x:v>Adjusted EPS (RMB)</x:v>
      </x:c>
      <x:c r="B43" s="324" t="n">
        <x:f>B40/B41</x:f>
        <x:v>-3.0077420967741935</x:v>
      </x:c>
      <x:c r="C43" s="324" t="n">
        <x:f>C40/C41</x:f>
        <x:v>4.843354430379747</x:v>
      </x:c>
      <x:c r="D43" s="324" t="n">
        <x:f>D40/D41</x:f>
        <x:v>7.105600000000001</x:v>
      </x:c>
      <x:c r="E43" s="324" t="n">
        <x:f>E40/E41</x:f>
        <x:v>10.236201298701298</x:v>
      </x:c>
      <x:c r="F43" s="324" t="n">
        <x:f>F40/F41</x:f>
        <x:v>13.972772277227726</x:v>
      </x:c>
      <x:c r="G43" s="324" t="n">
        <x:f>G40/G41</x:f>
        <x:v>17.721848739495798</x:v>
      </x:c>
      <x:c r="H43" s="97"/>
      <x:c r="I43" s="97"/>
      <x:c r="J43" s="94"/>
      <x:c r="K43" s="94"/>
      <x:c r="L43" s="94"/>
      <x:c r="M43" s="94"/>
    </x:row>
    <x:row r="44">
      <x:c r="A44" s="97" t="str">
        <x:v>D&amp;A</x:v>
      </x:c>
      <x:c r="B44" s="200" t="n">
        <x:v>11.5</x:v>
      </x:c>
      <x:c r="C44" s="318" t="n">
        <x:f>'Stage3_Assumptions'!O30</x:f>
        <x:v>13</x:v>
      </x:c>
      <x:c r="D44" s="318" t="n">
        <x:f>'Stage3_Assumptions'!P30</x:f>
        <x:v>14</x:v>
      </x:c>
      <x:c r="E44" s="318" t="n">
        <x:f>'Stage3_Assumptions'!Q30</x:f>
        <x:v>15</x:v>
      </x:c>
      <x:c r="F44" s="318" t="n">
        <x:f>'Stage3_Assumptions'!R30</x:f>
        <x:v>17</x:v>
      </x:c>
      <x:c r="G44" s="318" t="n">
        <x:f>'Stage3_Assumptions'!S30</x:f>
        <x:v>19</x:v>
      </x:c>
      <x:c r="H44" s="97"/>
      <x:c r="I44" s="97"/>
      <x:c r="J44" s="94"/>
      <x:c r="K44" s="94"/>
      <x:c r="L44" s="94"/>
      <x:c r="M44" s="94"/>
    </x:row>
    <x:row r="45">
      <x:c r="A45" s="97" t="str">
        <x:v>Share-based compensation</x:v>
      </x:c>
      <x:c r="B45" s="318" t="n">
        <x:f>'Historical_Group'!F30/1000</x:f>
        <x:v>6.001867</x:v>
      </x:c>
      <x:c r="C45" s="318" t="n">
        <x:f>'Stage3_Assumptions'!O29</x:f>
        <x:v>5.8</x:v>
      </x:c>
      <x:c r="D45" s="318" t="n">
        <x:f>'Stage3_Assumptions'!P29</x:f>
        <x:v>6</x:v>
      </x:c>
      <x:c r="E45" s="318" t="n">
        <x:f>'Stage3_Assumptions'!Q29</x:f>
        <x:v>6.2</x:v>
      </x:c>
      <x:c r="F45" s="318" t="n">
        <x:f>'Stage3_Assumptions'!R29</x:f>
        <x:v>6.4</x:v>
      </x:c>
      <x:c r="G45" s="318" t="n">
        <x:f>'Stage3_Assumptions'!S29</x:f>
        <x:v>6.6</x:v>
      </x:c>
      <x:c r="H45" s="97"/>
      <x:c r="I45" s="97"/>
      <x:c r="J45" s="94"/>
      <x:c r="K45" s="94"/>
      <x:c r="L45" s="94"/>
      <x:c r="M45" s="94"/>
    </x:row>
    <x:row r="46">
      <x:c r="A46" s="97" t="str">
        <x:v>Other non-cash items</x:v>
      </x:c>
      <x:c r="B46" s="200" t="n">
        <x:v>1.5</x:v>
      </x:c>
      <x:c r="C46" s="318" t="n">
        <x:f>'Stage3_Assumptions'!O31</x:f>
        <x:v>1</x:v>
      </x:c>
      <x:c r="D46" s="318" t="n">
        <x:f>'Stage3_Assumptions'!P31</x:f>
        <x:v>1</x:v>
      </x:c>
      <x:c r="E46" s="318" t="n">
        <x:f>'Stage3_Assumptions'!Q31</x:f>
        <x:v>1</x:v>
      </x:c>
      <x:c r="F46" s="318" t="n">
        <x:f>'Stage3_Assumptions'!R31</x:f>
        <x:v>1</x:v>
      </x:c>
      <x:c r="G46" s="318" t="n">
        <x:f>'Stage3_Assumptions'!S31</x:f>
        <x:v>1</x:v>
      </x:c>
      <x:c r="H46" s="97"/>
      <x:c r="I46" s="97"/>
      <x:c r="J46" s="94"/>
      <x:c r="K46" s="94"/>
      <x:c r="L46" s="94"/>
      <x:c r="M46" s="94"/>
    </x:row>
    <x:row r="47">
      <x:c r="A47" s="97" t="str">
        <x:v>Change in working capital</x:v>
      </x:c>
      <x:c r="B47" s="318" t="n">
        <x:f>'Balance_Sheet_Cash'!F20/1000-B38-B44-B45-B46</x:f>
        <x:v>-9.461853000000001</x:v>
      </x:c>
      <x:c r="C47" s="318" t="n">
        <x:f>'Stage3_Assumptions'!O32</x:f>
        <x:v>0</x:v>
      </x:c>
      <x:c r="D47" s="318" t="n">
        <x:f>'Stage3_Assumptions'!P32</x:f>
        <x:v>1</x:v>
      </x:c>
      <x:c r="E47" s="318" t="n">
        <x:f>'Stage3_Assumptions'!Q32</x:f>
        <x:v>2</x:v>
      </x:c>
      <x:c r="F47" s="318" t="n">
        <x:f>'Stage3_Assumptions'!R32</x:f>
        <x:v>3</x:v>
      </x:c>
      <x:c r="G47" s="318" t="n">
        <x:f>'Stage3_Assumptions'!S32</x:f>
        <x:v>4</x:v>
      </x:c>
      <x:c r="H47" s="97"/>
      <x:c r="I47" s="97"/>
      <x:c r="J47" s="94"/>
      <x:c r="K47" s="94"/>
      <x:c r="L47" s="94"/>
      <x:c r="M47" s="94"/>
    </x:row>
    <x:row r="48">
      <x:c r="A48" s="297" t="str">
        <x:v>Operating cash flow</x:v>
      </x:c>
      <x:c r="B48" s="322" t="n">
        <x:f>'Balance_Sheet_Cash'!F20/1000</x:f>
        <x:v>-13.815001</x:v>
      </x:c>
      <x:c r="C48" s="298" t="n">
        <x:f>SUM(C38,C44:C47)</x:f>
        <x:v>44.11</x:v>
      </x:c>
      <x:c r="D48" s="298" t="n">
        <x:f>SUM(D38,D44:D47)</x:f>
        <x:v>59.910000000000004</x:v>
      </x:c>
      <x:c r="E48" s="298" t="n">
        <x:f>SUM(E38,E44:E47)</x:f>
        <x:v>80.55499999999999</x:v>
      </x:c>
      <x:c r="F48" s="298" t="n">
        <x:f>SUM(F38,F44:F47)</x:f>
        <x:v>105.17500000000001</x:v>
      </x:c>
      <x:c r="G48" s="298" t="n">
        <x:f>SUM(G38,G44:G47)</x:f>
        <x:v>128.945</x:v>
      </x:c>
      <x:c r="H48" s="97"/>
      <x:c r="I48" s="97"/>
      <x:c r="J48" s="94"/>
      <x:c r="K48" s="94"/>
      <x:c r="L48" s="94"/>
      <x:c r="M48" s="94"/>
    </x:row>
    <x:row r="49">
      <x:c r="A49" s="97" t="str">
        <x:v>Capital expenditure</x:v>
      </x:c>
      <x:c r="B49" s="318" t="n">
        <x:f>-'Balance_Sheet_Cash'!F21/1000</x:f>
        <x:v>13.270708</x:v>
      </x:c>
      <x:c r="C49" s="318" t="n">
        <x:f>'Stage3_Assumptions'!O33</x:f>
        <x:v>18</x:v>
      </x:c>
      <x:c r="D49" s="318" t="n">
        <x:f>'Stage3_Assumptions'!P33</x:f>
        <x:v>22</x:v>
      </x:c>
      <x:c r="E49" s="318" t="n">
        <x:f>'Stage3_Assumptions'!Q33</x:f>
        <x:v>26</x:v>
      </x:c>
      <x:c r="F49" s="318" t="n">
        <x:f>'Stage3_Assumptions'!R33</x:f>
        <x:v>30</x:v>
      </x:c>
      <x:c r="G49" s="318" t="n">
        <x:f>'Stage3_Assumptions'!S33</x:f>
        <x:v>34</x:v>
      </x:c>
      <x:c r="H49" s="97"/>
      <x:c r="I49" s="97"/>
      <x:c r="J49" s="94"/>
      <x:c r="K49" s="94"/>
      <x:c r="L49" s="94"/>
      <x:c r="M49" s="94"/>
    </x:row>
    <x:row r="50">
      <x:c r="A50" s="297" t="str">
        <x:v>Free cash flow</x:v>
      </x:c>
      <x:c r="B50" s="322" t="n">
        <x:f>'Balance_Sheet_Cash'!F22/1000</x:f>
        <x:v>-27.085709</x:v>
      </x:c>
      <x:c r="C50" s="298" t="n">
        <x:f>C48-C49</x:f>
        <x:v>26.11</x:v>
      </x:c>
      <x:c r="D50" s="298" t="n">
        <x:f>D48-D49</x:f>
        <x:v>37.910000000000004</x:v>
      </x:c>
      <x:c r="E50" s="298" t="n">
        <x:f>E48-E49</x:f>
        <x:v>54.55499999999999</x:v>
      </x:c>
      <x:c r="F50" s="298" t="n">
        <x:f>F48-F49</x:f>
        <x:v>75.17500000000001</x:v>
      </x:c>
      <x:c r="G50" s="298" t="n">
        <x:f>G48-G49</x:f>
        <x:v>94.945</x:v>
      </x:c>
      <x:c r="H50" s="97"/>
      <x:c r="I50" s="97"/>
      <x:c r="J50" s="94"/>
      <x:c r="K50" s="94"/>
      <x:c r="L50" s="94"/>
      <x:c r="M50" s="94"/>
    </x:row>
    <x:row r="51">
      <x:c r="A51" s="97" t="str">
        <x:v>Strategic investments</x:v>
      </x:c>
      <x:c r="B51" s="299"/>
      <x:c r="C51" s="318" t="n">
        <x:f>'Stage3_Assumptions'!O34</x:f>
        <x:v>4</x:v>
      </x:c>
      <x:c r="D51" s="318" t="n">
        <x:f>'Stage3_Assumptions'!P34</x:f>
        <x:v>4</x:v>
      </x:c>
      <x:c r="E51" s="318" t="n">
        <x:f>'Stage3_Assumptions'!Q34</x:f>
        <x:v>4</x:v>
      </x:c>
      <x:c r="F51" s="318" t="n">
        <x:f>'Stage3_Assumptions'!R34</x:f>
        <x:v>4</x:v>
      </x:c>
      <x:c r="G51" s="318" t="n">
        <x:f>'Stage3_Assumptions'!S34</x:f>
        <x:v>4</x:v>
      </x:c>
      <x:c r="H51" s="97"/>
      <x:c r="I51" s="97"/>
      <x:c r="J51" s="94"/>
      <x:c r="K51" s="94"/>
      <x:c r="L51" s="94"/>
      <x:c r="M51" s="94"/>
    </x:row>
    <x:row r="52">
      <x:c r="A52" s="97" t="str">
        <x:v>Dingdong acquisition/termination cash</x:v>
      </x:c>
      <x:c r="B52" s="200" t="n">
        <x:v>0</x:v>
      </x:c>
      <x:c r="C52" s="318" t="n">
        <x:f>'Stage3_Assumptions'!O35</x:f>
        <x:v>4</x:v>
      </x:c>
      <x:c r="D52" s="318" t="n">
        <x:f>'Stage3_Assumptions'!P35</x:f>
        <x:v>0</x:v>
      </x:c>
      <x:c r="E52" s="318" t="n">
        <x:f>'Stage3_Assumptions'!Q35</x:f>
        <x:v>0</x:v>
      </x:c>
      <x:c r="F52" s="318" t="n">
        <x:f>'Stage3_Assumptions'!R35</x:f>
        <x:v>0</x:v>
      </x:c>
      <x:c r="G52" s="318" t="n">
        <x:f>'Stage3_Assumptions'!S35</x:f>
        <x:v>0</x:v>
      </x:c>
      <x:c r="H52" s="97"/>
      <x:c r="I52" s="97"/>
      <x:c r="J52" s="94"/>
      <x:c r="K52" s="94"/>
      <x:c r="L52" s="94"/>
      <x:c r="M52" s="94"/>
    </x:row>
    <x:row r="53">
      <x:c r="A53" s="97" t="str">
        <x:v>Share repurchases</x:v>
      </x:c>
      <x:c r="B53" s="200" t="n">
        <x:v>0</x:v>
      </x:c>
      <x:c r="C53" s="318" t="n">
        <x:f>'Stage3_Assumptions'!O36</x:f>
        <x:v>5</x:v>
      </x:c>
      <x:c r="D53" s="318" t="n">
        <x:f>'Stage3_Assumptions'!P36</x:f>
        <x:v>8</x:v>
      </x:c>
      <x:c r="E53" s="318" t="n">
        <x:f>'Stage3_Assumptions'!Q36</x:f>
        <x:v>12</x:v>
      </x:c>
      <x:c r="F53" s="318" t="n">
        <x:f>'Stage3_Assumptions'!R36</x:f>
        <x:v>15</x:v>
      </x:c>
      <x:c r="G53" s="318" t="n">
        <x:f>'Stage3_Assumptions'!S36</x:f>
        <x:v>18</x:v>
      </x:c>
      <x:c r="H53" s="97"/>
      <x:c r="I53" s="97"/>
      <x:c r="J53" s="94"/>
      <x:c r="K53" s="94"/>
      <x:c r="L53" s="94"/>
      <x:c r="M53" s="94"/>
    </x:row>
    <x:row r="54">
      <x:c r="A54" s="97" t="str">
        <x:v>Cash dividends</x:v>
      </x:c>
      <x:c r="B54" s="200" t="n">
        <x:v>0</x:v>
      </x:c>
      <x:c r="C54" s="318" t="n">
        <x:f>'Stage3_Assumptions'!O37</x:f>
        <x:v>0</x:v>
      </x:c>
      <x:c r="D54" s="318" t="n">
        <x:f>'Stage3_Assumptions'!P37</x:f>
        <x:v>0</x:v>
      </x:c>
      <x:c r="E54" s="318" t="n">
        <x:f>'Stage3_Assumptions'!Q37</x:f>
        <x:v>0</x:v>
      </x:c>
      <x:c r="F54" s="318" t="n">
        <x:f>'Stage3_Assumptions'!R37</x:f>
        <x:v>0</x:v>
      </x:c>
      <x:c r="G54" s="318" t="n">
        <x:f>'Stage3_Assumptions'!S37</x:f>
        <x:v>0</x:v>
      </x:c>
      <x:c r="H54" s="97"/>
      <x:c r="I54" s="97"/>
      <x:c r="J54" s="94"/>
      <x:c r="K54" s="94"/>
      <x:c r="L54" s="94"/>
      <x:c r="M54" s="94"/>
    </x:row>
    <x:row r="55">
      <x:c r="A55" s="297" t="str">
        <x:v>Change in primary net cash</x:v>
      </x:c>
      <x:c r="B55" s="325"/>
      <x:c r="C55" s="298" t="n">
        <x:f>C50-SUM(C51:C54)</x:f>
        <x:v>13.11</x:v>
      </x:c>
      <x:c r="D55" s="298" t="n">
        <x:f>D50-SUM(D51:D54)</x:f>
        <x:v>25.910000000000004</x:v>
      </x:c>
      <x:c r="E55" s="298" t="n">
        <x:f>E50-SUM(E51:E54)</x:f>
        <x:v>38.55499999999999</x:v>
      </x:c>
      <x:c r="F55" s="298" t="n">
        <x:f>F50-SUM(F51:F54)</x:f>
        <x:v>56.17500000000001</x:v>
      </x:c>
      <x:c r="G55" s="298" t="n">
        <x:f>G50-SUM(G51:G54)</x:f>
        <x:v>72.945</x:v>
      </x:c>
      <x:c r="H55" s="97"/>
      <x:c r="I55" s="97"/>
      <x:c r="J55" s="94"/>
      <x:c r="K55" s="94"/>
      <x:c r="L55" s="94"/>
      <x:c r="M55" s="94"/>
    </x:row>
    <x:row r="56">
      <x:c r="A56" s="297" t="str">
        <x:v>Ending primary net cash</x:v>
      </x:c>
      <x:c r="B56" s="322" t="n">
        <x:f>'Balance_Sheet_Cash'!F17/1000</x:f>
        <x:v>86.55060499999999</x:v>
      </x:c>
      <x:c r="C56" s="298" t="n">
        <x:f>B56+C55</x:f>
        <x:v>99.66060499999999</x:v>
      </x:c>
      <x:c r="D56" s="298" t="n">
        <x:f>C56+D55</x:f>
        <x:v>125.570605</x:v>
      </x:c>
      <x:c r="E56" s="298" t="n">
        <x:f>D56+E55</x:f>
        <x:v>164.125605</x:v>
      </x:c>
      <x:c r="F56" s="298" t="n">
        <x:f>E56+F55</x:f>
        <x:v>220.30060500000002</x:v>
      </x:c>
      <x:c r="G56" s="298" t="n">
        <x:f>F56+G55</x:f>
        <x:v>293.245605</x:v>
      </x:c>
      <x:c r="H56" s="97"/>
      <x:c r="I56" s="97"/>
      <x:c r="J56" s="94"/>
      <x:c r="K56" s="94"/>
      <x:c r="L56" s="94"/>
      <x:c r="M56" s="94"/>
    </x:row>
    <x:row r="57">
      <x:c r="A57" s="97" t="str">
        <x:v>Interest-bearing debt &amp; notes</x:v>
      </x:c>
      <x:c r="B57" s="318" t="n">
        <x:f>('Balance_Sheet_Cash'!F10+'Balance_Sheet_Cash'!F13)/1000</x:f>
        <x:v>80.283099</x:v>
      </x:c>
      <x:c r="C57" s="318" t="n">
        <x:f>'Stage3_Assumptions'!O39</x:f>
        <x:v>95</x:v>
      </x:c>
      <x:c r="D57" s="318" t="n">
        <x:f>'Stage3_Assumptions'!P39</x:f>
        <x:v>85</x:v>
      </x:c>
      <x:c r="E57" s="318" t="n">
        <x:f>'Stage3_Assumptions'!Q39</x:f>
        <x:v>75</x:v>
      </x:c>
      <x:c r="F57" s="318" t="n">
        <x:f>'Stage3_Assumptions'!R39</x:f>
        <x:v>65</x:v>
      </x:c>
      <x:c r="G57" s="318" t="n">
        <x:f>'Stage3_Assumptions'!S39</x:f>
        <x:v>55</x:v>
      </x:c>
      <x:c r="H57" s="97"/>
      <x:c r="I57" s="97"/>
      <x:c r="J57" s="94"/>
      <x:c r="K57" s="94"/>
      <x:c r="L57" s="94"/>
      <x:c r="M57" s="94"/>
    </x:row>
    <x:row r="58">
      <x:c r="A58" s="297" t="str">
        <x:v>Cash + short-term treasury</x:v>
      </x:c>
      <x:c r="B58" s="322" t="n">
        <x:f>('Balance_Sheet_Cash'!F4+'Balance_Sheet_Cash'!F5)/1000</x:f>
        <x:v>166.833704</x:v>
      </x:c>
      <x:c r="C58" s="298" t="n">
        <x:f>C56+C57</x:f>
        <x:v>194.66060499999998</x:v>
      </x:c>
      <x:c r="D58" s="298" t="n">
        <x:f>D56+D57</x:f>
        <x:v>210.570605</x:v>
      </x:c>
      <x:c r="E58" s="298" t="n">
        <x:f>E56+E57</x:f>
        <x:v>239.125605</x:v>
      </x:c>
      <x:c r="F58" s="298" t="n">
        <x:f>F56+F57</x:f>
        <x:v>285.300605</x:v>
      </x:c>
      <x:c r="G58" s="298" t="n">
        <x:f>G56+G57</x:f>
        <x:v>348.245605</x:v>
      </x:c>
      <x:c r="H58" s="97"/>
      <x:c r="I58" s="97"/>
      <x:c r="J58" s="94"/>
      <x:c r="K58" s="94"/>
      <x:c r="L58" s="94"/>
      <x:c r="M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</x:row>
  </x:sheetData>
  <x:mergeCells>
    <x:mergeCell ref="A1:M1"/>
    <x:mergeCell ref="A4:I4"/>
    <x:mergeCell ref="A18:I18"/>
    <x:mergeCell ref="A33:I33"/>
  </x:mergeCells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</x:cols>
  <x:sheetData>
    <x:row r="1" ht="28" customHeight="1">
      <x:c r="A1" s="269" t="str">
        <x:v>2026 Bridge｜Q1实际与全年情景隐含值</x:v>
      </x:c>
      <x:c r="B1" s="283"/>
      <x:c r="C1" s="283"/>
      <x:c r="D1" s="283"/>
      <x:c r="E1" s="283"/>
      <x:c r="F1" s="283"/>
      <x:c r="G1" s="283"/>
      <x:c r="H1" s="283"/>
      <x:c r="I1" s="283"/>
      <x:c r="J1" s="283"/>
      <x:c r="K1" s="283"/>
    </x:row>
    <x:row r="2">
      <x:c r="A2" s="285" t="str">
        <x:v>指标</x:v>
      </x:c>
      <x:c r="B2" s="285" t="str">
        <x:v>2026Q1 Actual</x:v>
      </x:c>
      <x:c r="C2" s="285" t="str">
        <x:v>Bear FY</x:v>
      </x:c>
      <x:c r="D2" s="285" t="str">
        <x:v>Bear Q2-Q4</x:v>
      </x:c>
      <x:c r="E2" s="285" t="str">
        <x:v>Bear avg/qtr</x:v>
      </x:c>
      <x:c r="F2" s="285" t="str">
        <x:v>Base FY</x:v>
      </x:c>
      <x:c r="G2" s="285" t="str">
        <x:v>Base Q2-Q4</x:v>
      </x:c>
      <x:c r="H2" s="285" t="str">
        <x:v>Base avg/qtr</x:v>
      </x:c>
      <x:c r="I2" s="285" t="str">
        <x:v>Bull FY</x:v>
      </x:c>
      <x:c r="J2" s="285" t="str">
        <x:v>Bull Q2-Q4</x:v>
      </x:c>
      <x:c r="K2" s="285" t="str">
        <x:v>Bull avg/qtr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</x:row>
    <x:row r="4">
      <x:c r="A4" s="94" t="str">
        <x:v>Group revenue</x:v>
      </x:c>
      <x:c r="B4" s="129" t="n">
        <x:v>91.038906</x:v>
      </x:c>
      <x:c r="C4" s="98" t="n">
        <x:f>'Forecast_Bear'!C15</x:f>
        <x:v>349.2</x:v>
      </x:c>
      <x:c r="D4" s="133" t="n">
        <x:f>C4-B4</x:f>
        <x:v>258.161094</x:v>
      </x:c>
      <x:c r="E4" s="133" t="n">
        <x:f>D4/3</x:f>
        <x:v>86.053698</x:v>
      </x:c>
      <x:c r="F4" s="98" t="n">
        <x:f>'Forecast_Base'!C15</x:f>
        <x:v>395</x:v>
      </x:c>
      <x:c r="G4" s="133" t="n">
        <x:f>F4-B4</x:f>
        <x:v>303.961094</x:v>
      </x:c>
      <x:c r="H4" s="133" t="n">
        <x:f>G4/3</x:f>
        <x:v>101.32036466666666</x:v>
      </x:c>
      <x:c r="I4" s="98" t="n">
        <x:f>'Forecast_Bull'!C15</x:f>
        <x:v>448.2</x:v>
      </x:c>
      <x:c r="J4" s="133" t="n">
        <x:f>I4-B4</x:f>
        <x:v>357.161094</x:v>
      </x:c>
      <x:c r="K4" s="133" t="n">
        <x:f>J4/3</x:f>
        <x:v>119.053698</x:v>
      </x:c>
    </x:row>
    <x:row r="5">
      <x:c r="A5" s="94" t="str">
        <x:v>Core operating profit</x:v>
      </x:c>
      <x:c r="B5" s="129" t="n">
        <x:v>-2.029942</x:v>
      </x:c>
      <x:c r="C5" s="98" t="n">
        <x:f>'Forecast_Bear'!C27</x:f>
        <x:v>-20</x:v>
      </x:c>
      <x:c r="D5" s="133" t="n">
        <x:f>C5-B5</x:f>
        <x:v>-17.970058</x:v>
      </x:c>
      <x:c r="E5" s="133" t="n">
        <x:f>D5/3</x:f>
        <x:v>-5.990019333333334</x:v>
      </x:c>
      <x:c r="F5" s="98" t="n">
        <x:f>'Forecast_Base'!C27</x:f>
        <x:v>10</x:v>
      </x:c>
      <x:c r="G5" s="133" t="n">
        <x:f>F5-B5</x:f>
        <x:v>12.029942</x:v>
      </x:c>
      <x:c r="H5" s="133" t="n">
        <x:f>G5/3</x:f>
        <x:v>4.009980666666666</x:v>
      </x:c>
      <x:c r="I5" s="98" t="n">
        <x:f>'Forecast_Bull'!C27</x:f>
        <x:v>41</x:v>
      </x:c>
      <x:c r="J5" s="133" t="n">
        <x:f>I5-B5</x:f>
        <x:v>43.029942</x:v>
      </x:c>
      <x:c r="K5" s="133" t="n">
        <x:f>J5/3</x:f>
        <x:v>14.343314</x:v>
      </x:c>
    </x:row>
    <x:row r="6">
      <x:c r="A6" s="94" t="str">
        <x:v>New Initiatives operating profit</x:v>
      </x:c>
      <x:c r="B6" s="129" t="n">
        <x:v>-2.115815</x:v>
      </x:c>
      <x:c r="C6" s="98" t="n">
        <x:f>'Forecast_Bear'!C28</x:f>
        <x:v>-10.6</x:v>
      </x:c>
      <x:c r="D6" s="133" t="n">
        <x:f>C6-B6</x:f>
        <x:v>-8.484185</x:v>
      </x:c>
      <x:c r="E6" s="133" t="n">
        <x:f>D6/3</x:f>
        <x:v>-2.8280616666666667</x:v>
      </x:c>
      <x:c r="F6" s="98" t="n">
        <x:f>'Forecast_Base'!C28</x:f>
        <x:v>-8.3</x:v>
      </x:c>
      <x:c r="G6" s="133" t="n">
        <x:f>F6-B6</x:f>
        <x:v>-6.184185000000001</x:v>
      </x:c>
      <x:c r="H6" s="133" t="n">
        <x:f>G6/3</x:f>
        <x:v>-2.0613950000000005</x:v>
      </x:c>
      <x:c r="I6" s="98" t="n">
        <x:f>'Forecast_Bull'!C28</x:f>
        <x:v>-4.2</x:v>
      </x:c>
      <x:c r="J6" s="133" t="n">
        <x:f>I6-B6</x:f>
        <x:v>-2.084185</x:v>
      </x:c>
      <x:c r="K6" s="133" t="n">
        <x:f>J6/3</x:f>
        <x:v>-0.6947283333333334</x:v>
      </x:c>
    </x:row>
    <x:row r="7">
      <x:c r="A7" s="94" t="str">
        <x:v>Unallocated items</x:v>
      </x:c>
      <x:c r="B7" s="129" t="n">
        <x:v>-2.324054</x:v>
      </x:c>
      <x:c r="C7" s="98" t="n">
        <x:f>'Forecast_Bear'!C29</x:f>
        <x:v>-10</x:v>
      </x:c>
      <x:c r="D7" s="133" t="n">
        <x:f>C7-B7</x:f>
        <x:v>-7.675946</x:v>
      </x:c>
      <x:c r="E7" s="133" t="n">
        <x:f>D7/3</x:f>
        <x:v>-2.5586486666666666</x:v>
      </x:c>
      <x:c r="F7" s="98" t="n">
        <x:f>'Forecast_Base'!C29</x:f>
        <x:v>-8.5</x:v>
      </x:c>
      <x:c r="G7" s="133" t="n">
        <x:f>F7-B7</x:f>
        <x:v>-6.175946</x:v>
      </x:c>
      <x:c r="H7" s="133" t="n">
        <x:f>G7/3</x:f>
        <x:v>-2.0586486666666666</x:v>
      </x:c>
      <x:c r="I7" s="98" t="n">
        <x:f>'Forecast_Bull'!C29</x:f>
        <x:v>-7.5</x:v>
      </x:c>
      <x:c r="J7" s="133" t="n">
        <x:f>I7-B7</x:f>
        <x:v>-5.175946</x:v>
      </x:c>
      <x:c r="K7" s="133" t="n">
        <x:f>J7/3</x:f>
        <x:v>-1.7253153333333333</x:v>
      </x:c>
    </x:row>
    <x:row r="8">
      <x:c r="A8" s="94" t="str">
        <x:v>Group operating profit</x:v>
      </x:c>
      <x:c r="B8" s="129" t="n">
        <x:v>-6.469811</x:v>
      </x:c>
      <x:c r="C8" s="98" t="n">
        <x:f>'Forecast_Bear'!C30</x:f>
        <x:v>-40.6</x:v>
      </x:c>
      <x:c r="D8" s="133" t="n">
        <x:f>C8-B8</x:f>
        <x:v>-34.130189</x:v>
      </x:c>
      <x:c r="E8" s="133" t="n">
        <x:f>D8/3</x:f>
        <x:v>-11.376729666666668</x:v>
      </x:c>
      <x:c r="F8" s="98" t="n">
        <x:f>'Forecast_Base'!C30</x:f>
        <x:v>-6.800000000000001</x:v>
      </x:c>
      <x:c r="G8" s="133" t="n">
        <x:f>F8-B8</x:f>
        <x:v>-0.33018900000000073</x:v>
      </x:c>
      <x:c r="H8" s="133" t="n">
        <x:f>G8/3</x:f>
        <x:v>-0.11006300000000024</x:v>
      </x:c>
      <x:c r="I8" s="98" t="n">
        <x:f>'Forecast_Bull'!C30</x:f>
        <x:v>29.299999999999997</x:v>
      </x:c>
      <x:c r="J8" s="133" t="n">
        <x:f>I8-B8</x:f>
        <x:v>35.769811</x:v>
      </x:c>
      <x:c r="K8" s="133" t="n">
        <x:f>J8/3</x:f>
        <x:v>11.923270333333333</x:v>
      </x:c>
    </x:row>
    <x:row r="9">
      <x:c r="A9" s="94" t="str">
        <x:v>Reported net profit</x:v>
      </x:c>
      <x:c r="B9" s="129" t="n">
        <x:v>-6.827258</x:v>
      </x:c>
      <x:c r="C9" s="98" t="n">
        <x:f>'Forecast_Bear'!C38</x:f>
        <x:v>-40.47</x:v>
      </x:c>
      <x:c r="D9" s="133" t="n">
        <x:f>C9-B9</x:f>
        <x:v>-33.642742</x:v>
      </x:c>
      <x:c r="E9" s="133" t="n">
        <x:f>D9/3</x:f>
        <x:v>-11.214247333333333</x:v>
      </x:c>
      <x:c r="F9" s="98" t="n">
        <x:f>'Forecast_Base'!C38</x:f>
        <x:v>-7.505000000000001</x:v>
      </x:c>
      <x:c r="G9" s="133" t="n">
        <x:f>F9-B9</x:f>
        <x:v>-0.6777420000000012</x:v>
      </x:c>
      <x:c r="H9" s="133" t="n">
        <x:f>G9/3</x:f>
        <x:v>-0.2259140000000004</x:v>
      </x:c>
      <x:c r="I9" s="98" t="n">
        <x:f>'Forecast_Bull'!C38</x:f>
        <x:v>24.31</x:v>
      </x:c>
      <x:c r="J9" s="133" t="n">
        <x:f>I9-B9</x:f>
        <x:v>31.137258</x:v>
      </x:c>
      <x:c r="K9" s="133" t="n">
        <x:f>J9/3</x:f>
        <x:v>10.379086</x:v>
      </x:c>
    </x:row>
    <x:row r="10">
      <x:c r="A10" s="94" t="str">
        <x:v>Adjusted net profit</x:v>
      </x:c>
      <x:c r="B10" s="129" t="n">
        <x:v>-4.967986</x:v>
      </x:c>
      <x:c r="C10" s="98" t="n">
        <x:f>'Forecast_Bear'!C40</x:f>
        <x:v>-33.769999999999996</x:v>
      </x:c>
      <x:c r="D10" s="133" t="n">
        <x:f>C10-B10</x:f>
        <x:v>-28.802013999999996</x:v>
      </x:c>
      <x:c r="E10" s="133" t="n">
        <x:f>D10/3</x:f>
        <x:v>-9.600671333333333</x:v>
      </x:c>
      <x:c r="F10" s="98" t="n">
        <x:f>'Forecast_Base'!C40</x:f>
        <x:v>-1.0050000000000008</x:v>
      </x:c>
      <x:c r="G10" s="133" t="n">
        <x:f>F10-B10</x:f>
        <x:v>3.962985999999999</x:v>
      </x:c>
      <x:c r="H10" s="133" t="n">
        <x:f>G10/3</x:f>
        <x:v>1.320995333333333</x:v>
      </x:c>
      <x:c r="I10" s="98" t="n">
        <x:f>'Forecast_Bull'!C40</x:f>
        <x:v>30.61</x:v>
      </x:c>
      <x:c r="J10" s="133" t="n">
        <x:f>I10-B10</x:f>
        <x:v>35.577985999999996</x:v>
      </x:c>
      <x:c r="K10" s="133" t="n">
        <x:f>J10/3</x:f>
        <x:v>11.859328666666665</x:v>
      </x:c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  <x:c r="K11" s="94"/>
    </x:row>
    <x:row r="12">
      <x:c r="A12" s="330" t="str">
        <x:v>解释</x:v>
      </x:c>
      <x:c r="B12" s="97" t="str">
        <x:v>悲观情景要求Q2—Q4继续显著亏损；基准要求后续三个季度合计接近经营盈亏平衡；乐观要求竞争快速降温。</x:v>
      </x:c>
      <x:c r="C12" s="97" t="str"/>
      <x:c r="D12" s="97" t="str"/>
      <x:c r="E12" s="97" t="str"/>
      <x:c r="F12" s="97" t="str"/>
      <x:c r="G12" s="97" t="str"/>
      <x:c r="H12" s="97" t="str"/>
      <x:c r="I12" s="97" t="str"/>
      <x:c r="J12" s="97" t="str"/>
      <x:c r="K12" s="97" t="str"/>
    </x:row>
    <x:row r="13">
      <x:c r="A13" s="330" t="str">
        <x:v>基准收入</x:v>
      </x:c>
      <x:c r="B13" s="97" t="str">
        <x:v>2026全年3950亿元，意味着Q2—Q4平均季度收入约1013亿元，高于Q1但符合季节性和新业务增长。</x:v>
      </x:c>
      <x:c r="C13" s="97" t="str"/>
      <x:c r="D13" s="97" t="str"/>
      <x:c r="E13" s="97" t="str"/>
      <x:c r="F13" s="97" t="str"/>
      <x:c r="G13" s="97" t="str"/>
      <x:c r="H13" s="97" t="str"/>
      <x:c r="I13" s="97" t="str"/>
      <x:c r="J13" s="97" t="str"/>
      <x:c r="K13" s="97" t="str"/>
    </x:row>
    <x:row r="14">
      <x:c r="A14" s="330" t="str">
        <x:v>基准利润</x:v>
      </x:c>
      <x:c r="B14" s="97" t="str">
        <x:v>Q1经营亏损64.7亿元，全年经营亏损68亿元，意味着Q2—Q4合计仅小幅亏损。</x:v>
      </x:c>
      <x:c r="C14" s="97" t="str"/>
      <x:c r="D14" s="97" t="str"/>
      <x:c r="E14" s="97" t="str"/>
      <x:c r="F14" s="97" t="str"/>
      <x:c r="G14" s="97" t="str"/>
      <x:c r="H14" s="97" t="str"/>
      <x:c r="I14" s="97" t="str"/>
      <x:c r="J14" s="97" t="str"/>
      <x:c r="K14" s="97" t="str"/>
    </x:row>
    <x:row r="15">
      <x:c r="A15" s="330" t="str">
        <x:v>叮咚</x:v>
      </x:c>
      <x:c r="B15" s="97" t="str">
        <x:v>基准不在2026并表；乐观仅并表一个季度；悲观不并表。</x:v>
      </x:c>
      <x:c r="C15" s="97" t="str"/>
      <x:c r="D15" s="97" t="str"/>
      <x:c r="E15" s="97" t="str"/>
      <x:c r="F15" s="97" t="str"/>
      <x:c r="G15" s="97" t="str"/>
      <x:c r="H15" s="97" t="str"/>
      <x:c r="I15" s="97" t="str"/>
      <x:c r="J15" s="97" t="str"/>
      <x:c r="K15" s="97" t="str"/>
    </x:row>
    <x:row r="16">
      <x:c r="A16" s="330" t="str">
        <x:v>使用规则</x:v>
      </x:c>
      <x:c r="B16" s="97" t="str">
        <x:v>如Q2核心亏损未明显收窄，基准情景需向悲观情景下修。</x:v>
      </x:c>
      <x:c r="C16" s="97" t="str"/>
      <x:c r="D16" s="97" t="str"/>
      <x:c r="E16" s="97" t="str"/>
      <x:c r="F16" s="97" t="str"/>
      <x:c r="G16" s="97" t="str"/>
      <x:c r="H16" s="97" t="str"/>
      <x:c r="I16" s="97" t="str"/>
      <x:c r="J16" s="97" t="str"/>
      <x:c r="K16" s="97" t="str"/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4"/>
      <x:c r="J17" s="94"/>
      <x:c r="K17" s="94"/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  <x:c r="K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</x:row>
  </x:sheetData>
  <x:mergeCells>
    <x:mergeCell ref="A1:K1"/>
  </x:mergeCells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FormatPr defaultRowHeight="15"/>
  <x:cols>
    <x:col min="1" max="1" width="2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0" hidden="0" customWidth="1"/>
  </x:cols>
  <x:sheetData>
    <x:row r="1" ht="28" customHeight="1">
      <x:c r="A1" s="269" t="str">
        <x:v>Forecast Comparison｜2026—2030三情景集团指标</x:v>
      </x:c>
      <x:c r="B1" s="283"/>
      <x:c r="C1" s="283"/>
      <x:c r="D1" s="283"/>
      <x:c r="E1" s="283"/>
      <x:c r="F1" s="283"/>
      <x:c r="G1" s="283"/>
      <x:c r="H1" s="283"/>
    </x:row>
    <x:row r="2">
      <x:c r="A2" s="285" t="str">
        <x:v>指标/情景</x:v>
      </x:c>
      <x:c r="B2" s="285" t="n">
        <x:v>2026</x:v>
      </x:c>
      <x:c r="C2" s="285" t="n">
        <x:v>2027</x:v>
      </x:c>
      <x:c r="D2" s="285" t="n">
        <x:v>2028</x:v>
      </x:c>
      <x:c r="E2" s="285" t="n">
        <x:v>2029</x:v>
      </x:c>
      <x:c r="F2" s="285" t="n">
        <x:v>2030</x:v>
      </x:c>
      <x:c r="G2" s="285" t="str">
        <x:v>单位</x:v>
      </x:c>
      <x:c r="H2" s="285" t="str">
        <x:v>来源</x:v>
      </x:c>
      <x:c r="J2" s="279" t="str">
        <x:v>Scenario</x:v>
      </x:c>
      <x:c r="K2" s="279" t="n">
        <x:v>2026</x:v>
      </x:c>
      <x:c r="L2" s="279" t="n">
        <x:v>2027</x:v>
      </x:c>
      <x:c r="M2" s="279" t="n">
        <x:v>2028</x:v>
      </x:c>
      <x:c r="N2" s="279" t="n">
        <x:v>2029</x:v>
      </x:c>
      <x:c r="O2" s="279" t="n">
        <x:v>2030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J3" t="str">
        <x:v>Bear</x:v>
      </x:c>
      <x:c r="K3" s="218" t="n">
        <x:f>'Forecast_Bear'!C15</x:f>
        <x:v>349.2</x:v>
      </x:c>
      <x:c r="L3" s="218" t="n">
        <x:f>'Forecast_Bear'!D15</x:f>
        <x:v>369.5</x:v>
      </x:c>
      <x:c r="M3" s="218" t="n">
        <x:f>'Forecast_Bear'!E15</x:f>
        <x:v>393</x:v>
      </x:c>
      <x:c r="N3" s="218" t="n">
        <x:f>'Forecast_Bear'!F15</x:f>
        <x:v>418.5</x:v>
      </x:c>
      <x:c r="O3" s="218" t="n">
        <x:f>'Forecast_Bear'!G15</x:f>
        <x:v>449</x:v>
      </x:c>
    </x:row>
    <x:row r="4" ht="22" customHeight="1">
      <x:c r="A4" s="284" t="str">
        <x:v>Revenue</x:v>
      </x:c>
      <x:c r="B4" s="284"/>
      <x:c r="C4" s="284"/>
      <x:c r="D4" s="284"/>
      <x:c r="E4" s="284"/>
      <x:c r="F4" s="284"/>
      <x:c r="G4" s="284"/>
      <x:c r="H4" s="284"/>
      <x:c r="J4" t="str">
        <x:v>Base</x:v>
      </x:c>
      <x:c r="K4" s="218" t="n">
        <x:f>'Forecast_Base'!C15</x:f>
        <x:v>395</x:v>
      </x:c>
      <x:c r="L4" s="218" t="n">
        <x:f>'Forecast_Base'!D15</x:f>
        <x:v>464</x:v>
      </x:c>
      <x:c r="M4" s="218" t="n">
        <x:f>'Forecast_Base'!E15</x:f>
        <x:v>521</x:v>
      </x:c>
      <x:c r="N4" s="218" t="n">
        <x:f>'Forecast_Base'!F15</x:f>
        <x:v>576.5</x:v>
      </x:c>
      <x:c r="O4" s="218" t="n">
        <x:f>'Forecast_Base'!G15</x:f>
        <x:v>639</x:v>
      </x:c>
    </x:row>
    <x:row r="5">
      <x:c r="A5" s="94" t="str">
        <x:v>Bear</x:v>
      </x:c>
      <x:c r="B5" s="98" t="n">
        <x:f>'Forecast_Bear'!C15</x:f>
        <x:v>349.2</x:v>
      </x:c>
      <x:c r="C5" s="98" t="n">
        <x:f>'Forecast_Bear'!D15</x:f>
        <x:v>369.5</x:v>
      </x:c>
      <x:c r="D5" s="98" t="n">
        <x:f>'Forecast_Bear'!E15</x:f>
        <x:v>393</x:v>
      </x:c>
      <x:c r="E5" s="98" t="n">
        <x:f>'Forecast_Bear'!F15</x:f>
        <x:v>418.5</x:v>
      </x:c>
      <x:c r="F5" s="98" t="n">
        <x:f>'Forecast_Bear'!G15</x:f>
        <x:v>449</x:v>
      </x:c>
      <x:c r="G5" s="94" t="str">
        <x:v>RMB bn</x:v>
      </x:c>
      <x:c r="H5" s="94" t="str">
        <x:v>Forecast_Bear</x:v>
      </x:c>
      <x:c r="J5" t="str">
        <x:v>Bull</x:v>
      </x:c>
      <x:c r="K5" s="218" t="n">
        <x:f>'Forecast_Bull'!C15</x:f>
        <x:v>448.2</x:v>
      </x:c>
      <x:c r="L5" s="218" t="n">
        <x:f>'Forecast_Bull'!D15</x:f>
        <x:v>544</x:v>
      </x:c>
      <x:c r="M5" s="218" t="n">
        <x:f>'Forecast_Bull'!E15</x:f>
        <x:v>635</x:v>
      </x:c>
      <x:c r="N5" s="218" t="n">
        <x:f>'Forecast_Bull'!F15</x:f>
        <x:v>736</x:v>
      </x:c>
      <x:c r="O5" s="218" t="n">
        <x:f>'Forecast_Bull'!G15</x:f>
        <x:v>847</x:v>
      </x:c>
    </x:row>
    <x:row r="6">
      <x:c r="A6" s="94" t="str">
        <x:v>Base</x:v>
      </x:c>
      <x:c r="B6" s="98" t="n">
        <x:f>'Forecast_Base'!C15</x:f>
        <x:v>395</x:v>
      </x:c>
      <x:c r="C6" s="98" t="n">
        <x:f>'Forecast_Base'!D15</x:f>
        <x:v>464</x:v>
      </x:c>
      <x:c r="D6" s="98" t="n">
        <x:f>'Forecast_Base'!E15</x:f>
        <x:v>521</x:v>
      </x:c>
      <x:c r="E6" s="98" t="n">
        <x:f>'Forecast_Base'!F15</x:f>
        <x:v>576.5</x:v>
      </x:c>
      <x:c r="F6" s="98" t="n">
        <x:f>'Forecast_Base'!G15</x:f>
        <x:v>639</x:v>
      </x:c>
      <x:c r="G6" s="94" t="str">
        <x:v>RMB bn</x:v>
      </x:c>
      <x:c r="H6" s="94" t="str">
        <x:v>Forecast_Base</x:v>
      </x:c>
    </x:row>
    <x:row r="7">
      <x:c r="A7" s="94" t="str">
        <x:v>Bull</x:v>
      </x:c>
      <x:c r="B7" s="98" t="n">
        <x:f>'Forecast_Bull'!C15</x:f>
        <x:v>448.2</x:v>
      </x:c>
      <x:c r="C7" s="98" t="n">
        <x:f>'Forecast_Bull'!D15</x:f>
        <x:v>544</x:v>
      </x:c>
      <x:c r="D7" s="98" t="n">
        <x:f>'Forecast_Bull'!E15</x:f>
        <x:v>635</x:v>
      </x:c>
      <x:c r="E7" s="98" t="n">
        <x:f>'Forecast_Bull'!F15</x:f>
        <x:v>736</x:v>
      </x:c>
      <x:c r="F7" s="98" t="n">
        <x:f>'Forecast_Bull'!G15</x:f>
        <x:v>847</x:v>
      </x:c>
      <x:c r="G7" s="94" t="str">
        <x:v>RMB bn</x:v>
      </x:c>
      <x:c r="H7" s="94" t="str">
        <x:v>Forecast_Bull</x:v>
      </x:c>
    </x:row>
    <x:row r="8">
      <x:c r="A8" s="94"/>
      <x:c r="B8" s="94"/>
      <x:c r="C8" s="94"/>
      <x:c r="D8" s="94"/>
      <x:c r="E8" s="94"/>
      <x:c r="F8" s="94"/>
      <x:c r="G8" s="94"/>
      <x:c r="H8" s="94"/>
    </x:row>
    <x:row r="9" ht="22" customHeight="1">
      <x:c r="A9" s="284" t="str">
        <x:v>Operating profit</x:v>
      </x:c>
      <x:c r="B9" s="284"/>
      <x:c r="C9" s="284"/>
      <x:c r="D9" s="284"/>
      <x:c r="E9" s="284"/>
      <x:c r="F9" s="284"/>
      <x:c r="G9" s="284"/>
      <x:c r="H9" s="284"/>
    </x:row>
    <x:row r="10">
      <x:c r="A10" s="94" t="str">
        <x:v>Bear</x:v>
      </x:c>
      <x:c r="B10" s="98" t="n">
        <x:f>'Forecast_Bear'!C30</x:f>
        <x:v>-40.6</x:v>
      </x:c>
      <x:c r="C10" s="98" t="n">
        <x:f>'Forecast_Bear'!D30</x:f>
        <x:v>-29</x:v>
      </x:c>
      <x:c r="D10" s="98" t="n">
        <x:f>'Forecast_Bear'!E30</x:f>
        <x:v>-8.5</x:v>
      </x:c>
      <x:c r="E10" s="98" t="n">
        <x:f>'Forecast_Bear'!F30</x:f>
        <x:v>7</x:v>
      </x:c>
      <x:c r="F10" s="98" t="n">
        <x:f>'Forecast_Bear'!G30</x:f>
        <x:v>16.5</x:v>
      </x:c>
      <x:c r="G10" s="94" t="str">
        <x:v>RMB bn</x:v>
      </x:c>
      <x:c r="H10" s="94" t="str">
        <x:v>Forecast_Bear</x:v>
      </x:c>
    </x:row>
    <x:row r="11">
      <x:c r="A11" s="94" t="str">
        <x:v>Base</x:v>
      </x:c>
      <x:c r="B11" s="98" t="n">
        <x:f>'Forecast_Base'!C30</x:f>
        <x:v>-6.800000000000001</x:v>
      </x:c>
      <x:c r="C11" s="98" t="n">
        <x:f>'Forecast_Base'!D30</x:f>
        <x:v>14.899999999999999</x:v>
      </x:c>
      <x:c r="D11" s="98" t="n">
        <x:f>'Forecast_Base'!E30</x:f>
        <x:v>33.3</x:v>
      </x:c>
      <x:c r="E11" s="98" t="n">
        <x:f>'Forecast_Base'!F30</x:f>
        <x:v>47.6</x:v>
      </x:c>
      <x:c r="F11" s="98" t="n">
        <x:f>'Forecast_Base'!G30</x:f>
        <x:v>56.900000000000006</x:v>
      </x:c>
      <x:c r="G11" s="94" t="str">
        <x:v>RMB bn</x:v>
      </x:c>
      <x:c r="H11" s="94" t="str">
        <x:v>Forecast_Base</x:v>
      </x:c>
    </x:row>
    <x:row r="12">
      <x:c r="A12" s="94" t="str">
        <x:v>Bull</x:v>
      </x:c>
      <x:c r="B12" s="98" t="n">
        <x:f>'Forecast_Bull'!C30</x:f>
        <x:v>29.299999999999997</x:v>
      </x:c>
      <x:c r="C12" s="98" t="n">
        <x:f>'Forecast_Bull'!D30</x:f>
        <x:v>44.5</x:v>
      </x:c>
      <x:c r="D12" s="98" t="n">
        <x:f>'Forecast_Bull'!E30</x:f>
        <x:v>65.5</x:v>
      </x:c>
      <x:c r="E12" s="98" t="n">
        <x:f>'Forecast_Bull'!F30</x:f>
        <x:v>90</x:v>
      </x:c>
      <x:c r="F12" s="98" t="n">
        <x:f>'Forecast_Bull'!G30</x:f>
        <x:v>113.5</x:v>
      </x:c>
      <x:c r="G12" s="94" t="str">
        <x:v>RMB bn</x:v>
      </x:c>
      <x:c r="H12" s="94" t="str">
        <x:v>Forecast_Bull</x:v>
      </x:c>
    </x:row>
    <x:row r="13">
      <x:c r="A13" s="94"/>
      <x:c r="B13" s="94"/>
      <x:c r="C13" s="94"/>
      <x:c r="D13" s="94"/>
      <x:c r="E13" s="94"/>
      <x:c r="F13" s="94"/>
      <x:c r="G13" s="94"/>
      <x:c r="H13" s="94"/>
    </x:row>
    <x:row r="14" ht="22" customHeight="1">
      <x:c r="A14" s="284" t="str">
        <x:v>Operating margin</x:v>
      </x:c>
      <x:c r="B14" s="284"/>
      <x:c r="C14" s="284"/>
      <x:c r="D14" s="284"/>
      <x:c r="E14" s="284"/>
      <x:c r="F14" s="284"/>
      <x:c r="G14" s="284"/>
      <x:c r="H14" s="284"/>
    </x:row>
    <x:row r="15">
      <x:c r="A15" s="94" t="str">
        <x:v>Bear</x:v>
      </x:c>
      <x:c r="B15" s="96" t="n">
        <x:f>'Forecast_Bear'!C31</x:f>
        <x:v>-0.11626575028636885</x:v>
      </x:c>
      <x:c r="C15" s="96" t="n">
        <x:f>'Forecast_Bear'!D31</x:f>
        <x:v>-0.07848443843031123</x:v>
      </x:c>
      <x:c r="D15" s="96" t="n">
        <x:f>'Forecast_Bear'!E31</x:f>
        <x:v>-0.021628498727735368</x:v>
      </x:c>
      <x:c r="E15" s="96" t="n">
        <x:f>'Forecast_Bear'!F31</x:f>
        <x:v>0.016726403823178016</x:v>
      </x:c>
      <x:c r="F15" s="96" t="n">
        <x:f>'Forecast_Bear'!G31</x:f>
        <x:v>0.036748329621380846</x:v>
      </x:c>
      <x:c r="G15" s="94" t="str">
        <x:v>%</x:v>
      </x:c>
      <x:c r="H15" s="94" t="str">
        <x:v>Forecast_Bear</x:v>
      </x:c>
    </x:row>
    <x:row r="16">
      <x:c r="A16" s="94" t="str">
        <x:v>Base</x:v>
      </x:c>
      <x:c r="B16" s="96" t="n">
        <x:f>'Forecast_Base'!C31</x:f>
        <x:v>-0.017215189873417722</x:v>
      </x:c>
      <x:c r="C16" s="96" t="n">
        <x:f>'Forecast_Base'!D31</x:f>
        <x:v>0.032112068965517236</x:v>
      </x:c>
      <x:c r="D16" s="96" t="n">
        <x:f>'Forecast_Base'!E31</x:f>
        <x:v>0.06391554702495202</x:v>
      </x:c>
      <x:c r="E16" s="96" t="n">
        <x:f>'Forecast_Base'!F31</x:f>
        <x:v>0.08256721595836947</x:v>
      </x:c>
      <x:c r="F16" s="96" t="n">
        <x:f>'Forecast_Base'!G31</x:f>
        <x:v>0.08904538341158061</x:v>
      </x:c>
      <x:c r="G16" s="94" t="str">
        <x:v>%</x:v>
      </x:c>
      <x:c r="H16" s="94" t="str">
        <x:v>Forecast_Base</x:v>
      </x:c>
    </x:row>
    <x:row r="17">
      <x:c r="A17" s="94" t="str">
        <x:v>Bull</x:v>
      </x:c>
      <x:c r="B17" s="96" t="n">
        <x:f>'Forecast_Bull'!C31</x:f>
        <x:v>0.06537260151717983</x:v>
      </x:c>
      <x:c r="C17" s="96" t="n">
        <x:f>'Forecast_Bull'!D31</x:f>
        <x:v>0.0818014705882353</x:v>
      </x:c>
      <x:c r="D17" s="96" t="n">
        <x:f>'Forecast_Bull'!E31</x:f>
        <x:v>0.1031496062992126</x:v>
      </x:c>
      <x:c r="E17" s="96" t="n">
        <x:f>'Forecast_Bull'!F31</x:f>
        <x:v>0.12228260869565218</x:v>
      </x:c>
      <x:c r="F17" s="96" t="n">
        <x:f>'Forecast_Bull'!G31</x:f>
        <x:v>0.13400236127508855</x:v>
      </x:c>
      <x:c r="G17" s="94" t="str">
        <x:v>%</x:v>
      </x:c>
      <x:c r="H17" s="94" t="str">
        <x:v>Forecast_Bull</x:v>
      </x:c>
    </x:row>
    <x:row r="18">
      <x:c r="A18" s="94"/>
      <x:c r="B18" s="94"/>
      <x:c r="C18" s="94"/>
      <x:c r="D18" s="94"/>
      <x:c r="E18" s="94"/>
      <x:c r="F18" s="94"/>
      <x:c r="G18" s="94"/>
      <x:c r="H18" s="94"/>
    </x:row>
    <x:row r="19" ht="22" customHeight="1">
      <x:c r="A19" s="284" t="str">
        <x:v>Reported net profit</x:v>
      </x:c>
      <x:c r="B19" s="284"/>
      <x:c r="C19" s="284"/>
      <x:c r="D19" s="284"/>
      <x:c r="E19" s="284"/>
      <x:c r="F19" s="284"/>
      <x:c r="G19" s="284"/>
      <x:c r="H19" s="284"/>
    </x:row>
    <x:row r="20">
      <x:c r="A20" s="94" t="str">
        <x:v>Bear</x:v>
      </x:c>
      <x:c r="B20" s="98" t="n">
        <x:f>'Forecast_Bear'!C38</x:f>
        <x:v>-40.47</x:v>
      </x:c>
      <x:c r="C20" s="98" t="n">
        <x:f>'Forecast_Bear'!D38</x:f>
        <x:v>-29.735</x:v>
      </x:c>
      <x:c r="D20" s="98" t="n">
        <x:f>'Forecast_Bear'!E38</x:f>
        <x:v>-10.165</x:v>
      </x:c>
      <x:c r="E20" s="98" t="n">
        <x:f>'Forecast_Bear'!F38</x:f>
        <x:v>4.42</x:v>
      </x:c>
      <x:c r="F20" s="98" t="n">
        <x:f>'Forecast_Bear'!G38</x:f>
        <x:v>13.005</x:v>
      </x:c>
      <x:c r="G20" s="94" t="str">
        <x:v>RMB bn</x:v>
      </x:c>
      <x:c r="H20" s="94" t="str">
        <x:v>Forecast_Bear</x:v>
      </x:c>
    </x:row>
    <x:row r="21">
      <x:c r="A21" s="94" t="str">
        <x:v>Base</x:v>
      </x:c>
      <x:c r="B21" s="98" t="n">
        <x:f>'Forecast_Base'!C38</x:f>
        <x:v>-7.505000000000001</x:v>
      </x:c>
      <x:c r="C21" s="98" t="n">
        <x:f>'Forecast_Base'!D38</x:f>
        <x:v>12.239999999999998</x:v>
      </x:c>
      <x:c r="D21" s="98" t="n">
        <x:f>'Forecast_Base'!E38</x:f>
        <x:v>28.475</x:v>
      </x:c>
      <x:c r="E21" s="98" t="n">
        <x:f>'Forecast_Base'!F38</x:f>
        <x:v>41.14</x:v>
      </x:c>
      <x:c r="F21" s="98" t="n">
        <x:f>'Forecast_Base'!G38</x:f>
        <x:v>49.55500000000001</x:v>
      </x:c>
      <x:c r="G21" s="94" t="str">
        <x:v>RMB bn</x:v>
      </x:c>
      <x:c r="H21" s="94" t="str">
        <x:v>Forecast_Base</x:v>
      </x:c>
    </x:row>
    <x:row r="22">
      <x:c r="A22" s="94" t="str">
        <x:v>Bull</x:v>
      </x:c>
      <x:c r="B22" s="98" t="n">
        <x:f>'Forecast_Bull'!C38</x:f>
        <x:v>24.31</x:v>
      </x:c>
      <x:c r="C22" s="98" t="n">
        <x:f>'Forecast_Bull'!D38</x:f>
        <x:v>37.910000000000004</x:v>
      </x:c>
      <x:c r="D22" s="98" t="n">
        <x:f>'Forecast_Bull'!E38</x:f>
        <x:v>56.355</x:v>
      </x:c>
      <x:c r="E22" s="98" t="n">
        <x:f>'Forecast_Bull'!F38</x:f>
        <x:v>77.775</x:v>
      </x:c>
      <x:c r="F22" s="98" t="n">
        <x:f>'Forecast_Bull'!G38</x:f>
        <x:v>98.345</x:v>
      </x:c>
      <x:c r="G22" s="94" t="str">
        <x:v>RMB bn</x:v>
      </x:c>
      <x:c r="H22" s="94" t="str">
        <x:v>Forecast_Bull</x:v>
      </x:c>
    </x:row>
    <x:row r="23">
      <x:c r="A23" s="94"/>
      <x:c r="B23" s="94"/>
      <x:c r="C23" s="94"/>
      <x:c r="D23" s="94"/>
      <x:c r="E23" s="94"/>
      <x:c r="F23" s="94"/>
      <x:c r="G23" s="94"/>
      <x:c r="H23" s="94"/>
    </x:row>
    <x:row r="24" ht="22" customHeight="1">
      <x:c r="A24" s="284" t="str">
        <x:v>Adjusted net profit</x:v>
      </x:c>
      <x:c r="B24" s="284"/>
      <x:c r="C24" s="284"/>
      <x:c r="D24" s="284"/>
      <x:c r="E24" s="284"/>
      <x:c r="F24" s="284"/>
      <x:c r="G24" s="284"/>
      <x:c r="H24" s="284"/>
    </x:row>
    <x:row r="25">
      <x:c r="A25" s="94" t="str">
        <x:v>Bear</x:v>
      </x:c>
      <x:c r="B25" s="98" t="n">
        <x:f>'Forecast_Bear'!C40</x:f>
        <x:v>-33.769999999999996</x:v>
      </x:c>
      <x:c r="C25" s="98" t="n">
        <x:f>'Forecast_Bear'!D40</x:f>
        <x:v>-22.735</x:v>
      </x:c>
      <x:c r="D25" s="98" t="n">
        <x:f>'Forecast_Bear'!E40</x:f>
        <x:v>-2.8649999999999993</x:v>
      </x:c>
      <x:c r="E25" s="98" t="n">
        <x:f>'Forecast_Bear'!F40</x:f>
        <x:v>11.92</x:v>
      </x:c>
      <x:c r="F25" s="98" t="n">
        <x:f>'Forecast_Bear'!G40</x:f>
        <x:v>20.705000000000002</x:v>
      </x:c>
      <x:c r="G25" s="94" t="str">
        <x:v>RMB bn</x:v>
      </x:c>
      <x:c r="H25" s="94" t="str">
        <x:v>Forecast_Bear</x:v>
      </x:c>
    </x:row>
    <x:row r="26">
      <x:c r="A26" s="94" t="str">
        <x:v>Base</x:v>
      </x:c>
      <x:c r="B26" s="98" t="n">
        <x:f>'Forecast_Base'!C40</x:f>
        <x:v>-1.0050000000000008</x:v>
      </x:c>
      <x:c r="C26" s="98" t="n">
        <x:f>'Forecast_Base'!D40</x:f>
        <x:v>18.939999999999998</x:v>
      </x:c>
      <x:c r="D26" s="98" t="n">
        <x:f>'Forecast_Base'!E40</x:f>
        <x:v>35.475</x:v>
      </x:c>
      <x:c r="E26" s="98" t="n">
        <x:f>'Forecast_Base'!F40</x:f>
        <x:v>48.44</x:v>
      </x:c>
      <x:c r="F26" s="98" t="n">
        <x:f>'Forecast_Base'!G40</x:f>
        <x:v>57.05500000000001</x:v>
      </x:c>
      <x:c r="G26" s="94" t="str">
        <x:v>RMB bn</x:v>
      </x:c>
      <x:c r="H26" s="94" t="str">
        <x:v>Forecast_Base</x:v>
      </x:c>
    </x:row>
    <x:row r="27">
      <x:c r="A27" s="94" t="str">
        <x:v>Bull</x:v>
      </x:c>
      <x:c r="B27" s="98" t="n">
        <x:f>'Forecast_Bull'!C40</x:f>
        <x:v>30.61</x:v>
      </x:c>
      <x:c r="C27" s="98" t="n">
        <x:f>'Forecast_Bull'!D40</x:f>
        <x:v>44.410000000000004</x:v>
      </x:c>
      <x:c r="D27" s="98" t="n">
        <x:f>'Forecast_Bull'!E40</x:f>
        <x:v>63.055</x:v>
      </x:c>
      <x:c r="E27" s="98" t="n">
        <x:f>'Forecast_Bull'!F40</x:f>
        <x:v>84.67500000000001</x:v>
      </x:c>
      <x:c r="F27" s="98" t="n">
        <x:f>'Forecast_Bull'!G40</x:f>
        <x:v>105.445</x:v>
      </x:c>
      <x:c r="G27" s="94" t="str">
        <x:v>RMB bn</x:v>
      </x:c>
      <x:c r="H27" s="94" t="str">
        <x:v>Forecast_Bull</x:v>
      </x:c>
    </x:row>
    <x:row r="28">
      <x:c r="A28" s="94"/>
      <x:c r="B28" s="94"/>
      <x:c r="C28" s="94"/>
      <x:c r="D28" s="94"/>
      <x:c r="E28" s="94"/>
      <x:c r="F28" s="94"/>
      <x:c r="G28" s="94"/>
      <x:c r="H28" s="94"/>
    </x:row>
    <x:row r="29" ht="22" customHeight="1">
      <x:c r="A29" s="284" t="str">
        <x:v>Free cash flow</x:v>
      </x:c>
      <x:c r="B29" s="284"/>
      <x:c r="C29" s="284"/>
      <x:c r="D29" s="284"/>
      <x:c r="E29" s="284"/>
      <x:c r="F29" s="284"/>
      <x:c r="G29" s="284"/>
      <x:c r="H29" s="284"/>
    </x:row>
    <x:row r="30">
      <x:c r="A30" s="94" t="str">
        <x:v>Bear</x:v>
      </x:c>
      <x:c r="B30" s="98" t="n">
        <x:f>'Forecast_Bear'!C50</x:f>
        <x:v>-40.269999999999996</x:v>
      </x:c>
      <x:c r="C30" s="98" t="n">
        <x:f>'Forecast_Bear'!D50</x:f>
        <x:v>-27.735</x:v>
      </x:c>
      <x:c r="D30" s="98" t="n">
        <x:f>'Forecast_Bear'!E50</x:f>
        <x:v>-7.364999999999998</x:v>
      </x:c>
      <x:c r="E30" s="98" t="n">
        <x:f>'Forecast_Bear'!F50</x:f>
        <x:v>7.920000000000002</x:v>
      </x:c>
      <x:c r="F30" s="98" t="n">
        <x:f>'Forecast_Bear'!G50</x:f>
        <x:v>17.205</x:v>
      </x:c>
      <x:c r="G30" s="94" t="str">
        <x:v>RMB bn</x:v>
      </x:c>
      <x:c r="H30" s="94" t="str">
        <x:v>Forecast_Bear</x:v>
      </x:c>
    </x:row>
    <x:row r="31">
      <x:c r="A31" s="94" t="str">
        <x:v>Base</x:v>
      </x:c>
      <x:c r="B31" s="98" t="n">
        <x:f>'Forecast_Base'!C50</x:f>
        <x:v>-6.505000000000001</x:v>
      </x:c>
      <x:c r="C31" s="98" t="n">
        <x:f>'Forecast_Base'!D50</x:f>
        <x:v>13.439999999999998</x:v>
      </x:c>
      <x:c r="D31" s="98" t="n">
        <x:f>'Forecast_Base'!E50</x:f>
        <x:v>29.975</x:v>
      </x:c>
      <x:c r="E31" s="98" t="n">
        <x:f>'Forecast_Base'!F50</x:f>
        <x:v>42.44</x:v>
      </x:c>
      <x:c r="F31" s="98" t="n">
        <x:f>'Forecast_Base'!G50</x:f>
        <x:v>50.55500000000001</x:v>
      </x:c>
      <x:c r="G31" s="94" t="str">
        <x:v>RMB bn</x:v>
      </x:c>
      <x:c r="H31" s="94" t="str">
        <x:v>Forecast_Base</x:v>
      </x:c>
    </x:row>
    <x:row r="32">
      <x:c r="A32" s="94" t="str">
        <x:v>Bull</x:v>
      </x:c>
      <x:c r="B32" s="98" t="n">
        <x:f>'Forecast_Bull'!C50</x:f>
        <x:v>26.11</x:v>
      </x:c>
      <x:c r="C32" s="98" t="n">
        <x:f>'Forecast_Bull'!D50</x:f>
        <x:v>37.910000000000004</x:v>
      </x:c>
      <x:c r="D32" s="98" t="n">
        <x:f>'Forecast_Bull'!E50</x:f>
        <x:v>54.55499999999999</x:v>
      </x:c>
      <x:c r="E32" s="98" t="n">
        <x:f>'Forecast_Bull'!F50</x:f>
        <x:v>75.17500000000001</x:v>
      </x:c>
      <x:c r="F32" s="98" t="n">
        <x:f>'Forecast_Bull'!G50</x:f>
        <x:v>94.945</x:v>
      </x:c>
      <x:c r="G32" s="94" t="str">
        <x:v>RMB bn</x:v>
      </x:c>
      <x:c r="H32" s="94" t="str">
        <x:v>Forecast_Bull</x:v>
      </x:c>
    </x:row>
    <x:row r="33">
      <x:c r="A33" s="94"/>
      <x:c r="B33" s="94"/>
      <x:c r="C33" s="94"/>
      <x:c r="D33" s="94"/>
      <x:c r="E33" s="94"/>
      <x:c r="F33" s="94"/>
      <x:c r="G33" s="94"/>
      <x:c r="H33" s="94"/>
    </x:row>
    <x:row r="34" ht="22" customHeight="1">
      <x:c r="A34" s="284" t="str">
        <x:v>Ending primary net cash</x:v>
      </x:c>
      <x:c r="B34" s="284"/>
      <x:c r="C34" s="284"/>
      <x:c r="D34" s="284"/>
      <x:c r="E34" s="284"/>
      <x:c r="F34" s="284"/>
      <x:c r="G34" s="284"/>
      <x:c r="H34" s="284"/>
    </x:row>
    <x:row r="35">
      <x:c r="A35" s="94" t="str">
        <x:v>Bear</x:v>
      </x:c>
      <x:c r="B35" s="98" t="n">
        <x:f>'Forecast_Bear'!C56</x:f>
        <x:v>44.280604999999994</x:v>
      </x:c>
      <x:c r="C35" s="98" t="n">
        <x:f>'Forecast_Bear'!D56</x:f>
        <x:v>14.045604999999995</x:v>
      </x:c>
      <x:c r="D35" s="98" t="n">
        <x:f>'Forecast_Bear'!E56</x:f>
        <x:v>4.680604999999996</x:v>
      </x:c>
      <x:c r="E35" s="98" t="n">
        <x:f>'Forecast_Bear'!F56</x:f>
        <x:v>10.600604999999998</x:v>
      </x:c>
      <x:c r="F35" s="98" t="n">
        <x:f>'Forecast_Bear'!G56</x:f>
        <x:v>25.805604999999996</x:v>
      </x:c>
      <x:c r="G35" s="94" t="str">
        <x:v>RMB bn</x:v>
      </x:c>
      <x:c r="H35" s="94" t="str">
        <x:v>Forecast_Bear</x:v>
      </x:c>
    </x:row>
    <x:row r="36">
      <x:c r="A36" s="94" t="str">
        <x:v>Base</x:v>
      </x:c>
      <x:c r="B36" s="98" t="n">
        <x:f>'Forecast_Base'!C56</x:f>
        <x:v>77.045605</x:v>
      </x:c>
      <x:c r="C36" s="98" t="n">
        <x:f>'Forecast_Base'!D56</x:f>
        <x:v>80.48560499999999</x:v>
      </x:c>
      <x:c r="D36" s="98" t="n">
        <x:f>'Forecast_Base'!E56</x:f>
        <x:v>102.46060499999999</x:v>
      </x:c>
      <x:c r="E36" s="98" t="n">
        <x:f>'Forecast_Base'!F56</x:f>
        <x:v>133.90060499999998</x:v>
      </x:c>
      <x:c r="F36" s="98" t="n">
        <x:f>'Forecast_Base'!G56</x:f>
        <x:v>171.455605</x:v>
      </x:c>
      <x:c r="G36" s="94" t="str">
        <x:v>RMB bn</x:v>
      </x:c>
      <x:c r="H36" s="94" t="str">
        <x:v>Forecast_Base</x:v>
      </x:c>
    </x:row>
    <x:row r="37">
      <x:c r="A37" s="94" t="str">
        <x:v>Bull</x:v>
      </x:c>
      <x:c r="B37" s="98" t="n">
        <x:f>'Forecast_Bull'!C56</x:f>
        <x:v>99.66060499999999</x:v>
      </x:c>
      <x:c r="C37" s="98" t="n">
        <x:f>'Forecast_Bull'!D56</x:f>
        <x:v>125.570605</x:v>
      </x:c>
      <x:c r="D37" s="98" t="n">
        <x:f>'Forecast_Bull'!E56</x:f>
        <x:v>164.125605</x:v>
      </x:c>
      <x:c r="E37" s="98" t="n">
        <x:f>'Forecast_Bull'!F56</x:f>
        <x:v>220.30060500000002</x:v>
      </x:c>
      <x:c r="F37" s="98" t="n">
        <x:f>'Forecast_Bull'!G56</x:f>
        <x:v>293.245605</x:v>
      </x:c>
      <x:c r="G37" s="94" t="str">
        <x:v>RMB bn</x:v>
      </x:c>
      <x:c r="H37" s="94" t="str">
        <x:v>Forecast_Bull</x:v>
      </x:c>
    </x:row>
    <x:row r="38">
      <x:c r="A38" s="94"/>
      <x:c r="B38" s="94"/>
      <x:c r="C38" s="94"/>
      <x:c r="D38" s="94"/>
      <x:c r="E38" s="94"/>
      <x:c r="F38" s="94"/>
      <x:c r="G38" s="94"/>
      <x:c r="H38" s="94"/>
    </x:row>
    <x:row r="39" ht="22" customHeight="1">
      <x:c r="A39" s="284" t="str">
        <x:v>Diluted shares</x:v>
      </x:c>
      <x:c r="B39" s="284"/>
      <x:c r="C39" s="284"/>
      <x:c r="D39" s="284"/>
      <x:c r="E39" s="284"/>
      <x:c r="F39" s="284"/>
      <x:c r="G39" s="284"/>
      <x:c r="H39" s="284"/>
    </x:row>
    <x:row r="40">
      <x:c r="A40" s="94" t="str">
        <x:v>Bear</x:v>
      </x:c>
      <x:c r="B40" s="243" t="n">
        <x:f>'Forecast_Bear'!C41</x:f>
        <x:v>6.36</x:v>
      </x:c>
      <x:c r="C40" s="243" t="n">
        <x:f>'Forecast_Bear'!D41</x:f>
        <x:v>6.42</x:v>
      </x:c>
      <x:c r="D40" s="243" t="n">
        <x:f>'Forecast_Bear'!E41</x:f>
        <x:v>6.48</x:v>
      </x:c>
      <x:c r="E40" s="243" t="n">
        <x:f>'Forecast_Bear'!F41</x:f>
        <x:v>6.54</x:v>
      </x:c>
      <x:c r="F40" s="243" t="n">
        <x:f>'Forecast_Bear'!G41</x:f>
        <x:v>6.6</x:v>
      </x:c>
      <x:c r="G40" s="94" t="str">
        <x:v>bn shares</x:v>
      </x:c>
      <x:c r="H40" s="94" t="str">
        <x:v>Forecast_Bear</x:v>
      </x:c>
    </x:row>
    <x:row r="41">
      <x:c r="A41" s="94" t="str">
        <x:v>Base</x:v>
      </x:c>
      <x:c r="B41" s="243" t="n">
        <x:f>'Forecast_Base'!C41</x:f>
        <x:v>6.34</x:v>
      </x:c>
      <x:c r="C41" s="243" t="n">
        <x:f>'Forecast_Base'!D41</x:f>
        <x:v>6.32</x:v>
      </x:c>
      <x:c r="D41" s="243" t="n">
        <x:f>'Forecast_Base'!E41</x:f>
        <x:v>6.29</x:v>
      </x:c>
      <x:c r="E41" s="243" t="n">
        <x:f>'Forecast_Base'!F41</x:f>
        <x:v>6.25</x:v>
      </x:c>
      <x:c r="F41" s="243" t="n">
        <x:f>'Forecast_Base'!G41</x:f>
        <x:v>6.2</x:v>
      </x:c>
      <x:c r="G41" s="94" t="str">
        <x:v>bn shares</x:v>
      </x:c>
      <x:c r="H41" s="94" t="str">
        <x:v>Forecast_Base</x:v>
      </x:c>
    </x:row>
    <x:row r="42">
      <x:c r="A42" s="94" t="str">
        <x:v>Bull</x:v>
      </x:c>
      <x:c r="B42" s="243" t="n">
        <x:f>'Forecast_Bull'!C41</x:f>
        <x:v>6.32</x:v>
      </x:c>
      <x:c r="C42" s="243" t="n">
        <x:f>'Forecast_Bull'!D41</x:f>
        <x:v>6.25</x:v>
      </x:c>
      <x:c r="D42" s="243" t="n">
        <x:f>'Forecast_Bull'!E41</x:f>
        <x:v>6.16</x:v>
      </x:c>
      <x:c r="E42" s="243" t="n">
        <x:f>'Forecast_Bull'!F41</x:f>
        <x:v>6.06</x:v>
      </x:c>
      <x:c r="F42" s="243" t="n">
        <x:f>'Forecast_Bull'!G41</x:f>
        <x:v>5.95</x:v>
      </x:c>
      <x:c r="G42" s="94" t="str">
        <x:v>bn shares</x:v>
      </x:c>
      <x:c r="H42" s="94" t="str">
        <x:v>Forecast_Bull</x:v>
      </x:c>
    </x:row>
    <x:row r="43">
      <x:c r="A43" s="94"/>
      <x:c r="B43" s="94"/>
      <x:c r="C43" s="94"/>
      <x:c r="D43" s="94"/>
      <x:c r="E43" s="94"/>
      <x:c r="F43" s="94"/>
      <x:c r="G43" s="94"/>
      <x:c r="H43" s="94"/>
    </x:row>
    <x:row r="44">
      <x:c r="A44" s="94"/>
      <x:c r="B44" s="94"/>
      <x:c r="C44" s="94"/>
      <x:c r="D44" s="94"/>
      <x:c r="E44" s="94"/>
      <x:c r="F44" s="94"/>
      <x:c r="G44" s="94"/>
      <x:c r="H44" s="94"/>
    </x:row>
    <x:row r="45">
      <x:c r="A45" s="94"/>
      <x:c r="B45" s="94"/>
      <x:c r="C45" s="94"/>
      <x:c r="D45" s="94"/>
      <x:c r="E45" s="94"/>
      <x:c r="F45" s="94"/>
      <x:c r="G45" s="94"/>
      <x:c r="H45" s="94"/>
    </x:row>
    <x:row r="46">
      <x:c r="A46" s="94"/>
      <x:c r="B46" s="94"/>
      <x:c r="C46" s="94"/>
      <x:c r="D46" s="94"/>
      <x:c r="E46" s="94"/>
      <x:c r="F46" s="94"/>
      <x:c r="G46" s="94"/>
      <x:c r="H46" s="94"/>
    </x:row>
    <x:row r="47">
      <x:c r="A47" s="94"/>
      <x:c r="B47" s="94"/>
      <x:c r="C47" s="94"/>
      <x:c r="D47" s="94"/>
      <x:c r="E47" s="94"/>
      <x:c r="F47" s="94"/>
      <x:c r="G47" s="94"/>
      <x:c r="H47" s="94"/>
    </x:row>
    <x:row r="48">
      <x:c r="A48" s="94"/>
      <x:c r="B48" s="94"/>
      <x:c r="C48" s="94"/>
      <x:c r="D48" s="94"/>
      <x:c r="E48" s="94"/>
      <x:c r="F48" s="94"/>
      <x:c r="G48" s="94"/>
      <x:c r="H48" s="94"/>
    </x:row>
  </x:sheetData>
  <x:mergeCells>
    <x:mergeCell ref="A1:H1"/>
    <x:mergeCell ref="A4:H4"/>
    <x:mergeCell ref="A9:H9"/>
    <x:mergeCell ref="A14:H14"/>
    <x:mergeCell ref="A19:H19"/>
    <x:mergeCell ref="A24:H24"/>
    <x:mergeCell ref="A29:H29"/>
    <x:mergeCell ref="A34:H34"/>
    <x:mergeCell ref="A39:H39"/>
  </x:mergeCells>
  <x:pageMargins left="0.7" right="0.7" top="0.75" bottom="0.75" header="0.3" footer="0.3"/>
  <x:drawing xmlns:r="http://schemas.openxmlformats.org/officeDocument/2006/relationships" r:id="Rbabd77a13a1f4d67"/>
</x:worksheet>
</file>

<file path=xl/worksheets/sheet36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6" hidden="0" customWidth="1"/>
    <x:col min="8" max="8" width="28" hidden="0" customWidth="1"/>
  </x:cols>
  <x:sheetData>
    <x:row r="1" ht="28" customHeight="1">
      <x:c r="A1" s="269" t="str">
        <x:v>Maturity 2031—2035｜三情景成熟期过渡</x:v>
      </x:c>
      <x:c r="B1" s="283"/>
      <x:c r="C1" s="283"/>
      <x:c r="D1" s="283"/>
      <x:c r="E1" s="283"/>
      <x:c r="F1" s="283"/>
      <x:c r="G1" s="283"/>
      <x:c r="H1" s="283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 ht="22" customHeight="1">
      <x:c r="A3" s="284" t="str">
        <x:v>Bear Scenario</x:v>
      </x:c>
      <x:c r="B3" s="284"/>
      <x:c r="C3" s="284"/>
      <x:c r="D3" s="284"/>
      <x:c r="E3" s="284"/>
      <x:c r="F3" s="284"/>
      <x:c r="G3" s="284"/>
      <x:c r="H3" s="284"/>
    </x:row>
    <x:row r="4">
      <x:c r="A4" s="285" t="str">
        <x:v>指标</x:v>
      </x:c>
      <x:c r="B4" s="285" t="n">
        <x:v>2031</x:v>
      </x:c>
      <x:c r="C4" s="285" t="n">
        <x:v>2032</x:v>
      </x:c>
      <x:c r="D4" s="285" t="n">
        <x:v>2033</x:v>
      </x:c>
      <x:c r="E4" s="285" t="n">
        <x:v>2034</x:v>
      </x:c>
      <x:c r="F4" s="285" t="n">
        <x:v>2035</x:v>
      </x:c>
      <x:c r="G4" s="285" t="str">
        <x:v>单位</x:v>
      </x:c>
      <x:c r="H4" s="285" t="str">
        <x:v>逻辑</x:v>
      </x:c>
    </x:row>
    <x:row r="5">
      <x:c r="A5" s="94" t="str">
        <x:v>Revenue growth</x:v>
      </x:c>
      <x:c r="B5" s="222" t="n">
        <x:v>0.05</x:v>
      </x:c>
      <x:c r="C5" s="222" t="n">
        <x:v>0.045</x:v>
      </x:c>
      <x:c r="D5" s="222" t="n">
        <x:v>0.04</x:v>
      </x:c>
      <x:c r="E5" s="222" t="n">
        <x:v>0.035</x:v>
      </x:c>
      <x:c r="F5" s="222" t="n">
        <x:v>0.03</x:v>
      </x:c>
      <x:c r="G5" s="94" t="str">
        <x:v>%</x:v>
      </x:c>
      <x:c r="H5" s="94" t="str">
        <x:v>成熟期收敛假设</x:v>
      </x:c>
    </x:row>
    <x:row r="6">
      <x:c r="A6" s="131" t="str">
        <x:v>Revenue</x:v>
      </x:c>
      <x:c r="B6" s="134" t="n">
        <x:f>'Forecast_Bear'!G15*(1+B5)</x:f>
        <x:v>471.45000000000005</x:v>
      </x:c>
      <x:c r="C6" s="134" t="n">
        <x:f>B6*(1+C5)</x:f>
        <x:v>492.66525</x:v>
      </x:c>
      <x:c r="D6" s="134" t="n">
        <x:f>C6*(1+D5)</x:f>
        <x:v>512.3718600000001</x:v>
      </x:c>
      <x:c r="E6" s="134" t="n">
        <x:f>D6*(1+E5)</x:f>
        <x:v>530.3048751</x:v>
      </x:c>
      <x:c r="F6" s="134" t="n">
        <x:f>E6*(1+F5)</x:f>
        <x:v>546.214021353</x:v>
      </x:c>
      <x:c r="G6" s="94" t="str">
        <x:v>RMB bn</x:v>
      </x:c>
      <x:c r="H6" s="94" t="str">
        <x:v>成熟期收敛假设</x:v>
      </x:c>
    </x:row>
    <x:row r="7">
      <x:c r="A7" s="94" t="str">
        <x:v>Operating margin</x:v>
      </x:c>
      <x:c r="B7" s="222" t="n">
        <x:v>0.042</x:v>
      </x:c>
      <x:c r="C7" s="222" t="n">
        <x:v>0.048</x:v>
      </x:c>
      <x:c r="D7" s="222" t="n">
        <x:v>0.053</x:v>
      </x:c>
      <x:c r="E7" s="222" t="n">
        <x:v>0.057</x:v>
      </x:c>
      <x:c r="F7" s="222" t="n">
        <x:v>0.06</x:v>
      </x:c>
      <x:c r="G7" s="94" t="str">
        <x:v>%</x:v>
      </x:c>
      <x:c r="H7" s="94" t="str">
        <x:v>成熟期收敛假设</x:v>
      </x:c>
    </x:row>
    <x:row r="8">
      <x:c r="A8" s="131" t="str">
        <x:v>Operating profit</x:v>
      </x:c>
      <x:c r="B8" s="134" t="n">
        <x:f>B6*B7</x:f>
        <x:v>19.800900000000002</x:v>
      </x:c>
      <x:c r="C8" s="134" t="n">
        <x:f>C6*C7</x:f>
        <x:v>23.647932</x:v>
      </x:c>
      <x:c r="D8" s="134" t="n">
        <x:f>D6*D7</x:f>
        <x:v>27.155708580000002</x:v>
      </x:c>
      <x:c r="E8" s="134" t="n">
        <x:f>E6*E7</x:f>
        <x:v>30.2273778807</x:v>
      </x:c>
      <x:c r="F8" s="134" t="n">
        <x:f>F6*F7</x:f>
        <x:v>32.77284128118</x:v>
      </x:c>
      <x:c r="G8" s="94" t="str">
        <x:v>RMB bn</x:v>
      </x:c>
      <x:c r="H8" s="94" t="str">
        <x:v>成熟期收敛假设</x:v>
      </x:c>
    </x:row>
    <x:row r="9">
      <x:c r="A9" s="94" t="str">
        <x:v>Net finance income/(cost)</x:v>
      </x:c>
      <x:c r="B9" s="129" t="n">
        <x:v>-1</x:v>
      </x:c>
      <x:c r="C9" s="129" t="n">
        <x:v>-0.5</x:v>
      </x:c>
      <x:c r="D9" s="129" t="n">
        <x:v>0</x:v>
      </x:c>
      <x:c r="E9" s="129" t="n">
        <x:v>0.5</x:v>
      </x:c>
      <x:c r="F9" s="129" t="n">
        <x:v>1</x:v>
      </x:c>
      <x:c r="G9" s="94" t="str">
        <x:v>RMB bn</x:v>
      </x:c>
      <x:c r="H9" s="94" t="str">
        <x:v>成熟期收敛假设</x:v>
      </x:c>
    </x:row>
    <x:row r="10">
      <x:c r="A10" s="94" t="str">
        <x:v>Profit before tax</x:v>
      </x:c>
      <x:c r="B10" s="133" t="n">
        <x:f>SUM(B8,B9)</x:f>
        <x:v>18.800900000000002</x:v>
      </x:c>
      <x:c r="C10" s="133" t="n">
        <x:f>SUM(C8,C9)</x:f>
        <x:v>23.147932</x:v>
      </x:c>
      <x:c r="D10" s="133" t="n">
        <x:f>SUM(D8,D9)</x:f>
        <x:v>27.155708580000002</x:v>
      </x:c>
      <x:c r="E10" s="133" t="n">
        <x:f>SUM(E8,E9)</x:f>
        <x:v>30.7273778807</x:v>
      </x:c>
      <x:c r="F10" s="133" t="n">
        <x:f>SUM(F8,F9)</x:f>
        <x:v>33.77284128118</x:v>
      </x:c>
      <x:c r="G10" s="94" t="str">
        <x:v>RMB bn</x:v>
      </x:c>
      <x:c r="H10" s="94" t="str">
        <x:v>成熟期收敛假设</x:v>
      </x:c>
    </x:row>
    <x:row r="11">
      <x:c r="A11" s="94" t="str">
        <x:v>Income tax</x:v>
      </x:c>
      <x:c r="B11" s="133" t="n">
        <x:f>-B10*15%</x:f>
        <x:v>-2.820135</x:v>
      </x:c>
      <x:c r="C11" s="133" t="n">
        <x:f>-C10*15%</x:f>
        <x:v>-3.4721898</x:v>
      </x:c>
      <x:c r="D11" s="133" t="n">
        <x:f>-D10*15%</x:f>
        <x:v>-4.073356287</x:v>
      </x:c>
      <x:c r="E11" s="133" t="n">
        <x:f>-E10*15%</x:f>
        <x:v>-4.609106682105</x:v>
      </x:c>
      <x:c r="F11" s="133" t="n">
        <x:f>-F10*15%</x:f>
        <x:v>-5.065926192177</x:v>
      </x:c>
      <x:c r="G11" s="94" t="str">
        <x:v>RMB bn</x:v>
      </x:c>
      <x:c r="H11" s="94" t="str">
        <x:v>成熟期收敛假设</x:v>
      </x:c>
    </x:row>
    <x:row r="12">
      <x:c r="A12" s="131" t="str">
        <x:v>Reported net profit</x:v>
      </x:c>
      <x:c r="B12" s="134" t="n">
        <x:f>SUM(B10:B11)</x:f>
        <x:v>15.980765000000002</x:v>
      </x:c>
      <x:c r="C12" s="134" t="n">
        <x:f>SUM(C10:C11)</x:f>
        <x:v>19.675742200000002</x:v>
      </x:c>
      <x:c r="D12" s="134" t="n">
        <x:f>SUM(D10:D11)</x:f>
        <x:v>23.082352293000003</x:v>
      </x:c>
      <x:c r="E12" s="134" t="n">
        <x:f>SUM(E10:E11)</x:f>
        <x:v>26.118271198595</x:v>
      </x:c>
      <x:c r="F12" s="134" t="n">
        <x:f>SUM(F10:F11)</x:f>
        <x:v>28.706915089003</x:v>
      </x:c>
      <x:c r="G12" s="94" t="str">
        <x:v>RMB bn</x:v>
      </x:c>
      <x:c r="H12" s="94" t="str">
        <x:v>成熟期收敛假设</x:v>
      </x:c>
    </x:row>
    <x:row r="13">
      <x:c r="A13" s="94" t="str">
        <x:v>D&amp;A margin</x:v>
      </x:c>
      <x:c r="B13" s="222" t="n">
        <x:v>0.03</x:v>
      </x:c>
      <x:c r="C13" s="222" t="n">
        <x:v>0.03</x:v>
      </x:c>
      <x:c r="D13" s="222" t="n">
        <x:v>0.029</x:v>
      </x:c>
      <x:c r="E13" s="222" t="n">
        <x:v>0.028</x:v>
      </x:c>
      <x:c r="F13" s="222" t="n">
        <x:v>0.027</x:v>
      </x:c>
      <x:c r="G13" s="94" t="str">
        <x:v>%</x:v>
      </x:c>
      <x:c r="H13" s="94" t="str">
        <x:v>成熟期收敛假设</x:v>
      </x:c>
    </x:row>
    <x:row r="14">
      <x:c r="A14" s="94" t="str">
        <x:v>D&amp;A</x:v>
      </x:c>
      <x:c r="B14" s="133" t="n">
        <x:f>B6*B13</x:f>
        <x:v>14.143500000000001</x:v>
      </x:c>
      <x:c r="C14" s="133" t="n">
        <x:f>C6*C13</x:f>
        <x:v>14.7799575</x:v>
      </x:c>
      <x:c r="D14" s="133" t="n">
        <x:f>D6*D13</x:f>
        <x:v>14.858783940000004</x:v>
      </x:c>
      <x:c r="E14" s="133" t="n">
        <x:f>E6*E13</x:f>
        <x:v>14.8485365028</x:v>
      </x:c>
      <x:c r="F14" s="133" t="n">
        <x:f>F6*F13</x:f>
        <x:v>14.747778576531001</x:v>
      </x:c>
      <x:c r="G14" s="94" t="str">
        <x:v>RMB bn</x:v>
      </x:c>
      <x:c r="H14" s="94" t="str">
        <x:v>成熟期收敛假设</x:v>
      </x:c>
    </x:row>
    <x:row r="15">
      <x:c r="A15" s="94" t="str">
        <x:v>SBC margin</x:v>
      </x:c>
      <x:c r="B15" s="222" t="n">
        <x:v>0.015</x:v>
      </x:c>
      <x:c r="C15" s="222" t="n">
        <x:v>0.014</x:v>
      </x:c>
      <x:c r="D15" s="222" t="n">
        <x:v>0.013</x:v>
      </x:c>
      <x:c r="E15" s="222" t="n">
        <x:v>0.012</x:v>
      </x:c>
      <x:c r="F15" s="222" t="n">
        <x:v>0.011</x:v>
      </x:c>
      <x:c r="G15" s="94" t="str">
        <x:v>%</x:v>
      </x:c>
      <x:c r="H15" s="94" t="str">
        <x:v>成熟期收敛假设</x:v>
      </x:c>
    </x:row>
    <x:row r="16">
      <x:c r="A16" s="94" t="str">
        <x:v>Share-based compensation</x:v>
      </x:c>
      <x:c r="B16" s="133" t="n">
        <x:f>B6*B15</x:f>
        <x:v>7.071750000000001</x:v>
      </x:c>
      <x:c r="C16" s="133" t="n">
        <x:f>C6*C15</x:f>
        <x:v>6.8973135</x:v>
      </x:c>
      <x:c r="D16" s="133" t="n">
        <x:f>D6*D15</x:f>
        <x:v>6.660834180000001</x:v>
      </x:c>
      <x:c r="E16" s="133" t="n">
        <x:f>E6*E15</x:f>
        <x:v>6.3636585012</x:v>
      </x:c>
      <x:c r="F16" s="133" t="n">
        <x:f>F6*F15</x:f>
        <x:v>6.008354234883</x:v>
      </x:c>
      <x:c r="G16" s="94" t="str">
        <x:v>RMB bn</x:v>
      </x:c>
      <x:c r="H16" s="94" t="str">
        <x:v>成熟期收敛假设</x:v>
      </x:c>
    </x:row>
    <x:row r="17">
      <x:c r="A17" s="94" t="str">
        <x:v>Working capital source/(use) margin</x:v>
      </x:c>
      <x:c r="B17" s="222" t="n">
        <x:v>0</x:v>
      </x:c>
      <x:c r="C17" s="222" t="n">
        <x:v>0</x:v>
      </x:c>
      <x:c r="D17" s="222" t="n">
        <x:v>0</x:v>
      </x:c>
      <x:c r="E17" s="222" t="n">
        <x:v>0</x:v>
      </x:c>
      <x:c r="F17" s="222" t="n">
        <x:v>0</x:v>
      </x:c>
      <x:c r="G17" s="94" t="str">
        <x:v>%</x:v>
      </x:c>
      <x:c r="H17" s="94" t="str">
        <x:v>成熟期收敛假设</x:v>
      </x:c>
    </x:row>
    <x:row r="18">
      <x:c r="A18" s="94" t="str">
        <x:v>Change in working capital</x:v>
      </x:c>
      <x:c r="B18" s="133" t="n">
        <x:f>B6*B17</x:f>
        <x:v>0</x:v>
      </x:c>
      <x:c r="C18" s="133" t="n">
        <x:f>C6*C17</x:f>
        <x:v>0</x:v>
      </x:c>
      <x:c r="D18" s="133" t="n">
        <x:f>D6*D17</x:f>
        <x:v>0</x:v>
      </x:c>
      <x:c r="E18" s="133" t="n">
        <x:f>E6*E17</x:f>
        <x:v>0</x:v>
      </x:c>
      <x:c r="F18" s="133" t="n">
        <x:f>F6*F17</x:f>
        <x:v>0</x:v>
      </x:c>
      <x:c r="G18" s="94" t="str">
        <x:v>RMB bn</x:v>
      </x:c>
      <x:c r="H18" s="94" t="str">
        <x:v>成熟期收敛假设</x:v>
      </x:c>
    </x:row>
    <x:row r="19">
      <x:c r="A19" s="131" t="str">
        <x:v>Operating cash flow</x:v>
      </x:c>
      <x:c r="B19" s="134" t="n">
        <x:f>SUM(B12,B14,B16,B18)</x:f>
        <x:v>37.196015</x:v>
      </x:c>
      <x:c r="C19" s="134" t="n">
        <x:f>SUM(C12,C14,C16,C18)</x:f>
        <x:v>41.35301320000001</x:v>
      </x:c>
      <x:c r="D19" s="134" t="n">
        <x:f>SUM(D12,D14,D16,D18)</x:f>
        <x:v>44.60197041300001</x:v>
      </x:c>
      <x:c r="E19" s="134" t="n">
        <x:f>SUM(E12,E14,E16,E18)</x:f>
        <x:v>47.330466202595</x:v>
      </x:c>
      <x:c r="F19" s="134" t="n">
        <x:f>SUM(F12,F14,F16,F18)</x:f>
        <x:v>49.463047900417</x:v>
      </x:c>
      <x:c r="G19" s="94" t="str">
        <x:v>RMB bn</x:v>
      </x:c>
      <x:c r="H19" s="94" t="str">
        <x:v>成熟期收敛假设</x:v>
      </x:c>
    </x:row>
    <x:row r="20">
      <x:c r="A20" s="94" t="str">
        <x:v>Capex margin</x:v>
      </x:c>
      <x:c r="B20" s="222" t="n">
        <x:v>0.035</x:v>
      </x:c>
      <x:c r="C20" s="222" t="n">
        <x:v>0.034</x:v>
      </x:c>
      <x:c r="D20" s="222" t="n">
        <x:v>0.033</x:v>
      </x:c>
      <x:c r="E20" s="222" t="n">
        <x:v>0.032</x:v>
      </x:c>
      <x:c r="F20" s="222" t="n">
        <x:v>0.031</x:v>
      </x:c>
      <x:c r="G20" s="94" t="str">
        <x:v>%</x:v>
      </x:c>
      <x:c r="H20" s="94" t="str">
        <x:v>成熟期收敛假设</x:v>
      </x:c>
    </x:row>
    <x:row r="21">
      <x:c r="A21" s="94" t="str">
        <x:v>Capital expenditure</x:v>
      </x:c>
      <x:c r="B21" s="133" t="n">
        <x:f>B6*B20</x:f>
        <x:v>16.500750000000004</x:v>
      </x:c>
      <x:c r="C21" s="133" t="n">
        <x:f>C6*C20</x:f>
        <x:v>16.7506185</x:v>
      </x:c>
      <x:c r="D21" s="133" t="n">
        <x:f>D6*D20</x:f>
        <x:v>16.908271380000002</x:v>
      </x:c>
      <x:c r="E21" s="133" t="n">
        <x:f>E6*E20</x:f>
        <x:v>16.9697560032</x:v>
      </x:c>
      <x:c r="F21" s="133" t="n">
        <x:f>F6*F20</x:f>
        <x:v>16.932634661943002</x:v>
      </x:c>
      <x:c r="G21" s="94" t="str">
        <x:v>RMB bn</x:v>
      </x:c>
      <x:c r="H21" s="94" t="str">
        <x:v>成熟期收敛假设</x:v>
      </x:c>
    </x:row>
    <x:row r="22">
      <x:c r="A22" s="131" t="str">
        <x:v>Free cash flow</x:v>
      </x:c>
      <x:c r="B22" s="134" t="n">
        <x:f>B19-B21</x:f>
        <x:v>20.695265</x:v>
      </x:c>
      <x:c r="C22" s="134" t="n">
        <x:f>C19-C21</x:f>
        <x:v>24.602394700000005</x:v>
      </x:c>
      <x:c r="D22" s="134" t="n">
        <x:f>D19-D21</x:f>
        <x:v>27.69369903300001</x:v>
      </x:c>
      <x:c r="E22" s="134" t="n">
        <x:f>E19-E21</x:f>
        <x:v>30.360710199394997</x:v>
      </x:c>
      <x:c r="F22" s="134" t="n">
        <x:f>F19-F21</x:f>
        <x:v>32.530413238474</x:v>
      </x:c>
      <x:c r="G22" s="94" t="str">
        <x:v>RMB bn</x:v>
      </x:c>
      <x:c r="H22" s="94" t="str">
        <x:v>成熟期收敛假设</x:v>
      </x:c>
    </x:row>
    <x:row r="23">
      <x:c r="A23" s="94" t="str">
        <x:v>FCF margin</x:v>
      </x:c>
      <x:c r="B23" s="130" t="n">
        <x:f>B22/B6</x:f>
        <x:v>0.043897051649167455</x:v>
      </x:c>
      <x:c r="C23" s="130" t="n">
        <x:f>C22/C6</x:f>
        <x:v>0.049937345286683005</x:v>
      </x:c>
      <x:c r="D23" s="130" t="n">
        <x:f>D22/D6</x:f>
        <x:v>0.05405000000000001</x:v>
      </x:c>
      <x:c r="E23" s="130" t="n">
        <x:f>E22/E6</x:f>
        <x:v>0.05725142578346061</x:v>
      </x:c>
      <x:c r="F23" s="130" t="n">
        <x:f>F22/F6</x:f>
        <x:v>0.05955616656982642</x:v>
      </x:c>
      <x:c r="G23" s="94" t="str">
        <x:v>%</x:v>
      </x:c>
      <x:c r="H23" s="94" t="str">
        <x:v>成熟期收敛假设</x:v>
      </x:c>
    </x:row>
    <x:row r="24">
      <x:c r="A24" s="94"/>
      <x:c r="B24" s="94"/>
      <x:c r="C24" s="94"/>
      <x:c r="D24" s="94"/>
      <x:c r="E24" s="94"/>
      <x:c r="F24" s="94"/>
      <x:c r="G24" s="94"/>
      <x:c r="H24" s="94"/>
    </x:row>
    <x:row r="25">
      <x:c r="A25" s="94"/>
      <x:c r="B25" s="94"/>
      <x:c r="C25" s="94"/>
      <x:c r="D25" s="94"/>
      <x:c r="E25" s="94"/>
      <x:c r="F25" s="94"/>
      <x:c r="G25" s="94"/>
      <x:c r="H25" s="94"/>
    </x:row>
    <x:row r="26" ht="22" customHeight="1">
      <x:c r="A26" s="284" t="str">
        <x:v>Base Scenario</x:v>
      </x:c>
      <x:c r="B26" s="284"/>
      <x:c r="C26" s="284"/>
      <x:c r="D26" s="284"/>
      <x:c r="E26" s="284"/>
      <x:c r="F26" s="284"/>
      <x:c r="G26" s="284"/>
      <x:c r="H26" s="284"/>
    </x:row>
    <x:row r="27">
      <x:c r="A27" s="285" t="str">
        <x:v>指标</x:v>
      </x:c>
      <x:c r="B27" s="285" t="n">
        <x:v>2031</x:v>
      </x:c>
      <x:c r="C27" s="285" t="n">
        <x:v>2032</x:v>
      </x:c>
      <x:c r="D27" s="285" t="n">
        <x:v>2033</x:v>
      </x:c>
      <x:c r="E27" s="285" t="n">
        <x:v>2034</x:v>
      </x:c>
      <x:c r="F27" s="285" t="n">
        <x:v>2035</x:v>
      </x:c>
      <x:c r="G27" s="285" t="str">
        <x:v>单位</x:v>
      </x:c>
      <x:c r="H27" s="285" t="str">
        <x:v>逻辑</x:v>
      </x:c>
    </x:row>
    <x:row r="28">
      <x:c r="A28" s="94" t="str">
        <x:v>Revenue growth</x:v>
      </x:c>
      <x:c r="B28" s="222" t="n">
        <x:v>0.09</x:v>
      </x:c>
      <x:c r="C28" s="222" t="n">
        <x:v>0.08</x:v>
      </x:c>
      <x:c r="D28" s="222" t="n">
        <x:v>0.07</x:v>
      </x:c>
      <x:c r="E28" s="222" t="n">
        <x:v>0.06</x:v>
      </x:c>
      <x:c r="F28" s="222" t="n">
        <x:v>0.05</x:v>
      </x:c>
      <x:c r="G28" s="94" t="str">
        <x:v>%</x:v>
      </x:c>
      <x:c r="H28" s="94" t="str">
        <x:v>成熟期收敛假设</x:v>
      </x:c>
    </x:row>
    <x:row r="29">
      <x:c r="A29" s="131" t="str">
        <x:v>Revenue</x:v>
      </x:c>
      <x:c r="B29" s="134" t="n">
        <x:f>'Forecast_Base'!G15*(1+B28)</x:f>
        <x:v>696.5100000000001</x:v>
      </x:c>
      <x:c r="C29" s="134" t="n">
        <x:f>B29*(1+C28)</x:f>
        <x:v>752.2308000000002</x:v>
      </x:c>
      <x:c r="D29" s="134" t="n">
        <x:f>C29*(1+D28)</x:f>
        <x:v>804.8869560000002</x:v>
      </x:c>
      <x:c r="E29" s="134" t="n">
        <x:f>D29*(1+E28)</x:f>
        <x:v>853.1801733600003</x:v>
      </x:c>
      <x:c r="F29" s="134" t="n">
        <x:f>E29*(1+F28)</x:f>
        <x:v>895.8391820280003</x:v>
      </x:c>
      <x:c r="G29" s="94" t="str">
        <x:v>RMB bn</x:v>
      </x:c>
      <x:c r="H29" s="94" t="str">
        <x:v>成熟期收敛假设</x:v>
      </x:c>
    </x:row>
    <x:row r="30">
      <x:c r="A30" s="94" t="str">
        <x:v>Operating margin</x:v>
      </x:c>
      <x:c r="B30" s="222" t="n">
        <x:v>0.095</x:v>
      </x:c>
      <x:c r="C30" s="222" t="n">
        <x:v>0.1</x:v>
      </x:c>
      <x:c r="D30" s="222" t="n">
        <x:v>0.104</x:v>
      </x:c>
      <x:c r="E30" s="222" t="n">
        <x:v>0.107</x:v>
      </x:c>
      <x:c r="F30" s="222" t="n">
        <x:v>0.11</x:v>
      </x:c>
      <x:c r="G30" s="94" t="str">
        <x:v>%</x:v>
      </x:c>
      <x:c r="H30" s="94" t="str">
        <x:v>成熟期收敛假设</x:v>
      </x:c>
    </x:row>
    <x:row r="31">
      <x:c r="A31" s="131" t="str">
        <x:v>Operating profit</x:v>
      </x:c>
      <x:c r="B31" s="134" t="n">
        <x:f>B29*B30</x:f>
        <x:v>66.16845</x:v>
      </x:c>
      <x:c r="C31" s="134" t="n">
        <x:f>C29*C30</x:f>
        <x:v>75.22308000000002</x:v>
      </x:c>
      <x:c r="D31" s="134" t="n">
        <x:f>D29*D30</x:f>
        <x:v>83.70824342400002</x:v>
      </x:c>
      <x:c r="E31" s="134" t="n">
        <x:f>E29*E30</x:f>
        <x:v>91.29027854952002</x:v>
      </x:c>
      <x:c r="F31" s="134" t="n">
        <x:f>F29*F30</x:f>
        <x:v>98.54231002308003</x:v>
      </x:c>
      <x:c r="G31" s="94" t="str">
        <x:v>RMB bn</x:v>
      </x:c>
      <x:c r="H31" s="94" t="str">
        <x:v>成熟期收敛假设</x:v>
      </x:c>
    </x:row>
    <x:row r="32">
      <x:c r="A32" s="94" t="str">
        <x:v>Net finance income/(cost)</x:v>
      </x:c>
      <x:c r="B32" s="129" t="n">
        <x:v>1.5</x:v>
      </x:c>
      <x:c r="C32" s="129" t="n">
        <x:v>2</x:v>
      </x:c>
      <x:c r="D32" s="129" t="n">
        <x:v>2.5</x:v>
      </x:c>
      <x:c r="E32" s="129" t="n">
        <x:v>3</x:v>
      </x:c>
      <x:c r="F32" s="129" t="n">
        <x:v>3.5</x:v>
      </x:c>
      <x:c r="G32" s="94" t="str">
        <x:v>RMB bn</x:v>
      </x:c>
      <x:c r="H32" s="94" t="str">
        <x:v>成熟期收敛假设</x:v>
      </x:c>
    </x:row>
    <x:row r="33">
      <x:c r="A33" s="94" t="str">
        <x:v>Profit before tax</x:v>
      </x:c>
      <x:c r="B33" s="133" t="n">
        <x:f>SUM(B31,B32)</x:f>
        <x:v>67.66845</x:v>
      </x:c>
      <x:c r="C33" s="133" t="n">
        <x:f>SUM(C31,C32)</x:f>
        <x:v>77.22308000000002</x:v>
      </x:c>
      <x:c r="D33" s="133" t="n">
        <x:f>SUM(D31,D32)</x:f>
        <x:v>86.20824342400002</x:v>
      </x:c>
      <x:c r="E33" s="133" t="n">
        <x:f>SUM(E31,E32)</x:f>
        <x:v>94.29027854952002</x:v>
      </x:c>
      <x:c r="F33" s="133" t="n">
        <x:f>SUM(F31,F32)</x:f>
        <x:v>102.04231002308003</x:v>
      </x:c>
      <x:c r="G33" s="94" t="str">
        <x:v>RMB bn</x:v>
      </x:c>
      <x:c r="H33" s="94" t="str">
        <x:v>成熟期收敛假设</x:v>
      </x:c>
    </x:row>
    <x:row r="34">
      <x:c r="A34" s="94" t="str">
        <x:v>Income tax</x:v>
      </x:c>
      <x:c r="B34" s="133" t="n">
        <x:f>-B33*15%</x:f>
        <x:v>-10.1502675</x:v>
      </x:c>
      <x:c r="C34" s="133" t="n">
        <x:f>-C33*15%</x:f>
        <x:v>-11.583462000000003</x:v>
      </x:c>
      <x:c r="D34" s="133" t="n">
        <x:f>-D33*15%</x:f>
        <x:v>-12.931236513600002</x:v>
      </x:c>
      <x:c r="E34" s="133" t="n">
        <x:f>-E33*15%</x:f>
        <x:v>-14.143541782428004</x:v>
      </x:c>
      <x:c r="F34" s="133" t="n">
        <x:f>-F33*15%</x:f>
        <x:v>-15.306346503462004</x:v>
      </x:c>
      <x:c r="G34" s="94" t="str">
        <x:v>RMB bn</x:v>
      </x:c>
      <x:c r="H34" s="94" t="str">
        <x:v>成熟期收敛假设</x:v>
      </x:c>
    </x:row>
    <x:row r="35">
      <x:c r="A35" s="131" t="str">
        <x:v>Reported net profit</x:v>
      </x:c>
      <x:c r="B35" s="134" t="n">
        <x:f>SUM(B33:B34)</x:f>
        <x:v>57.51818250000001</x:v>
      </x:c>
      <x:c r="C35" s="134" t="n">
        <x:f>SUM(C33:C34)</x:f>
        <x:v>65.63961800000003</x:v>
      </x:c>
      <x:c r="D35" s="134" t="n">
        <x:f>SUM(D33:D34)</x:f>
        <x:v>73.27700691040002</x:v>
      </x:c>
      <x:c r="E35" s="134" t="n">
        <x:f>SUM(E33:E34)</x:f>
        <x:v>80.14673676709202</x:v>
      </x:c>
      <x:c r="F35" s="134" t="n">
        <x:f>SUM(F33:F34)</x:f>
        <x:v>86.73596351961802</x:v>
      </x:c>
      <x:c r="G35" s="94" t="str">
        <x:v>RMB bn</x:v>
      </x:c>
      <x:c r="H35" s="94" t="str">
        <x:v>成熟期收敛假设</x:v>
      </x:c>
    </x:row>
    <x:row r="36">
      <x:c r="A36" s="94" t="str">
        <x:v>D&amp;A margin</x:v>
      </x:c>
      <x:c r="B36" s="222" t="n">
        <x:v>0.027</x:v>
      </x:c>
      <x:c r="C36" s="222" t="n">
        <x:v>0.026</x:v>
      </x:c>
      <x:c r="D36" s="222" t="n">
        <x:v>0.025</x:v>
      </x:c>
      <x:c r="E36" s="222" t="n">
        <x:v>0.024</x:v>
      </x:c>
      <x:c r="F36" s="222" t="n">
        <x:v>0.023</x:v>
      </x:c>
      <x:c r="G36" s="94" t="str">
        <x:v>%</x:v>
      </x:c>
      <x:c r="H36" s="94" t="str">
        <x:v>成熟期收敛假设</x:v>
      </x:c>
    </x:row>
    <x:row r="37">
      <x:c r="A37" s="94" t="str">
        <x:v>D&amp;A</x:v>
      </x:c>
      <x:c r="B37" s="133" t="n">
        <x:f>B29*B36</x:f>
        <x:v>18.805770000000003</x:v>
      </x:c>
      <x:c r="C37" s="133" t="n">
        <x:f>C29*C36</x:f>
        <x:v>19.558000800000002</x:v>
      </x:c>
      <x:c r="D37" s="133" t="n">
        <x:f>D29*D36</x:f>
        <x:v>20.122173900000007</x:v>
      </x:c>
      <x:c r="E37" s="133" t="n">
        <x:f>E29*E36</x:f>
        <x:v>20.476324160640008</x:v>
      </x:c>
      <x:c r="F37" s="133" t="n">
        <x:f>F29*F36</x:f>
        <x:v>20.60430118664401</x:v>
      </x:c>
      <x:c r="G37" s="94" t="str">
        <x:v>RMB bn</x:v>
      </x:c>
      <x:c r="H37" s="94" t="str">
        <x:v>成熟期收敛假设</x:v>
      </x:c>
    </x:row>
    <x:row r="38">
      <x:c r="A38" s="94" t="str">
        <x:v>SBC margin</x:v>
      </x:c>
      <x:c r="B38" s="222" t="n">
        <x:v>0.01</x:v>
      </x:c>
      <x:c r="C38" s="222" t="n">
        <x:v>0.0095</x:v>
      </x:c>
      <x:c r="D38" s="222" t="n">
        <x:v>0.009</x:v>
      </x:c>
      <x:c r="E38" s="222" t="n">
        <x:v>0.0085</x:v>
      </x:c>
      <x:c r="F38" s="222" t="n">
        <x:v>0.008</x:v>
      </x:c>
      <x:c r="G38" s="94" t="str">
        <x:v>%</x:v>
      </x:c>
      <x:c r="H38" s="94" t="str">
        <x:v>成熟期收敛假设</x:v>
      </x:c>
    </x:row>
    <x:row r="39">
      <x:c r="A39" s="94" t="str">
        <x:v>Share-based compensation</x:v>
      </x:c>
      <x:c r="B39" s="133" t="n">
        <x:f>B29*B38</x:f>
        <x:v>6.965100000000001</x:v>
      </x:c>
      <x:c r="C39" s="133" t="n">
        <x:f>C29*C38</x:f>
        <x:v>7.146192600000001</x:v>
      </x:c>
      <x:c r="D39" s="133" t="n">
        <x:f>D29*D38</x:f>
        <x:v>7.243982604000001</x:v>
      </x:c>
      <x:c r="E39" s="133" t="n">
        <x:f>E29*E38</x:f>
        <x:v>7.252031473560002</x:v>
      </x:c>
      <x:c r="F39" s="133" t="n">
        <x:f>F29*F38</x:f>
        <x:v>7.166713456224003</x:v>
      </x:c>
      <x:c r="G39" s="94" t="str">
        <x:v>RMB bn</x:v>
      </x:c>
      <x:c r="H39" s="94" t="str">
        <x:v>成熟期收敛假设</x:v>
      </x:c>
    </x:row>
    <x:row r="40">
      <x:c r="A40" s="94" t="str">
        <x:v>Working capital source/(use) margin</x:v>
      </x:c>
      <x:c r="B40" s="222" t="n">
        <x:v>0.001</x:v>
      </x:c>
      <x:c r="C40" s="222" t="n">
        <x:v>0.001</x:v>
      </x:c>
      <x:c r="D40" s="222" t="n">
        <x:v>0.0015</x:v>
      </x:c>
      <x:c r="E40" s="222" t="n">
        <x:v>0.0015</x:v>
      </x:c>
      <x:c r="F40" s="222" t="n">
        <x:v>0.002</x:v>
      </x:c>
      <x:c r="G40" s="94" t="str">
        <x:v>%</x:v>
      </x:c>
      <x:c r="H40" s="94" t="str">
        <x:v>成熟期收敛假设</x:v>
      </x:c>
    </x:row>
    <x:row r="41">
      <x:c r="A41" s="94" t="str">
        <x:v>Change in working capital</x:v>
      </x:c>
      <x:c r="B41" s="133" t="n">
        <x:f>B29*B40</x:f>
        <x:v>0.6965100000000001</x:v>
      </x:c>
      <x:c r="C41" s="133" t="n">
        <x:f>C29*C40</x:f>
        <x:v>0.7522308000000002</x:v>
      </x:c>
      <x:c r="D41" s="133" t="n">
        <x:f>D29*D40</x:f>
        <x:v>1.2073304340000002</x:v>
      </x:c>
      <x:c r="E41" s="133" t="n">
        <x:f>E29*E40</x:f>
        <x:v>1.2797702600400005</x:v>
      </x:c>
      <x:c r="F41" s="133" t="n">
        <x:f>F29*F40</x:f>
        <x:v>1.7916783640560008</x:v>
      </x:c>
      <x:c r="G41" s="94" t="str">
        <x:v>RMB bn</x:v>
      </x:c>
      <x:c r="H41" s="94" t="str">
        <x:v>成熟期收敛假设</x:v>
      </x:c>
    </x:row>
    <x:row r="42">
      <x:c r="A42" s="131" t="str">
        <x:v>Operating cash flow</x:v>
      </x:c>
      <x:c r="B42" s="134" t="n">
        <x:f>SUM(B35,B37,B39,B41)</x:f>
        <x:v>83.98556250000003</x:v>
      </x:c>
      <x:c r="C42" s="134" t="n">
        <x:f>SUM(C35,C37,C39,C41)</x:f>
        <x:v>93.09604220000004</x:v>
      </x:c>
      <x:c r="D42" s="134" t="n">
        <x:f>SUM(D35,D37,D39,D41)</x:f>
        <x:v>101.85049384840002</x:v>
      </x:c>
      <x:c r="E42" s="134" t="n">
        <x:f>SUM(E35,E37,E39,E41)</x:f>
        <x:v>109.15486266133202</x:v>
      </x:c>
      <x:c r="F42" s="134" t="n">
        <x:f>SUM(F35,F37,F39,F41)</x:f>
        <x:v>116.29865652654203</x:v>
      </x:c>
      <x:c r="G42" s="94" t="str">
        <x:v>RMB bn</x:v>
      </x:c>
      <x:c r="H42" s="94" t="str">
        <x:v>成熟期收敛假设</x:v>
      </x:c>
    </x:row>
    <x:row r="43">
      <x:c r="A43" s="94" t="str">
        <x:v>Capex margin</x:v>
      </x:c>
      <x:c r="B43" s="222" t="n">
        <x:v>0.033</x:v>
      </x:c>
      <x:c r="C43" s="222" t="n">
        <x:v>0.032</x:v>
      </x:c>
      <x:c r="D43" s="222" t="n">
        <x:v>0.031</x:v>
      </x:c>
      <x:c r="E43" s="222" t="n">
        <x:v>0.03</x:v>
      </x:c>
      <x:c r="F43" s="222" t="n">
        <x:v>0.029</x:v>
      </x:c>
      <x:c r="G43" s="94" t="str">
        <x:v>%</x:v>
      </x:c>
      <x:c r="H43" s="94" t="str">
        <x:v>成熟期收敛假设</x:v>
      </x:c>
    </x:row>
    <x:row r="44">
      <x:c r="A44" s="94" t="str">
        <x:v>Capital expenditure</x:v>
      </x:c>
      <x:c r="B44" s="133" t="n">
        <x:f>B29*B43</x:f>
        <x:v>22.984830000000006</x:v>
      </x:c>
      <x:c r="C44" s="133" t="n">
        <x:f>C29*C43</x:f>
        <x:v>24.071385600000006</x:v>
      </x:c>
      <x:c r="D44" s="133" t="n">
        <x:f>D29*D43</x:f>
        <x:v>24.951495636000004</x:v>
      </x:c>
      <x:c r="E44" s="133" t="n">
        <x:f>E29*E43</x:f>
        <x:v>25.595405200800005</x:v>
      </x:c>
      <x:c r="F44" s="133" t="n">
        <x:f>F29*F43</x:f>
        <x:v>25.97933627881201</x:v>
      </x:c>
      <x:c r="G44" s="94" t="str">
        <x:v>RMB bn</x:v>
      </x:c>
      <x:c r="H44" s="94" t="str">
        <x:v>成熟期收敛假设</x:v>
      </x:c>
    </x:row>
    <x:row r="45">
      <x:c r="A45" s="131" t="str">
        <x:v>Free cash flow</x:v>
      </x:c>
      <x:c r="B45" s="134" t="n">
        <x:f>B42-B44</x:f>
        <x:v>61.00073250000003</x:v>
      </x:c>
      <x:c r="C45" s="134" t="n">
        <x:f>C42-C44</x:f>
        <x:v>69.02465660000004</x:v>
      </x:c>
      <x:c r="D45" s="134" t="n">
        <x:f>D42-D44</x:f>
        <x:v>76.89899821240002</x:v>
      </x:c>
      <x:c r="E45" s="134" t="n">
        <x:f>E42-E44</x:f>
        <x:v>83.55945746053202</x:v>
      </x:c>
      <x:c r="F45" s="134" t="n">
        <x:f>F42-F44</x:f>
        <x:v>90.31932024773002</x:v>
      </x:c>
      <x:c r="G45" s="94" t="str">
        <x:v>RMB bn</x:v>
      </x:c>
      <x:c r="H45" s="94" t="str">
        <x:v>成熟期收敛假设</x:v>
      </x:c>
    </x:row>
    <x:row r="46">
      <x:c r="A46" s="94" t="str">
        <x:v>FCF margin</x:v>
      </x:c>
      <x:c r="B46" s="130" t="n">
        <x:f>B45/B29</x:f>
        <x:v>0.0875805551966232</x:v>
      </x:c>
      <x:c r="C46" s="130" t="n">
        <x:f>C45/C29</x:f>
        <x:v>0.09175994468718913</x:v>
      </x:c>
      <x:c r="D46" s="130" t="n">
        <x:f>D45/D29</x:f>
        <x:v>0.0955401222981181</x:v>
      </x:c>
      <x:c r="E46" s="130" t="n">
        <x:f>E45/E29</x:f>
        <x:v>0.09793881769598274</x:v>
      </x:c>
      <x:c r="F46" s="130" t="n">
        <x:f>F45/F29</x:f>
        <x:v>0.10082090855109194</x:v>
      </x:c>
      <x:c r="G46" s="94" t="str">
        <x:v>%</x:v>
      </x:c>
      <x:c r="H46" s="94" t="str">
        <x:v>成熟期收敛假设</x:v>
      </x:c>
    </x:row>
    <x:row r="47">
      <x:c r="A47" s="94"/>
      <x:c r="B47" s="94"/>
      <x:c r="C47" s="94"/>
      <x:c r="D47" s="94"/>
      <x:c r="E47" s="94"/>
      <x:c r="F47" s="94"/>
      <x:c r="G47" s="94"/>
      <x:c r="H47" s="94"/>
    </x:row>
    <x:row r="48">
      <x:c r="A48" s="94"/>
      <x:c r="B48" s="94"/>
      <x:c r="C48" s="94"/>
      <x:c r="D48" s="94"/>
      <x:c r="E48" s="94"/>
      <x:c r="F48" s="94"/>
      <x:c r="G48" s="94"/>
      <x:c r="H48" s="94"/>
    </x:row>
    <x:row r="49" ht="22" customHeight="1">
      <x:c r="A49" s="284" t="str">
        <x:v>Bull Scenario</x:v>
      </x:c>
      <x:c r="B49" s="284"/>
      <x:c r="C49" s="284"/>
      <x:c r="D49" s="284"/>
      <x:c r="E49" s="284"/>
      <x:c r="F49" s="284"/>
      <x:c r="G49" s="284"/>
      <x:c r="H49" s="284"/>
    </x:row>
    <x:row r="50">
      <x:c r="A50" s="285" t="str">
        <x:v>指标</x:v>
      </x:c>
      <x:c r="B50" s="285" t="n">
        <x:v>2031</x:v>
      </x:c>
      <x:c r="C50" s="285" t="n">
        <x:v>2032</x:v>
      </x:c>
      <x:c r="D50" s="285" t="n">
        <x:v>2033</x:v>
      </x:c>
      <x:c r="E50" s="285" t="n">
        <x:v>2034</x:v>
      </x:c>
      <x:c r="F50" s="285" t="n">
        <x:v>2035</x:v>
      </x:c>
      <x:c r="G50" s="285" t="str">
        <x:v>单位</x:v>
      </x:c>
      <x:c r="H50" s="285" t="str">
        <x:v>逻辑</x:v>
      </x:c>
    </x:row>
    <x:row r="51">
      <x:c r="A51" s="94" t="str">
        <x:v>Revenue growth</x:v>
      </x:c>
      <x:c r="B51" s="222" t="n">
        <x:v>0.12</x:v>
      </x:c>
      <x:c r="C51" s="222" t="n">
        <x:v>0.1</x:v>
      </x:c>
      <x:c r="D51" s="222" t="n">
        <x:v>0.08</x:v>
      </x:c>
      <x:c r="E51" s="222" t="n">
        <x:v>0.07</x:v>
      </x:c>
      <x:c r="F51" s="222" t="n">
        <x:v>0.06</x:v>
      </x:c>
      <x:c r="G51" s="94" t="str">
        <x:v>%</x:v>
      </x:c>
      <x:c r="H51" s="94" t="str">
        <x:v>成熟期收敛假设</x:v>
      </x:c>
    </x:row>
    <x:row r="52">
      <x:c r="A52" s="131" t="str">
        <x:v>Revenue</x:v>
      </x:c>
      <x:c r="B52" s="134" t="n">
        <x:f>'Forecast_Bull'!G15*(1+B51)</x:f>
        <x:v>948.6400000000001</x:v>
      </x:c>
      <x:c r="C52" s="134" t="n">
        <x:f>B52*(1+C51)</x:f>
        <x:v>1043.5040000000001</x:v>
      </x:c>
      <x:c r="D52" s="134" t="n">
        <x:f>C52*(1+D51)</x:f>
        <x:v>1126.9843200000003</x:v>
      </x:c>
      <x:c r="E52" s="134" t="n">
        <x:f>D52*(1+E51)</x:f>
        <x:v>1205.8732224000003</x:v>
      </x:c>
      <x:c r="F52" s="134" t="n">
        <x:f>E52*(1+F51)</x:f>
        <x:v>1278.2256157440004</x:v>
      </x:c>
      <x:c r="G52" s="94" t="str">
        <x:v>RMB bn</x:v>
      </x:c>
      <x:c r="H52" s="94" t="str">
        <x:v>成熟期收敛假设</x:v>
      </x:c>
    </x:row>
    <x:row r="53">
      <x:c r="A53" s="94" t="str">
        <x:v>Operating margin</x:v>
      </x:c>
      <x:c r="B53" s="222" t="n">
        <x:v>0.142</x:v>
      </x:c>
      <x:c r="C53" s="222" t="n">
        <x:v>0.145</x:v>
      </x:c>
      <x:c r="D53" s="222" t="n">
        <x:v>0.147</x:v>
      </x:c>
      <x:c r="E53" s="222" t="n">
        <x:v>0.149</x:v>
      </x:c>
      <x:c r="F53" s="222" t="n">
        <x:v>0.15</x:v>
      </x:c>
      <x:c r="G53" s="94" t="str">
        <x:v>%</x:v>
      </x:c>
      <x:c r="H53" s="94" t="str">
        <x:v>成熟期收敛假设</x:v>
      </x:c>
    </x:row>
    <x:row r="54">
      <x:c r="A54" s="131" t="str">
        <x:v>Operating profit</x:v>
      </x:c>
      <x:c r="B54" s="134" t="n">
        <x:f>B52*B53</x:f>
        <x:v>134.70688</x:v>
      </x:c>
      <x:c r="C54" s="134" t="n">
        <x:f>C52*C53</x:f>
        <x:v>151.30808000000002</x:v>
      </x:c>
      <x:c r="D54" s="134" t="n">
        <x:f>D52*D53</x:f>
        <x:v>165.66669504000004</x:v>
      </x:c>
      <x:c r="E54" s="134" t="n">
        <x:f>E52*E53</x:f>
        <x:v>179.67511013760003</x:v>
      </x:c>
      <x:c r="F54" s="134" t="n">
        <x:f>F52*F53</x:f>
        <x:v>191.73384236160004</x:v>
      </x:c>
      <x:c r="G54" s="94" t="str">
        <x:v>RMB bn</x:v>
      </x:c>
      <x:c r="H54" s="94" t="str">
        <x:v>成熟期收敛假设</x:v>
      </x:c>
    </x:row>
    <x:row r="55">
      <x:c r="A55" s="94" t="str">
        <x:v>Net finance income/(cost)</x:v>
      </x:c>
      <x:c r="B55" s="129" t="n">
        <x:v>2</x:v>
      </x:c>
      <x:c r="C55" s="129" t="n">
        <x:v>3</x:v>
      </x:c>
      <x:c r="D55" s="129" t="n">
        <x:v>4</x:v>
      </x:c>
      <x:c r="E55" s="129" t="n">
        <x:v>5</x:v>
      </x:c>
      <x:c r="F55" s="129" t="n">
        <x:v>6</x:v>
      </x:c>
      <x:c r="G55" s="94" t="str">
        <x:v>RMB bn</x:v>
      </x:c>
      <x:c r="H55" s="94" t="str">
        <x:v>成熟期收敛假设</x:v>
      </x:c>
    </x:row>
    <x:row r="56">
      <x:c r="A56" s="94" t="str">
        <x:v>Profit before tax</x:v>
      </x:c>
      <x:c r="B56" s="133" t="n">
        <x:f>SUM(B54,B55)</x:f>
        <x:v>136.70688</x:v>
      </x:c>
      <x:c r="C56" s="133" t="n">
        <x:f>SUM(C54,C55)</x:f>
        <x:v>154.30808000000002</x:v>
      </x:c>
      <x:c r="D56" s="133" t="n">
        <x:f>SUM(D54,D55)</x:f>
        <x:v>169.66669504000004</x:v>
      </x:c>
      <x:c r="E56" s="133" t="n">
        <x:f>SUM(E54,E55)</x:f>
        <x:v>184.67511013760003</x:v>
      </x:c>
      <x:c r="F56" s="133" t="n">
        <x:f>SUM(F54,F55)</x:f>
        <x:v>197.73384236160004</x:v>
      </x:c>
      <x:c r="G56" s="94" t="str">
        <x:v>RMB bn</x:v>
      </x:c>
      <x:c r="H56" s="94" t="str">
        <x:v>成熟期收敛假设</x:v>
      </x:c>
    </x:row>
    <x:row r="57">
      <x:c r="A57" s="94" t="str">
        <x:v>Income tax</x:v>
      </x:c>
      <x:c r="B57" s="133" t="n">
        <x:f>-B56*15%</x:f>
        <x:v>-20.506032</x:v>
      </x:c>
      <x:c r="C57" s="133" t="n">
        <x:f>-C56*15%</x:f>
        <x:v>-23.146212000000002</x:v>
      </x:c>
      <x:c r="D57" s="133" t="n">
        <x:f>-D56*15%</x:f>
        <x:v>-25.450004256000003</x:v>
      </x:c>
      <x:c r="E57" s="133" t="n">
        <x:f>-E56*15%</x:f>
        <x:v>-27.701266520640004</x:v>
      </x:c>
      <x:c r="F57" s="133" t="n">
        <x:f>-F56*15%</x:f>
        <x:v>-29.660076354240005</x:v>
      </x:c>
      <x:c r="G57" s="94" t="str">
        <x:v>RMB bn</x:v>
      </x:c>
      <x:c r="H57" s="94" t="str">
        <x:v>成熟期收敛假设</x:v>
      </x:c>
    </x:row>
    <x:row r="58">
      <x:c r="A58" s="131" t="str">
        <x:v>Reported net profit</x:v>
      </x:c>
      <x:c r="B58" s="134" t="n">
        <x:f>SUM(B56:B57)</x:f>
        <x:v>116.20084800000001</x:v>
      </x:c>
      <x:c r="C58" s="134" t="n">
        <x:f>SUM(C56:C57)</x:f>
        <x:v>131.16186800000003</x:v>
      </x:c>
      <x:c r="D58" s="134" t="n">
        <x:f>SUM(D56:D57)</x:f>
        <x:v>144.21669078400004</x:v>
      </x:c>
      <x:c r="E58" s="134" t="n">
        <x:f>SUM(E56:E57)</x:f>
        <x:v>156.97384361696004</x:v>
      </x:c>
      <x:c r="F58" s="134" t="n">
        <x:f>SUM(F56:F57)</x:f>
        <x:v>168.07376600736004</x:v>
      </x:c>
      <x:c r="G58" s="94" t="str">
        <x:v>RMB bn</x:v>
      </x:c>
      <x:c r="H58" s="94" t="str">
        <x:v>成熟期收敛假设</x:v>
      </x:c>
    </x:row>
    <x:row r="59">
      <x:c r="A59" s="94" t="str">
        <x:v>D&amp;A margin</x:v>
      </x:c>
      <x:c r="B59" s="222" t="n">
        <x:v>0.025</x:v>
      </x:c>
      <x:c r="C59" s="222" t="n">
        <x:v>0.024</x:v>
      </x:c>
      <x:c r="D59" s="222" t="n">
        <x:v>0.023</x:v>
      </x:c>
      <x:c r="E59" s="222" t="n">
        <x:v>0.022</x:v>
      </x:c>
      <x:c r="F59" s="222" t="n">
        <x:v>0.021</x:v>
      </x:c>
      <x:c r="G59" s="94" t="str">
        <x:v>%</x:v>
      </x:c>
      <x:c r="H59" s="94" t="str">
        <x:v>成熟期收敛假设</x:v>
      </x:c>
    </x:row>
    <x:row r="60">
      <x:c r="A60" s="94" t="str">
        <x:v>D&amp;A</x:v>
      </x:c>
      <x:c r="B60" s="133" t="n">
        <x:f>B52*B59</x:f>
        <x:v>23.716000000000005</x:v>
      </x:c>
      <x:c r="C60" s="133" t="n">
        <x:f>C52*C59</x:f>
        <x:v>25.044096000000003</x:v>
      </x:c>
      <x:c r="D60" s="133" t="n">
        <x:f>D52*D59</x:f>
        <x:v>25.920639360000006</x:v>
      </x:c>
      <x:c r="E60" s="133" t="n">
        <x:f>E52*E59</x:f>
        <x:v>26.529210892800005</x:v>
      </x:c>
      <x:c r="F60" s="133" t="n">
        <x:f>F52*F59</x:f>
        <x:v>26.84273793062401</x:v>
      </x:c>
      <x:c r="G60" s="94" t="str">
        <x:v>RMB bn</x:v>
      </x:c>
      <x:c r="H60" s="94" t="str">
        <x:v>成熟期收敛假设</x:v>
      </x:c>
    </x:row>
    <x:row r="61">
      <x:c r="A61" s="94" t="str">
        <x:v>SBC margin</x:v>
      </x:c>
      <x:c r="B61" s="222" t="n">
        <x:v>0.008</x:v>
      </x:c>
      <x:c r="C61" s="222" t="n">
        <x:v>0.0075</x:v>
      </x:c>
      <x:c r="D61" s="222" t="n">
        <x:v>0.007</x:v>
      </x:c>
      <x:c r="E61" s="222" t="n">
        <x:v>0.0065</x:v>
      </x:c>
      <x:c r="F61" s="222" t="n">
        <x:v>0.006</x:v>
      </x:c>
      <x:c r="G61" s="94" t="str">
        <x:v>%</x:v>
      </x:c>
      <x:c r="H61" s="94" t="str">
        <x:v>成熟期收敛假设</x:v>
      </x:c>
    </x:row>
    <x:row r="62">
      <x:c r="A62" s="94" t="str">
        <x:v>Share-based compensation</x:v>
      </x:c>
      <x:c r="B62" s="133" t="n">
        <x:f>B52*B61</x:f>
        <x:v>7.589120000000001</x:v>
      </x:c>
      <x:c r="C62" s="133" t="n">
        <x:f>C52*C61</x:f>
        <x:v>7.826280000000001</x:v>
      </x:c>
      <x:c r="D62" s="133" t="n">
        <x:f>D52*D61</x:f>
        <x:v>7.888890240000002</x:v>
      </x:c>
      <x:c r="E62" s="133" t="n">
        <x:f>E52*E61</x:f>
        <x:v>7.8381759456000015</x:v>
      </x:c>
      <x:c r="F62" s="133" t="n">
        <x:f>F52*F61</x:f>
        <x:v>7.669353694464003</x:v>
      </x:c>
      <x:c r="G62" s="94" t="str">
        <x:v>RMB bn</x:v>
      </x:c>
      <x:c r="H62" s="94" t="str">
        <x:v>成熟期收敛假设</x:v>
      </x:c>
    </x:row>
    <x:row r="63">
      <x:c r="A63" s="94" t="str">
        <x:v>Working capital source/(use) margin</x:v>
      </x:c>
      <x:c r="B63" s="222" t="n">
        <x:v>0.003</x:v>
      </x:c>
      <x:c r="C63" s="222" t="n">
        <x:v>0.003</x:v>
      </x:c>
      <x:c r="D63" s="222" t="n">
        <x:v>0.003</x:v>
      </x:c>
      <x:c r="E63" s="222" t="n">
        <x:v>0.003</x:v>
      </x:c>
      <x:c r="F63" s="222" t="n">
        <x:v>0.003</x:v>
      </x:c>
      <x:c r="G63" s="94" t="str">
        <x:v>%</x:v>
      </x:c>
      <x:c r="H63" s="94" t="str">
        <x:v>成熟期收敛假设</x:v>
      </x:c>
    </x:row>
    <x:row r="64">
      <x:c r="A64" s="94" t="str">
        <x:v>Change in working capital</x:v>
      </x:c>
      <x:c r="B64" s="133" t="n">
        <x:f>B52*B63</x:f>
        <x:v>2.8459200000000004</x:v>
      </x:c>
      <x:c r="C64" s="133" t="n">
        <x:f>C52*C63</x:f>
        <x:v>3.1305120000000004</x:v>
      </x:c>
      <x:c r="D64" s="133" t="n">
        <x:f>D52*D63</x:f>
        <x:v>3.380952960000001</x:v>
      </x:c>
      <x:c r="E64" s="133" t="n">
        <x:f>E52*E63</x:f>
        <x:v>3.617619667200001</x:v>
      </x:c>
      <x:c r="F64" s="133" t="n">
        <x:f>F52*F63</x:f>
        <x:v>3.8346768472320014</x:v>
      </x:c>
      <x:c r="G64" s="94" t="str">
        <x:v>RMB bn</x:v>
      </x:c>
      <x:c r="H64" s="94" t="str">
        <x:v>成熟期收敛假设</x:v>
      </x:c>
    </x:row>
    <x:row r="65">
      <x:c r="A65" s="131" t="str">
        <x:v>Operating cash flow</x:v>
      </x:c>
      <x:c r="B65" s="134" t="n">
        <x:f>SUM(B58,B60,B62,B64)</x:f>
        <x:v>150.35188800000003</x:v>
      </x:c>
      <x:c r="C65" s="134" t="n">
        <x:f>SUM(C58,C60,C62,C64)</x:f>
        <x:v>167.16275600000003</x:v>
      </x:c>
      <x:c r="D65" s="134" t="n">
        <x:f>SUM(D58,D60,D62,D64)</x:f>
        <x:v>181.40717334400003</x:v>
      </x:c>
      <x:c r="E65" s="134" t="n">
        <x:f>SUM(E58,E60,E62,E64)</x:f>
        <x:v>194.95885012256002</x:v>
      </x:c>
      <x:c r="F65" s="134" t="n">
        <x:f>SUM(F58,F60,F62,F64)</x:f>
        <x:v>206.42053447968004</x:v>
      </x:c>
      <x:c r="G65" s="94" t="str">
        <x:v>RMB bn</x:v>
      </x:c>
      <x:c r="H65" s="94" t="str">
        <x:v>成熟期收敛假设</x:v>
      </x:c>
    </x:row>
    <x:row r="66">
      <x:c r="A66" s="94" t="str">
        <x:v>Capex margin</x:v>
      </x:c>
      <x:c r="B66" s="222" t="n">
        <x:v>0.035</x:v>
      </x:c>
      <x:c r="C66" s="222" t="n">
        <x:v>0.034</x:v>
      </x:c>
      <x:c r="D66" s="222" t="n">
        <x:v>0.033</x:v>
      </x:c>
      <x:c r="E66" s="222" t="n">
        <x:v>0.032</x:v>
      </x:c>
      <x:c r="F66" s="222" t="n">
        <x:v>0.031</x:v>
      </x:c>
      <x:c r="G66" s="94" t="str">
        <x:v>%</x:v>
      </x:c>
      <x:c r="H66" s="94" t="str">
        <x:v>成熟期收敛假设</x:v>
      </x:c>
    </x:row>
    <x:row r="67">
      <x:c r="A67" s="94" t="str">
        <x:v>Capital expenditure</x:v>
      </x:c>
      <x:c r="B67" s="133" t="n">
        <x:f>B52*B66</x:f>
        <x:v>33.202400000000004</x:v>
      </x:c>
      <x:c r="C67" s="133" t="n">
        <x:f>C52*C66</x:f>
        <x:v>35.479136000000004</x:v>
      </x:c>
      <x:c r="D67" s="133" t="n">
        <x:f>D52*D66</x:f>
        <x:v>37.19048256000001</x:v>
      </x:c>
      <x:c r="E67" s="133" t="n">
        <x:f>E52*E66</x:f>
        <x:v>38.58794311680001</x:v>
      </x:c>
      <x:c r="F67" s="133" t="n">
        <x:f>F52*F66</x:f>
        <x:v>39.624994088064014</x:v>
      </x:c>
      <x:c r="G67" s="94" t="str">
        <x:v>RMB bn</x:v>
      </x:c>
      <x:c r="H67" s="94" t="str">
        <x:v>成熟期收敛假设</x:v>
      </x:c>
    </x:row>
    <x:row r="68">
      <x:c r="A68" s="131" t="str">
        <x:v>Free cash flow</x:v>
      </x:c>
      <x:c r="B68" s="134" t="n">
        <x:f>B65-B67</x:f>
        <x:v>117.14948800000002</x:v>
      </x:c>
      <x:c r="C68" s="134" t="n">
        <x:f>C65-C67</x:f>
        <x:v>131.68362000000002</x:v>
      </x:c>
      <x:c r="D68" s="134" t="n">
        <x:f>D65-D67</x:f>
        <x:v>144.21669078400004</x:v>
      </x:c>
      <x:c r="E68" s="134" t="n">
        <x:f>E65-E67</x:f>
        <x:v>156.37090700576002</x:v>
      </x:c>
      <x:c r="F68" s="134" t="n">
        <x:f>F65-F67</x:f>
        <x:v>166.79554039161604</x:v>
      </x:c>
      <x:c r="G68" s="94" t="str">
        <x:v>RMB bn</x:v>
      </x:c>
      <x:c r="H68" s="94" t="str">
        <x:v>成熟期收敛假设</x:v>
      </x:c>
    </x:row>
    <x:row r="69">
      <x:c r="A69" s="94" t="str">
        <x:v>FCF margin</x:v>
      </x:c>
      <x:c r="B69" s="130" t="n">
        <x:f>B68/B52</x:f>
        <x:v>0.12349203912970147</x:v>
      </x:c>
      <x:c r="C69" s="130" t="n">
        <x:f>C68/C52</x:f>
        <x:v>0.12619368972232017</x:v>
      </x:c>
      <x:c r="D69" s="130" t="n">
        <x:f>D68/D52</x:f>
        <x:v>0.1279669008917533</x:v>
      </x:c>
      <x:c r="E69" s="130" t="n">
        <x:f>E68/E52</x:f>
        <x:v>0.12967441692961834</x:v>
      </x:c>
      <x:c r="F69" s="130" t="n">
        <x:f>F68/F52</x:f>
        <x:v>0.1304899059580585</x:v>
      </x:c>
      <x:c r="G69" s="94" t="str">
        <x:v>%</x:v>
      </x:c>
      <x:c r="H69" s="94" t="str">
        <x:v>成熟期收敛假设</x:v>
      </x:c>
    </x:row>
    <x:row r="70">
      <x:c r="A70" s="94"/>
      <x:c r="B70" s="94"/>
      <x:c r="C70" s="94"/>
      <x:c r="D70" s="94"/>
      <x:c r="E70" s="94"/>
      <x:c r="F70" s="94"/>
      <x:c r="G70" s="94"/>
      <x:c r="H70" s="94"/>
    </x:row>
    <x:row r="71">
      <x:c r="A71" s="94"/>
      <x:c r="B71" s="94"/>
      <x:c r="C71" s="94"/>
      <x:c r="D71" s="94"/>
      <x:c r="E71" s="94"/>
      <x:c r="F71" s="94"/>
      <x:c r="G71" s="94"/>
      <x:c r="H71" s="94"/>
    </x:row>
    <x:row r="72">
      <x:c r="A72" s="94"/>
      <x:c r="B72" s="94"/>
      <x:c r="C72" s="94"/>
      <x:c r="D72" s="94"/>
      <x:c r="E72" s="94"/>
      <x:c r="F72" s="94"/>
      <x:c r="G72" s="94"/>
      <x:c r="H72" s="94"/>
    </x:row>
    <x:row r="73">
      <x:c r="A73" s="94"/>
      <x:c r="B73" s="94"/>
      <x:c r="C73" s="94"/>
      <x:c r="D73" s="94"/>
      <x:c r="E73" s="94"/>
      <x:c r="F73" s="94"/>
      <x:c r="G73" s="94"/>
      <x:c r="H73" s="94"/>
    </x:row>
    <x:row r="74">
      <x:c r="A74" s="94"/>
      <x:c r="B74" s="94"/>
      <x:c r="C74" s="94"/>
      <x:c r="D74" s="94"/>
      <x:c r="E74" s="94"/>
      <x:c r="F74" s="94"/>
      <x:c r="G74" s="94"/>
      <x:c r="H74" s="94"/>
    </x:row>
    <x:row r="75">
      <x:c r="A75" s="94"/>
      <x:c r="B75" s="94"/>
      <x:c r="C75" s="94"/>
      <x:c r="D75" s="94"/>
      <x:c r="E75" s="94"/>
      <x:c r="F75" s="94"/>
      <x:c r="G75" s="94"/>
      <x:c r="H75" s="94"/>
    </x:row>
  </x:sheetData>
  <x:mergeCells>
    <x:mergeCell ref="A1:H1"/>
    <x:mergeCell ref="A3:H3"/>
    <x:mergeCell ref="A26:H26"/>
    <x:mergeCell ref="A49:H49"/>
  </x:mergeCells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22" hidden="0" customWidth="1"/>
  </x:cols>
  <x:sheetData>
    <x:row r="1" ht="28" customHeight="1">
      <x:c r="A1" s="269" t="str">
        <x:v>Forecast Cash Flow｜自由现金流与净现金路径</x:v>
      </x:c>
      <x:c r="B1" s="283"/>
      <x:c r="C1" s="283"/>
      <x:c r="D1" s="283"/>
      <x:c r="E1" s="283"/>
      <x:c r="F1" s="283"/>
      <x:c r="G1" s="283"/>
      <x:c r="H1" s="283"/>
    </x:row>
    <x:row r="2">
      <x:c r="A2" s="285" t="str">
        <x:v>情景/指标</x:v>
      </x:c>
      <x:c r="B2" s="285" t="n">
        <x:v>2026</x:v>
      </x:c>
      <x:c r="C2" s="285" t="n">
        <x:v>2027</x:v>
      </x:c>
      <x:c r="D2" s="285" t="n">
        <x:v>2028</x:v>
      </x:c>
      <x:c r="E2" s="285" t="n">
        <x:v>2029</x:v>
      </x:c>
      <x:c r="F2" s="285" t="n">
        <x:v>2030</x:v>
      </x:c>
      <x:c r="G2" s="285" t="str">
        <x:v>单位</x:v>
      </x:c>
      <x:c r="H2" s="285" t="str">
        <x:v>说明</x:v>
      </x:c>
    </x:row>
    <x:row r="3">
      <x:c r="A3" s="94"/>
      <x:c r="B3" s="94"/>
      <x:c r="C3" s="94"/>
      <x:c r="D3" s="94"/>
      <x:c r="E3" s="94"/>
      <x:c r="F3" s="94"/>
      <x:c r="G3" s="94"/>
      <x:c r="H3" s="94"/>
    </x:row>
    <x:row r="4" ht="22" customHeight="1">
      <x:c r="A4" s="284" t="str">
        <x:v>Bear</x:v>
      </x:c>
      <x:c r="B4" s="284"/>
      <x:c r="C4" s="284"/>
      <x:c r="D4" s="284"/>
      <x:c r="E4" s="284"/>
      <x:c r="F4" s="284"/>
      <x:c r="G4" s="284"/>
      <x:c r="H4" s="284"/>
    </x:row>
    <x:row r="5">
      <x:c r="A5" s="94" t="str">
        <x:v>Free cash flow</x:v>
      </x:c>
      <x:c r="B5" s="98" t="n">
        <x:f>'Forecast_Bear'!C50</x:f>
        <x:v>-40.269999999999996</x:v>
      </x:c>
      <x:c r="C5" s="98" t="n">
        <x:f>'Forecast_Bear'!D50</x:f>
        <x:v>-27.735</x:v>
      </x:c>
      <x:c r="D5" s="98" t="n">
        <x:f>'Forecast_Bear'!E50</x:f>
        <x:v>-7.364999999999998</x:v>
      </x:c>
      <x:c r="E5" s="98" t="n">
        <x:f>'Forecast_Bear'!F50</x:f>
        <x:v>7.920000000000002</x:v>
      </x:c>
      <x:c r="F5" s="98" t="n">
        <x:f>'Forecast_Bear'!G50</x:f>
        <x:v>17.205</x:v>
      </x:c>
      <x:c r="G5" s="94" t="str">
        <x:v>RMB bn</x:v>
      </x:c>
      <x:c r="H5" s="94" t="str">
        <x:v>Forecast_Bear</x:v>
      </x:c>
    </x:row>
    <x:row r="6">
      <x:c r="A6" s="94" t="str">
        <x:v>Strategic investments</x:v>
      </x:c>
      <x:c r="B6" s="98" t="n">
        <x:f>'Forecast_Bear'!C51</x:f>
        <x:v>2</x:v>
      </x:c>
      <x:c r="C6" s="98" t="n">
        <x:f>'Forecast_Bear'!D51</x:f>
        <x:v>2</x:v>
      </x:c>
      <x:c r="D6" s="98" t="n">
        <x:f>'Forecast_Bear'!E51</x:f>
        <x:v>2</x:v>
      </x:c>
      <x:c r="E6" s="98" t="n">
        <x:f>'Forecast_Bear'!F51</x:f>
        <x:v>2</x:v>
      </x:c>
      <x:c r="F6" s="98" t="n">
        <x:f>'Forecast_Bear'!G51</x:f>
        <x:v>2</x:v>
      </x:c>
      <x:c r="G6" s="94" t="str">
        <x:v>RMB bn</x:v>
      </x:c>
      <x:c r="H6" s="94" t="str">
        <x:v>Forecast_Bear</x:v>
      </x:c>
    </x:row>
    <x:row r="7">
      <x:c r="A7" s="94" t="str">
        <x:v>Dingdong acquisition/termination cash</x:v>
      </x:c>
      <x:c r="B7" s="98" t="n">
        <x:f>'Forecast_Bear'!C52</x:f>
        <x:v>0</x:v>
      </x:c>
      <x:c r="C7" s="98" t="n">
        <x:f>'Forecast_Bear'!D52</x:f>
        <x:v>0.5</x:v>
      </x:c>
      <x:c r="D7" s="98" t="n">
        <x:f>'Forecast_Bear'!E52</x:f>
        <x:v>0</x:v>
      </x:c>
      <x:c r="E7" s="98" t="n">
        <x:f>'Forecast_Bear'!F52</x:f>
        <x:v>0</x:v>
      </x:c>
      <x:c r="F7" s="98" t="n">
        <x:f>'Forecast_Bear'!G52</x:f>
        <x:v>0</x:v>
      </x:c>
      <x:c r="G7" s="94" t="str">
        <x:v>RMB bn</x:v>
      </x:c>
      <x:c r="H7" s="94" t="str">
        <x:v>Forecast_Bear</x:v>
      </x:c>
    </x:row>
    <x:row r="8">
      <x:c r="A8" s="94" t="str">
        <x:v>Share repurchases</x:v>
      </x:c>
      <x:c r="B8" s="98" t="n">
        <x:f>'Forecast_Bear'!C53</x:f>
        <x:v>0</x:v>
      </x:c>
      <x:c r="C8" s="98" t="n">
        <x:f>'Forecast_Bear'!D53</x:f>
        <x:v>0</x:v>
      </x:c>
      <x:c r="D8" s="98" t="n">
        <x:f>'Forecast_Bear'!E53</x:f>
        <x:v>0</x:v>
      </x:c>
      <x:c r="E8" s="98" t="n">
        <x:f>'Forecast_Bear'!F53</x:f>
        <x:v>0</x:v>
      </x:c>
      <x:c r="F8" s="98" t="n">
        <x:f>'Forecast_Bear'!G53</x:f>
        <x:v>0</x:v>
      </x:c>
      <x:c r="G8" s="94" t="str">
        <x:v>RMB bn</x:v>
      </x:c>
      <x:c r="H8" s="94" t="str">
        <x:v>Forecast_Bear</x:v>
      </x:c>
    </x:row>
    <x:row r="9">
      <x:c r="A9" s="94" t="str">
        <x:v>Change in primary net cash</x:v>
      </x:c>
      <x:c r="B9" s="98" t="n">
        <x:f>'Forecast_Bear'!C55</x:f>
        <x:v>-42.269999999999996</x:v>
      </x:c>
      <x:c r="C9" s="98" t="n">
        <x:f>'Forecast_Bear'!D55</x:f>
        <x:v>-30.235</x:v>
      </x:c>
      <x:c r="D9" s="98" t="n">
        <x:f>'Forecast_Bear'!E55</x:f>
        <x:v>-9.364999999999998</x:v>
      </x:c>
      <x:c r="E9" s="98" t="n">
        <x:f>'Forecast_Bear'!F55</x:f>
        <x:v>5.920000000000002</x:v>
      </x:c>
      <x:c r="F9" s="98" t="n">
        <x:f>'Forecast_Bear'!G55</x:f>
        <x:v>15.204999999999998</x:v>
      </x:c>
      <x:c r="G9" s="94" t="str">
        <x:v>RMB bn</x:v>
      </x:c>
      <x:c r="H9" s="94" t="str">
        <x:v>Forecast_Bear</x:v>
      </x:c>
    </x:row>
    <x:row r="10">
      <x:c r="A10" s="94" t="str">
        <x:v>Ending primary net cash</x:v>
      </x:c>
      <x:c r="B10" s="98" t="n">
        <x:f>'Forecast_Bear'!C56</x:f>
        <x:v>44.280604999999994</x:v>
      </x:c>
      <x:c r="C10" s="98" t="n">
        <x:f>'Forecast_Bear'!D56</x:f>
        <x:v>14.045604999999995</x:v>
      </x:c>
      <x:c r="D10" s="98" t="n">
        <x:f>'Forecast_Bear'!E56</x:f>
        <x:v>4.680604999999996</x:v>
      </x:c>
      <x:c r="E10" s="98" t="n">
        <x:f>'Forecast_Bear'!F56</x:f>
        <x:v>10.600604999999998</x:v>
      </x:c>
      <x:c r="F10" s="98" t="n">
        <x:f>'Forecast_Bear'!G56</x:f>
        <x:v>25.805604999999996</x:v>
      </x:c>
      <x:c r="G10" s="94" t="str">
        <x:v>RMB bn</x:v>
      </x:c>
      <x:c r="H10" s="94" t="str">
        <x:v>Forecast_Bear</x:v>
      </x:c>
    </x:row>
    <x:row r="11">
      <x:c r="A11" s="94" t="str">
        <x:v>Interest-bearing debt &amp; notes</x:v>
      </x:c>
      <x:c r="B11" s="98" t="n">
        <x:f>'Forecast_Bear'!C57</x:f>
        <x:v>110</x:v>
      </x:c>
      <x:c r="C11" s="98" t="n">
        <x:f>'Forecast_Bear'!D57</x:f>
        <x:v>120</x:v>
      </x:c>
      <x:c r="D11" s="98" t="n">
        <x:f>'Forecast_Bear'!E57</x:f>
        <x:v>125</x:v>
      </x:c>
      <x:c r="E11" s="98" t="n">
        <x:f>'Forecast_Bear'!F57</x:f>
        <x:v>125</x:v>
      </x:c>
      <x:c r="F11" s="98" t="n">
        <x:f>'Forecast_Bear'!G57</x:f>
        <x:v>120</x:v>
      </x:c>
      <x:c r="G11" s="94" t="str">
        <x:v>RMB bn</x:v>
      </x:c>
      <x:c r="H11" s="94" t="str">
        <x:v>Forecast_Bear</x:v>
      </x:c>
    </x:row>
    <x:row r="12">
      <x:c r="A12" s="94" t="str">
        <x:v>Cash + short-term treasury</x:v>
      </x:c>
      <x:c r="B12" s="98" t="n">
        <x:f>'Forecast_Bear'!C58</x:f>
        <x:v>154.28060499999998</x:v>
      </x:c>
      <x:c r="C12" s="98" t="n">
        <x:f>'Forecast_Bear'!D58</x:f>
        <x:v>134.045605</x:v>
      </x:c>
      <x:c r="D12" s="98" t="n">
        <x:f>'Forecast_Bear'!E58</x:f>
        <x:v>129.68060499999999</x:v>
      </x:c>
      <x:c r="E12" s="98" t="n">
        <x:f>'Forecast_Bear'!F58</x:f>
        <x:v>135.600605</x:v>
      </x:c>
      <x:c r="F12" s="98" t="n">
        <x:f>'Forecast_Bear'!G58</x:f>
        <x:v>145.80560499999999</x:v>
      </x:c>
      <x:c r="G12" s="94" t="str">
        <x:v>RMB bn</x:v>
      </x:c>
      <x:c r="H12" s="94" t="str">
        <x:v>Forecast_Bear</x:v>
      </x:c>
    </x:row>
    <x:row r="13">
      <x:c r="A13" s="94"/>
      <x:c r="B13" s="94"/>
      <x:c r="C13" s="94"/>
      <x:c r="D13" s="94"/>
      <x:c r="E13" s="94"/>
      <x:c r="F13" s="94"/>
      <x:c r="G13" s="94"/>
      <x:c r="H13" s="94"/>
    </x:row>
    <x:row r="14" ht="22" customHeight="1">
      <x:c r="A14" s="284" t="str">
        <x:v>Base</x:v>
      </x:c>
      <x:c r="B14" s="284"/>
      <x:c r="C14" s="284"/>
      <x:c r="D14" s="284"/>
      <x:c r="E14" s="284"/>
      <x:c r="F14" s="284"/>
      <x:c r="G14" s="284"/>
      <x:c r="H14" s="284"/>
    </x:row>
    <x:row r="15">
      <x:c r="A15" s="94" t="str">
        <x:v>Free cash flow</x:v>
      </x:c>
      <x:c r="B15" s="98" t="n">
        <x:f>'Forecast_Base'!C50</x:f>
        <x:v>-6.505000000000001</x:v>
      </x:c>
      <x:c r="C15" s="98" t="n">
        <x:f>'Forecast_Base'!D50</x:f>
        <x:v>13.439999999999998</x:v>
      </x:c>
      <x:c r="D15" s="98" t="n">
        <x:f>'Forecast_Base'!E50</x:f>
        <x:v>29.975</x:v>
      </x:c>
      <x:c r="E15" s="98" t="n">
        <x:f>'Forecast_Base'!F50</x:f>
        <x:v>42.44</x:v>
      </x:c>
      <x:c r="F15" s="98" t="n">
        <x:f>'Forecast_Base'!G50</x:f>
        <x:v>50.55500000000001</x:v>
      </x:c>
      <x:c r="G15" s="94" t="str">
        <x:v>RMB bn</x:v>
      </x:c>
      <x:c r="H15" s="94" t="str">
        <x:v>Forecast_Base</x:v>
      </x:c>
    </x:row>
    <x:row r="16">
      <x:c r="A16" s="94" t="str">
        <x:v>Strategic investments</x:v>
      </x:c>
      <x:c r="B16" s="98" t="n">
        <x:f>'Forecast_Base'!C51</x:f>
        <x:v>3</x:v>
      </x:c>
      <x:c r="C16" s="98" t="n">
        <x:f>'Forecast_Base'!D51</x:f>
        <x:v>3</x:v>
      </x:c>
      <x:c r="D16" s="98" t="n">
        <x:f>'Forecast_Base'!E51</x:f>
        <x:v>3</x:v>
      </x:c>
      <x:c r="E16" s="98" t="n">
        <x:f>'Forecast_Base'!F51</x:f>
        <x:v>3</x:v>
      </x:c>
      <x:c r="F16" s="98" t="n">
        <x:f>'Forecast_Base'!G51</x:f>
        <x:v>3</x:v>
      </x:c>
      <x:c r="G16" s="94" t="str">
        <x:v>RMB bn</x:v>
      </x:c>
      <x:c r="H16" s="94" t="str">
        <x:v>Forecast_Base</x:v>
      </x:c>
    </x:row>
    <x:row r="17">
      <x:c r="A17" s="94" t="str">
        <x:v>Dingdong acquisition/termination cash</x:v>
      </x:c>
      <x:c r="B17" s="98" t="n">
        <x:f>'Forecast_Base'!C52</x:f>
        <x:v>0</x:v>
      </x:c>
      <x:c r="C17" s="98" t="n">
        <x:f>'Forecast_Base'!D52</x:f>
        <x:v>4</x:v>
      </x:c>
      <x:c r="D17" s="98" t="n">
        <x:f>'Forecast_Base'!E52</x:f>
        <x:v>0</x:v>
      </x:c>
      <x:c r="E17" s="98" t="n">
        <x:f>'Forecast_Base'!F52</x:f>
        <x:v>0</x:v>
      </x:c>
      <x:c r="F17" s="98" t="n">
        <x:f>'Forecast_Base'!G52</x:f>
        <x:v>0</x:v>
      </x:c>
      <x:c r="G17" s="94" t="str">
        <x:v>RMB bn</x:v>
      </x:c>
      <x:c r="H17" s="94" t="str">
        <x:v>Forecast_Base</x:v>
      </x:c>
    </x:row>
    <x:row r="18">
      <x:c r="A18" s="94" t="str">
        <x:v>Share repurchases</x:v>
      </x:c>
      <x:c r="B18" s="98" t="n">
        <x:f>'Forecast_Base'!C53</x:f>
        <x:v>0</x:v>
      </x:c>
      <x:c r="C18" s="98" t="n">
        <x:f>'Forecast_Base'!D53</x:f>
        <x:v>3</x:v>
      </x:c>
      <x:c r="D18" s="98" t="n">
        <x:f>'Forecast_Base'!E53</x:f>
        <x:v>5</x:v>
      </x:c>
      <x:c r="E18" s="98" t="n">
        <x:f>'Forecast_Base'!F53</x:f>
        <x:v>8</x:v>
      </x:c>
      <x:c r="F18" s="98" t="n">
        <x:f>'Forecast_Base'!G53</x:f>
        <x:v>10</x:v>
      </x:c>
      <x:c r="G18" s="94" t="str">
        <x:v>RMB bn</x:v>
      </x:c>
      <x:c r="H18" s="94" t="str">
        <x:v>Forecast_Base</x:v>
      </x:c>
    </x:row>
    <x:row r="19">
      <x:c r="A19" s="94" t="str">
        <x:v>Change in primary net cash</x:v>
      </x:c>
      <x:c r="B19" s="98" t="n">
        <x:f>'Forecast_Base'!C55</x:f>
        <x:v>-9.505</x:v>
      </x:c>
      <x:c r="C19" s="98" t="n">
        <x:f>'Forecast_Base'!D55</x:f>
        <x:v>3.4399999999999977</x:v>
      </x:c>
      <x:c r="D19" s="98" t="n">
        <x:f>'Forecast_Base'!E55</x:f>
        <x:v>21.975</x:v>
      </x:c>
      <x:c r="E19" s="98" t="n">
        <x:f>'Forecast_Base'!F55</x:f>
        <x:v>31.439999999999998</x:v>
      </x:c>
      <x:c r="F19" s="98" t="n">
        <x:f>'Forecast_Base'!G55</x:f>
        <x:v>37.55500000000001</x:v>
      </x:c>
      <x:c r="G19" s="94" t="str">
        <x:v>RMB bn</x:v>
      </x:c>
      <x:c r="H19" s="94" t="str">
        <x:v>Forecast_Base</x:v>
      </x:c>
    </x:row>
    <x:row r="20">
      <x:c r="A20" s="94" t="str">
        <x:v>Ending primary net cash</x:v>
      </x:c>
      <x:c r="B20" s="98" t="n">
        <x:f>'Forecast_Base'!C56</x:f>
        <x:v>77.045605</x:v>
      </x:c>
      <x:c r="C20" s="98" t="n">
        <x:f>'Forecast_Base'!D56</x:f>
        <x:v>80.48560499999999</x:v>
      </x:c>
      <x:c r="D20" s="98" t="n">
        <x:f>'Forecast_Base'!E56</x:f>
        <x:v>102.46060499999999</x:v>
      </x:c>
      <x:c r="E20" s="98" t="n">
        <x:f>'Forecast_Base'!F56</x:f>
        <x:v>133.90060499999998</x:v>
      </x:c>
      <x:c r="F20" s="98" t="n">
        <x:f>'Forecast_Base'!G56</x:f>
        <x:v>171.455605</x:v>
      </x:c>
      <x:c r="G20" s="94" t="str">
        <x:v>RMB bn</x:v>
      </x:c>
      <x:c r="H20" s="94" t="str">
        <x:v>Forecast_Base</x:v>
      </x:c>
    </x:row>
    <x:row r="21">
      <x:c r="A21" s="94" t="str">
        <x:v>Interest-bearing debt &amp; notes</x:v>
      </x:c>
      <x:c r="B21" s="98" t="n">
        <x:f>'Forecast_Base'!C57</x:f>
        <x:v>100</x:v>
      </x:c>
      <x:c r="C21" s="98" t="n">
        <x:f>'Forecast_Base'!D57</x:f>
        <x:v>95</x:v>
      </x:c>
      <x:c r="D21" s="98" t="n">
        <x:f>'Forecast_Base'!E57</x:f>
        <x:v>90</x:v>
      </x:c>
      <x:c r="E21" s="98" t="n">
        <x:f>'Forecast_Base'!F57</x:f>
        <x:v>85</x:v>
      </x:c>
      <x:c r="F21" s="98" t="n">
        <x:f>'Forecast_Base'!G57</x:f>
        <x:v>80</x:v>
      </x:c>
      <x:c r="G21" s="94" t="str">
        <x:v>RMB bn</x:v>
      </x:c>
      <x:c r="H21" s="94" t="str">
        <x:v>Forecast_Base</x:v>
      </x:c>
    </x:row>
    <x:row r="22">
      <x:c r="A22" s="94" t="str">
        <x:v>Cash + short-term treasury</x:v>
      </x:c>
      <x:c r="B22" s="98" t="n">
        <x:f>'Forecast_Base'!C58</x:f>
        <x:v>177.045605</x:v>
      </x:c>
      <x:c r="C22" s="98" t="n">
        <x:f>'Forecast_Base'!D58</x:f>
        <x:v>175.485605</x:v>
      </x:c>
      <x:c r="D22" s="98" t="n">
        <x:f>'Forecast_Base'!E58</x:f>
        <x:v>192.460605</x:v>
      </x:c>
      <x:c r="E22" s="98" t="n">
        <x:f>'Forecast_Base'!F58</x:f>
        <x:v>218.90060499999998</x:v>
      </x:c>
      <x:c r="F22" s="98" t="n">
        <x:f>'Forecast_Base'!G58</x:f>
        <x:v>251.455605</x:v>
      </x:c>
      <x:c r="G22" s="94" t="str">
        <x:v>RMB bn</x:v>
      </x:c>
      <x:c r="H22" s="94" t="str">
        <x:v>Forecast_Base</x:v>
      </x:c>
    </x:row>
    <x:row r="23">
      <x:c r="A23" s="94"/>
      <x:c r="B23" s="94"/>
      <x:c r="C23" s="94"/>
      <x:c r="D23" s="94"/>
      <x:c r="E23" s="94"/>
      <x:c r="F23" s="94"/>
      <x:c r="G23" s="94"/>
      <x:c r="H23" s="94"/>
    </x:row>
    <x:row r="24" ht="22" customHeight="1">
      <x:c r="A24" s="284" t="str">
        <x:v>Bull</x:v>
      </x:c>
      <x:c r="B24" s="284"/>
      <x:c r="C24" s="284"/>
      <x:c r="D24" s="284"/>
      <x:c r="E24" s="284"/>
      <x:c r="F24" s="284"/>
      <x:c r="G24" s="284"/>
      <x:c r="H24" s="284"/>
    </x:row>
    <x:row r="25">
      <x:c r="A25" s="94" t="str">
        <x:v>Free cash flow</x:v>
      </x:c>
      <x:c r="B25" s="98" t="n">
        <x:f>'Forecast_Bull'!C50</x:f>
        <x:v>26.11</x:v>
      </x:c>
      <x:c r="C25" s="98" t="n">
        <x:f>'Forecast_Bull'!D50</x:f>
        <x:v>37.910000000000004</x:v>
      </x:c>
      <x:c r="D25" s="98" t="n">
        <x:f>'Forecast_Bull'!E50</x:f>
        <x:v>54.55499999999999</x:v>
      </x:c>
      <x:c r="E25" s="98" t="n">
        <x:f>'Forecast_Bull'!F50</x:f>
        <x:v>75.17500000000001</x:v>
      </x:c>
      <x:c r="F25" s="98" t="n">
        <x:f>'Forecast_Bull'!G50</x:f>
        <x:v>94.945</x:v>
      </x:c>
      <x:c r="G25" s="94" t="str">
        <x:v>RMB bn</x:v>
      </x:c>
      <x:c r="H25" s="94" t="str">
        <x:v>Forecast_Bull</x:v>
      </x:c>
    </x:row>
    <x:row r="26">
      <x:c r="A26" s="94" t="str">
        <x:v>Strategic investments</x:v>
      </x:c>
      <x:c r="B26" s="98" t="n">
        <x:f>'Forecast_Bull'!C51</x:f>
        <x:v>4</x:v>
      </x:c>
      <x:c r="C26" s="98" t="n">
        <x:f>'Forecast_Bull'!D51</x:f>
        <x:v>4</x:v>
      </x:c>
      <x:c r="D26" s="98" t="n">
        <x:f>'Forecast_Bull'!E51</x:f>
        <x:v>4</x:v>
      </x:c>
      <x:c r="E26" s="98" t="n">
        <x:f>'Forecast_Bull'!F51</x:f>
        <x:v>4</x:v>
      </x:c>
      <x:c r="F26" s="98" t="n">
        <x:f>'Forecast_Bull'!G51</x:f>
        <x:v>4</x:v>
      </x:c>
      <x:c r="G26" s="94" t="str">
        <x:v>RMB bn</x:v>
      </x:c>
      <x:c r="H26" s="94" t="str">
        <x:v>Forecast_Bull</x:v>
      </x:c>
    </x:row>
    <x:row r="27">
      <x:c r="A27" s="94" t="str">
        <x:v>Dingdong acquisition/termination cash</x:v>
      </x:c>
      <x:c r="B27" s="98" t="n">
        <x:f>'Forecast_Bull'!C52</x:f>
        <x:v>4</x:v>
      </x:c>
      <x:c r="C27" s="98" t="n">
        <x:f>'Forecast_Bull'!D52</x:f>
        <x:v>0</x:v>
      </x:c>
      <x:c r="D27" s="98" t="n">
        <x:f>'Forecast_Bull'!E52</x:f>
        <x:v>0</x:v>
      </x:c>
      <x:c r="E27" s="98" t="n">
        <x:f>'Forecast_Bull'!F52</x:f>
        <x:v>0</x:v>
      </x:c>
      <x:c r="F27" s="98" t="n">
        <x:f>'Forecast_Bull'!G52</x:f>
        <x:v>0</x:v>
      </x:c>
      <x:c r="G27" s="94" t="str">
        <x:v>RMB bn</x:v>
      </x:c>
      <x:c r="H27" s="94" t="str">
        <x:v>Forecast_Bull</x:v>
      </x:c>
    </x:row>
    <x:row r="28">
      <x:c r="A28" s="94" t="str">
        <x:v>Share repurchases</x:v>
      </x:c>
      <x:c r="B28" s="98" t="n">
        <x:f>'Forecast_Bull'!C53</x:f>
        <x:v>5</x:v>
      </x:c>
      <x:c r="C28" s="98" t="n">
        <x:f>'Forecast_Bull'!D53</x:f>
        <x:v>8</x:v>
      </x:c>
      <x:c r="D28" s="98" t="n">
        <x:f>'Forecast_Bull'!E53</x:f>
        <x:v>12</x:v>
      </x:c>
      <x:c r="E28" s="98" t="n">
        <x:f>'Forecast_Bull'!F53</x:f>
        <x:v>15</x:v>
      </x:c>
      <x:c r="F28" s="98" t="n">
        <x:f>'Forecast_Bull'!G53</x:f>
        <x:v>18</x:v>
      </x:c>
      <x:c r="G28" s="94" t="str">
        <x:v>RMB bn</x:v>
      </x:c>
      <x:c r="H28" s="94" t="str">
        <x:v>Forecast_Bull</x:v>
      </x:c>
    </x:row>
    <x:row r="29">
      <x:c r="A29" s="94" t="str">
        <x:v>Change in primary net cash</x:v>
      </x:c>
      <x:c r="B29" s="98" t="n">
        <x:f>'Forecast_Bull'!C55</x:f>
        <x:v>13.11</x:v>
      </x:c>
      <x:c r="C29" s="98" t="n">
        <x:f>'Forecast_Bull'!D55</x:f>
        <x:v>25.910000000000004</x:v>
      </x:c>
      <x:c r="D29" s="98" t="n">
        <x:f>'Forecast_Bull'!E55</x:f>
        <x:v>38.55499999999999</x:v>
      </x:c>
      <x:c r="E29" s="98" t="n">
        <x:f>'Forecast_Bull'!F55</x:f>
        <x:v>56.17500000000001</x:v>
      </x:c>
      <x:c r="F29" s="98" t="n">
        <x:f>'Forecast_Bull'!G55</x:f>
        <x:v>72.945</x:v>
      </x:c>
      <x:c r="G29" s="94" t="str">
        <x:v>RMB bn</x:v>
      </x:c>
      <x:c r="H29" s="94" t="str">
        <x:v>Forecast_Bull</x:v>
      </x:c>
    </x:row>
    <x:row r="30">
      <x:c r="A30" s="94" t="str">
        <x:v>Ending primary net cash</x:v>
      </x:c>
      <x:c r="B30" s="98" t="n">
        <x:f>'Forecast_Bull'!C56</x:f>
        <x:v>99.66060499999999</x:v>
      </x:c>
      <x:c r="C30" s="98" t="n">
        <x:f>'Forecast_Bull'!D56</x:f>
        <x:v>125.570605</x:v>
      </x:c>
      <x:c r="D30" s="98" t="n">
        <x:f>'Forecast_Bull'!E56</x:f>
        <x:v>164.125605</x:v>
      </x:c>
      <x:c r="E30" s="98" t="n">
        <x:f>'Forecast_Bull'!F56</x:f>
        <x:v>220.30060500000002</x:v>
      </x:c>
      <x:c r="F30" s="98" t="n">
        <x:f>'Forecast_Bull'!G56</x:f>
        <x:v>293.245605</x:v>
      </x:c>
      <x:c r="G30" s="94" t="str">
        <x:v>RMB bn</x:v>
      </x:c>
      <x:c r="H30" s="94" t="str">
        <x:v>Forecast_Bull</x:v>
      </x:c>
    </x:row>
    <x:row r="31">
      <x:c r="A31" s="94" t="str">
        <x:v>Interest-bearing debt &amp; notes</x:v>
      </x:c>
      <x:c r="B31" s="98" t="n">
        <x:f>'Forecast_Bull'!C57</x:f>
        <x:v>95</x:v>
      </x:c>
      <x:c r="C31" s="98" t="n">
        <x:f>'Forecast_Bull'!D57</x:f>
        <x:v>85</x:v>
      </x:c>
      <x:c r="D31" s="98" t="n">
        <x:f>'Forecast_Bull'!E57</x:f>
        <x:v>75</x:v>
      </x:c>
      <x:c r="E31" s="98" t="n">
        <x:f>'Forecast_Bull'!F57</x:f>
        <x:v>65</x:v>
      </x:c>
      <x:c r="F31" s="98" t="n">
        <x:f>'Forecast_Bull'!G57</x:f>
        <x:v>55</x:v>
      </x:c>
      <x:c r="G31" s="94" t="str">
        <x:v>RMB bn</x:v>
      </x:c>
      <x:c r="H31" s="94" t="str">
        <x:v>Forecast_Bull</x:v>
      </x:c>
    </x:row>
    <x:row r="32">
      <x:c r="A32" s="94" t="str">
        <x:v>Cash + short-term treasury</x:v>
      </x:c>
      <x:c r="B32" s="98" t="n">
        <x:f>'Forecast_Bull'!C58</x:f>
        <x:v>194.66060499999998</x:v>
      </x:c>
      <x:c r="C32" s="98" t="n">
        <x:f>'Forecast_Bull'!D58</x:f>
        <x:v>210.570605</x:v>
      </x:c>
      <x:c r="D32" s="98" t="n">
        <x:f>'Forecast_Bull'!E58</x:f>
        <x:v>239.125605</x:v>
      </x:c>
      <x:c r="E32" s="98" t="n">
        <x:f>'Forecast_Bull'!F58</x:f>
        <x:v>285.300605</x:v>
      </x:c>
      <x:c r="F32" s="98" t="n">
        <x:f>'Forecast_Bull'!G58</x:f>
        <x:v>348.245605</x:v>
      </x:c>
      <x:c r="G32" s="94" t="str">
        <x:v>RMB bn</x:v>
      </x:c>
      <x:c r="H32" s="94" t="str">
        <x:v>Forecast_Bull</x:v>
      </x:c>
    </x:row>
    <x:row r="33">
      <x:c r="A33" s="94"/>
      <x:c r="B33" s="94"/>
      <x:c r="C33" s="94"/>
      <x:c r="D33" s="94"/>
      <x:c r="E33" s="94"/>
      <x:c r="F33" s="94"/>
      <x:c r="G33" s="94"/>
      <x:c r="H33" s="94"/>
    </x:row>
    <x:row r="34">
      <x:c r="A34" s="94"/>
      <x:c r="B34" s="94"/>
      <x:c r="C34" s="94"/>
      <x:c r="D34" s="94"/>
      <x:c r="E34" s="94"/>
      <x:c r="F34" s="94"/>
      <x:c r="G34" s="94"/>
      <x:c r="H34" s="94"/>
    </x:row>
    <x:row r="35">
      <x:c r="A35" s="94"/>
      <x:c r="B35" s="94"/>
      <x:c r="C35" s="94"/>
      <x:c r="D35" s="94"/>
      <x:c r="E35" s="94"/>
      <x:c r="F35" s="94"/>
      <x:c r="G35" s="94"/>
      <x:c r="H35" s="94"/>
    </x:row>
    <x:row r="36">
      <x:c r="A36" s="94"/>
      <x:c r="B36" s="94"/>
      <x:c r="C36" s="94"/>
      <x:c r="D36" s="94"/>
      <x:c r="E36" s="94"/>
      <x:c r="F36" s="94"/>
      <x:c r="G36" s="94"/>
      <x:c r="H36" s="94"/>
    </x:row>
  </x:sheetData>
  <x:mergeCells>
    <x:mergeCell ref="A1:H1"/>
    <x:mergeCell ref="A4:H4"/>
    <x:mergeCell ref="A14:H14"/>
    <x:mergeCell ref="A24:H24"/>
  </x:mergeCells>
  <x:pageMargins left="0.7" right="0.7" top="0.75" bottom="0.75" header="0.3" footer="0.3"/>
</x:worksheet>
</file>

<file path=xl/worksheets/sheet38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4" hidden="0" customWidth="1"/>
    <x:col min="3" max="3" width="14" hidden="0" customWidth="1"/>
    <x:col min="4" max="4" width="14" hidden="0" customWidth="1"/>
    <x:col min="5" max="5" width="34" hidden="0" customWidth="1"/>
    <x:col min="6" max="6" width="40" hidden="0" customWidth="1"/>
    <x:col min="7" max="7" width="38" hidden="0" customWidth="1"/>
    <x:col min="8" max="8" width="28" hidden="0" customWidth="1"/>
    <x:col min="9" max="9" width="12" hidden="0" customWidth="1"/>
    <x:col min="10" max="10" width="24" hidden="0" customWidth="1"/>
  </x:cols>
  <x:sheetData>
    <x:row r="1" ht="28" customHeight="1">
      <x:c r="A1" s="269" t="str">
        <x:v>Key Inflections｜关键拐点、验证阈值与估值影响</x:v>
      </x:c>
      <x:c r="B1" s="283"/>
      <x:c r="C1" s="283"/>
      <x:c r="D1" s="283"/>
      <x:c r="E1" s="283"/>
      <x:c r="F1" s="283"/>
      <x:c r="G1" s="283"/>
      <x:c r="H1" s="283"/>
      <x:c r="I1" s="283"/>
      <x:c r="J1" s="283"/>
    </x:row>
    <x:row r="2">
      <x:c r="A2" s="285" t="str">
        <x:v>拐点</x:v>
      </x:c>
      <x:c r="B2" s="285" t="str">
        <x:v>悲观预计</x:v>
      </x:c>
      <x:c r="C2" s="285" t="str">
        <x:v>基准预计</x:v>
      </x:c>
      <x:c r="D2" s="285" t="str">
        <x:v>乐观预计</x:v>
      </x:c>
      <x:c r="E2" s="285" t="str">
        <x:v>领先指标</x:v>
      </x:c>
      <x:c r="F2" s="285" t="str">
        <x:v>验证阈值</x:v>
      </x:c>
      <x:c r="G2" s="285" t="str">
        <x:v>未出现的利润影响</x:v>
      </x:c>
      <x:c r="H2" s="285" t="str">
        <x:v>阶段三处理</x:v>
      </x:c>
      <x:c r="I2" s="285" t="str">
        <x:v>可信度</x:v>
      </x:c>
      <x:c r="J2" s="285" t="str">
        <x:v>来源/逻辑</x:v>
      </x:c>
    </x:row>
    <x:row r="3">
      <x:c r="A3" s="97" t="str">
        <x:v>外卖价格战结束</x:v>
      </x:c>
      <x:c r="B3" s="97" t="str">
        <x:v>2029</x:v>
      </x:c>
      <x:c r="C3" s="97" t="str">
        <x:v>2027H2</x:v>
      </x:c>
      <x:c r="D3" s="97" t="str">
        <x:v>2026H2</x:v>
      </x:c>
      <x:c r="E3" s="97" t="str">
        <x:v>营销费率、补贴、同行投入</x:v>
      </x:c>
      <x:c r="F3" s="97" t="str">
        <x:v>营销费率连续2季下降；补贴下降后订单稳定；核心利润转正</x:v>
      </x:c>
      <x:c r="G3" s="97" t="str">
        <x:v>每推迟1年，集团利润约少80—200亿元</x:v>
      </x:c>
      <x:c r="H3" s="97" t="str">
        <x:v>竞争成本逐年退坡</x:v>
      </x:c>
      <x:c r="I3" s="97" t="str">
        <x:v>低中</x:v>
      </x:c>
      <x:c r="J3" s="97" t="str">
        <x:v>Competition/模型</x:v>
      </x:c>
    </x:row>
    <x:row r="4">
      <x:c r="A4" s="97" t="str">
        <x:v>核心利润率恢复至5%</x:v>
      </x:c>
      <x:c r="B4" s="97" t="str">
        <x:v>2029</x:v>
      </x:c>
      <x:c r="C4" s="97" t="str">
        <x:v>2027</x:v>
      </x:c>
      <x:c r="D4" s="97" t="str">
        <x:v>2026</x:v>
      </x:c>
      <x:c r="E4" s="97" t="str">
        <x:v>核心分部利润率</x:v>
      </x:c>
      <x:c r="F4" s="97" t="str">
        <x:v>连续2季&gt;5%且收入利润同向增长</x:v>
      </x:c>
      <x:c r="G4" s="97" t="str">
        <x:v>估值倍数和正常化利润均下修</x:v>
      </x:c>
      <x:c r="H4" s="97" t="str">
        <x:v>按情景模型输出</x:v>
      </x:c>
      <x:c r="I4" s="97" t="str">
        <x:v>中</x:v>
      </x:c>
      <x:c r="J4" s="97" t="str">
        <x:v>Forecast sheets</x:v>
      </x:c>
    </x:row>
    <x:row r="5">
      <x:c r="A5" s="97" t="str">
        <x:v>闪购规模盈利</x:v>
      </x:c>
      <x:c r="B5" s="97" t="str">
        <x:v>2030以后</x:v>
      </x:c>
      <x:c r="C5" s="97" t="str">
        <x:v>2028</x:v>
      </x:c>
      <x:c r="D5" s="97" t="str">
        <x:v>2027</x:v>
      </x:c>
      <x:c r="E5" s="97" t="str">
        <x:v>非餐日单、客单、单均成本</x:v>
      </x:c>
      <x:c r="F5" s="97" t="str">
        <x:v>单均贡献连续2季为正；补贴依赖下降</x:v>
      </x:c>
      <x:c r="G5" s="97" t="str">
        <x:v>每单0.5元差异影响约40—80亿元利润</x:v>
      </x:c>
      <x:c r="H5" s="97" t="str">
        <x:v>分业务贡献模型</x:v>
      </x:c>
      <x:c r="I5" s="97" t="str">
        <x:v>低中</x:v>
      </x:c>
      <x:c r="J5" s="97" t="str">
        <x:v>Instashopping/模型</x:v>
      </x:c>
    </x:row>
    <x:row r="6">
      <x:c r="A6" s="97" t="str">
        <x:v>小象成熟仓盈亏平衡</x:v>
      </x:c>
      <x:c r="B6" s="97" t="str">
        <x:v>2030</x:v>
      </x:c>
      <x:c r="C6" s="97" t="str">
        <x:v>2028</x:v>
      </x:c>
      <x:c r="D6" s="97" t="str">
        <x:v>2027</x:v>
      </x:c>
      <x:c r="E6" s="97" t="str">
        <x:v>成熟仓占比、损耗、单仓订单</x:v>
      </x:c>
      <x:c r="F6" s="97" t="str">
        <x:v>成熟仓盈利且新城市扩张不扩大总体亏损</x:v>
      </x:c>
      <x:c r="G6" s="97" t="str">
        <x:v>推迟1年约少15—30亿元利润</x:v>
      </x:c>
      <x:c r="H6" s="97" t="str">
        <x:v>成熟仓/新仓模型</x:v>
      </x:c>
      <x:c r="I6" s="97" t="str">
        <x:v>低</x:v>
      </x:c>
      <x:c r="J6" s="97" t="str">
        <x:v>Xiaoxiang/模型</x:v>
      </x:c>
    </x:row>
    <x:row r="7">
      <x:c r="A7" s="97" t="str">
        <x:v>Keeta亏损见顶</x:v>
      </x:c>
      <x:c r="B7" s="97" t="str">
        <x:v>2027</x:v>
      </x:c>
      <x:c r="C7" s="97" t="str">
        <x:v>2027</x:v>
      </x:c>
      <x:c r="D7" s="97" t="str">
        <x:v>2026</x:v>
      </x:c>
      <x:c r="E7" s="97" t="str">
        <x:v>成熟市场补贴和订单密度</x:v>
      </x:c>
      <x:c r="F7" s="97" t="str">
        <x:v>订单增长高于补贴增长；新国家进入放缓</x:v>
      </x:c>
      <x:c r="G7" s="97" t="str">
        <x:v>推迟1年约少20—50亿元利润</x:v>
      </x:c>
      <x:c r="H7" s="97" t="str">
        <x:v>分市场亏损路径</x:v>
      </x:c>
      <x:c r="I7" s="97" t="str">
        <x:v>低</x:v>
      </x:c>
      <x:c r="J7" s="97" t="str">
        <x:v>Keeta/模型</x:v>
      </x:c>
    </x:row>
    <x:row r="8">
      <x:c r="A8" s="97" t="str">
        <x:v>叮咚完成交割</x:v>
      </x:c>
      <x:c r="B8" s="97" t="str">
        <x:v>不完成</x:v>
      </x:c>
      <x:c r="C8" s="97" t="str">
        <x:v>2027Q1</x:v>
      </x:c>
      <x:c r="D8" s="97" t="str">
        <x:v>2026Q4</x:v>
      </x:c>
      <x:c r="E8" s="97" t="str">
        <x:v>反垄断及完成公告</x:v>
      </x:c>
      <x:c r="F8" s="97" t="str">
        <x:v>正式完成并披露购买价分摊</x:v>
      </x:c>
      <x:c r="G8" s="97" t="str">
        <x:v>不完成减少收入，但保留约40亿元净现金</x:v>
      </x:c>
      <x:c r="H8" s="97" t="str">
        <x:v>分别处理收入与现金</x:v>
      </x:c>
      <x:c r="I8" s="97" t="str">
        <x:v>中</x:v>
      </x:c>
      <x:c r="J8" s="97" t="str">
        <x:v>S33-S36</x:v>
      </x:c>
    </x:row>
    <x:row r="9">
      <x:c r="A9" s="97" t="str">
        <x:v>AI投入开始回报</x:v>
      </x:c>
      <x:c r="B9" s="97" t="str">
        <x:v>2030</x:v>
      </x:c>
      <x:c r="C9" s="97" t="str">
        <x:v>2028</x:v>
      </x:c>
      <x:c r="D9" s="97" t="str">
        <x:v>2027</x:v>
      </x:c>
      <x:c r="E9" s="97" t="str">
        <x:v>履约/客服成本、广告转化、人效</x:v>
      </x:c>
      <x:c r="F9" s="97" t="str">
        <x:v>研发增速下降但单位成本和人效改善</x:v>
      </x:c>
      <x:c r="G9" s="97" t="str">
        <x:v>若无回报，长期利润率下修1—2个百分点</x:v>
      </x:c>
      <x:c r="H9" s="97" t="str">
        <x:v>只进效率不单独估值</x:v>
      </x:c>
      <x:c r="I9" s="97" t="str">
        <x:v>低中</x:v>
      </x:c>
      <x:c r="J9" s="97" t="str">
        <x:v>AI_Capex/模型</x:v>
      </x:c>
    </x:row>
    <x:row r="10">
      <x:c r="A10" s="97" t="str">
        <x:v>集团报告利润转正</x:v>
      </x:c>
      <x:c r="B10" s="97" t="str">
        <x:v>2029</x:v>
      </x:c>
      <x:c r="C10" s="97" t="str">
        <x:v>2027</x:v>
      </x:c>
      <x:c r="D10" s="97" t="str">
        <x:v>2026</x:v>
      </x:c>
      <x:c r="E10" s="97" t="str">
        <x:v>经营利润、税项</x:v>
      </x:c>
      <x:c r="F10" s="97" t="str">
        <x:v>全年报告净利润&gt;0</x:v>
      </x:c>
      <x:c r="G10" s="97" t="str">
        <x:v>PE法启用时间推迟</x:v>
      </x:c>
      <x:c r="H10" s="97" t="str">
        <x:v>模型结果</x:v>
      </x:c>
      <x:c r="I10" s="97" t="str">
        <x:v>中</x:v>
      </x:c>
      <x:c r="J10" s="97" t="str">
        <x:v>Forecast sheets</x:v>
      </x:c>
    </x:row>
    <x:row r="11">
      <x:c r="A11" s="97" t="str">
        <x:v>自由现金流转正</x:v>
      </x:c>
      <x:c r="B11" s="97" t="str">
        <x:v>2029</x:v>
      </x:c>
      <x:c r="C11" s="97" t="str">
        <x:v>2027</x:v>
      </x:c>
      <x:c r="D11" s="97" t="str">
        <x:v>2026</x:v>
      </x:c>
      <x:c r="E11" s="97" t="str">
        <x:v>OCF、Capex、营运资金</x:v>
      </x:c>
      <x:c r="F11" s="97" t="str">
        <x:v>连续四季FCF&gt;0</x:v>
      </x:c>
      <x:c r="G11" s="97" t="str">
        <x:v>净现金消耗和DCF价值下降</x:v>
      </x:c>
      <x:c r="H11" s="97" t="str">
        <x:v>模型结果</x:v>
      </x:c>
      <x:c r="I11" s="97" t="str">
        <x:v>中</x:v>
      </x:c>
      <x:c r="J11" s="97" t="str">
        <x:v>Forecast sheets</x:v>
      </x:c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</x:row>
  </x:sheetData>
  <x:mergeCells>
    <x:mergeCell ref="A1:J1"/>
  </x:mergeCells>
  <x:pageMargins left="0.7" right="0.7" top="0.75" bottom="0.75" header="0.3" footer="0.3"/>
</x:worksheet>
</file>

<file path=xl/worksheets/sheet3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14" hidden="0" customWidth="1"/>
    <x:col min="4" max="4" width="30" hidden="0" customWidth="1"/>
    <x:col min="5" max="5" width="30" hidden="0" customWidth="1"/>
    <x:col min="6" max="6" width="30" hidden="0" customWidth="1"/>
    <x:col min="7" max="7" width="16" hidden="0" customWidth="1"/>
    <x:col min="8" max="8" width="22" hidden="0" customWidth="1"/>
    <x:col min="9" max="9" width="30" hidden="0" customWidth="1"/>
    <x:col min="10" max="10" width="18" hidden="0" customWidth="1"/>
  </x:cols>
  <x:sheetData>
    <x:row r="1" ht="28" customHeight="1">
      <x:c r="A1" s="269" t="str">
        <x:v>Quarterly Tracking｜阶段三季度验证面板</x:v>
      </x:c>
      <x:c r="B1" s="283"/>
      <x:c r="C1" s="283"/>
      <x:c r="D1" s="283"/>
      <x:c r="E1" s="283"/>
      <x:c r="F1" s="283"/>
      <x:c r="G1" s="283"/>
      <x:c r="H1" s="283"/>
      <x:c r="I1" s="283"/>
      <x:c r="J1" s="283"/>
    </x:row>
    <x:row r="2">
      <x:c r="A2" s="285" t="str">
        <x:v>指标</x:v>
      </x:c>
      <x:c r="B2" s="285" t="str">
        <x:v>最新基线</x:v>
      </x:c>
      <x:c r="C2" s="285" t="str">
        <x:v>单位</x:v>
      </x:c>
      <x:c r="D2" s="285" t="str">
        <x:v>悲观警戒</x:v>
      </x:c>
      <x:c r="E2" s="285" t="str">
        <x:v>基准验证</x:v>
      </x:c>
      <x:c r="F2" s="285" t="str">
        <x:v>乐观验证</x:v>
      </x:c>
      <x:c r="G2" s="285" t="str">
        <x:v>频率</x:v>
      </x:c>
      <x:c r="H2" s="285" t="str">
        <x:v>披露位置</x:v>
      </x:c>
      <x:c r="I2" s="285" t="str">
        <x:v>对模型影响</x:v>
      </x:c>
      <x:c r="J2" s="285" t="str">
        <x:v>来源</x:v>
      </x:c>
    </x:row>
    <x:row r="3">
      <x:c r="A3" s="97" t="str">
        <x:v>核心本地商业经营利润率</x:v>
      </x:c>
      <x:c r="B3" s="319" t="n">
        <x:v>-0.032</x:v>
      </x:c>
      <x:c r="C3" s="97" t="str">
        <x:v>%</x:v>
      </x:c>
      <x:c r="D3" s="97" t="str">
        <x:v>连续2季&lt;0%</x:v>
      </x:c>
      <x:c r="E3" s="97" t="str">
        <x:v>2027前恢复&gt;5%</x:v>
      </x:c>
      <x:c r="F3" s="97" t="str">
        <x:v>2026H2恢复&gt;10%</x:v>
      </x:c>
      <x:c r="G3" s="97" t="str">
        <x:v>季度</x:v>
      </x:c>
      <x:c r="H3" s="97" t="str">
        <x:v>分部业绩</x:v>
      </x:c>
      <x:c r="I3" s="97" t="str">
        <x:v>价格战结束与正常利润率</x:v>
      </x:c>
      <x:c r="J3" s="97" t="str">
        <x:v>S07</x:v>
      </x:c>
    </x:row>
    <x:row r="4">
      <x:c r="A4" s="97" t="str">
        <x:v>销售及营销费用率</x:v>
      </x:c>
      <x:c r="B4" s="299"/>
      <x:c r="C4" s="97" t="str">
        <x:v>%</x:v>
      </x:c>
      <x:c r="D4" s="97" t="str">
        <x:v>同比继续上升</x:v>
      </x:c>
      <x:c r="E4" s="97" t="str">
        <x:v>连续2季环比下降</x:v>
      </x:c>
      <x:c r="F4" s="97" t="str">
        <x:v>同比和环比同时下降</x:v>
      </x:c>
      <x:c r="G4" s="97" t="str">
        <x:v>季度</x:v>
      </x:c>
      <x:c r="H4" s="97" t="str">
        <x:v>利润表</x:v>
      </x:c>
      <x:c r="I4" s="97" t="str">
        <x:v>竞争成本</x:v>
      </x:c>
      <x:c r="J4" s="97" t="str">
        <x:v>S07</x:v>
      </x:c>
    </x:row>
    <x:row r="5">
      <x:c r="A5" s="97" t="str">
        <x:v>正常日均餐饮订单</x:v>
      </x:c>
      <x:c r="B5" s="299"/>
      <x:c r="C5" s="97" t="str">
        <x:v>百万单/日</x:v>
      </x:c>
      <x:c r="D5" s="97" t="str">
        <x:v>&lt;60</x:v>
      </x:c>
      <x:c r="E5" s="97" t="str">
        <x:v>65—70</x:v>
      </x:c>
      <x:c r="F5" s="97" t="str">
        <x:v> &gt;72</x:v>
      </x:c>
      <x:c r="G5" s="97" t="str">
        <x:v>季度/经营披露</x:v>
      </x:c>
      <x:c r="H5" s="97" t="str">
        <x:v>电话会/业务公告</x:v>
      </x:c>
      <x:c r="I5" s="97" t="str">
        <x:v>订单和单均利润</x:v>
      </x:c>
      <x:c r="J5" s="97" t="str">
        <x:v>模型</x:v>
      </x:c>
    </x:row>
    <x:row r="6">
      <x:c r="A6" s="97" t="str">
        <x:v>闪购正常日均订单</x:v>
      </x:c>
      <x:c r="B6" s="299" t="n">
        <x:v>18</x:v>
      </x:c>
      <x:c r="C6" s="97" t="str">
        <x:v>百万单/日</x:v>
      </x:c>
      <x:c r="D6" s="97" t="str">
        <x:v>&lt;18</x:v>
      </x:c>
      <x:c r="E6" s="97" t="str">
        <x:v>22—30</x:v>
      </x:c>
      <x:c r="F6" s="97" t="str">
        <x:v> &gt;30</x:v>
      </x:c>
      <x:c r="G6" s="97" t="str">
        <x:v>季度/业务披露</x:v>
      </x:c>
      <x:c r="H6" s="97" t="str">
        <x:v>业务公告</x:v>
      </x:c>
      <x:c r="I6" s="97" t="str">
        <x:v>闪购收入和密度</x:v>
      </x:c>
      <x:c r="J6" s="97" t="str">
        <x:v>S12</x:v>
      </x:c>
    </x:row>
    <x:row r="7">
      <x:c r="A7" s="97" t="str">
        <x:v>补贴退出订单留存</x:v>
      </x:c>
      <x:c r="B7" s="299"/>
      <x:c r="C7" s="97" t="str">
        <x:v>%</x:v>
      </x:c>
      <x:c r="D7" s="97" t="str">
        <x:v>&lt;65%</x:v>
      </x:c>
      <x:c r="E7" s="97" t="str">
        <x:v>约78%</x:v>
      </x:c>
      <x:c r="F7" s="97" t="str">
        <x:v> &gt;88%</x:v>
      </x:c>
      <x:c r="G7" s="97" t="str">
        <x:v>活动后</x:v>
      </x:c>
      <x:c r="H7" s="97" t="str">
        <x:v>订单数据</x:v>
      </x:c>
      <x:c r="I7" s="97" t="str">
        <x:v>需求真实性</x:v>
      </x:c>
      <x:c r="J7" s="97" t="str">
        <x:v>模型</x:v>
      </x:c>
    </x:row>
    <x:row r="8">
      <x:c r="A8" s="97" t="str">
        <x:v>小象覆盖城市</x:v>
      </x:c>
      <x:c r="B8" s="299" t="n">
        <x:v>55</x:v>
      </x:c>
      <x:c r="C8" s="97" t="str">
        <x:v>城市</x:v>
      </x:c>
      <x:c r="D8" s="97" t="str">
        <x:v>扩城但亏损扩大</x:v>
      </x:c>
      <x:c r="E8" s="97" t="str">
        <x:v>成熟仓占比提升</x:v>
      </x:c>
      <x:c r="F8" s="97" t="str">
        <x:v>成熟仓整体盈利</x:v>
      </x:c>
      <x:c r="G8" s="97" t="str">
        <x:v>季度/年度</x:v>
      </x:c>
      <x:c r="H8" s="97" t="str">
        <x:v>业务公告</x:v>
      </x:c>
      <x:c r="I8" s="97" t="str">
        <x:v>单仓盈亏平衡</x:v>
      </x:c>
      <x:c r="J8" s="97" t="str">
        <x:v>S27</x:v>
      </x:c>
    </x:row>
    <x:row r="9">
      <x:c r="A9" s="97" t="str">
        <x:v>Keeta成熟市场单量/补贴</x:v>
      </x:c>
      <x:c r="B9" s="299"/>
      <x:c r="C9" s="97" t="str">
        <x:v>同比</x:v>
      </x:c>
      <x:c r="D9" s="97" t="str">
        <x:v>补贴增长快于单量</x:v>
      </x:c>
      <x:c r="E9" s="97" t="str">
        <x:v>单量快于补贴</x:v>
      </x:c>
      <x:c r="F9" s="97" t="str">
        <x:v>单位经济转正</x:v>
      </x:c>
      <x:c r="G9" s="97" t="str">
        <x:v>季度</x:v>
      </x:c>
      <x:c r="H9" s="97" t="str">
        <x:v>电话会</x:v>
      </x:c>
      <x:c r="I9" s="97" t="str">
        <x:v>海外亏损</x:v>
      </x:c>
      <x:c r="J9" s="97" t="str">
        <x:v>模型</x:v>
      </x:c>
    </x:row>
    <x:row r="10">
      <x:c r="A10" s="97" t="str">
        <x:v>集团经营现金流</x:v>
      </x:c>
      <x:c r="B10" s="299" t="n">
        <x:v>-7.014</x:v>
      </x:c>
      <x:c r="C10" s="97" t="str">
        <x:v>RMB bn</x:v>
      </x:c>
      <x:c r="D10" s="97" t="str">
        <x:v>继续大额流出</x:v>
      </x:c>
      <x:c r="E10" s="97" t="str">
        <x:v>2026H2转正</x:v>
      </x:c>
      <x:c r="F10" s="97" t="str">
        <x:v>全年明显为正</x:v>
      </x:c>
      <x:c r="G10" s="97" t="str">
        <x:v>季度</x:v>
      </x:c>
      <x:c r="H10" s="97" t="str">
        <x:v>现金流量表</x:v>
      </x:c>
      <x:c r="I10" s="97" t="str">
        <x:v>净现金和DCF</x:v>
      </x:c>
      <x:c r="J10" s="97" t="str">
        <x:v>S07</x:v>
      </x:c>
    </x:row>
    <x:row r="11">
      <x:c r="A11" s="97" t="str">
        <x:v>研发费用率</x:v>
      </x:c>
      <x:c r="B11" s="319" t="n">
        <x:v>0.077</x:v>
      </x:c>
      <x:c r="C11" s="97" t="str">
        <x:v>%</x:v>
      </x:c>
      <x:c r="D11" s="97" t="str">
        <x:v>高投入无效率改善</x:v>
      </x:c>
      <x:c r="E11" s="97" t="str">
        <x:v>投入稳定、单位成本下降</x:v>
      </x:c>
      <x:c r="F11" s="97" t="str">
        <x:v>研发率下降且转化提升</x:v>
      </x:c>
      <x:c r="G11" s="97" t="str">
        <x:v>季度</x:v>
      </x:c>
      <x:c r="H11" s="97" t="str">
        <x:v>利润表</x:v>
      </x:c>
      <x:c r="I11" s="97" t="str">
        <x:v>AI回报</x:v>
      </x:c>
      <x:c r="J11" s="97" t="str">
        <x:v>S07</x:v>
      </x:c>
    </x:row>
    <x:row r="12">
      <x:c r="A12" s="97" t="str">
        <x:v>叮咚交易状态</x:v>
      </x:c>
      <x:c r="B12" s="299" t="str">
        <x:v>未完成</x:v>
      </x:c>
      <x:c r="C12" s="97" t="str">
        <x:v>状态</x:v>
      </x:c>
      <x:c r="D12" s="97" t="str">
        <x:v>交易终止</x:v>
      </x:c>
      <x:c r="E12" s="97" t="str">
        <x:v>2027Q1完成</x:v>
      </x:c>
      <x:c r="F12" s="97" t="str">
        <x:v>2026Q4完成</x:v>
      </x:c>
      <x:c r="G12" s="97" t="str">
        <x:v>公告触发</x:v>
      </x:c>
      <x:c r="H12" s="97" t="str">
        <x:v>HKEX</x:v>
      </x:c>
      <x:c r="I12" s="97" t="str">
        <x:v>并表和净现金</x:v>
      </x:c>
      <x:c r="J12" s="97" t="str">
        <x:v>S33-S36</x:v>
      </x:c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94"/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</x:row>
    <x:row r="17">
      <x:c r="A17" s="94"/>
      <x:c r="B17" s="94"/>
      <x:c r="C17" s="94"/>
      <x:c r="D17" s="94"/>
      <x:c r="E17" s="94"/>
      <x:c r="F17" s="94"/>
      <x:c r="G17" s="94"/>
      <x:c r="H17" s="94"/>
      <x:c r="I17" s="94"/>
      <x:c r="J17" s="94"/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</x:row>
  </x:sheetData>
  <x:mergeCells>
    <x:mergeCell ref="A1:J1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5" hidden="0" customWidth="1"/>
    <x:col min="3" max="3" width="32" hidden="0" customWidth="1"/>
    <x:col min="4" max="4" width="15" hidden="0" customWidth="1"/>
    <x:col min="5" max="5" width="38" hidden="0" customWidth="1"/>
    <x:col min="6" max="6" width="14" hidden="0" customWidth="1"/>
    <x:col min="7" max="7" width="11" hidden="0" customWidth="1"/>
    <x:col min="8" max="8" width="72" hidden="0" customWidth="1"/>
  </x:cols>
  <x:sheetData>
    <x:row r="1" ht="28" customHeight="1">
      <x:c r="A1" s="164" t="str">
        <x:v>Source Log｜数据来源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Source_ID</x:v>
      </x:c>
      <x:c r="B3" s="82" t="str">
        <x:v>发布方</x:v>
      </x:c>
      <x:c r="C3" s="82" t="str">
        <x:v>文件</x:v>
      </x:c>
      <x:c r="D3" s="82" t="str">
        <x:v>发布日期</x:v>
      </x:c>
      <x:c r="E3" s="82" t="str">
        <x:v>使用内容</x:v>
      </x:c>
      <x:c r="F3" s="82" t="str">
        <x:v>类型</x:v>
      </x:c>
      <x:c r="G3" s="82" t="str">
        <x:v>可信度</x:v>
      </x:c>
      <x:c r="H3" s="82" t="str">
        <x:v>URL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S01</x:v>
      </x:c>
      <x:c r="B4" s="97" t="str">
        <x:v>用户上传</x:v>
      </x:c>
      <x:c r="C4" s="97" t="str">
        <x:v>美团估值研究 Agent 逐步执行手册</x:v>
      </x:c>
      <x:c r="D4" s="97" t="str">
        <x:v>2026-07-28</x:v>
      </x:c>
      <x:c r="E4" s="97" t="str">
        <x:v>研究协议与阶段范围</x:v>
      </x:c>
      <x:c r="F4" s="97" t="str">
        <x:v>用户文件</x:v>
      </x:c>
      <x:c r="G4" s="97" t="str">
        <x:v>高</x:v>
      </x:c>
      <x:c r="H4" s="97" t="str">
        <x:v>本地上传文件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S02</x:v>
      </x:c>
      <x:c r="B5" s="97" t="str">
        <x:v>HKEX/美团</x:v>
      </x:c>
      <x:c r="C5" s="97" t="str">
        <x:v>2021 Annual Report</x:v>
      </x:c>
      <x:c r="D5" s="97" t="str">
        <x:v>2022-04-19</x:v>
      </x:c>
      <x:c r="E5" s="97" t="str">
        <x:v>2021财务、分部、现金流、股份</x:v>
      </x:c>
      <x:c r="F5" s="97" t="str">
        <x:v>公司披露</x:v>
      </x:c>
      <x:c r="G5" s="97" t="str">
        <x:v>高</x:v>
      </x:c>
      <x:c r="H5" s="97" t="str">
        <x:v>https://www1.hkexnews.hk/listedco/listconews/sehk/2022/0419/2022041900541.pdf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S03</x:v>
      </x:c>
      <x:c r="B6" s="97" t="str">
        <x:v>HKEX/美团</x:v>
      </x:c>
      <x:c r="C6" s="97" t="str">
        <x:v>2022 Annual Report</x:v>
      </x:c>
      <x:c r="D6" s="97" t="str">
        <x:v>2023-04-24</x:v>
      </x:c>
      <x:c r="E6" s="97" t="str">
        <x:v>2022财务、重列分部、现金流、股份</x:v>
      </x:c>
      <x:c r="F6" s="97" t="str">
        <x:v>公司披露</x:v>
      </x:c>
      <x:c r="G6" s="97" t="str">
        <x:v>高</x:v>
      </x:c>
      <x:c r="H6" s="97" t="str">
        <x:v>https://www.hkexnews.hk/listedco/listconews/sehk/2023/0424/2023042400042.pdf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S04</x:v>
      </x:c>
      <x:c r="B7" s="97" t="str">
        <x:v>HKEX/美团</x:v>
      </x:c>
      <x:c r="C7" s="97" t="str">
        <x:v>2023 Annual Report</x:v>
      </x:c>
      <x:c r="D7" s="97" t="str">
        <x:v>2024-04-29</x:v>
      </x:c>
      <x:c r="E7" s="97" t="str">
        <x:v>2023财务、分部、现金流、股份</x:v>
      </x:c>
      <x:c r="F7" s="97" t="str">
        <x:v>公司披露</x:v>
      </x:c>
      <x:c r="G7" s="97" t="str">
        <x:v>高</x:v>
      </x:c>
      <x:c r="H7" s="97" t="str">
        <x:v>https://www.hkexnews.hk/listedco/listconews/sehk/2024/0429/2024042900115.pdf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S05</x:v>
      </x:c>
      <x:c r="B8" s="97" t="str">
        <x:v>HKEX/美团</x:v>
      </x:c>
      <x:c r="C8" s="97" t="str">
        <x:v>2024 Annual Report</x:v>
      </x:c>
      <x:c r="D8" s="97" t="str">
        <x:v>2025-04-28</x:v>
      </x:c>
      <x:c r="E8" s="97" t="str">
        <x:v>2024财务、分部、现金流、股份</x:v>
      </x:c>
      <x:c r="F8" s="97" t="str">
        <x:v>公司披露</x:v>
      </x:c>
      <x:c r="G8" s="97" t="str">
        <x:v>高</x:v>
      </x:c>
      <x:c r="H8" s="97" t="str">
        <x:v>https://www1.hkexnews.hk/listedco/listconews/sehk/2025/0428/2025042800235.pdf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7" t="str">
        <x:v>S06</x:v>
      </x:c>
      <x:c r="B9" s="97" t="str">
        <x:v>HKEX/美团</x:v>
      </x:c>
      <x:c r="C9" s="97" t="str">
        <x:v>2025 Annual Report</x:v>
      </x:c>
      <x:c r="D9" s="97" t="str">
        <x:v>2026-04-24</x:v>
      </x:c>
      <x:c r="E9" s="97" t="str">
        <x:v>2025财务、分部、现金流、股份、2025季度</x:v>
      </x:c>
      <x:c r="F9" s="97" t="str">
        <x:v>公司披露</x:v>
      </x:c>
      <x:c r="G9" s="97" t="str">
        <x:v>高</x:v>
      </x:c>
      <x:c r="H9" s="97" t="str">
        <x:v>https://www1.hkexnews.hk/listedco/listconews/sehk/2026/0424/2026042400179.pdf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7" t="str">
        <x:v>S07</x:v>
      </x:c>
      <x:c r="B10" s="97" t="str">
        <x:v>HKEX/美团</x:v>
      </x:c>
      <x:c r="C10" s="97" t="str">
        <x:v>2026Q1 Results</x:v>
      </x:c>
      <x:c r="D10" s="97" t="str">
        <x:v>2026-06-01</x:v>
      </x:c>
      <x:c r="E10" s="97" t="str">
        <x:v>2026Q1财务、分部、新收入分类、现金与债务</x:v>
      </x:c>
      <x:c r="F10" s="97" t="str">
        <x:v>公司披露</x:v>
      </x:c>
      <x:c r="G10" s="97" t="str">
        <x:v>高</x:v>
      </x:c>
      <x:c r="H10" s="97" t="str">
        <x:v>https://www1.hkexnews.hk/listedco/listconews/sehk/2026/0601/2026060101346.pdf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7" t="str">
        <x:v>S08</x:v>
      </x:c>
      <x:c r="B11" s="97" t="str">
        <x:v>HKEX/美团</x:v>
      </x:c>
      <x:c r="C11" s="97" t="str">
        <x:v>Monthly Return for June 2026</x:v>
      </x:c>
      <x:c r="D11" s="97" t="str">
        <x:v>2026-07-06</x:v>
      </x:c>
      <x:c r="E11" s="97" t="str">
        <x:v>已发行股份、回购待注销、期权、RSU、可转债</x:v>
      </x:c>
      <x:c r="F11" s="97" t="str">
        <x:v>公司披露</x:v>
      </x:c>
      <x:c r="G11" s="97" t="str">
        <x:v>高</x:v>
      </x:c>
      <x:c r="H11" s="97" t="str">
        <x:v>https://www1.hkexnews.hk/listedco/listconews/sehk/2026/0706/2026070602039.pdf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7" t="str">
        <x:v>S09</x:v>
      </x:c>
      <x:c r="B12" s="97" t="str">
        <x:v>HKEX/美团</x:v>
      </x:c>
      <x:c r="C12" s="97" t="str">
        <x:v>Grant of RSUs</x:v>
      </x:c>
      <x:c r="D12" s="97" t="str">
        <x:v>2026-07-15</x:v>
      </x:c>
      <x:c r="E12" s="97" t="str">
        <x:v>新增13,509,283份RSU</x:v>
      </x:c>
      <x:c r="F12" s="97" t="str">
        <x:v>公司披露</x:v>
      </x:c>
      <x:c r="G12" s="97" t="str">
        <x:v>高</x:v>
      </x:c>
      <x:c r="H12" s="97" t="str">
        <x:v>https://www1.hkexnews.hk/listedco/listconews/sehk/2026/0715/2026071501403.pdf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7" t="str">
        <x:v>S10</x:v>
      </x:c>
      <x:c r="B13" s="97" t="str">
        <x:v>HKEX/美团</x:v>
      </x:c>
      <x:c r="C13" s="97" t="str">
        <x:v>Early Redemption of 2028 Convertible Bonds</x:v>
      </x:c>
      <x:c r="D13" s="97" t="str">
        <x:v>2026-04-28</x:v>
      </x:c>
      <x:c r="E13" s="97" t="str">
        <x:v>可转债期后事项</x:v>
      </x:c>
      <x:c r="F13" s="97" t="str">
        <x:v>公司披露</x:v>
      </x:c>
      <x:c r="G13" s="97" t="str">
        <x:v>高</x:v>
      </x:c>
      <x:c r="H13" s="97" t="str">
        <x:v>https://www1.hkexnews.hk/listedco/listconews/sehk/2026/0428/2026042803297.pdf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7" t="str">
        <x:v>S11</x:v>
      </x:c>
      <x:c r="B14" s="97" t="str">
        <x:v>美团投资者关系</x:v>
      </x:c>
      <x:c r="C14" s="97" t="str">
        <x:v>Quarterly Results Index</x:v>
      </x:c>
      <x:c r="D14" s="97" t="str">
        <x:v>2026-07-28访问</x:v>
      </x:c>
      <x:c r="E14" s="97" t="str">
        <x:v>历次季度业绩索引</x:v>
      </x:c>
      <x:c r="F14" s="97" t="str">
        <x:v>公司官网</x:v>
      </x:c>
      <x:c r="G14" s="97" t="str">
        <x:v>高</x:v>
      </x:c>
      <x:c r="H14" s="97" t="str">
        <x:v>https://www.meituan.com/en-US/investor/results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7" t="str">
        <x:v>S12</x:v>
      </x:c>
      <x:c r="B15" s="97" t="str">
        <x:v>美团官网</x:v>
      </x:c>
      <x:c r="C15" s="97" t="str">
        <x:v>2025Q1 Results Press Release</x:v>
      </x:c>
      <x:c r="D15" s="97" t="str">
        <x:v>2025-05-26</x:v>
      </x:c>
      <x:c r="E15" s="97" t="str">
        <x:v>闪购累计用户&gt;5亿、非餐日单&gt;1800万、到店活跃商户增长</x:v>
      </x:c>
      <x:c r="F15" s="97" t="str">
        <x:v>公司披露</x:v>
      </x:c>
      <x:c r="G15" s="97" t="str">
        <x:v>高</x:v>
      </x:c>
      <x:c r="H15" s="97" t="str">
        <x:v>https://www.meituan.com/news/NN250526095002678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7" t="str">
        <x:v>S13</x:v>
      </x:c>
      <x:c r="B16" s="97" t="str">
        <x:v>美团官网</x:v>
      </x:c>
      <x:c r="C16" s="97" t="str">
        <x:v>2025Q2 Results Press Release</x:v>
      </x:c>
      <x:c r="D16" s="97" t="str">
        <x:v>2025-08-27</x:v>
      </x:c>
      <x:c r="E16" s="97" t="str">
        <x:v>闪电仓&gt;5万、到店订单增长、Keeta沙特覆盖、骑手保障</x:v>
      </x:c>
      <x:c r="F16" s="97" t="str">
        <x:v>公司披露</x:v>
      </x:c>
      <x:c r="G16" s="97" t="str">
        <x:v>高</x:v>
      </x:c>
      <x:c r="H16" s="97" t="str">
        <x:v>https://www.meituan.com/news/NN250827125003917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7" t="str">
        <x:v>S14</x:v>
      </x:c>
      <x:c r="B17" s="97" t="str">
        <x:v>美团官网</x:v>
      </x:c>
      <x:c r="C17" s="97" t="str">
        <x:v>2025Q3 Results Press Release</x:v>
      </x:c>
      <x:c r="D17" s="97" t="str">
        <x:v>2025-11-28</x:v>
      </x:c>
      <x:c r="E17" s="97" t="str">
        <x:v>过去12月交易用户&gt;8亿、DAU增长、竞争与季度亏损</x:v>
      </x:c>
      <x:c r="F17" s="97" t="str">
        <x:v>公司披露</x:v>
      </x:c>
      <x:c r="G17" s="97" t="str">
        <x:v>高</x:v>
      </x:c>
      <x:c r="H17" s="97" t="str">
        <x:v>https://www.meituan.com/news/NN251128093005515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7" t="str">
        <x:v>S15</x:v>
      </x:c>
      <x:c r="B18" s="97" t="str">
        <x:v>美团官网</x:v>
      </x:c>
      <x:c r="C18" s="97" t="str">
        <x:v>2025 Full-year Results Press Release</x:v>
      </x:c>
      <x:c r="D18" s="97" t="str">
        <x:v>2026-03-26</x:v>
      </x:c>
      <x:c r="E18" s="97" t="str">
        <x:v>外卖GTV份额&gt;60%、研发260亿元、无人机与海外进展</x:v>
      </x:c>
      <x:c r="F18" s="97" t="str">
        <x:v>公司披露</x:v>
      </x:c>
      <x:c r="G18" s="97" t="str">
        <x:v>高</x:v>
      </x:c>
      <x:c r="H18" s="97" t="str">
        <x:v>https://www.meituan.com/news/NN260326174005788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7" t="str">
        <x:v>S16</x:v>
      </x:c>
      <x:c r="B19" s="97" t="str">
        <x:v>美团官网</x:v>
      </x:c>
      <x:c r="C19" s="97" t="str">
        <x:v>即时零售单日峰值公告</x:v>
      </x:c>
      <x:c r="D19" s="97" t="str">
        <x:v>2025-07-14</x:v>
      </x:c>
      <x:c r="E19" s="97" t="str">
        <x:v>峰值1.5亿单、神抢手/拼好饭峰值</x:v>
      </x:c>
      <x:c r="F19" s="97" t="str">
        <x:v>公司披露/促销峰值</x:v>
      </x:c>
      <x:c r="G19" s="97" t="str">
        <x:v>中高</x:v>
      </x:c>
      <x:c r="H19" s="97" t="str">
        <x:v>https://www.meituan.com/news/NN250718108001691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7" t="str">
        <x:v>S17</x:v>
      </x:c>
      <x:c r="B20" s="97" t="str">
        <x:v>国家统计局</x:v>
      </x:c>
      <x:c r="C20" s="97" t="str">
        <x:v>2025国民经济和社会发展统计公报</x:v>
      </x:c>
      <x:c r="D20" s="97" t="str">
        <x:v>2026-02-28</x:v>
      </x:c>
      <x:c r="E20" s="97" t="str">
        <x:v>餐饮收入57982亿元、增长3.2%</x:v>
      </x:c>
      <x:c r="F20" s="97" t="str">
        <x:v>官方数据</x:v>
      </x:c>
      <x:c r="G20" s="97" t="str">
        <x:v>高</x:v>
      </x:c>
      <x:c r="H20" s="97" t="str">
        <x:v>https://www.stats.gov.cn/sj/zxfb/202602/t20260228_1962662.html</x:v>
      </x:c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7" t="str">
        <x:v>S18</x:v>
      </x:c>
      <x:c r="B21" s="97" t="str">
        <x:v>国家统计局</x:v>
      </x:c>
      <x:c r="C21" s="97" t="str">
        <x:v>2026年1—5月社零</x:v>
      </x:c>
      <x:c r="D21" s="97" t="str">
        <x:v>2026-06-16</x:v>
      </x:c>
      <x:c r="E21" s="97" t="str">
        <x:v>餐饮收入23488亿元、增长3.1%</x:v>
      </x:c>
      <x:c r="F21" s="97" t="str">
        <x:v>官方数据</x:v>
      </x:c>
      <x:c r="G21" s="97" t="str">
        <x:v>高</x:v>
      </x:c>
      <x:c r="H21" s="97" t="str">
        <x:v>https://www.stats.gov.cn/sj/zxfbhjd/202606/t20260616_1963949.html</x:v>
      </x:c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7" t="str">
        <x:v>S19</x:v>
      </x:c>
      <x:c r="B22" s="97" t="str">
        <x:v>文化和旅游部</x:v>
      </x:c>
      <x:c r="C22" s="97" t="str">
        <x:v>2025国内居民出游数据</x:v>
      </x:c>
      <x:c r="D22" s="97" t="str">
        <x:v>2026-01-26</x:v>
      </x:c>
      <x:c r="E22" s="97" t="str">
        <x:v>出游65.22亿人次、花费6.30万亿元</x:v>
      </x:c>
      <x:c r="F22" s="97" t="str">
        <x:v>官方数据</x:v>
      </x:c>
      <x:c r="G22" s="97" t="str">
        <x:v>高</x:v>
      </x:c>
      <x:c r="H22" s="97" t="str">
        <x:v>https://zwgk.mct.gov.cn/zfxxgkml/tjxx/202601/t20260126_964367.html</x:v>
      </x:c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7" t="str">
        <x:v>S20</x:v>
      </x:c>
      <x:c r="B23" s="97" t="str">
        <x:v>美团官网</x:v>
      </x:c>
      <x:c r="C23" s="97" t="str">
        <x:v>骑手养老保险补贴试点</x:v>
      </x:c>
      <x:c r="D23" s="97" t="str">
        <x:v>2025-04-03</x:v>
      </x:c>
      <x:c r="E23" s="97" t="str">
        <x:v>符合条件骑手按最低缴费基数补贴50%</x:v>
      </x:c>
      <x:c r="F23" s="97" t="str">
        <x:v>公司披露</x:v>
      </x:c>
      <x:c r="G23" s="97" t="str">
        <x:v>高</x:v>
      </x:c>
      <x:c r="H23" s="97" t="str">
        <x:v>https://www.meituan.com/news/NN250403084001598</x:v>
      </x:c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7" t="str">
        <x:v>S21</x:v>
      </x:c>
      <x:c r="B24" s="97" t="str">
        <x:v>美团官网/工人日报</x:v>
      </x:c>
      <x:c r="C24" s="97" t="str">
        <x:v>新职伤保障覆盖全国</x:v>
      </x:c>
      <x:c r="D24" s="97" t="str">
        <x:v>2026-07-02</x:v>
      </x:c>
      <x:c r="E24" s="97" t="str">
        <x:v>职业伤害保障全国覆盖、累计保费超30亿元</x:v>
      </x:c>
      <x:c r="F24" s="97" t="str">
        <x:v>公司转载/政策进展</x:v>
      </x:c>
      <x:c r="G24" s="97" t="str">
        <x:v>高</x:v>
      </x:c>
      <x:c r="H24" s="97" t="str">
        <x:v>https://www.meituan.com/news/NN26070223300637X</x:v>
      </x:c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7" t="str">
        <x:v>S22</x:v>
      </x:c>
      <x:c r="B25" s="97" t="str">
        <x:v>JD.com IR</x:v>
      </x:c>
      <x:c r="C25" s="97" t="str">
        <x:v>2025Q2 Results</x:v>
      </x:c>
      <x:c r="D25" s="97" t="str">
        <x:v>2025-08-14</x:v>
      </x:c>
      <x:c r="E25" s="97" t="str">
        <x:v>京东外卖日单&gt;2500万、商户&gt;150万</x:v>
      </x:c>
      <x:c r="F25" s="97" t="str">
        <x:v>竞争对手披露</x:v>
      </x:c>
      <x:c r="G25" s="97" t="str">
        <x:v>高</x:v>
      </x:c>
      <x:c r="H25" s="97" t="str">
        <x:v>https://ir.jd.com/news-releases/news-release-details/jdcom-announces-second-quarter-and-interim-2025-results</x:v>
      </x:c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7" t="str">
        <x:v>S23</x:v>
      </x:c>
      <x:c r="B26" s="97" t="str">
        <x:v>JD.com IR</x:v>
      </x:c>
      <x:c r="C26" s="97" t="str">
        <x:v>2025 Full-year Results</x:v>
      </x:c>
      <x:c r="D26" s="97" t="str">
        <x:v>2026-03-05</x:v>
      </x:c>
      <x:c r="E26" s="97" t="str">
        <x:v>新业务亏损、营销与履约投入、外卖亏损逐季收窄</x:v>
      </x:c>
      <x:c r="F26" s="97" t="str">
        <x:v>竞争对手披露</x:v>
      </x:c>
      <x:c r="G26" s="97" t="str">
        <x:v>高</x:v>
      </x:c>
      <x:c r="H26" s="97" t="str">
        <x:v>https://ir.jd.com/news-releases/news-release-details/jdcom-announces-fourth-quarter-and-full-year-2025-results-and</x:v>
      </x:c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7" t="str">
        <x:v>S24</x:v>
      </x:c>
      <x:c r="B27" s="97" t="str">
        <x:v>Reuters</x:v>
      </x:c>
      <x:c r="C27" s="97" t="str">
        <x:v>淘宝即时商业日单突破4000万</x:v>
      </x:c>
      <x:c r="D27" s="97" t="str">
        <x:v>2025-05-26</x:v>
      </x:c>
      <x:c r="E27" s="97" t="str">
        <x:v>阿里即时商业上线一个月日单规模</x:v>
      </x:c>
      <x:c r="F27" s="97" t="str">
        <x:v>主流媒体</x:v>
      </x:c>
      <x:c r="G27" s="97" t="str">
        <x:v>中高</x:v>
      </x:c>
      <x:c r="H27" s="97" t="str">
        <x:v>https://www.reuters.com/technology/alibabas-new-instant-commerce-portal-passes-40-million-daily-orders-2025-05-26/</x:v>
      </x:c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7" t="str">
        <x:v>S25</x:v>
      </x:c>
      <x:c r="B28" s="97" t="str">
        <x:v>美团官网</x:v>
      </x:c>
      <x:c r="C28" s="97" t="str">
        <x:v>Keeta巴西投资协议</x:v>
      </x:c>
      <x:c r="D28" s="97" t="str">
        <x:v>2025-05-13</x:v>
      </x:c>
      <x:c r="E28" s="97" t="str">
        <x:v>计划五年投入10亿美元</x:v>
      </x:c>
      <x:c r="F28" s="97" t="str">
        <x:v>公司披露</x:v>
      </x:c>
      <x:c r="G28" s="97" t="str">
        <x:v>高</x:v>
      </x:c>
      <x:c r="H28" s="97" t="str">
        <x:v>https://www.meituan.com/news/NN250513086003785</x:v>
      </x:c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7" t="str">
        <x:v>S26</x:v>
      </x:c>
      <x:c r="B29" s="97" t="str">
        <x:v>美团官网</x:v>
      </x:c>
      <x:c r="C29" s="97" t="str">
        <x:v>Keeta卡塔尔上线</x:v>
      </x:c>
      <x:c r="D29" s="97" t="str">
        <x:v>2025-08-20</x:v>
      </x:c>
      <x:c r="E29" s="97" t="str">
        <x:v>沙特覆盖20城并进入前三、卡塔尔启动</x:v>
      </x:c>
      <x:c r="F29" s="97" t="str">
        <x:v>公司披露</x:v>
      </x:c>
      <x:c r="G29" s="97" t="str">
        <x:v>高</x:v>
      </x:c>
      <x:c r="H29" s="97" t="str">
        <x:v>https://www.meituan.com/news/NN250820130001243</x:v>
      </x:c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7" t="str">
        <x:v>S27</x:v>
      </x:c>
      <x:c r="B30" s="97" t="str">
        <x:v>美团官网</x:v>
      </x:c>
      <x:c r="C30" s="97" t="str">
        <x:v>2026Q1 Results Press Release</x:v>
      </x:c>
      <x:c r="D30" s="97" t="str">
        <x:v>2026-06-01</x:v>
      </x:c>
      <x:c r="E30" s="97" t="str">
        <x:v>小象覆盖55城、Keeta多市场效率、AI商家工具</x:v>
      </x:c>
      <x:c r="F30" s="97" t="str">
        <x:v>公司披露</x:v>
      </x:c>
      <x:c r="G30" s="97" t="str">
        <x:v>高</x:v>
      </x:c>
      <x:c r="H30" s="97" t="str">
        <x:v>https://www.meituan.com/news/NN260601238004976</x:v>
      </x:c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7" t="str">
        <x:v>S28</x:v>
      </x:c>
      <x:c r="B31" s="97" t="str">
        <x:v>美团官网</x:v>
      </x:c>
      <x:c r="C31" s="97" t="str">
        <x:v>2025全年研发与AI应用</x:v>
      </x:c>
      <x:c r="D31" s="97" t="str">
        <x:v>2026-03-26</x:v>
      </x:c>
      <x:c r="E31" s="97" t="str">
        <x:v>研发260亿元、70条无人机航线、78万订单</x:v>
      </x:c>
      <x:c r="F31" s="97" t="str">
        <x:v>公司披露</x:v>
      </x:c>
      <x:c r="G31" s="97" t="str">
        <x:v>高</x:v>
      </x:c>
      <x:c r="H31" s="97" t="str">
        <x:v>https://www.meituan.com/news/NN260326174005788</x:v>
      </x:c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7" t="str">
        <x:v>S29</x:v>
      </x:c>
      <x:c r="B32" s="97" t="str">
        <x:v>美团官网</x:v>
      </x:c>
      <x:c r="C32" s="97" t="str">
        <x:v>2026Q1 AI与无人机进展</x:v>
      </x:c>
      <x:c r="D32" s="97" t="str">
        <x:v>2026-06-01</x:v>
      </x:c>
      <x:c r="E32" s="97" t="str">
        <x:v>智能掌柜70万商家、数字员工30万商户、无人机90万单</x:v>
      </x:c>
      <x:c r="F32" s="97" t="str">
        <x:v>公司披露</x:v>
      </x:c>
      <x:c r="G32" s="97" t="str">
        <x:v>高</x:v>
      </x:c>
      <x:c r="H32" s="97" t="str">
        <x:v>https://www.meituan.com/news/NN260601238004976</x:v>
      </x:c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7" t="str">
        <x:v>S30</x:v>
      </x:c>
      <x:c r="B33" s="97" t="str">
        <x:v>钛媒体</x:v>
      </x:c>
      <x:c r="C33" s="97" t="str">
        <x:v>小象超市仓店效率调研</x:v>
      </x:c>
      <x:c r="D33" s="97" t="str">
        <x:v>2025-06-20</x:v>
      </x:c>
      <x:c r="E33" s="97" t="str">
        <x:v>仓数、单仓订单、客单价第三方估计</x:v>
      </x:c>
      <x:c r="F33" s="97" t="str">
        <x:v>第三方披露</x:v>
      </x:c>
      <x:c r="G33" s="97" t="str">
        <x:v>低中</x:v>
      </x:c>
      <x:c r="H33" s="97" t="str">
        <x:v>https://www.tmtpost.com/7608390.html</x:v>
      </x:c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7" t="str">
        <x:v>S31</x:v>
      </x:c>
      <x:c r="B34" s="97" t="str">
        <x:v>CBNData/定焦One</x:v>
      </x:c>
      <x:c r="C34" s="97" t="str">
        <x:v>2026Q1外卖订单规模访谈</x:v>
      </x:c>
      <x:c r="D34" s="97" t="str">
        <x:v>2026-06-19</x:v>
      </x:c>
      <x:c r="E34" s="97" t="str">
        <x:v>美团/淘宝/京东正常日单第三方估计</x:v>
      </x:c>
      <x:c r="F34" s="97" t="str">
        <x:v>第三方披露</x:v>
      </x:c>
      <x:c r="G34" s="97" t="str">
        <x:v>低中</x:v>
      </x:c>
      <x:c r="H34" s="97" t="str">
        <x:v>https://www.cbndata.com/information/294283</x:v>
      </x:c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7" t="str">
        <x:v>S32</x:v>
      </x:c>
      <x:c r="B35" s="97" t="str">
        <x:v>华尔街见闻/电话会整理</x:v>
      </x:c>
      <x:c r="C35" s="97" t="str">
        <x:v>Keeta香港盈利与沙特进度</x:v>
      </x:c>
      <x:c r="D35" s="97" t="str">
        <x:v>2026-03-27</x:v>
      </x:c>
      <x:c r="E35" s="97" t="str">
        <x:v>香港首个盈利月与沙特盈亏平衡目标</x:v>
      </x:c>
      <x:c r="F35" s="97" t="str">
        <x:v>电话会二手整理</x:v>
      </x:c>
      <x:c r="G35" s="97" t="str">
        <x:v>中</x:v>
      </x:c>
      <x:c r="H35" s="97" t="str">
        <x:v>https://wallstreetcn.com/articles/3768417</x:v>
      </x:c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7" t="str">
        <x:v>S33</x:v>
      </x:c>
      <x:c r="B36" s="97" t="str">
        <x:v>HKEX/美团</x:v>
      </x:c>
      <x:c r="C36" s="97" t="str">
        <x:v>Acquisition of Dingdong Fresh Holding Limited</x:v>
      </x:c>
      <x:c r="D36" s="97" t="str">
        <x:v>2026-02-05</x:v>
      </x:c>
      <x:c r="E36" s="97" t="str">
        <x:v>初始对价7.17亿美元、净现金条件、交割前置条件、并表安排</x:v>
      </x:c>
      <x:c r="F36" s="97" t="str">
        <x:v>公司披露</x:v>
      </x:c>
      <x:c r="G36" s="97" t="str">
        <x:v>高</x:v>
      </x:c>
      <x:c r="H36" s="97" t="str">
        <x:v>https://www1.hkexnews.hk/listedco/listconews/sehk/2026/0205/2026020501302.pdf</x:v>
      </x:c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7" t="str">
        <x:v>S34</x:v>
      </x:c>
      <x:c r="B37" s="97" t="str">
        <x:v>Dingdong IR</x:v>
      </x:c>
      <x:c r="C37" s="97" t="str">
        <x:v>Fourth Quarter and FY2025 Results</x:v>
      </x:c>
      <x:c r="D37" s="97" t="str">
        <x:v>2026-03-04</x:v>
      </x:c>
      <x:c r="E37" s="97" t="str">
        <x:v>2025收入243.6亿元、Q4盈利和现金流</x:v>
      </x:c>
      <x:c r="F37" s="97" t="str">
        <x:v>标的公司披露</x:v>
      </x:c>
      <x:c r="G37" s="97" t="str">
        <x:v>高</x:v>
      </x:c>
      <x:c r="H37" s="97" t="str">
        <x:v>https://dingdong.investorroom.com/2026-03-04-Dingdong-Cayman-Limited-Announces-Fourth-Quarter-2025-Financial-Results</x:v>
      </x:c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7" t="str">
        <x:v>S35</x:v>
      </x:c>
      <x:c r="B38" s="97" t="str">
        <x:v>Dingdong IR</x:v>
      </x:c>
      <x:c r="C38" s="97" t="str">
        <x:v>First Quarter 2026 Results</x:v>
      </x:c>
      <x:c r="D38" s="97" t="str">
        <x:v>2026-05-21</x:v>
      </x:c>
      <x:c r="E38" s="97" t="str">
        <x:v>Q1收入58.9亿元、中国业务利润和待售资产影响</x:v>
      </x:c>
      <x:c r="F38" s="97" t="str">
        <x:v>标的公司披露</x:v>
      </x:c>
      <x:c r="G38" s="97" t="str">
        <x:v>高</x:v>
      </x:c>
      <x:c r="H38" s="97" t="str">
        <x:v>https://ir.100.me/News-Releases</x:v>
      </x:c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7" t="str">
        <x:v>S36</x:v>
      </x:c>
      <x:c r="B39" s="97" t="str">
        <x:v>HKEX</x:v>
      </x:c>
      <x:c r="C39" s="97" t="str">
        <x:v>Meituan listed company information search</x:v>
      </x:c>
      <x:c r="D39" s="97" t="str">
        <x:v>2026-07-29访问</x:v>
      </x:c>
      <x:c r="E39" s="97" t="str">
        <x:v>截至执行日未检索到叮咚收购完成公告；属于检索推断</x:v>
      </x:c>
      <x:c r="F39" s="97" t="str">
        <x:v>官方公告索引</x:v>
      </x:c>
      <x:c r="G39" s="97" t="str">
        <x:v>中高</x:v>
      </x:c>
      <x:c r="H39" s="97" t="str">
        <x:v>https://www1.hkexnews.hk/search/titlesearch.xhtml?category=0&amp;lang=EN&amp;market=SEHK&amp;stockId=198419</x:v>
      </x:c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7" t="str">
        <x:v>S37</x:v>
      </x:c>
      <x:c r="B40" s="97" t="str">
        <x:v>Yahoo Finance</x:v>
      </x:c>
      <x:c r="C40" s="97" t="str">
        <x:v>Meituan historical price</x:v>
      </x:c>
      <x:c r="D40" s="97" t="str">
        <x:v>2026-07-28</x:v>
      </x:c>
      <x:c r="E40" s="97" t="str">
        <x:v>收盘价HK$90.30、当日高低价</x:v>
      </x:c>
      <x:c r="F40" s="97" t="str">
        <x:v>市场数据</x:v>
      </x:c>
      <x:c r="G40" s="97" t="str">
        <x:v>中高</x:v>
      </x:c>
      <x:c r="H40" s="97" t="str">
        <x:v>https://finance.yahoo.com/quote/3690.HK/history/</x:v>
      </x:c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7" t="str">
        <x:v>S38</x:v>
      </x:c>
      <x:c r="B41" s="97" t="str">
        <x:v>Yahoo Finance / Wise</x:v>
      </x:c>
      <x:c r="C41" s="97" t="str">
        <x:v>CNY/HKD market rate</x:v>
      </x:c>
      <x:c r="D41" s="97" t="str">
        <x:v>2026-07-28</x:v>
      </x:c>
      <x:c r="E41" s="97" t="str">
        <x:v>1 CNY约1.158 HKD</x:v>
      </x:c>
      <x:c r="F41" s="97" t="str">
        <x:v>市场数据</x:v>
      </x:c>
      <x:c r="G41" s="97" t="str">
        <x:v>中高</x:v>
      </x:c>
      <x:c r="H41" s="97" t="str">
        <x:v>https://uk.finance.yahoo.com/quote/CNYHKD%3DX/history/</x:v>
      </x:c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7" t="str">
        <x:v>S39</x:v>
      </x:c>
      <x:c r="B42" s="97" t="str">
        <x:v>Yahoo Finance</x:v>
      </x:c>
      <x:c r="C42" s="97" t="str">
        <x:v>Meituan key statistics</x:v>
      </x:c>
      <x:c r="D42" s="97" t="str">
        <x:v>2026-07-27</x:v>
      </x:c>
      <x:c r="E42" s="97" t="str">
        <x:v>市值约HK$551.15bn、EV约HK$472.90bn、EV/Revenue约1.08x</x:v>
      </x:c>
      <x:c r="F42" s="97" t="str">
        <x:v>市场数据</x:v>
      </x:c>
      <x:c r="G42" s="97" t="str">
        <x:v>中</x:v>
      </x:c>
      <x:c r="H42" s="97" t="str">
        <x:v>https://finance.yahoo.com/quote/3690.HK/key-statistics/</x:v>
      </x:c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7" t="str">
        <x:v>S40</x:v>
      </x:c>
      <x:c r="B43" s="97" t="str">
        <x:v>Google/Yahoo Finance</x:v>
      </x:c>
      <x:c r="C43" s="97" t="str">
        <x:v>Alibaba valuation</x:v>
      </x:c>
      <x:c r="D43" s="97" t="str">
        <x:v>2026-07-28</x:v>
      </x:c>
      <x:c r="E43" s="97" t="str">
        <x:v>市值、PE约17.6x、EV/Revenue约1.75x</x:v>
      </x:c>
      <x:c r="F43" s="97" t="str">
        <x:v>市场数据</x:v>
      </x:c>
      <x:c r="G43" s="97" t="str">
        <x:v>中</x:v>
      </x:c>
      <x:c r="H43" s="97" t="str">
        <x:v>https://finance.yahoo.com/quote/9988.HK/key-statistics/</x:v>
      </x:c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7" t="str">
        <x:v>S41</x:v>
      </x:c>
      <x:c r="B44" s="97" t="str">
        <x:v>Google/Yahoo Finance</x:v>
      </x:c>
      <x:c r="C44" s="97" t="str">
        <x:v>JD.com valuation</x:v>
      </x:c>
      <x:c r="D44" s="97" t="str">
        <x:v>2026-07-28</x:v>
      </x:c>
      <x:c r="E44" s="97" t="str">
        <x:v>PE约22x、EV/Revenue约0.14x、EV/EBITDA约8.5x</x:v>
      </x:c>
      <x:c r="F44" s="97" t="str">
        <x:v>市场数据</x:v>
      </x:c>
      <x:c r="G44" s="97" t="str">
        <x:v>中</x:v>
      </x:c>
      <x:c r="H44" s="97" t="str">
        <x:v>https://finance.yahoo.com/quote/9618.HK/key-statistics/</x:v>
      </x:c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7" t="str">
        <x:v>S42</x:v>
      </x:c>
      <x:c r="B45" s="97" t="str">
        <x:v>Google/Yahoo Finance</x:v>
      </x:c>
      <x:c r="C45" s="97" t="str">
        <x:v>Trip.com valuation</x:v>
      </x:c>
      <x:c r="D45" s="97" t="str">
        <x:v>2026-07-28</x:v>
      </x:c>
      <x:c r="E45" s="97" t="str">
        <x:v>市值约HK$228bn、EV/Revenue约2.1x、PE约6.7x</x:v>
      </x:c>
      <x:c r="F45" s="97" t="str">
        <x:v>市场数据</x:v>
      </x:c>
      <x:c r="G45" s="97" t="str">
        <x:v>中</x:v>
      </x:c>
      <x:c r="H45" s="97" t="str">
        <x:v>https://finance.yahoo.com/quote/9961.HK/key-statistics/</x:v>
      </x:c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7" t="str">
        <x:v>S43</x:v>
      </x:c>
      <x:c r="B46" s="97" t="str">
        <x:v>DoorDash IR / Finance</x:v>
      </x:c>
      <x:c r="C46" s="97" t="str">
        <x:v>DoorDash 2025 and current valuation</x:v>
      </x:c>
      <x:c r="D46" s="97" t="str">
        <x:v>2026-07-28</x:v>
      </x:c>
      <x:c r="E46" s="97" t="str">
        <x:v>市值约US$85.5bn、PE约91.6x、2025调整EBITDA US$2.8bn</x:v>
      </x:c>
      <x:c r="F46" s="97" t="str">
        <x:v>公司披露/市场数据</x:v>
      </x:c>
      <x:c r="G46" s="97" t="str">
        <x:v>中高</x:v>
      </x:c>
      <x:c r="H46" s="97" t="str">
        <x:v>https://ir.doordash.com/financials/quarterly-results/default.aspx</x:v>
      </x:c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7" t="str">
        <x:v>S44</x:v>
      </x:c>
      <x:c r="B47" s="97" t="str">
        <x:v>Uber IR / Finance</x:v>
      </x:c>
      <x:c r="C47" s="97" t="str">
        <x:v>Uber 2025 and current valuation</x:v>
      </x:c>
      <x:c r="D47" s="97" t="str">
        <x:v>2026-07-28</x:v>
      </x:c>
      <x:c r="E47" s="97" t="str">
        <x:v>市值约US$144.1bn、PE约17.3x、EV/EBITDA约26.9x</x:v>
      </x:c>
      <x:c r="F47" s="97" t="str">
        <x:v>公司披露/市场数据</x:v>
      </x:c>
      <x:c r="G47" s="97" t="str">
        <x:v>中高</x:v>
      </x:c>
      <x:c r="H47" s="97" t="str">
        <x:v>https://investor.uber.com/</x:v>
      </x:c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7" t="str">
        <x:v>S45</x:v>
      </x:c>
      <x:c r="B48" s="97" t="str">
        <x:v>Delivery Hero / Yahoo Finance</x:v>
      </x:c>
      <x:c r="C48" s="97" t="str">
        <x:v>Delivery Hero valuation</x:v>
      </x:c>
      <x:c r="D48" s="97" t="str">
        <x:v>2026-07-28</x:v>
      </x:c>
      <x:c r="E48" s="97" t="str">
        <x:v>EV约EUR14.1bn、2025调整EBITDA EUR0.9bn</x:v>
      </x:c>
      <x:c r="F48" s="97" t="str">
        <x:v>公司披露/市场数据</x:v>
      </x:c>
      <x:c r="G48" s="97" t="str">
        <x:v>中高</x:v>
      </x:c>
      <x:c r="H48" s="97" t="str">
        <x:v>https://www.deliveryhero.com/newsroom/</x:v>
      </x:c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7" t="str">
        <x:v>S46</x:v>
      </x:c>
      <x:c r="B49" s="97" t="str">
        <x:v>美团投资者关系</x:v>
      </x:c>
      <x:c r="C49" s="97" t="str">
        <x:v>Quarterly Results and Investor Calendar</x:v>
      </x:c>
      <x:c r="D49" s="97" t="str">
        <x:v>2026-07-29访问</x:v>
      </x:c>
      <x:c r="E49" s="97" t="str">
        <x:v>截至执行日最新正式经营结果仍为2026Q1，未见2026Q2公告日期</x:v>
      </x:c>
      <x:c r="F49" s="97" t="str">
        <x:v>公司官网</x:v>
      </x:c>
      <x:c r="G49" s="97" t="str">
        <x:v>高</x:v>
      </x:c>
      <x:c r="H49" s="97" t="str">
        <x:v>https://www.meituan.com/en-US/investor-relations</x:v>
      </x:c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7" t="str">
        <x:v>S47</x:v>
      </x:c>
      <x:c r="B50" s="97" t="str">
        <x:v>Wise</x:v>
      </x:c>
      <x:c r="C50" s="97" t="str">
        <x:v>CNY/HKD spot rate</x:v>
      </x:c>
      <x:c r="D50" s="97" t="str">
        <x:v>2026-07-29</x:v>
      </x:c>
      <x:c r="E50" s="97" t="str">
        <x:v>现货中间价约1.1586；模型继续使用1.158</x:v>
      </x:c>
      <x:c r="F50" s="97" t="str">
        <x:v>市场数据</x:v>
      </x:c>
      <x:c r="G50" s="97" t="str">
        <x:v>中高</x:v>
      </x:c>
      <x:c r="H50" s="97" t="str">
        <x:v>https://wise.com/gb/currency-converter/cny-to-hkd-rate/history</x:v>
      </x:c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H1"/>
  </x:mergeCells>
  <x:pageMargins left="0.7" right="0.7" top="0.75" bottom="0.75" header="0.3" footer="0.3"/>
</x:worksheet>
</file>

<file path=xl/worksheets/sheet4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40" hidden="0" customWidth="1"/>
    <x:col min="4" max="4" width="13" hidden="0" customWidth="1"/>
    <x:col min="5" max="5" width="13" hidden="0" customWidth="1"/>
    <x:col min="6" max="6" width="13" hidden="0" customWidth="1"/>
    <x:col min="7" max="7" width="13" hidden="0" customWidth="1"/>
    <x:col min="8" max="8" width="13" hidden="0" customWidth="1"/>
    <x:col min="9" max="9" width="12" hidden="0" customWidth="1"/>
  </x:cols>
  <x:sheetData>
    <x:row r="1" ht="28" customHeight="1">
      <x:c r="A1" s="269" t="str">
        <x:v>Stage 3 Checks｜三情景财务与现金流勾稽</x:v>
      </x:c>
      <x:c r="B1" s="283"/>
      <x:c r="C1" s="283"/>
      <x:c r="D1" s="283"/>
      <x:c r="E1" s="283"/>
      <x:c r="F1" s="283"/>
      <x:c r="G1" s="283"/>
      <x:c r="H1" s="283"/>
      <x:c r="I1" s="283"/>
    </x:row>
    <x:row r="2">
      <x:c r="A2" s="285" t="str">
        <x:v>Check_ID</x:v>
      </x:c>
      <x:c r="B2" s="285" t="str">
        <x:v>情景</x:v>
      </x:c>
      <x:c r="C2" s="285" t="str">
        <x:v>检查项</x:v>
      </x:c>
      <x:c r="D2" s="285" t="str">
        <x:v>2026</x:v>
      </x:c>
      <x:c r="E2" s="285" t="str">
        <x:v>2027</x:v>
      </x:c>
      <x:c r="F2" s="285" t="str">
        <x:v>2028</x:v>
      </x:c>
      <x:c r="G2" s="285" t="str">
        <x:v>2029</x:v>
      </x:c>
      <x:c r="H2" s="285" t="str">
        <x:v>2030</x:v>
      </x:c>
      <x:c r="I2" s="285" t="str">
        <x:v>状态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</x:row>
    <x:row r="4">
      <x:c r="A4" s="94" t="str">
        <x:v>S3-01</x:v>
      </x:c>
      <x:c r="B4" s="94" t="str">
        <x:v>Bear</x:v>
      </x:c>
      <x:c r="C4" s="94" t="str">
        <x:v>Revenue sum</x:v>
      </x:c>
      <x:c r="D4" s="98" t="n">
        <x:f>'Forecast_Bear'!C15-'Forecast_Bear'!C13-'Forecast_Bear'!C14</x:f>
        <x:v>-1.4210854715202004e-14</x:v>
      </x:c>
      <x:c r="E4" s="98" t="n">
        <x:f>'Forecast_Bear'!D15-'Forecast_Bear'!D13-'Forecast_Bear'!D14</x:f>
        <x:v>0</x:v>
      </x:c>
      <x:c r="F4" s="98" t="n">
        <x:f>'Forecast_Bear'!E15-'Forecast_Bear'!E13-'Forecast_Bear'!E14</x:f>
        <x:v>0</x:v>
      </x:c>
      <x:c r="G4" s="98" t="n">
        <x:f>'Forecast_Bear'!F15-'Forecast_Bear'!F13-'Forecast_Bear'!F14</x:f>
        <x:v>0</x:v>
      </x:c>
      <x:c r="H4" s="98" t="n">
        <x:f>'Forecast_Bear'!G15-'Forecast_Bear'!G13-'Forecast_Bear'!G14</x:f>
        <x:v>0</x:v>
      </x:c>
      <x:c r="I4" s="162" t="str">
        <x:f>IF(MAX(ABS(D4),ABS(E4),ABS(F4),ABS(G4),ABS(H4))&lt;0.01,"PASS","FAIL")</x:f>
        <x:v>PASS</x:v>
      </x:c>
    </x:row>
    <x:row r="5">
      <x:c r="A5" s="94" t="str">
        <x:v>S3-02</x:v>
      </x:c>
      <x:c r="B5" s="94" t="str">
        <x:v>Bear</x:v>
      </x:c>
      <x:c r="C5" s="94" t="str">
        <x:v>Operating profit sum</x:v>
      </x:c>
      <x:c r="D5" s="98" t="n">
        <x:f>'Forecast_Bear'!C30-'Forecast_Bear'!C27-'Forecast_Bear'!C28-'Forecast_Bear'!C29</x:f>
        <x:v>-1.7763568394002505e-15</x:v>
      </x:c>
      <x:c r="E5" s="98" t="n">
        <x:f>'Forecast_Bear'!D30-'Forecast_Bear'!D27-'Forecast_Bear'!D28-'Forecast_Bear'!D29</x:f>
        <x:v>0</x:v>
      </x:c>
      <x:c r="F5" s="98" t="n">
        <x:f>'Forecast_Bear'!E30-'Forecast_Bear'!E27-'Forecast_Bear'!E28-'Forecast_Bear'!E29</x:f>
        <x:v>0</x:v>
      </x:c>
      <x:c r="G5" s="98" t="n">
        <x:f>'Forecast_Bear'!F30-'Forecast_Bear'!F27-'Forecast_Bear'!F28-'Forecast_Bear'!F29</x:f>
        <x:v>0</x:v>
      </x:c>
      <x:c r="H5" s="98" t="n">
        <x:f>'Forecast_Bear'!G30-'Forecast_Bear'!G27-'Forecast_Bear'!G28-'Forecast_Bear'!G29</x:f>
        <x:v>0</x:v>
      </x:c>
      <x:c r="I5" s="162" t="str">
        <x:f>IF(MAX(ABS(D5),ABS(E5),ABS(F5),ABS(G5),ABS(H5))&lt;0.01,"PASS","FAIL")</x:f>
        <x:v>PASS</x:v>
      </x:c>
    </x:row>
    <x:row r="6">
      <x:c r="A6" s="94" t="str">
        <x:v>S3-03</x:v>
      </x:c>
      <x:c r="B6" s="94" t="str">
        <x:v>Bear</x:v>
      </x:c>
      <x:c r="C6" s="94" t="str">
        <x:v>PBT bridge</x:v>
      </x:c>
      <x:c r="D6" s="98" t="n">
        <x:f>'Forecast_Bear'!C36-'Forecast_Bear'!C30-'Forecast_Bear'!C34-'Forecast_Bear'!C35</x:f>
        <x:v>0</x:v>
      </x:c>
      <x:c r="E6" s="98" t="n">
        <x:f>'Forecast_Bear'!D36-'Forecast_Bear'!D30-'Forecast_Bear'!D34-'Forecast_Bear'!D35</x:f>
        <x:v>-7.216449660063518e-16</x:v>
      </x:c>
      <x:c r="F6" s="98" t="n">
        <x:f>'Forecast_Bear'!E36-'Forecast_Bear'!E30-'Forecast_Bear'!E34-'Forecast_Bear'!E35</x:f>
        <x:v>8.881784197001252e-16</x:v>
      </x:c>
      <x:c r="G6" s="98" t="n">
        <x:f>'Forecast_Bear'!F36-'Forecast_Bear'!F30-'Forecast_Bear'!F34-'Forecast_Bear'!F35</x:f>
        <x:v>1.6653345369377348e-16</x:v>
      </x:c>
      <x:c r="H6" s="98" t="n">
        <x:f>'Forecast_Bear'!G36-'Forecast_Bear'!G30-'Forecast_Bear'!G34-'Forecast_Bear'!G35</x:f>
        <x:v>7.216449660063518e-16</x:v>
      </x:c>
      <x:c r="I6" s="162" t="str">
        <x:f>IF(MAX(ABS(D6),ABS(E6),ABS(F6),ABS(G6),ABS(H6))&lt;0.01,"PASS","FAIL")</x:f>
        <x:v>PASS</x:v>
      </x:c>
    </x:row>
    <x:row r="7">
      <x:c r="A7" s="94" t="str">
        <x:v>S3-04</x:v>
      </x:c>
      <x:c r="B7" s="94" t="str">
        <x:v>Bear</x:v>
      </x:c>
      <x:c r="C7" s="94" t="str">
        <x:v>Net profit bridge</x:v>
      </x:c>
      <x:c r="D7" s="98" t="n">
        <x:f>'Forecast_Bear'!C38-'Forecast_Bear'!C36-'Forecast_Bear'!C37</x:f>
        <x:v>2.220446049250313e-15</x:v>
      </x:c>
      <x:c r="E7" s="98" t="n">
        <x:f>'Forecast_Bear'!D38-'Forecast_Bear'!D36-'Forecast_Bear'!D37</x:f>
        <x:v>1.1102230246251565e-15</x:v>
      </x:c>
      <x:c r="F7" s="98" t="n">
        <x:f>'Forecast_Bear'!E38-'Forecast_Bear'!E36-'Forecast_Bear'!E37</x:f>
        <x:v>1.1102230246251565e-16</x:v>
      </x:c>
      <x:c r="G7" s="98" t="n">
        <x:f>'Forecast_Bear'!F38-'Forecast_Bear'!F36-'Forecast_Bear'!F37</x:f>
        <x:v>-2.220446049250313e-16</x:v>
      </x:c>
      <x:c r="H7" s="98" t="n">
        <x:f>'Forecast_Bear'!G38-'Forecast_Bear'!G36-'Forecast_Bear'!G37</x:f>
        <x:v>0</x:v>
      </x:c>
      <x:c r="I7" s="162" t="str">
        <x:f>IF(MAX(ABS(D7),ABS(E7),ABS(F7),ABS(G7),ABS(H7))&lt;0.01,"PASS","FAIL")</x:f>
        <x:v>PASS</x:v>
      </x:c>
    </x:row>
    <x:row r="8">
      <x:c r="A8" s="94" t="str">
        <x:v>S3-05</x:v>
      </x:c>
      <x:c r="B8" s="94" t="str">
        <x:v>Bear</x:v>
      </x:c>
      <x:c r="C8" s="94" t="str">
        <x:v>OCF bridge</x:v>
      </x:c>
      <x:c r="D8" s="98" t="n">
        <x:f>'Forecast_Bear'!C48-'Forecast_Bear'!C38-'Forecast_Bear'!C44-'Forecast_Bear'!C45-'Forecast_Bear'!C46-'Forecast_Bear'!C47</x:f>
        <x:v>-8.881784197001252e-16</x:v>
      </x:c>
      <x:c r="E8" s="98" t="n">
        <x:f>'Forecast_Bear'!D48-'Forecast_Bear'!D38-'Forecast_Bear'!D44-'Forecast_Bear'!D45-'Forecast_Bear'!D46-'Forecast_Bear'!D47</x:f>
        <x:v>0</x:v>
      </x:c>
      <x:c r="F8" s="98" t="n">
        <x:f>'Forecast_Bear'!E48-'Forecast_Bear'!E38-'Forecast_Bear'!E44-'Forecast_Bear'!E45-'Forecast_Bear'!E46-'Forecast_Bear'!E47</x:f>
        <x:v>8.881784197001252e-16</x:v>
      </x:c>
      <x:c r="G8" s="98" t="n">
        <x:f>'Forecast_Bear'!F48-'Forecast_Bear'!F38-'Forecast_Bear'!F44-'Forecast_Bear'!F45-'Forecast_Bear'!F46-'Forecast_Bear'!F47</x:f>
        <x:v>0</x:v>
      </x:c>
      <x:c r="H8" s="98" t="n">
        <x:f>'Forecast_Bear'!G48-'Forecast_Bear'!G38-'Forecast_Bear'!G44-'Forecast_Bear'!G45-'Forecast_Bear'!G46-'Forecast_Bear'!G47</x:f>
        <x:v>-4.440892098500626e-15</x:v>
      </x:c>
      <x:c r="I8" s="162" t="str">
        <x:f>IF(MAX(ABS(D8),ABS(E8),ABS(F8),ABS(G8),ABS(H8))&lt;0.01,"PASS","FAIL")</x:f>
        <x:v>PASS</x:v>
      </x:c>
    </x:row>
    <x:row r="9">
      <x:c r="A9" s="94" t="str">
        <x:v>S3-06</x:v>
      </x:c>
      <x:c r="B9" s="94" t="str">
        <x:v>Bear</x:v>
      </x:c>
      <x:c r="C9" s="94" t="str">
        <x:v>FCF bridge</x:v>
      </x:c>
      <x:c r="D9" s="98" t="n">
        <x:f>'Forecast_Bear'!C50-'Forecast_Bear'!C48+'Forecast_Bear'!C49</x:f>
        <x:v>3.552713678800501e-15</x:v>
      </x:c>
      <x:c r="E9" s="98" t="n">
        <x:f>'Forecast_Bear'!D50-'Forecast_Bear'!D48+'Forecast_Bear'!D49</x:f>
        <x:v>0</x:v>
      </x:c>
      <x:c r="F9" s="98" t="n">
        <x:f>'Forecast_Bear'!E50-'Forecast_Bear'!E48+'Forecast_Bear'!E49</x:f>
        <x:v>0</x:v>
      </x:c>
      <x:c r="G9" s="98" t="n">
        <x:f>'Forecast_Bear'!F50-'Forecast_Bear'!F48+'Forecast_Bear'!F49</x:f>
        <x:v>0</x:v>
      </x:c>
      <x:c r="H9" s="98" t="n">
        <x:f>'Forecast_Bear'!G50-'Forecast_Bear'!G48+'Forecast_Bear'!G49</x:f>
        <x:v>0</x:v>
      </x:c>
      <x:c r="I9" s="162" t="str">
        <x:f>IF(MAX(ABS(D9),ABS(E9),ABS(F9),ABS(G9),ABS(H9))&lt;0.01,"PASS","FAIL")</x:f>
        <x:v>PASS</x:v>
      </x:c>
    </x:row>
    <x:row r="10">
      <x:c r="A10" s="94" t="str">
        <x:v>S3-07</x:v>
      </x:c>
      <x:c r="B10" s="94" t="str">
        <x:v>Bear</x:v>
      </x:c>
      <x:c r="C10" s="94" t="str">
        <x:v>Net cash movement</x:v>
      </x:c>
      <x:c r="D10" s="98" t="n">
        <x:f>'Forecast_Bear'!C56-'Forecast_Bear'!B56-'Forecast_Bear'!C55</x:f>
        <x:v>0</x:v>
      </x:c>
      <x:c r="E10" s="98" t="n">
        <x:f>'Forecast_Bear'!D56-'Forecast_Bear'!C56-'Forecast_Bear'!D55</x:f>
        <x:v>0</x:v>
      </x:c>
      <x:c r="F10" s="98" t="n">
        <x:f>'Forecast_Bear'!E56-'Forecast_Bear'!D56-'Forecast_Bear'!E55</x:f>
        <x:v>0</x:v>
      </x:c>
      <x:c r="G10" s="98" t="n">
        <x:f>'Forecast_Bear'!F56-'Forecast_Bear'!E56-'Forecast_Bear'!F55</x:f>
        <x:v>0</x:v>
      </x:c>
      <x:c r="H10" s="98" t="n">
        <x:f>'Forecast_Bear'!G56-'Forecast_Bear'!F56-'Forecast_Bear'!G55</x:f>
        <x:v>0</x:v>
      </x:c>
      <x:c r="I10" s="162" t="str">
        <x:f>IF(MAX(ABS(D10),ABS(E10),ABS(F10),ABS(G10),ABS(H10))&lt;0.01,"PASS","FAIL")</x:f>
        <x:v>PASS</x:v>
      </x:c>
    </x:row>
    <x:row r="11">
      <x:c r="A11" s="94" t="str">
        <x:v>S3-08</x:v>
      </x:c>
      <x:c r="B11" s="94" t="str">
        <x:v>Bear</x:v>
      </x:c>
      <x:c r="C11" s="94" t="str">
        <x:v>Cash bridge</x:v>
      </x:c>
      <x:c r="D11" s="98" t="n">
        <x:f>'Forecast_Bear'!C58-'Forecast_Bear'!C56-'Forecast_Bear'!C57</x:f>
        <x:v>-1.4210854715202004e-14</x:v>
      </x:c>
      <x:c r="E11" s="98" t="n">
        <x:f>'Forecast_Bear'!D58-'Forecast_Bear'!D56-'Forecast_Bear'!D57</x:f>
        <x:v>0</x:v>
      </x:c>
      <x:c r="F11" s="98" t="n">
        <x:f>'Forecast_Bear'!E58-'Forecast_Bear'!E56-'Forecast_Bear'!E57</x:f>
        <x:v>-1.4210854715202004e-14</x:v>
      </x:c>
      <x:c r="G11" s="98" t="n">
        <x:f>'Forecast_Bear'!F58-'Forecast_Bear'!F56-'Forecast_Bear'!F57</x:f>
        <x:v>0</x:v>
      </x:c>
      <x:c r="H11" s="98" t="n">
        <x:f>'Forecast_Bear'!G58-'Forecast_Bear'!G56-'Forecast_Bear'!G57</x:f>
        <x:v>-1.4210854715202004e-14</x:v>
      </x:c>
      <x:c r="I11" s="162" t="str">
        <x:f>IF(MAX(ABS(D11),ABS(E11),ABS(F11),ABS(G11),ABS(H11))&lt;0.01,"PASS","FAIL")</x:f>
        <x:v>PASS</x:v>
      </x:c>
    </x:row>
    <x:row r="12">
      <x:c r="A12" s="94"/>
      <x:c r="B12" s="94"/>
      <x:c r="C12" s="94"/>
      <x:c r="D12" s="158"/>
      <x:c r="E12" s="158"/>
      <x:c r="F12" s="158"/>
      <x:c r="G12" s="158"/>
      <x:c r="H12" s="158"/>
      <x:c r="I12" s="94"/>
    </x:row>
    <x:row r="13">
      <x:c r="A13" s="94" t="str">
        <x:v>S3-09</x:v>
      </x:c>
      <x:c r="B13" s="94" t="str">
        <x:v>Base</x:v>
      </x:c>
      <x:c r="C13" s="94" t="str">
        <x:v>Revenue sum</x:v>
      </x:c>
      <x:c r="D13" s="98" t="n">
        <x:f>'Forecast_Base'!C15-'Forecast_Base'!C13-'Forecast_Base'!C14</x:f>
        <x:v>0</x:v>
      </x:c>
      <x:c r="E13" s="98" t="n">
        <x:f>'Forecast_Base'!D15-'Forecast_Base'!D13-'Forecast_Base'!D14</x:f>
        <x:v>0</x:v>
      </x:c>
      <x:c r="F13" s="98" t="n">
        <x:f>'Forecast_Base'!E15-'Forecast_Base'!E13-'Forecast_Base'!E14</x:f>
        <x:v>0</x:v>
      </x:c>
      <x:c r="G13" s="98" t="n">
        <x:f>'Forecast_Base'!F15-'Forecast_Base'!F13-'Forecast_Base'!F14</x:f>
        <x:v>0</x:v>
      </x:c>
      <x:c r="H13" s="98" t="n">
        <x:f>'Forecast_Base'!G15-'Forecast_Base'!G13-'Forecast_Base'!G14</x:f>
        <x:v>0</x:v>
      </x:c>
      <x:c r="I13" s="162" t="str">
        <x:f>IF(MAX(ABS(D13),ABS(E13),ABS(F13),ABS(G13),ABS(H13))&lt;0.01,"PASS","FAIL")</x:f>
        <x:v>PASS</x:v>
      </x:c>
    </x:row>
    <x:row r="14">
      <x:c r="A14" s="94" t="str">
        <x:v>S3-10</x:v>
      </x:c>
      <x:c r="B14" s="94" t="str">
        <x:v>Base</x:v>
      </x:c>
      <x:c r="C14" s="94" t="str">
        <x:v>Operating profit sum</x:v>
      </x:c>
      <x:c r="D14" s="98" t="n">
        <x:f>'Forecast_Base'!C30-'Forecast_Base'!C27-'Forecast_Base'!C28-'Forecast_Base'!C29</x:f>
        <x:v>0</x:v>
      </x:c>
      <x:c r="E14" s="98" t="n">
        <x:f>'Forecast_Base'!D30-'Forecast_Base'!D27-'Forecast_Base'!D28-'Forecast_Base'!D29</x:f>
        <x:v>-1.7763568394002505e-15</x:v>
      </x:c>
      <x:c r="F14" s="98" t="n">
        <x:f>'Forecast_Base'!E30-'Forecast_Base'!E27-'Forecast_Base'!E28-'Forecast_Base'!E29</x:f>
        <x:v>-3.552713678800501e-15</x:v>
      </x:c>
      <x:c r="G14" s="98" t="n">
        <x:f>'Forecast_Base'!F30-'Forecast_Base'!F27-'Forecast_Base'!F28-'Forecast_Base'!F29</x:f>
        <x:v>1.7763568394002505e-15</x:v>
      </x:c>
      <x:c r="H14" s="98" t="n">
        <x:f>'Forecast_Base'!G30-'Forecast_Base'!G27-'Forecast_Base'!G28-'Forecast_Base'!G29</x:f>
        <x:v>5.329070518200751e-15</x:v>
      </x:c>
      <x:c r="I14" s="162" t="str">
        <x:f>IF(MAX(ABS(D14),ABS(E14),ABS(F14),ABS(G14),ABS(H14))&lt;0.01,"PASS","FAIL")</x:f>
        <x:v>PASS</x:v>
      </x:c>
    </x:row>
    <x:row r="15">
      <x:c r="A15" s="94" t="str">
        <x:v>S3-11</x:v>
      </x:c>
      <x:c r="B15" s="94" t="str">
        <x:v>Base</x:v>
      </x:c>
      <x:c r="C15" s="94" t="str">
        <x:v>PBT bridge</x:v>
      </x:c>
      <x:c r="D15" s="98" t="n">
        <x:f>'Forecast_Base'!C36-'Forecast_Base'!C30-'Forecast_Base'!C34-'Forecast_Base'!C35</x:f>
        <x:v>3.885780586188048e-16</x:v>
      </x:c>
      <x:c r="E15" s="98" t="n">
        <x:f>'Forecast_Base'!D36-'Forecast_Base'!D30-'Forecast_Base'!D34-'Forecast_Base'!D35</x:f>
        <x:v>0</x:v>
      </x:c>
      <x:c r="F15" s="98" t="n">
        <x:f>'Forecast_Base'!E36-'Forecast_Base'!E30-'Forecast_Base'!E34-'Forecast_Base'!E35</x:f>
        <x:v>2.831068712794149e-15</x:v>
      </x:c>
      <x:c r="G15" s="98" t="n">
        <x:f>'Forecast_Base'!F36-'Forecast_Base'!F30-'Forecast_Base'!F34-'Forecast_Base'!F35</x:f>
        <x:v>-2.831068712794149e-15</x:v>
      </x:c>
      <x:c r="H15" s="98" t="n">
        <x:f>'Forecast_Base'!G36-'Forecast_Base'!G30-'Forecast_Base'!G34-'Forecast_Base'!G35</x:f>
        <x:v>-1.4432899320127035e-15</x:v>
      </x:c>
      <x:c r="I15" s="162" t="str">
        <x:f>IF(MAX(ABS(D15),ABS(E15),ABS(F15),ABS(G15),ABS(H15))&lt;0.01,"PASS","FAIL")</x:f>
        <x:v>PASS</x:v>
      </x:c>
    </x:row>
    <x:row r="16">
      <x:c r="A16" s="94" t="str">
        <x:v>S3-12</x:v>
      </x:c>
      <x:c r="B16" s="94" t="str">
        <x:v>Base</x:v>
      </x:c>
      <x:c r="C16" s="94" t="str">
        <x:v>Net profit bridge</x:v>
      </x:c>
      <x:c r="D16" s="98" t="n">
        <x:f>'Forecast_Base'!C38-'Forecast_Base'!C36-'Forecast_Base'!C37</x:f>
        <x:v>-4.440892098500626e-16</x:v>
      </x:c>
      <x:c r="E16" s="98" t="n">
        <x:f>'Forecast_Base'!D38-'Forecast_Base'!D36-'Forecast_Base'!D37</x:f>
        <x:v>-4.440892098500626e-16</x:v>
      </x:c>
      <x:c r="F16" s="98" t="n">
        <x:f>'Forecast_Base'!E38-'Forecast_Base'!E36-'Forecast_Base'!E37</x:f>
        <x:v>8.881784197001252e-16</x:v>
      </x:c>
      <x:c r="G16" s="98" t="n">
        <x:f>'Forecast_Base'!F38-'Forecast_Base'!F36-'Forecast_Base'!F37</x:f>
        <x:v>1.7763568394002505e-15</x:v>
      </x:c>
      <x:c r="H16" s="98" t="n">
        <x:f>'Forecast_Base'!G38-'Forecast_Base'!G36-'Forecast_Base'!G37</x:f>
        <x:v>3.552713678800501e-15</x:v>
      </x:c>
      <x:c r="I16" s="162" t="str">
        <x:f>IF(MAX(ABS(D16),ABS(E16),ABS(F16),ABS(G16),ABS(H16))&lt;0.01,"PASS","FAIL")</x:f>
        <x:v>PASS</x:v>
      </x:c>
    </x:row>
    <x:row r="17">
      <x:c r="A17" s="94" t="str">
        <x:v>S3-13</x:v>
      </x:c>
      <x:c r="B17" s="94" t="str">
        <x:v>Base</x:v>
      </x:c>
      <x:c r="C17" s="94" t="str">
        <x:v>OCF bridge</x:v>
      </x:c>
      <x:c r="D17" s="98" t="n">
        <x:f>'Forecast_Base'!C48-'Forecast_Base'!C38-'Forecast_Base'!C44-'Forecast_Base'!C45-'Forecast_Base'!C46-'Forecast_Base'!C47</x:f>
        <x:v>0</x:v>
      </x:c>
      <x:c r="E17" s="98" t="n">
        <x:f>'Forecast_Base'!D48-'Forecast_Base'!D38-'Forecast_Base'!D44-'Forecast_Base'!D45-'Forecast_Base'!D46-'Forecast_Base'!D47</x:f>
        <x:v>-8.881784197001252e-16</x:v>
      </x:c>
      <x:c r="F17" s="98" t="n">
        <x:f>'Forecast_Base'!E48-'Forecast_Base'!E38-'Forecast_Base'!E44-'Forecast_Base'!E45-'Forecast_Base'!E46-'Forecast_Base'!E47</x:f>
        <x:v>0</x:v>
      </x:c>
      <x:c r="G17" s="98" t="n">
        <x:f>'Forecast_Base'!F48-'Forecast_Base'!F38-'Forecast_Base'!F44-'Forecast_Base'!F45-'Forecast_Base'!F46-'Forecast_Base'!F47</x:f>
        <x:v>-2.6645352591003757e-15</x:v>
      </x:c>
      <x:c r="H17" s="98" t="n">
        <x:f>'Forecast_Base'!G48-'Forecast_Base'!G38-'Forecast_Base'!G44-'Forecast_Base'!G45-'Forecast_Base'!G46-'Forecast_Base'!G47</x:f>
        <x:v>0</x:v>
      </x:c>
      <x:c r="I17" s="162" t="str">
        <x:f>IF(MAX(ABS(D17),ABS(E17),ABS(F17),ABS(G17),ABS(H17))&lt;0.01,"PASS","FAIL")</x:f>
        <x:v>PASS</x:v>
      </x:c>
    </x:row>
    <x:row r="18">
      <x:c r="A18" s="94" t="str">
        <x:v>S3-14</x:v>
      </x:c>
      <x:c r="B18" s="94" t="str">
        <x:v>Base</x:v>
      </x:c>
      <x:c r="C18" s="94" t="str">
        <x:v>FCF bridge</x:v>
      </x:c>
      <x:c r="D18" s="98" t="n">
        <x:f>'Forecast_Base'!C50-'Forecast_Base'!C48+'Forecast_Base'!C49</x:f>
        <x:v>0</x:v>
      </x:c>
      <x:c r="E18" s="98" t="n">
        <x:f>'Forecast_Base'!D50-'Forecast_Base'!D48+'Forecast_Base'!D49</x:f>
        <x:v>0</x:v>
      </x:c>
      <x:c r="F18" s="98" t="n">
        <x:f>'Forecast_Base'!E50-'Forecast_Base'!E48+'Forecast_Base'!E49</x:f>
        <x:v>0</x:v>
      </x:c>
      <x:c r="G18" s="98" t="n">
        <x:f>'Forecast_Base'!F50-'Forecast_Base'!F48+'Forecast_Base'!F49</x:f>
        <x:v>0</x:v>
      </x:c>
      <x:c r="H18" s="98" t="n">
        <x:f>'Forecast_Base'!G50-'Forecast_Base'!G48+'Forecast_Base'!G49</x:f>
        <x:v>0</x:v>
      </x:c>
      <x:c r="I18" s="162" t="str">
        <x:f>IF(MAX(ABS(D18),ABS(E18),ABS(F18),ABS(G18),ABS(H18))&lt;0.01,"PASS","FAIL")</x:f>
        <x:v>PASS</x:v>
      </x:c>
    </x:row>
    <x:row r="19">
      <x:c r="A19" s="94" t="str">
        <x:v>S3-15</x:v>
      </x:c>
      <x:c r="B19" s="94" t="str">
        <x:v>Base</x:v>
      </x:c>
      <x:c r="C19" s="94" t="str">
        <x:v>Net cash movement</x:v>
      </x:c>
      <x:c r="D19" s="98" t="n">
        <x:f>'Forecast_Base'!C56-'Forecast_Base'!B56-'Forecast_Base'!C55</x:f>
        <x:v>5.329070518200751e-15</x:v>
      </x:c>
      <x:c r="E19" s="98" t="n">
        <x:f>'Forecast_Base'!D56-'Forecast_Base'!C56-'Forecast_Base'!D55</x:f>
        <x:v>0</x:v>
      </x:c>
      <x:c r="F19" s="98" t="n">
        <x:f>'Forecast_Base'!E56-'Forecast_Base'!D56-'Forecast_Base'!E55</x:f>
        <x:v>-7.105427357601002e-15</x:v>
      </x:c>
      <x:c r="G19" s="98" t="n">
        <x:f>'Forecast_Base'!F56-'Forecast_Base'!E56-'Forecast_Base'!F55</x:f>
        <x:v>0</x:v>
      </x:c>
      <x:c r="H19" s="98" t="n">
        <x:f>'Forecast_Base'!G56-'Forecast_Base'!F56-'Forecast_Base'!G55</x:f>
        <x:v>0</x:v>
      </x:c>
      <x:c r="I19" s="162" t="str">
        <x:f>IF(MAX(ABS(D19),ABS(E19),ABS(F19),ABS(G19),ABS(H19))&lt;0.01,"PASS","FAIL")</x:f>
        <x:v>PASS</x:v>
      </x:c>
    </x:row>
    <x:row r="20">
      <x:c r="A20" s="94" t="str">
        <x:v>S3-16</x:v>
      </x:c>
      <x:c r="B20" s="94" t="str">
        <x:v>Base</x:v>
      </x:c>
      <x:c r="C20" s="94" t="str">
        <x:v>Cash bridge</x:v>
      </x:c>
      <x:c r="D20" s="98" t="n">
        <x:f>'Forecast_Base'!C58-'Forecast_Base'!C56-'Forecast_Base'!C57</x:f>
        <x:v>0</x:v>
      </x:c>
      <x:c r="E20" s="98" t="n">
        <x:f>'Forecast_Base'!D58-'Forecast_Base'!D56-'Forecast_Base'!D57</x:f>
        <x:v>0</x:v>
      </x:c>
      <x:c r="F20" s="98" t="n">
        <x:f>'Forecast_Base'!E58-'Forecast_Base'!E56-'Forecast_Base'!E57</x:f>
        <x:v>0</x:v>
      </x:c>
      <x:c r="G20" s="98" t="n">
        <x:f>'Forecast_Base'!F58-'Forecast_Base'!F56-'Forecast_Base'!F57</x:f>
        <x:v>0</x:v>
      </x:c>
      <x:c r="H20" s="98" t="n">
        <x:f>'Forecast_Base'!G58-'Forecast_Base'!G56-'Forecast_Base'!G57</x:f>
        <x:v>0</x:v>
      </x:c>
      <x:c r="I20" s="162" t="str">
        <x:f>IF(MAX(ABS(D20),ABS(E20),ABS(F20),ABS(G20),ABS(H20))&lt;0.01,"PASS","FAIL")</x:f>
        <x:v>PASS</x:v>
      </x:c>
    </x:row>
    <x:row r="21">
      <x:c r="A21" s="94"/>
      <x:c r="B21" s="94"/>
      <x:c r="C21" s="94"/>
      <x:c r="D21" s="158"/>
      <x:c r="E21" s="158"/>
      <x:c r="F21" s="158"/>
      <x:c r="G21" s="158"/>
      <x:c r="H21" s="158"/>
      <x:c r="I21" s="94"/>
    </x:row>
    <x:row r="22">
      <x:c r="A22" s="94" t="str">
        <x:v>S3-17</x:v>
      </x:c>
      <x:c r="B22" s="94" t="str">
        <x:v>Bull</x:v>
      </x:c>
      <x:c r="C22" s="94" t="str">
        <x:v>Revenue sum</x:v>
      </x:c>
      <x:c r="D22" s="98" t="n">
        <x:f>'Forecast_Bull'!C15-'Forecast_Bull'!C13-'Forecast_Bull'!C14</x:f>
        <x:v>0</x:v>
      </x:c>
      <x:c r="E22" s="98" t="n">
        <x:f>'Forecast_Bull'!D15-'Forecast_Bull'!D13-'Forecast_Bull'!D14</x:f>
        <x:v>0</x:v>
      </x:c>
      <x:c r="F22" s="98" t="n">
        <x:f>'Forecast_Bull'!E15-'Forecast_Bull'!E13-'Forecast_Bull'!E14</x:f>
        <x:v>0</x:v>
      </x:c>
      <x:c r="G22" s="98" t="n">
        <x:f>'Forecast_Bull'!F15-'Forecast_Bull'!F13-'Forecast_Bull'!F14</x:f>
        <x:v>0</x:v>
      </x:c>
      <x:c r="H22" s="98" t="n">
        <x:f>'Forecast_Bull'!G15-'Forecast_Bull'!G13-'Forecast_Bull'!G14</x:f>
        <x:v>0</x:v>
      </x:c>
      <x:c r="I22" s="162" t="str">
        <x:f>IF(MAX(ABS(D22),ABS(E22),ABS(F22),ABS(G22),ABS(H22))&lt;0.01,"PASS","FAIL")</x:f>
        <x:v>PASS</x:v>
      </x:c>
    </x:row>
    <x:row r="23">
      <x:c r="A23" s="94" t="str">
        <x:v>S3-18</x:v>
      </x:c>
      <x:c r="B23" s="94" t="str">
        <x:v>Bull</x:v>
      </x:c>
      <x:c r="C23" s="94" t="str">
        <x:v>Operating profit sum</x:v>
      </x:c>
      <x:c r="D23" s="98" t="n">
        <x:f>'Forecast_Bull'!C30-'Forecast_Bull'!C27-'Forecast_Bull'!C28-'Forecast_Bull'!C29</x:f>
        <x:v>-2.6645352591003757e-15</x:v>
      </x:c>
      <x:c r="E23" s="98" t="n">
        <x:f>'Forecast_Bull'!D30-'Forecast_Bull'!D27-'Forecast_Bull'!D28-'Forecast_Bull'!D29</x:f>
        <x:v>0</x:v>
      </x:c>
      <x:c r="F23" s="98" t="n">
        <x:f>'Forecast_Bull'!E30-'Forecast_Bull'!E27-'Forecast_Bull'!E28-'Forecast_Bull'!E29</x:f>
        <x:v>0</x:v>
      </x:c>
      <x:c r="G23" s="98" t="n">
        <x:f>'Forecast_Bull'!F30-'Forecast_Bull'!F27-'Forecast_Bull'!F28-'Forecast_Bull'!F29</x:f>
        <x:v>0</x:v>
      </x:c>
      <x:c r="H23" s="98" t="n">
        <x:f>'Forecast_Bull'!G30-'Forecast_Bull'!G27-'Forecast_Bull'!G28-'Forecast_Bull'!G29</x:f>
        <x:v>0</x:v>
      </x:c>
      <x:c r="I23" s="162" t="str">
        <x:f>IF(MAX(ABS(D23),ABS(E23),ABS(F23),ABS(G23),ABS(H23))&lt;0.01,"PASS","FAIL")</x:f>
        <x:v>PASS</x:v>
      </x:c>
    </x:row>
    <x:row r="24">
      <x:c r="A24" s="94" t="str">
        <x:v>S3-19</x:v>
      </x:c>
      <x:c r="B24" s="94" t="str">
        <x:v>Bull</x:v>
      </x:c>
      <x:c r="C24" s="94" t="str">
        <x:v>PBT bridge</x:v>
      </x:c>
      <x:c r="D24" s="98" t="n">
        <x:f>'Forecast_Bull'!C36-'Forecast_Bull'!C30-'Forecast_Bull'!C34-'Forecast_Bull'!C35</x:f>
        <x:v>7.216449660063518e-16</x:v>
      </x:c>
      <x:c r="E24" s="98" t="n">
        <x:f>'Forecast_Bull'!D36-'Forecast_Bull'!D30-'Forecast_Bull'!D34-'Forecast_Bull'!D35</x:f>
        <x:v>1.4155343563970746e-15</x:v>
      </x:c>
      <x:c r="F24" s="98" t="n">
        <x:f>'Forecast_Bull'!E36-'Forecast_Bull'!E30-'Forecast_Bull'!E34-'Forecast_Bull'!E35</x:f>
        <x:v>-2.831068712794149e-15</x:v>
      </x:c>
      <x:c r="G24" s="98" t="n">
        <x:f>'Forecast_Bull'!F36-'Forecast_Bull'!F30-'Forecast_Bull'!F34-'Forecast_Bull'!F35</x:f>
        <x:v>0</x:v>
      </x:c>
      <x:c r="H24" s="98" t="n">
        <x:f>'Forecast_Bull'!G36-'Forecast_Bull'!G30-'Forecast_Bull'!G34-'Forecast_Bull'!G35</x:f>
        <x:v>2.886579864025407e-15</x:v>
      </x:c>
      <x:c r="I24" s="162" t="str">
        <x:f>IF(MAX(ABS(D24),ABS(E24),ABS(F24),ABS(G24),ABS(H24))&lt;0.01,"PASS","FAIL")</x:f>
        <x:v>PASS</x:v>
      </x:c>
    </x:row>
    <x:row r="25">
      <x:c r="A25" s="94" t="str">
        <x:v>S3-20</x:v>
      </x:c>
      <x:c r="B25" s="94" t="str">
        <x:v>Bull</x:v>
      </x:c>
      <x:c r="C25" s="94" t="str">
        <x:v>Net profit bridge</x:v>
      </x:c>
      <x:c r="D25" s="98" t="n">
        <x:f>'Forecast_Bull'!C38-'Forecast_Bull'!C36-'Forecast_Bull'!C37</x:f>
        <x:v>0</x:v>
      </x:c>
      <x:c r="E25" s="98" t="n">
        <x:f>'Forecast_Bull'!D38-'Forecast_Bull'!D36-'Forecast_Bull'!D37</x:f>
        <x:v>2.6645352591003757e-15</x:v>
      </x:c>
      <x:c r="F25" s="98" t="n">
        <x:f>'Forecast_Bull'!E38-'Forecast_Bull'!E36-'Forecast_Bull'!E37</x:f>
        <x:v>-1.7763568394002505e-15</x:v>
      </x:c>
      <x:c r="G25" s="98" t="n">
        <x:f>'Forecast_Bull'!F38-'Forecast_Bull'!F36-'Forecast_Bull'!F37</x:f>
        <x:v>5.329070518200751e-15</x:v>
      </x:c>
      <x:c r="H25" s="98" t="n">
        <x:f>'Forecast_Bull'!G38-'Forecast_Bull'!G36-'Forecast_Bull'!G37</x:f>
        <x:v>-3.552713678800501e-15</x:v>
      </x:c>
      <x:c r="I25" s="162" t="str">
        <x:f>IF(MAX(ABS(D25),ABS(E25),ABS(F25),ABS(G25),ABS(H25))&lt;0.01,"PASS","FAIL")</x:f>
        <x:v>PASS</x:v>
      </x:c>
    </x:row>
    <x:row r="26">
      <x:c r="A26" s="94" t="str">
        <x:v>S3-21</x:v>
      </x:c>
      <x:c r="B26" s="94" t="str">
        <x:v>Bull</x:v>
      </x:c>
      <x:c r="C26" s="94" t="str">
        <x:v>OCF bridge</x:v>
      </x:c>
      <x:c r="D26" s="98" t="n">
        <x:f>'Forecast_Bull'!C48-'Forecast_Bull'!C38-'Forecast_Bull'!C44-'Forecast_Bull'!C45-'Forecast_Bull'!C46-'Forecast_Bull'!C47</x:f>
        <x:v>8.881784197001252e-16</x:v>
      </x:c>
      <x:c r="E26" s="98" t="n">
        <x:f>'Forecast_Bull'!D48-'Forecast_Bull'!D38-'Forecast_Bull'!D44-'Forecast_Bull'!D45-'Forecast_Bull'!D46-'Forecast_Bull'!D47</x:f>
        <x:v>0</x:v>
      </x:c>
      <x:c r="F26" s="98" t="n">
        <x:f>'Forecast_Bull'!E48-'Forecast_Bull'!E38-'Forecast_Bull'!E44-'Forecast_Bull'!E45-'Forecast_Bull'!E46-'Forecast_Bull'!E47</x:f>
        <x:v>-4.440892098500626e-15</x:v>
      </x:c>
      <x:c r="G26" s="98" t="n">
        <x:f>'Forecast_Bull'!F48-'Forecast_Bull'!F38-'Forecast_Bull'!F44-'Forecast_Bull'!F45-'Forecast_Bull'!F46-'Forecast_Bull'!F47</x:f>
        <x:v>5.329070518200751e-15</x:v>
      </x:c>
      <x:c r="H26" s="98" t="n">
        <x:f>'Forecast_Bull'!G48-'Forecast_Bull'!G38-'Forecast_Bull'!G44-'Forecast_Bull'!G45-'Forecast_Bull'!G46-'Forecast_Bull'!G47</x:f>
        <x:v>-5.329070518200751e-15</x:v>
      </x:c>
      <x:c r="I26" s="162" t="str">
        <x:f>IF(MAX(ABS(D26),ABS(E26),ABS(F26),ABS(G26),ABS(H26))&lt;0.01,"PASS","FAIL")</x:f>
        <x:v>PASS</x:v>
      </x:c>
    </x:row>
    <x:row r="27">
      <x:c r="A27" s="94" t="str">
        <x:v>S3-22</x:v>
      </x:c>
      <x:c r="B27" s="94" t="str">
        <x:v>Bull</x:v>
      </x:c>
      <x:c r="C27" s="94" t="str">
        <x:v>FCF bridge</x:v>
      </x:c>
      <x:c r="D27" s="98" t="n">
        <x:f>'Forecast_Bull'!C50-'Forecast_Bull'!C48+'Forecast_Bull'!C49</x:f>
        <x:v>0</x:v>
      </x:c>
      <x:c r="E27" s="98" t="n">
        <x:f>'Forecast_Bull'!D50-'Forecast_Bull'!D48+'Forecast_Bull'!D49</x:f>
        <x:v>0</x:v>
      </x:c>
      <x:c r="F27" s="98" t="n">
        <x:f>'Forecast_Bull'!E50-'Forecast_Bull'!E48+'Forecast_Bull'!E49</x:f>
        <x:v>0</x:v>
      </x:c>
      <x:c r="G27" s="98" t="n">
        <x:f>'Forecast_Bull'!F50-'Forecast_Bull'!F48+'Forecast_Bull'!F49</x:f>
        <x:v>0</x:v>
      </x:c>
      <x:c r="H27" s="98" t="n">
        <x:f>'Forecast_Bull'!G50-'Forecast_Bull'!G48+'Forecast_Bull'!G49</x:f>
        <x:v>0</x:v>
      </x:c>
      <x:c r="I27" s="162" t="str">
        <x:f>IF(MAX(ABS(D27),ABS(E27),ABS(F27),ABS(G27),ABS(H27))&lt;0.01,"PASS","FAIL")</x:f>
        <x:v>PASS</x:v>
      </x:c>
    </x:row>
    <x:row r="28">
      <x:c r="A28" s="94" t="str">
        <x:v>S3-23</x:v>
      </x:c>
      <x:c r="B28" s="94" t="str">
        <x:v>Bull</x:v>
      </x:c>
      <x:c r="C28" s="94" t="str">
        <x:v>Net cash movement</x:v>
      </x:c>
      <x:c r="D28" s="98" t="n">
        <x:f>'Forecast_Bull'!C56-'Forecast_Bull'!B56-'Forecast_Bull'!C55</x:f>
        <x:v>0</x:v>
      </x:c>
      <x:c r="E28" s="98" t="n">
        <x:f>'Forecast_Bull'!D56-'Forecast_Bull'!C56-'Forecast_Bull'!D55</x:f>
        <x:v>7.105427357601002e-15</x:v>
      </x:c>
      <x:c r="F28" s="98" t="n">
        <x:f>'Forecast_Bull'!E56-'Forecast_Bull'!D56-'Forecast_Bull'!E55</x:f>
        <x:v>1.4210854715202004e-14</x:v>
      </x:c>
      <x:c r="G28" s="98" t="n">
        <x:f>'Forecast_Bull'!F56-'Forecast_Bull'!E56-'Forecast_Bull'!F55</x:f>
        <x:v>0</x:v>
      </x:c>
      <x:c r="H28" s="98" t="n">
        <x:f>'Forecast_Bull'!G56-'Forecast_Bull'!F56-'Forecast_Bull'!G55</x:f>
        <x:v>0</x:v>
      </x:c>
      <x:c r="I28" s="162" t="str">
        <x:f>IF(MAX(ABS(D28),ABS(E28),ABS(F28),ABS(G28),ABS(H28))&lt;0.01,"PASS","FAIL")</x:f>
        <x:v>PASS</x:v>
      </x:c>
    </x:row>
    <x:row r="29">
      <x:c r="A29" s="94" t="str">
        <x:v>S3-24</x:v>
      </x:c>
      <x:c r="B29" s="94" t="str">
        <x:v>Bull</x:v>
      </x:c>
      <x:c r="C29" s="94" t="str">
        <x:v>Cash bridge</x:v>
      </x:c>
      <x:c r="D29" s="98" t="n">
        <x:f>'Forecast_Bull'!C58-'Forecast_Bull'!C56-'Forecast_Bull'!C57</x:f>
        <x:v>-1.4210854715202004e-14</x:v>
      </x:c>
      <x:c r="E29" s="98" t="n">
        <x:f>'Forecast_Bull'!D58-'Forecast_Bull'!D56-'Forecast_Bull'!D57</x:f>
        <x:v>0</x:v>
      </x:c>
      <x:c r="F29" s="98" t="n">
        <x:f>'Forecast_Bull'!E58-'Forecast_Bull'!E56-'Forecast_Bull'!E57</x:f>
        <x:v>0</x:v>
      </x:c>
      <x:c r="G29" s="98" t="n">
        <x:f>'Forecast_Bull'!F58-'Forecast_Bull'!F56-'Forecast_Bull'!F57</x:f>
        <x:v>0</x:v>
      </x:c>
      <x:c r="H29" s="98" t="n">
        <x:f>'Forecast_Bull'!G58-'Forecast_Bull'!G56-'Forecast_Bull'!G57</x:f>
        <x:v>0</x:v>
      </x:c>
      <x:c r="I29" s="162" t="str">
        <x:f>IF(MAX(ABS(D29),ABS(E29),ABS(F29),ABS(G29),ABS(H29))&lt;0.01,"PASS","FAIL")</x:f>
        <x:v>PASS</x:v>
      </x:c>
    </x:row>
    <x:row r="30">
      <x:c r="A30" s="94"/>
      <x:c r="B30" s="94"/>
      <x:c r="C30" s="94"/>
      <x:c r="D30" s="158"/>
      <x:c r="E30" s="158"/>
      <x:c r="F30" s="158"/>
      <x:c r="G30" s="158"/>
      <x:c r="H30" s="158"/>
      <x:c r="I30" s="94"/>
    </x:row>
    <x:row r="31">
      <x:c r="A31" s="94" t="str">
        <x:v>S3-25</x:v>
      </x:c>
      <x:c r="B31" s="94" t="str">
        <x:v>All</x:v>
      </x:c>
      <x:c r="C31" s="94" t="str">
        <x:v>Base 2026 revenue &gt;= Q1 annualized floor</x:v>
      </x:c>
      <x:c r="D31" s="98" t="n">
        <x:f>'Forecast_Base'!C15-91.038906*4</x:f>
        <x:v>30.84437600000001</x:v>
      </x:c>
      <x:c r="E31" s="98"/>
      <x:c r="F31" s="98"/>
      <x:c r="G31" s="158"/>
      <x:c r="H31" s="158"/>
      <x:c r="I31" s="162" t="str">
        <x:f>IF(D31&gt;0,"PASS","FAIL")</x:f>
        <x:v>PASS</x:v>
      </x:c>
    </x:row>
    <x:row r="32">
      <x:c r="A32" s="94" t="str">
        <x:v>S3-26</x:v>
      </x:c>
      <x:c r="B32" s="94" t="str">
        <x:v>All</x:v>
      </x:c>
      <x:c r="C32" s="94" t="str">
        <x:v>Base Dingdong 2026 revenue = 0</x:v>
      </x:c>
      <x:c r="D32" s="98" t="n">
        <x:f>'Forecast_Base'!C10</x:f>
        <x:v>0</x:v>
      </x:c>
      <x:c r="E32" s="98"/>
      <x:c r="F32" s="98"/>
      <x:c r="G32" s="158"/>
      <x:c r="H32" s="158"/>
      <x:c r="I32" s="162" t="str">
        <x:f>IF(ABS(D32)&lt;0.01,"PASS","FAIL")</x:f>
        <x:v>PASS</x:v>
      </x:c>
    </x:row>
    <x:row r="33">
      <x:c r="A33" s="94" t="str">
        <x:v>S3-27</x:v>
      </x:c>
      <x:c r="B33" s="94" t="str">
        <x:v>All</x:v>
      </x:c>
      <x:c r="C33" s="94" t="str">
        <x:v>Bull Dingdong 2026 revenue &gt; 0</x:v>
      </x:c>
      <x:c r="D33" s="98" t="n">
        <x:f>'Forecast_Bull'!C10</x:f>
        <x:v>6.2</x:v>
      </x:c>
      <x:c r="E33" s="98"/>
      <x:c r="F33" s="98"/>
      <x:c r="G33" s="158"/>
      <x:c r="H33" s="158"/>
      <x:c r="I33" s="162" t="str">
        <x:f>IF(D33&gt;0,"PASS","FAIL")</x:f>
        <x:v>PASS</x:v>
      </x:c>
    </x:row>
    <x:row r="34">
      <x:c r="A34" s="94" t="str">
        <x:v>S3-28</x:v>
      </x:c>
      <x:c r="B34" s="94" t="str">
        <x:v>All</x:v>
      </x:c>
      <x:c r="C34" s="94" t="str">
        <x:v>Bear ending net cash remains positive through 2030</x:v>
      </x:c>
      <x:c r="D34" s="98" t="n">
        <x:f>MIN('Forecast_Bear'!C56:G56)</x:f>
        <x:v>4.680604999999996</x:v>
      </x:c>
      <x:c r="E34" s="98"/>
      <x:c r="F34" s="98"/>
      <x:c r="G34" s="158"/>
      <x:c r="H34" s="158"/>
      <x:c r="I34" s="162" t="str">
        <x:f>IF(D34&gt;0,"PASS","FAIL")</x:f>
        <x:v>PASS</x:v>
      </x:c>
    </x:row>
    <x:row r="35">
      <x:c r="A35" s="94" t="str">
        <x:v>S3-29</x:v>
      </x:c>
      <x:c r="B35" s="94" t="str">
        <x:v>All</x:v>
      </x:c>
      <x:c r="C35" s="94" t="str">
        <x:v>2035 operating margin order Bear&lt;Base&lt;Bull</x:v>
      </x:c>
      <x:c r="D35" s="98" t="n">
        <x:f>'Maturity_2031_2035'!F7</x:f>
        <x:v>0.06</x:v>
      </x:c>
      <x:c r="E35" s="98" t="n">
        <x:f>'Maturity_2031_2035'!F30</x:f>
        <x:v>0.11</x:v>
      </x:c>
      <x:c r="F35" s="98" t="n">
        <x:f>'Maturity_2031_2035'!F53</x:f>
        <x:v>0.15</x:v>
      </x:c>
      <x:c r="G35" s="158"/>
      <x:c r="H35" s="158"/>
      <x:c r="I35" s="162" t="str">
        <x:f>IF(AND(D35&lt;E35,E35&lt;F35),"PASS","FAIL")</x:f>
        <x:v>PASS</x:v>
      </x:c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</x:row>
    <x:row r="37">
      <x:c r="A37" s="330" t="str">
        <x:v>质量结论</x:v>
      </x:c>
      <x:c r="B37" s="97" t="str">
        <x:v>三情景分业务收入、利润、现金流和净现金已完成勾稽。</x:v>
      </x:c>
      <x:c r="C37" s="97" t="str"/>
      <x:c r="D37" s="97" t="str"/>
      <x:c r="E37" s="97" t="str"/>
      <x:c r="F37" s="97" t="str"/>
      <x:c r="G37" s="97" t="str"/>
      <x:c r="H37" s="97" t="str"/>
      <x:c r="I37" s="97" t="str"/>
    </x:row>
    <x:row r="38">
      <x:c r="A38" s="330" t="str">
        <x:v>主要不确定性</x:v>
      </x:c>
      <x:c r="B38" s="97" t="str">
        <x:v>竞争结束时间、叮咚交割、小象仓效和Keeta投入。</x:v>
      </x:c>
      <x:c r="C38" s="97" t="str"/>
      <x:c r="D38" s="97" t="str"/>
      <x:c r="E38" s="97" t="str"/>
      <x:c r="F38" s="97" t="str"/>
      <x:c r="G38" s="97" t="str"/>
      <x:c r="H38" s="97" t="str"/>
      <x:c r="I38" s="97" t="str"/>
    </x:row>
    <x:row r="39">
      <x:c r="A39" s="330" t="str">
        <x:v>阶段四使用</x:v>
      </x:c>
      <x:c r="B39" s="97" t="str">
        <x:v>四种估值方法必须直接链接本阶段预测，不得重新建立冲突利润。</x:v>
      </x:c>
      <x:c r="C39" s="97" t="str"/>
      <x:c r="D39" s="97" t="str"/>
      <x:c r="E39" s="97" t="str"/>
      <x:c r="F39" s="97" t="str"/>
      <x:c r="G39" s="97" t="str"/>
      <x:c r="H39" s="97" t="str"/>
      <x:c r="I39" s="97" t="str"/>
    </x:row>
    <x:row r="40">
      <x:c r="A40" s="330" t="str">
        <x:v>禁止</x:v>
      </x:c>
      <x:c r="B40" s="97" t="str">
        <x:v>不以2024峰值利润率作为2026或2027自动回归值。</x:v>
      </x:c>
      <x:c r="C40" s="97" t="str"/>
      <x:c r="D40" s="97" t="str"/>
      <x:c r="E40" s="97" t="str"/>
      <x:c r="F40" s="97" t="str"/>
      <x:c r="G40" s="97" t="str"/>
      <x:c r="H40" s="97" t="str"/>
      <x:c r="I40" s="97" t="str"/>
    </x:row>
    <x:row r="41">
      <x:c r="A41" s="330" t="str">
        <x:v>阶段状态</x:v>
      </x:c>
      <x:c r="B41" s="97" t="str">
        <x:v>已完成，等待用户确认。</x:v>
      </x:c>
      <x:c r="C41" s="97" t="str"/>
      <x:c r="D41" s="97" t="str"/>
      <x:c r="E41" s="97" t="str"/>
      <x:c r="F41" s="97" t="str"/>
      <x:c r="G41" s="97" t="str"/>
      <x:c r="H41" s="97" t="str"/>
      <x:c r="I41" s="97" t="str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</x:row>
  </x:sheetData>
  <x:mergeCells>
    <x:mergeCell ref="A1:I1"/>
  </x:mergeCells>
  <x:conditionalFormatting sqref="I4:I35">
    <x:cfRule type="expression" dxfId="4" priority="1">
      <x:formula>I4="FAIL"</x:formula>
    </x:cfRule>
    <x:cfRule type="expression" dxfId="5" priority="2">
      <x:formula>I4="PASS"</x:formula>
    </x:cfRule>
  </x:conditionalFormatting>
  <x:pageMargins left="0.7" right="0.7" top="0.75" bottom="0.75" header="0.3" footer="0.3"/>
</x:worksheet>
</file>

<file path=xl/worksheets/sheet41.xml><?xml version="1.0" encoding="utf-8"?>
<x:worksheet xmlns:x="http://schemas.openxmlformats.org/spreadsheetml/2006/main">
  <x:sheetFormatPr defaultRowHeight="15"/>
  <x:cols>
    <x:col min="1" max="1" width="16" hidden="0" customWidth="1"/>
    <x:col min="2" max="2" width="36" hidden="0" customWidth="1"/>
    <x:col min="3" max="3" width="38" hidden="0" customWidth="1"/>
    <x:col min="4" max="4" width="30" hidden="0" customWidth="1"/>
    <x:col min="5" max="5" width="16" hidden="0" customWidth="1"/>
    <x:col min="6" max="6" width="14" hidden="0" customWidth="1"/>
    <x:col min="7" max="7" width="8" hidden="0" customWidth="1"/>
    <x:col min="8" max="8" width="8" hidden="0" customWidth="1"/>
  </x:cols>
  <x:sheetData>
    <x:row r="1" ht="28" customHeight="1">
      <x:c r="A1" s="342" t="str">
        <x:v>阶段四前复盘｜预测修正与估值执行范围</x:v>
      </x:c>
      <x:c r="B1" s="356"/>
      <x:c r="C1" s="356"/>
      <x:c r="D1" s="356"/>
      <x:c r="E1" s="356"/>
      <x:c r="F1" s="356"/>
      <x:c r="G1" s="356"/>
      <x:c r="H1" s="356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 ht="22" customHeight="1">
      <x:c r="A3" s="357" t="str">
        <x:v>阶段三Review发现</x:v>
      </x:c>
      <x:c r="B3" s="357"/>
      <x:c r="C3" s="357"/>
      <x:c r="D3" s="357"/>
      <x:c r="E3" s="357"/>
      <x:c r="F3" s="357"/>
      <x:c r="G3" s="357"/>
      <x:c r="H3" s="357"/>
    </x:row>
    <x:row r="4">
      <x:c r="A4" s="358" t="str">
        <x:v>编号</x:v>
      </x:c>
      <x:c r="B4" s="358" t="str">
        <x:v>发现</x:v>
      </x:c>
      <x:c r="C4" s="358" t="str">
        <x:v>修正</x:v>
      </x:c>
      <x:c r="D4" s="358" t="str">
        <x:v>对估值影响</x:v>
      </x:c>
      <x:c r="E4" s="358" t="str">
        <x:v>状态</x:v>
      </x:c>
      <x:c r="F4" s="358" t="str">
        <x:v>来源</x:v>
      </x:c>
      <x:c r="G4" s="97" t="str"/>
      <x:c r="H4" s="97" t="str"/>
    </x:row>
    <x:row r="5">
      <x:c r="A5" s="97" t="str">
        <x:v>R1</x:v>
      </x:c>
      <x:c r="B5" s="97" t="str">
        <x:v>叮咚净收购现金少录一位数量级</x:v>
      </x:c>
      <x:c r="C5" s="97" t="str">
        <x:v>Base 2027、Bull 2026由RMB4bn改为RMB40bn</x:v>
      </x:c>
      <x:c r="D5" s="97" t="str">
        <x:v>终审确认阶段三原始RMB4bn正确</x:v>
      </x:c>
      <x:c r="E5" s="97" t="str">
        <x:v>已撤销</x:v>
      </x:c>
      <x:c r="F5" s="97" t="str">
        <x:v>S33/模型</x:v>
      </x:c>
      <x:c r="G5" s="97" t="str"/>
      <x:c r="H5" s="97" t="str"/>
    </x:row>
    <x:row r="6">
      <x:c r="A6" s="97" t="str">
        <x:v>R2</x:v>
      </x:c>
      <x:c r="B6" s="97" t="str">
        <x:v>2026基准依赖Q2—Q4接近盈亏平衡</x:v>
      </x:c>
      <x:c r="C6" s="97" t="str">
        <x:v>估值保留较高折现率和较低短期PE</x:v>
      </x:c>
      <x:c r="D6" s="97" t="str">
        <x:v>限制当前目标价</x:v>
      </x:c>
      <x:c r="E6" s="97" t="str">
        <x:v>保留</x:v>
      </x:c>
      <x:c r="F6" s="97" t="str">
        <x:v>Forecast_Base</x:v>
      </x:c>
      <x:c r="G6" s="97" t="str"/>
      <x:c r="H6" s="97" t="str"/>
    </x:row>
    <x:row r="7">
      <x:c r="A7" s="97" t="str">
        <x:v>R3</x:v>
      </x:c>
      <x:c r="B7" s="97" t="str">
        <x:v>报告利润和调整利润差异含SBC</x:v>
      </x:c>
      <x:c r="C7" s="97" t="str">
        <x:v>PE同时展示报告与调整口径</x:v>
      </x:c>
      <x:c r="D7" s="97" t="str">
        <x:v>避免忽略稀释</x:v>
      </x:c>
      <x:c r="E7" s="97" t="str">
        <x:v>已处理</x:v>
      </x:c>
      <x:c r="F7" s="97" t="str">
        <x:v>Historical_Group</x:v>
      </x:c>
      <x:c r="G7" s="97" t="str"/>
      <x:c r="H7" s="97" t="str"/>
    </x:row>
    <x:row r="8">
      <x:c r="A8" s="97" t="str">
        <x:v>R4</x:v>
      </x:c>
      <x:c r="B8" s="97" t="str">
        <x:v>叮咚尚未确认交割</x:v>
      </x:c>
      <x:c r="C8" s="97" t="str">
        <x:v>SOTP/DCF使用三情景交割路径</x:v>
      </x:c>
      <x:c r="D8" s="97" t="str">
        <x:v>防止2026收入和现金高估</x:v>
      </x:c>
      <x:c r="E8" s="97" t="str">
        <x:v>已处理</x:v>
      </x:c>
      <x:c r="F8" s="97" t="str">
        <x:v>S33-S36</x:v>
      </x:c>
      <x:c r="G8" s="97" t="str"/>
      <x:c r="H8" s="97" t="str"/>
    </x:row>
    <x:row r="9">
      <x:c r="A9" s="97" t="str">
        <x:v>R5</x:v>
      </x:c>
      <x:c r="B9" s="97" t="str">
        <x:v>长期利润主要来自到店酒旅与平台恢复</x:v>
      </x:c>
      <x:c r="C9" s="97" t="str">
        <x:v>SOTP按业务采用不同倍数</x:v>
      </x:c>
      <x:c r="D9" s="97" t="str">
        <x:v>避免集团单一倍数</x:v>
      </x:c>
      <x:c r="E9" s="97" t="str">
        <x:v>已处理</x:v>
      </x:c>
      <x:c r="F9" s="97" t="str">
        <x:v>Forecast sheets</x:v>
      </x:c>
      <x:c r="G9" s="97" t="str"/>
      <x:c r="H9" s="97" t="str"/>
    </x:row>
    <x:row r="10">
      <x:c r="A10" s="97" t="str">
        <x:v>R6</x:v>
      </x:c>
      <x:c r="B10" s="97" t="str">
        <x:v>可比公司业务差异巨大</x:v>
      </x:c>
      <x:c r="C10" s="97" t="str">
        <x:v>可比法仅15%权重</x:v>
      </x:c>
      <x:c r="D10" s="97" t="str">
        <x:v>减少噪音</x:v>
      </x:c>
      <x:c r="E10" s="97" t="str">
        <x:v>已处理</x:v>
      </x:c>
      <x:c r="F10" s="97" t="str">
        <x:v>S39-S45</x:v>
      </x:c>
      <x:c r="G10" s="97" t="str"/>
      <x:c r="H10" s="97" t="str"/>
    </x:row>
    <x:row r="11">
      <x:c r="A11" s="97"/>
      <x:c r="B11" s="97"/>
      <x:c r="C11" s="97"/>
      <x:c r="D11" s="97"/>
      <x:c r="E11" s="97"/>
      <x:c r="F11" s="97"/>
      <x:c r="G11" s="97"/>
      <x:c r="H11" s="97"/>
    </x:row>
    <x:row r="12" ht="22" customHeight="1">
      <x:c r="A12" s="359" t="str">
        <x:v>更新后的估值方法</x:v>
      </x:c>
      <x:c r="B12" s="359"/>
      <x:c r="C12" s="359"/>
      <x:c r="D12" s="359"/>
      <x:c r="E12" s="359"/>
      <x:c r="F12" s="359"/>
      <x:c r="G12" s="359"/>
      <x:c r="H12" s="359"/>
    </x:row>
    <x:row r="13">
      <x:c r="A13" s="358" t="str">
        <x:v>方法</x:v>
      </x:c>
      <x:c r="B13" s="358" t="str">
        <x:v>核心口径</x:v>
      </x:c>
      <x:c r="C13" s="358" t="str">
        <x:v>当前/逐年</x:v>
      </x:c>
      <x:c r="D13" s="358" t="str">
        <x:v>权重</x:v>
      </x:c>
      <x:c r="E13" s="358" t="str">
        <x:v>关键约束</x:v>
      </x:c>
      <x:c r="F13" s="358" t="str">
        <x:v>结果</x:v>
      </x:c>
      <x:c r="G13" s="97" t="str"/>
      <x:c r="H13" s="97" t="str"/>
    </x:row>
    <x:row r="14">
      <x:c r="A14" s="97" t="str">
        <x:v>SOTP</x:v>
      </x:c>
      <x:c r="B14" s="97" t="str">
        <x:v>分业务收入或经营利润×差异化倍数+净现金</x:v>
      </x:c>
      <x:c r="C14" s="97" t="str">
        <x:v>当前及2026—2030</x:v>
      </x:c>
      <x:c r="D14" s="97" t="str">
        <x:v>30%</x:v>
      </x:c>
      <x:c r="E14" s="97" t="str">
        <x:v>闪购不重复计入新业务</x:v>
      </x:c>
      <x:c r="F14" s="337" t="str">
        <x:v>PASS</x:v>
      </x:c>
      <x:c r="G14" s="97" t="str"/>
      <x:c r="H14" s="97" t="str"/>
    </x:row>
    <x:row r="15">
      <x:c r="A15" s="97" t="str">
        <x:v>正常化PE</x:v>
      </x:c>
      <x:c r="B15" s="97" t="str">
        <x:v>调整经营利润×前瞻PE+净现金</x:v>
      </x:c>
      <x:c r="C15" s="97" t="str">
        <x:v>当前及2026—2030</x:v>
      </x:c>
      <x:c r="D15" s="97" t="str">
        <x:v>25%</x:v>
      </x:c>
      <x:c r="E15" s="97" t="str">
        <x:v>负利润年份不强制PE</x:v>
      </x:c>
      <x:c r="F15" s="337" t="str">
        <x:v>PASS</x:v>
      </x:c>
      <x:c r="G15" s="97" t="str"/>
      <x:c r="H15" s="97" t="str"/>
    </x:row>
    <x:row r="16">
      <x:c r="A16" s="97" t="str">
        <x:v>DCF</x:v>
      </x:c>
      <x:c r="B16" s="97" t="str">
        <x:v>2026—2035调整后股权现金流+终值+当前净现金</x:v>
      </x:c>
      <x:c r="C16" s="97" t="str">
        <x:v>当前及滚动年度</x:v>
      </x:c>
      <x:c r="D16" s="97" t="str">
        <x:v>30%</x:v>
      </x:c>
      <x:c r="E16" s="97" t="str">
        <x:v>扣收购/战略投资、剔除净利息</x:v>
      </x:c>
      <x:c r="F16" s="337" t="str">
        <x:v>PASS</x:v>
      </x:c>
      <x:c r="G16" s="97" t="str"/>
      <x:c r="H16" s="97" t="str"/>
    </x:row>
    <x:row r="17">
      <x:c r="A17" s="97" t="str">
        <x:v>可比公司</x:v>
      </x:c>
      <x:c r="B17" s="97" t="str">
        <x:v>EV/Revenue区间+净现金</x:v>
      </x:c>
      <x:c r="C17" s="97" t="str">
        <x:v>当前及2026—2030</x:v>
      </x:c>
      <x:c r="D17" s="97" t="str">
        <x:v>15%</x:v>
      </x:c>
      <x:c r="E17" s="97" t="str">
        <x:v>仅辅助，不直接套高PE</x:v>
      </x:c>
      <x:c r="F17" s="337" t="str">
        <x:v>PASS</x:v>
      </x:c>
      <x:c r="G17" s="97" t="str"/>
      <x:c r="H17" s="97" t="str"/>
    </x:row>
    <x:row r="18">
      <x:c r="A18" s="97" t="str">
        <x:v>逐年合理价</x:v>
      </x:c>
      <x:c r="B18" s="97" t="str">
        <x:v>按可用方法重新归一加权</x:v>
      </x:c>
      <x:c r="C18" s="97" t="str">
        <x:v>2026—2030</x:v>
      </x:c>
      <x:c r="D18" s="97" t="str">
        <x:v>100%</x:v>
      </x:c>
      <x:c r="E18" s="97" t="str">
        <x:v>逐年摊薄股份和汇率</x:v>
      </x:c>
      <x:c r="F18" s="337" t="str">
        <x:v>PASS</x:v>
      </x:c>
      <x:c r="G18" s="97" t="str"/>
      <x:c r="H18" s="97" t="str"/>
    </x:row>
    <x:row r="19">
      <x:c r="A19" s="97" t="str">
        <x:v>收益率</x:v>
      </x:c>
      <x:c r="B19" s="97" t="str">
        <x:v>执行日价格到年末合理价</x:v>
      </x:c>
      <x:c r="C19" s="97" t="str">
        <x:v>2026—2030</x:v>
      </x:c>
      <x:c r="D19" s="97" t="str">
        <x:v>—</x:v>
      </x:c>
      <x:c r="E19" s="97" t="str">
        <x:v>2026短期年化仅供参考</x:v>
      </x:c>
      <x:c r="F19" s="337" t="str">
        <x:v>PASS</x:v>
      </x:c>
      <x:c r="G19" s="97" t="str"/>
      <x:c r="H19" s="97" t="str"/>
    </x:row>
    <x:row r="20">
      <x:c r="A20" s="97"/>
      <x:c r="B20" s="97"/>
      <x:c r="C20" s="97"/>
      <x:c r="D20" s="97"/>
      <x:c r="E20" s="97"/>
      <x:c r="F20" s="97"/>
      <x:c r="G20" s="97"/>
      <x:c r="H20" s="97"/>
    </x:row>
    <x:row r="21" ht="22" customHeight="1">
      <x:c r="A21" s="359" t="str">
        <x:v>本阶段验收标准</x:v>
      </x:c>
      <x:c r="B21" s="359"/>
      <x:c r="C21" s="359"/>
      <x:c r="D21" s="359"/>
      <x:c r="E21" s="359"/>
      <x:c r="F21" s="359"/>
      <x:c r="G21" s="359"/>
      <x:c r="H21" s="359"/>
    </x:row>
    <x:row r="22">
      <x:c r="A22" s="358" t="str">
        <x:v>验收项</x:v>
      </x:c>
      <x:c r="B22" s="358" t="str">
        <x:v>结果</x:v>
      </x:c>
      <x:c r="C22" s="358" t="str">
        <x:v>说明</x:v>
      </x:c>
      <x:c r="D22" s="97" t="str"/>
      <x:c r="E22" s="97" t="str"/>
      <x:c r="F22" s="97" t="str"/>
      <x:c r="G22" s="97" t="str"/>
      <x:c r="H22" s="97" t="str"/>
    </x:row>
    <x:row r="23">
      <x:c r="A23" s="97" t="str">
        <x:v>四种方法同一预测</x:v>
      </x:c>
      <x:c r="B23" s="337" t="str">
        <x:v>PASS</x:v>
      </x:c>
      <x:c r="C23" s="97" t="str">
        <x:v>均链接Forecast_Bear/Base/Bull</x:v>
      </x:c>
      <x:c r="D23" s="97" t="str"/>
      <x:c r="E23" s="97" t="str"/>
      <x:c r="F23" s="97" t="str"/>
      <x:c r="G23" s="97" t="str"/>
      <x:c r="H23" s="97" t="str"/>
    </x:row>
    <x:row r="24">
      <x:c r="A24" s="97" t="str">
        <x:v>净现金只加入一次</x:v>
      </x:c>
      <x:c r="B24" s="337" t="str">
        <x:v>PASS</x:v>
      </x:c>
      <x:c r="C24" s="97" t="str">
        <x:v>PE/SOTP/可比加一次；DCF剔除净利息后加一次</x:v>
      </x:c>
      <x:c r="D24" s="97" t="str"/>
      <x:c r="E24" s="97" t="str"/>
      <x:c r="F24" s="97" t="str"/>
      <x:c r="G24" s="97" t="str"/>
      <x:c r="H24" s="97" t="str"/>
    </x:row>
    <x:row r="25">
      <x:c r="A25" s="97" t="str">
        <x:v>负利润不强行PE</x:v>
      </x:c>
      <x:c r="B25" s="337" t="str">
        <x:v>PASS</x:v>
      </x:c>
      <x:c r="C25" s="97" t="str">
        <x:v>Bear 2026—2027为N/A</x:v>
      </x:c>
      <x:c r="D25" s="97" t="str"/>
      <x:c r="E25" s="97" t="str"/>
      <x:c r="F25" s="97" t="str"/>
      <x:c r="G25" s="97" t="str"/>
      <x:c r="H25" s="97" t="str"/>
    </x:row>
    <x:row r="26">
      <x:c r="A26" s="97" t="str">
        <x:v>汇率与股份逐年明确</x:v>
      </x:c>
      <x:c r="B26" s="337" t="str">
        <x:v>PASS</x:v>
      </x:c>
      <x:c r="C26" s="97" t="str">
        <x:v>1 CNY=1.158 HKD；股份链接预测</x:v>
      </x:c>
      <x:c r="D26" s="97" t="str"/>
      <x:c r="E26" s="97" t="str"/>
      <x:c r="F26" s="97" t="str"/>
      <x:c r="G26" s="97" t="str"/>
      <x:c r="H26" s="97" t="str"/>
    </x:row>
    <x:row r="27">
      <x:c r="A27" s="97" t="str">
        <x:v>当前价格与日期明确</x:v>
      </x:c>
      <x:c r="B27" s="337" t="str">
        <x:v>PASS</x:v>
      </x:c>
      <x:c r="C27" s="97" t="str">
        <x:v>2026-07-28收盘HK$90.30</x:v>
      </x:c>
      <x:c r="D27" s="97" t="str"/>
      <x:c r="E27" s="97" t="str"/>
      <x:c r="F27" s="97" t="str"/>
      <x:c r="G27" s="97" t="str"/>
      <x:c r="H27" s="97" t="str"/>
    </x:row>
    <x:row r="28">
      <x:c r="A28" s="94"/>
      <x:c r="B28" s="94"/>
      <x:c r="C28" s="94"/>
      <x:c r="D28" s="94"/>
      <x:c r="E28" s="94"/>
      <x:c r="F28" s="94"/>
      <x:c r="G28" s="94"/>
      <x:c r="H28" s="94"/>
    </x:row>
    <x:row r="29">
      <x:c r="A29" s="94"/>
      <x:c r="B29" s="94"/>
      <x:c r="C29" s="94"/>
      <x:c r="D29" s="94"/>
      <x:c r="E29" s="94"/>
      <x:c r="F29" s="94"/>
      <x:c r="G29" s="94"/>
      <x:c r="H29" s="94"/>
    </x:row>
    <x:row r="30">
      <x:c r="A30" s="94"/>
      <x:c r="B30" s="94"/>
      <x:c r="C30" s="94"/>
      <x:c r="D30" s="94"/>
      <x:c r="E30" s="94"/>
      <x:c r="F30" s="94"/>
      <x:c r="G30" s="94"/>
      <x:c r="H30" s="94"/>
    </x:row>
    <x:row r="31">
      <x:c r="A31" s="94"/>
      <x:c r="B31" s="94"/>
      <x:c r="C31" s="94"/>
      <x:c r="D31" s="94"/>
      <x:c r="E31" s="94"/>
      <x:c r="F31" s="94"/>
      <x:c r="G31" s="94"/>
      <x:c r="H31" s="94"/>
    </x:row>
    <x:row r="32">
      <x:c r="A32" s="94"/>
      <x:c r="B32" s="94"/>
      <x:c r="C32" s="94"/>
      <x:c r="D32" s="94"/>
      <x:c r="E32" s="94"/>
      <x:c r="F32" s="94"/>
      <x:c r="G32" s="94"/>
      <x:c r="H32" s="94"/>
    </x:row>
    <x:row r="33">
      <x:c r="A33" s="94"/>
      <x:c r="B33" s="94"/>
      <x:c r="C33" s="94"/>
      <x:c r="D33" s="94"/>
      <x:c r="E33" s="94"/>
      <x:c r="F33" s="94"/>
      <x:c r="G33" s="94"/>
      <x:c r="H33" s="94"/>
    </x:row>
    <x:row r="34">
      <x:c r="A34" s="94"/>
      <x:c r="B34" s="94"/>
      <x:c r="C34" s="94"/>
      <x:c r="D34" s="94"/>
      <x:c r="E34" s="94"/>
      <x:c r="F34" s="94"/>
      <x:c r="G34" s="94"/>
      <x:c r="H34" s="94"/>
    </x:row>
  </x:sheetData>
  <x:mergeCells>
    <x:mergeCell ref="A1:H1"/>
    <x:mergeCell ref="A3:H3"/>
    <x:mergeCell ref="A12:H12"/>
    <x:mergeCell ref="A21:H21"/>
  </x:mergeCells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5" hidden="0" customWidth="1"/>
    <x:col min="3" max="3" width="16" hidden="0" customWidth="1"/>
    <x:col min="4" max="4" width="15" hidden="0" customWidth="1"/>
    <x:col min="5" max="5" width="16" hidden="0" customWidth="1"/>
    <x:col min="6" max="6" width="20" hidden="0" customWidth="1"/>
    <x:col min="7" max="7" width="38" hidden="0" customWidth="1"/>
    <x:col min="8" max="8" width="12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28" customHeight="1">
      <x:c r="A1" s="164" t="str">
        <x:v>Valuation Inputs｜当前市场与估值参数</x:v>
      </x:c>
      <x:c r="B1" s="78"/>
      <x:c r="C1" s="78"/>
      <x:c r="D1" s="78"/>
      <x:c r="E1" s="78"/>
      <x:c r="F1" s="78"/>
      <x:c r="G1" s="78"/>
      <x:c r="H1" s="78"/>
      <x:c r="I1" s="78"/>
      <x:c r="J1" s="78"/>
      <x:c r="K1" s="78"/>
      <x:c r="L1" s="78"/>
      <x:c r="M1" s="78"/>
      <x:c r="N1" s="78"/>
      <x:c r="O1" s="94"/>
      <x:c r="P1" s="94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 ht="22" customHeight="1">
      <x:c r="A3" s="81" t="str">
        <x:v>当前市场输入</x:v>
      </x:c>
      <x:c r="B3" s="81"/>
      <x:c r="C3" s="81"/>
      <x:c r="D3" s="81"/>
      <x:c r="E3" s="81"/>
      <x:c r="F3" s="81"/>
      <x:c r="G3" s="81"/>
      <x:c r="H3" s="81"/>
      <x:c r="I3" s="94"/>
      <x:c r="J3" s="94"/>
      <x:c r="K3" s="94"/>
      <x:c r="L3" s="94"/>
      <x:c r="M3" s="94"/>
      <x:c r="N3" s="94"/>
      <x:c r="O3" s="94"/>
      <x:c r="P3" s="94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82" t="str">
        <x:v>指标</x:v>
      </x:c>
      <x:c r="B4" s="82" t="str">
        <x:v>数值</x:v>
      </x:c>
      <x:c r="C4" s="82" t="str">
        <x:v>单位</x:v>
      </x:c>
      <x:c r="D4" s="82" t="str">
        <x:v>日期</x:v>
      </x:c>
      <x:c r="E4" s="82" t="str">
        <x:v>性质</x:v>
      </x:c>
      <x:c r="F4" s="82" t="str">
        <x:v>来源</x:v>
      </x:c>
      <x:c r="G4" s="82" t="str">
        <x:v>说明</x:v>
      </x:c>
      <x:c r="H4" s="82" t="str">
        <x:v>检查</x:v>
      </x:c>
      <x:c r="I4" s="94"/>
      <x:c r="J4" s="94"/>
      <x:c r="K4" s="94"/>
      <x:c r="L4" s="94"/>
      <x:c r="M4" s="94"/>
      <x:c r="N4" s="94"/>
      <x:c r="O4" s="94"/>
      <x:c r="P4" s="94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4" t="str">
        <x:v>Current share price</x:v>
      </x:c>
      <x:c r="B5" s="129" t="n">
        <x:v>90.3</x:v>
      </x:c>
      <x:c r="C5" s="94" t="str">
        <x:v>HKD/share</x:v>
      </x:c>
      <x:c r="D5" s="94" t="str">
        <x:v>2026-07-28</x:v>
      </x:c>
      <x:c r="E5" s="94" t="str">
        <x:v>市场数据</x:v>
      </x:c>
      <x:c r="F5" s="94" t="str">
        <x:v>S37</x:v>
      </x:c>
      <x:c r="G5" s="94" t="str">
        <x:v>收盘价</x:v>
      </x:c>
      <x:c r="H5" s="94" t="str"/>
      <x:c r="I5" s="94"/>
      <x:c r="J5" s="94"/>
      <x:c r="K5" s="94"/>
      <x:c r="L5" s="94"/>
      <x:c r="M5" s="94"/>
      <x:c r="N5" s="94"/>
      <x:c r="O5" s="94"/>
      <x:c r="P5" s="94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4" t="str">
        <x:v>CNY/HKD</x:v>
      </x:c>
      <x:c r="B6" s="129" t="n">
        <x:v>1.158</x:v>
      </x:c>
      <x:c r="C6" s="94" t="str">
        <x:v>HKD per CNY</x:v>
      </x:c>
      <x:c r="D6" s="94" t="str">
        <x:v>2026-07-28</x:v>
      </x:c>
      <x:c r="E6" s="94" t="str">
        <x:v>市场数据</x:v>
      </x:c>
      <x:c r="F6" s="94" t="str">
        <x:v>S38</x:v>
      </x:c>
      <x:c r="G6" s="94" t="str">
        <x:v>人民币价值×汇率=港元价值</x:v>
      </x:c>
      <x:c r="H6" s="94" t="str"/>
      <x:c r="I6" s="94"/>
      <x:c r="J6" s="94"/>
      <x:c r="K6" s="94"/>
      <x:c r="L6" s="94"/>
      <x:c r="M6" s="94"/>
      <x:c r="N6" s="94"/>
      <x:c r="O6" s="94"/>
      <x:c r="P6" s="94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4" t="str">
        <x:v>Current primary net cash</x:v>
      </x:c>
      <x:c r="B7" s="129" t="n">
        <x:v>74.260605</x:v>
      </x:c>
      <x:c r="C7" s="94" t="str">
        <x:v>RMB bn</x:v>
      </x:c>
      <x:c r="D7" s="94" t="str">
        <x:v>2026-03-31</x:v>
      </x:c>
      <x:c r="E7" s="94" t="str">
        <x:v>模型口径</x:v>
      </x:c>
      <x:c r="F7" s="94" t="str">
        <x:v>Balance_Sheet_Cash</x:v>
      </x:c>
      <x:c r="G7" s="94" t="str">
        <x:v>现金+短期理财-借款-票据</x:v>
      </x:c>
      <x:c r="H7" s="94" t="str"/>
      <x:c r="I7" s="94"/>
      <x:c r="J7" s="94"/>
      <x:c r="K7" s="94"/>
      <x:c r="L7" s="94"/>
      <x:c r="M7" s="94"/>
      <x:c r="N7" s="94"/>
      <x:c r="O7" s="94"/>
      <x:c r="P7" s="94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4" t="str">
        <x:v>Issued shares</x:v>
      </x:c>
      <x:c r="B8" s="129" t="n">
        <x:v>6.174766</x:v>
      </x:c>
      <x:c r="C8" s="94" t="str">
        <x:v>bn shares</x:v>
      </x:c>
      <x:c r="D8" s="94" t="str">
        <x:v>2026-06-30</x:v>
      </x:c>
      <x:c r="E8" s="94" t="str">
        <x:v>公司披露</x:v>
      </x:c>
      <x:c r="F8" s="94" t="str">
        <x:v>Share_Count</x:v>
      </x:c>
      <x:c r="G8" s="94" t="str">
        <x:v>未扣全部潜在稀释</x:v>
      </x:c>
      <x:c r="H8" s="94" t="str"/>
      <x:c r="I8" s="94"/>
      <x:c r="J8" s="94"/>
      <x:c r="K8" s="94"/>
      <x:c r="L8" s="94"/>
      <x:c r="M8" s="94"/>
      <x:c r="N8" s="94"/>
      <x:c r="O8" s="94"/>
      <x:c r="P8" s="94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4" t="str">
        <x:v>Current diluted shares</x:v>
      </x:c>
      <x:c r="B9" s="129" t="n">
        <x:v>6.34</x:v>
      </x:c>
      <x:c r="C9" s="94" t="str">
        <x:v>bn shares</x:v>
      </x:c>
      <x:c r="D9" s="94" t="str">
        <x:v>2026E</x:v>
      </x:c>
      <x:c r="E9" s="94" t="str">
        <x:v>情景假设</x:v>
      </x:c>
      <x:c r="F9" s="94" t="str">
        <x:v>Forecast_Base</x:v>
      </x:c>
      <x:c r="G9" s="94" t="str">
        <x:v>估值主口径</x:v>
      </x:c>
      <x:c r="H9" s="94" t="str"/>
      <x:c r="I9" s="94"/>
      <x:c r="J9" s="94"/>
      <x:c r="K9" s="94"/>
      <x:c r="L9" s="94"/>
      <x:c r="M9" s="94"/>
      <x:c r="N9" s="94"/>
      <x:c r="O9" s="94"/>
      <x:c r="P9" s="94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4" t="str">
        <x:v>Diluted market cap</x:v>
      </x:c>
      <x:c r="B10" s="133" t="n">
        <x:f>B5*B9/B6</x:f>
        <x:v>494.38860103626945</x:v>
      </x:c>
      <x:c r="C10" s="94" t="str">
        <x:v>RMB bn</x:v>
      </x:c>
      <x:c r="D10" s="94" t="str">
        <x:v>2026-07-28</x:v>
      </x:c>
      <x:c r="E10" s="94" t="str">
        <x:v>公式</x:v>
      </x:c>
      <x:c r="F10" s="94" t="str">
        <x:v>模型</x:v>
      </x:c>
      <x:c r="G10" s="94" t="str">
        <x:v>股价×摊薄股数÷汇率</x:v>
      </x:c>
      <x:c r="H10" s="94" t="str"/>
      <x:c r="I10" s="94"/>
      <x:c r="J10" s="94"/>
      <x:c r="K10" s="94"/>
      <x:c r="L10" s="94"/>
      <x:c r="M10" s="94"/>
      <x:c r="N10" s="94"/>
      <x:c r="O10" s="94"/>
      <x:c r="P10" s="94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4" t="str">
        <x:v>Current enterprise value</x:v>
      </x:c>
      <x:c r="B11" s="133" t="n">
        <x:f>B10-B7</x:f>
        <x:v>420.12799603626945</x:v>
      </x:c>
      <x:c r="C11" s="94" t="str">
        <x:v>RMB bn</x:v>
      </x:c>
      <x:c r="D11" s="94" t="str">
        <x:v>2026-07-28</x:v>
      </x:c>
      <x:c r="E11" s="94" t="str">
        <x:v>公式</x:v>
      </x:c>
      <x:c r="F11" s="94" t="str">
        <x:v>模型</x:v>
      </x:c>
      <x:c r="G11" s="94" t="str">
        <x:v>市值-净现金</x:v>
      </x:c>
      <x:c r="H11" s="94" t="str"/>
      <x:c r="I11" s="94"/>
      <x:c r="J11" s="94"/>
      <x:c r="K11" s="94"/>
      <x:c r="L11" s="94"/>
      <x:c r="M11" s="94"/>
      <x:c r="N11" s="94"/>
      <x:c r="O11" s="94"/>
      <x:c r="P11" s="94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4" t="str">
        <x:v>2025 revenue</x:v>
      </x:c>
      <x:c r="B12" s="133" t="n">
        <x:f>'Historical_Group'!F4/1000</x:f>
        <x:v>364.854746</x:v>
      </x:c>
      <x:c r="C12" s="94" t="str">
        <x:v>RMB bn</x:v>
      </x:c>
      <x:c r="D12" s="94" t="str">
        <x:v>2025A</x:v>
      </x:c>
      <x:c r="E12" s="94" t="str">
        <x:v>跨表链接</x:v>
      </x:c>
      <x:c r="F12" s="94" t="str">
        <x:v>Historical_Group</x:v>
      </x:c>
      <x:c r="G12" s="94" t="str">
        <x:v>集团收入</x:v>
      </x:c>
      <x:c r="H12" s="94" t="str"/>
      <x:c r="I12" s="94"/>
      <x:c r="J12" s="94"/>
      <x:c r="K12" s="94"/>
      <x:c r="L12" s="94"/>
      <x:c r="M12" s="94"/>
      <x:c r="N12" s="94"/>
      <x:c r="O12" s="94"/>
      <x:c r="P12" s="94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4" t="str">
        <x:v>Current EV/Revenue</x:v>
      </x:c>
      <x:c r="B13" s="369" t="n">
        <x:f>B11/B12</x:f>
        <x:v>1.1514938496545402</x:v>
      </x:c>
      <x:c r="C13" s="94" t="str">
        <x:v>x</x:v>
      </x:c>
      <x:c r="D13" s="94" t="str">
        <x:v>2026-07-28</x:v>
      </x:c>
      <x:c r="E13" s="94" t="str">
        <x:v>公式</x:v>
      </x:c>
      <x:c r="F13" s="94" t="str">
        <x:v>模型</x:v>
      </x:c>
      <x:c r="G13" s="94" t="str">
        <x:v>用于可比校验</x:v>
      </x:c>
      <x:c r="H13" s="94" t="str"/>
      <x:c r="I13" s="94"/>
      <x:c r="J13" s="94"/>
      <x:c r="K13" s="94"/>
      <x:c r="L13" s="94"/>
      <x:c r="M13" s="94"/>
      <x:c r="N13" s="94"/>
      <x:c r="O13" s="94"/>
      <x:c r="P13" s="94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94" t="str">
        <x:v>Spot valuation date</x:v>
      </x:c>
      <x:c r="B14" s="421" t="n">
        <x:v>46232</x:v>
      </x:c>
      <x:c r="C14" s="94" t="str">
        <x:v>date</x:v>
      </x:c>
      <x:c r="D14" s="94" t="str">
        <x:v>2026-07-29</x:v>
      </x:c>
      <x:c r="E14" s="94" t="str">
        <x:v>硬编码</x:v>
      </x:c>
      <x:c r="F14" s="94" t="str">
        <x:v>模型</x:v>
      </x:c>
      <x:c r="G14" s="94" t="str">
        <x:v>收益率起算日</x:v>
      </x:c>
      <x:c r="H14" s="94" t="str"/>
      <x:c r="I14" s="94"/>
      <x:c r="J14" s="94"/>
      <x:c r="K14" s="94"/>
      <x:c r="L14" s="94"/>
      <x:c r="M14" s="94"/>
      <x:c r="N14" s="94"/>
      <x:c r="O14" s="94"/>
      <x:c r="P14" s="94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  <x:c r="K15" s="94"/>
      <x:c r="L15" s="94"/>
      <x:c r="M15" s="94"/>
      <x:c r="N15" s="94"/>
      <x:c r="O15" s="94"/>
      <x:c r="P15" s="94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94"/>
      <x:c r="B16" s="94"/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  <x:c r="N16" s="94"/>
      <x:c r="O16" s="94"/>
      <x:c r="P16" s="94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 ht="22" customHeight="1">
      <x:c r="A17" s="81" t="str">
        <x:v>方法权重与DCF参数</x:v>
      </x:c>
      <x:c r="B17" s="81"/>
      <x:c r="C17" s="81"/>
      <x:c r="D17" s="81"/>
      <x:c r="E17" s="81"/>
      <x:c r="F17" s="81"/>
      <x:c r="G17" s="81"/>
      <x:c r="H17" s="81"/>
      <x:c r="I17" s="94"/>
      <x:c r="J17" s="94"/>
      <x:c r="K17" s="94"/>
      <x:c r="L17" s="94"/>
      <x:c r="M17" s="94"/>
      <x:c r="N17" s="94"/>
      <x:c r="O17" s="94"/>
      <x:c r="P17" s="94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82" t="str">
        <x:v>参数</x:v>
      </x:c>
      <x:c r="B18" s="82" t="str">
        <x:v>Bear</x:v>
      </x:c>
      <x:c r="C18" s="82" t="str">
        <x:v>Base</x:v>
      </x:c>
      <x:c r="D18" s="82" t="str">
        <x:v>Bull</x:v>
      </x:c>
      <x:c r="E18" s="82" t="str">
        <x:v>单位</x:v>
      </x:c>
      <x:c r="F18" s="82" t="str">
        <x:v>性质</x:v>
      </x:c>
      <x:c r="G18" s="82" t="str">
        <x:v>说明</x:v>
      </x:c>
      <x:c r="H18" s="82" t="str">
        <x:v>来源</x:v>
      </x:c>
      <x:c r="I18" s="94"/>
      <x:c r="J18" s="94"/>
      <x:c r="K18" s="94"/>
      <x:c r="L18" s="94"/>
      <x:c r="M18" s="94"/>
      <x:c r="N18" s="94"/>
      <x:c r="O18" s="94"/>
      <x:c r="P18" s="94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4" t="str">
        <x:v>SOTP weight</x:v>
      </x:c>
      <x:c r="B19" s="222" t="n">
        <x:v>0.3</x:v>
      </x:c>
      <x:c r="C19" s="222" t="n">
        <x:v>0.3</x:v>
      </x:c>
      <x:c r="D19" s="222" t="n">
        <x:v>0.3</x:v>
      </x:c>
      <x:c r="E19" s="94" t="str">
        <x:v>%</x:v>
      </x:c>
      <x:c r="F19" s="94" t="str">
        <x:v>模型假设</x:v>
      </x:c>
      <x:c r="G19" s="94" t="str">
        <x:v>分业务价值</x:v>
      </x:c>
      <x:c r="H19" s="94" t="str">
        <x:v>A026</x:v>
      </x:c>
      <x:c r="I19" s="94"/>
      <x:c r="J19" s="94"/>
      <x:c r="K19" s="94"/>
      <x:c r="L19" s="94"/>
      <x:c r="M19" s="94"/>
      <x:c r="N19" s="94"/>
      <x:c r="O19" s="94"/>
      <x:c r="P19" s="94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4" t="str">
        <x:v>PE weight</x:v>
      </x:c>
      <x:c r="B20" s="222" t="n">
        <x:v>0.25</x:v>
      </x:c>
      <x:c r="C20" s="222" t="n">
        <x:v>0.25</x:v>
      </x:c>
      <x:c r="D20" s="222" t="n">
        <x:v>0.25</x:v>
      </x:c>
      <x:c r="E20" s="94" t="str">
        <x:v>%</x:v>
      </x:c>
      <x:c r="F20" s="94" t="str">
        <x:v>模型假设</x:v>
      </x:c>
      <x:c r="G20" s="94" t="str">
        <x:v>负利润时重新归一</x:v>
      </x:c>
      <x:c r="H20" s="94" t="str">
        <x:v>A026</x:v>
      </x:c>
      <x:c r="I20" s="94"/>
      <x:c r="J20" s="94"/>
      <x:c r="K20" s="94"/>
      <x:c r="L20" s="94"/>
      <x:c r="M20" s="94"/>
      <x:c r="N20" s="94"/>
      <x:c r="O20" s="94"/>
      <x:c r="P20" s="94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94" t="str">
        <x:v>DCF weight</x:v>
      </x:c>
      <x:c r="B21" s="222" t="n">
        <x:v>0.3</x:v>
      </x:c>
      <x:c r="C21" s="222" t="n">
        <x:v>0.3</x:v>
      </x:c>
      <x:c r="D21" s="222" t="n">
        <x:v>0.3</x:v>
      </x:c>
      <x:c r="E21" s="94" t="str">
        <x:v>%</x:v>
      </x:c>
      <x:c r="F21" s="94" t="str">
        <x:v>模型假设</x:v>
      </x:c>
      <x:c r="G21" s="94" t="str">
        <x:v>长期价值锚</x:v>
      </x:c>
      <x:c r="H21" s="94" t="str">
        <x:v>A026</x:v>
      </x:c>
      <x:c r="I21" s="94"/>
      <x:c r="J21" s="94"/>
      <x:c r="K21" s="94"/>
      <x:c r="L21" s="94"/>
      <x:c r="M21" s="94"/>
      <x:c r="N21" s="94"/>
      <x:c r="O21" s="94"/>
      <x:c r="P21" s="94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94" t="str">
        <x:v>Comps weight</x:v>
      </x:c>
      <x:c r="B22" s="222" t="n">
        <x:v>0.15</x:v>
      </x:c>
      <x:c r="C22" s="222" t="n">
        <x:v>0.15</x:v>
      </x:c>
      <x:c r="D22" s="222" t="n">
        <x:v>0.15</x:v>
      </x:c>
      <x:c r="E22" s="94" t="str">
        <x:v>%</x:v>
      </x:c>
      <x:c r="F22" s="94" t="str">
        <x:v>模型假设</x:v>
      </x:c>
      <x:c r="G22" s="94" t="str">
        <x:v>辅助验证</x:v>
      </x:c>
      <x:c r="H22" s="94" t="str">
        <x:v>A026</x:v>
      </x:c>
      <x:c r="I22" s="94"/>
      <x:c r="J22" s="94"/>
      <x:c r="K22" s="94"/>
      <x:c r="L22" s="94"/>
      <x:c r="M22" s="94"/>
      <x:c r="N22" s="94"/>
      <x:c r="O22" s="94"/>
      <x:c r="P22" s="94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94" t="str">
        <x:v>Cost of equity / WACC proxy</x:v>
      </x:c>
      <x:c r="B23" s="222" t="n">
        <x:v>0.12</x:v>
      </x:c>
      <x:c r="C23" s="222" t="n">
        <x:v>0.105</x:v>
      </x:c>
      <x:c r="D23" s="222" t="n">
        <x:v>0.095</x:v>
      </x:c>
      <x:c r="E23" s="94" t="str">
        <x:v>%</x:v>
      </x:c>
      <x:c r="F23" s="94" t="str">
        <x:v>模型假设</x:v>
      </x:c>
      <x:c r="G23" s="94" t="str">
        <x:v>DCF折现率</x:v>
      </x:c>
      <x:c r="H23" s="94" t="str">
        <x:v>A027</x:v>
      </x:c>
      <x:c r="I23" s="94"/>
      <x:c r="J23" s="94"/>
      <x:c r="K23" s="94"/>
      <x:c r="L23" s="94"/>
      <x:c r="M23" s="94"/>
      <x:c r="N23" s="94"/>
      <x:c r="O23" s="94"/>
      <x:c r="P23" s="94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94" t="str">
        <x:v>Terminal growth</x:v>
      </x:c>
      <x:c r="B24" s="222" t="n">
        <x:v>0.02</x:v>
      </x:c>
      <x:c r="C24" s="222" t="n">
        <x:v>0.03</x:v>
      </x:c>
      <x:c r="D24" s="222" t="n">
        <x:v>0.035</x:v>
      </x:c>
      <x:c r="E24" s="94" t="str">
        <x:v>%</x:v>
      </x:c>
      <x:c r="F24" s="94" t="str">
        <x:v>模型假设</x:v>
      </x:c>
      <x:c r="G24" s="94" t="str">
        <x:v>2035以后永续增长</x:v>
      </x:c>
      <x:c r="H24" s="94" t="str">
        <x:v>A027</x:v>
      </x:c>
      <x:c r="I24" s="94"/>
      <x:c r="J24" s="94"/>
      <x:c r="K24" s="94"/>
      <x:c r="L24" s="94"/>
      <x:c r="M24" s="94"/>
      <x:c r="N24" s="94"/>
      <x:c r="O24" s="94"/>
      <x:c r="P24" s="94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 ht="22" customHeight="1">
      <x:c r="A26" s="81" t="str">
        <x:v>前瞻PE与可比EV/Revenue</x:v>
      </x:c>
      <x:c r="B26" s="81"/>
      <x:c r="C26" s="81"/>
      <x:c r="D26" s="81"/>
      <x:c r="E26" s="81"/>
      <x:c r="F26" s="81"/>
      <x:c r="G26" s="81"/>
      <x:c r="H26" s="81"/>
      <x:c r="I26" s="81"/>
      <x:c r="J26" s="81"/>
      <x:c r="K26" s="81"/>
      <x:c r="L26" s="81"/>
      <x:c r="M26" s="81"/>
      <x:c r="N26" s="81"/>
      <x:c r="O26" s="94"/>
      <x:c r="P26" s="94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82" t="str">
        <x:v>参数</x:v>
      </x:c>
      <x:c r="B27" s="82" t="str">
        <x:v>2026 Bear</x:v>
      </x:c>
      <x:c r="C27" s="82" t="str">
        <x:v>2027 Bear</x:v>
      </x:c>
      <x:c r="D27" s="82" t="str">
        <x:v>2028 Bear</x:v>
      </x:c>
      <x:c r="E27" s="82" t="str">
        <x:v>2029 Bear</x:v>
      </x:c>
      <x:c r="F27" s="82" t="str">
        <x:v>2030 Bear</x:v>
      </x:c>
      <x:c r="G27" s="82" t="str">
        <x:v>2026 Base</x:v>
      </x:c>
      <x:c r="H27" s="82" t="str">
        <x:v>2027 Base</x:v>
      </x:c>
      <x:c r="I27" s="82" t="str">
        <x:v>2028 Base</x:v>
      </x:c>
      <x:c r="J27" s="82" t="str">
        <x:v>2029 Base</x:v>
      </x:c>
      <x:c r="K27" s="82" t="str">
        <x:v>2030 Base</x:v>
      </x:c>
      <x:c r="L27" s="82" t="str">
        <x:v>2026 Bull</x:v>
      </x:c>
      <x:c r="M27" s="82" t="str">
        <x:v>2027 Bull</x:v>
      </x:c>
      <x:c r="N27" s="82" t="str">
        <x:v>2028 Bull</x:v>
      </x:c>
      <x:c r="O27" s="82" t="str">
        <x:v>2029 Bull</x:v>
      </x:c>
      <x:c r="P27" s="82" t="str">
        <x:v>2030 Bull</x:v>
      </x:c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94" t="str">
        <x:v>Forward PE</x:v>
      </x:c>
      <x:c r="B28" s="370"/>
      <x:c r="C28" s="370"/>
      <x:c r="D28" s="370" t="n">
        <x:v>18</x:v>
      </x:c>
      <x:c r="E28" s="370" t="n">
        <x:v>16</x:v>
      </x:c>
      <x:c r="F28" s="370" t="n">
        <x:v>14</x:v>
      </x:c>
      <x:c r="G28" s="370" t="n">
        <x:v>24</x:v>
      </x:c>
      <x:c r="H28" s="370" t="n">
        <x:v>22</x:v>
      </x:c>
      <x:c r="I28" s="370" t="n">
        <x:v>20</x:v>
      </x:c>
      <x:c r="J28" s="370" t="n">
        <x:v>18</x:v>
      </x:c>
      <x:c r="K28" s="370" t="n">
        <x:v>17</x:v>
      </x:c>
      <x:c r="L28" s="370" t="n">
        <x:v>26</x:v>
      </x:c>
      <x:c r="M28" s="370" t="n">
        <x:v>24</x:v>
      </x:c>
      <x:c r="N28" s="370" t="n">
        <x:v>22</x:v>
      </x:c>
      <x:c r="O28" s="370" t="n">
        <x:v>20</x:v>
      </x:c>
      <x:c r="P28" s="370" t="n">
        <x:v>18</x:v>
      </x:c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94" t="str">
        <x:v>Current-year PE</x:v>
      </x:c>
      <x:c r="B29" s="370"/>
      <x:c r="C29" s="370"/>
      <x:c r="D29" s="370"/>
      <x:c r="E29" s="370" t="n">
        <x:v>18</x:v>
      </x:c>
      <x:c r="F29" s="370" t="n">
        <x:v>16</x:v>
      </x:c>
      <x:c r="G29" s="370"/>
      <x:c r="H29" s="370" t="n">
        <x:v>26</x:v>
      </x:c>
      <x:c r="I29" s="370" t="n">
        <x:v>23</x:v>
      </x:c>
      <x:c r="J29" s="370" t="n">
        <x:v>21</x:v>
      </x:c>
      <x:c r="K29" s="370" t="n">
        <x:v>19</x:v>
      </x:c>
      <x:c r="L29" s="370" t="n">
        <x:v>28</x:v>
      </x:c>
      <x:c r="M29" s="370" t="n">
        <x:v>26</x:v>
      </x:c>
      <x:c r="N29" s="370" t="n">
        <x:v>24</x:v>
      </x:c>
      <x:c r="O29" s="370" t="n">
        <x:v>22</x:v>
      </x:c>
      <x:c r="P29" s="370" t="n">
        <x:v>20</x:v>
      </x:c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94" t="str">
        <x:v>EV/Revenue</x:v>
      </x:c>
      <x:c r="B30" s="370" t="n">
        <x:v>0.75</x:v>
      </x:c>
      <x:c r="C30" s="370" t="n">
        <x:v>0.72</x:v>
      </x:c>
      <x:c r="D30" s="370" t="n">
        <x:v>0.69</x:v>
      </x:c>
      <x:c r="E30" s="370" t="n">
        <x:v>0.66</x:v>
      </x:c>
      <x:c r="F30" s="370" t="n">
        <x:v>0.63</x:v>
      </x:c>
      <x:c r="G30" s="370" t="n">
        <x:v>1.15</x:v>
      </x:c>
      <x:c r="H30" s="370" t="n">
        <x:v>1.1</x:v>
      </x:c>
      <x:c r="I30" s="370" t="n">
        <x:v>1.05</x:v>
      </x:c>
      <x:c r="J30" s="370" t="n">
        <x:v>1</x:v>
      </x:c>
      <x:c r="K30" s="370" t="n">
        <x:v>0.95</x:v>
      </x:c>
      <x:c r="L30" s="370" t="n">
        <x:v>1.65</x:v>
      </x:c>
      <x:c r="M30" s="370" t="n">
        <x:v>1.55</x:v>
      </x:c>
      <x:c r="N30" s="370" t="n">
        <x:v>1.45</x:v>
      </x:c>
      <x:c r="O30" s="370" t="n">
        <x:v>1.35</x:v>
      </x:c>
      <x:c r="P30" s="370" t="n">
        <x:v>1.25</x:v>
      </x:c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82" t="str">
        <x:v>使用规则</x:v>
      </x:c>
      <x:c r="B32" s="82" t="str">
        <x:v>说明</x:v>
      </x:c>
      <x:c r="C32" s="97" t="str"/>
      <x:c r="D32" s="97" t="str"/>
      <x:c r="E32" s="97" t="str"/>
      <x:c r="F32" s="97" t="str"/>
      <x:c r="G32" s="97" t="str"/>
      <x:c r="H32" s="97" t="str"/>
      <x:c r="I32" s="94"/>
      <x:c r="J32" s="94"/>
      <x:c r="K32" s="94"/>
      <x:c r="L32" s="94"/>
      <x:c r="M32" s="94"/>
      <x:c r="N32" s="94"/>
      <x:c r="O32" s="94"/>
      <x:c r="P32" s="94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149" t="str">
        <x:v>PE经营利润</x:v>
      </x:c>
      <x:c r="B33" s="97" t="str">
        <x:v>经调整净利润减税后净财务收益；估值后再加净现金</x:v>
      </x:c>
      <x:c r="C33" s="97" t="str"/>
      <x:c r="D33" s="97" t="str"/>
      <x:c r="E33" s="97" t="str"/>
      <x:c r="F33" s="97" t="str"/>
      <x:c r="G33" s="97" t="str"/>
      <x:c r="H33" s="97" t="str"/>
      <x:c r="I33" s="94"/>
      <x:c r="J33" s="94"/>
      <x:c r="K33" s="94"/>
      <x:c r="L33" s="94"/>
      <x:c r="M33" s="94"/>
      <x:c r="N33" s="94"/>
      <x:c r="O33" s="94"/>
      <x:c r="P33" s="94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149" t="str">
        <x:v>DCF现金流</x:v>
      </x:c>
      <x:c r="B34" s="97" t="str">
        <x:v>FCF减税后净财务收益、战略投资与叮咚收购现金</x:v>
      </x:c>
      <x:c r="C34" s="97" t="str"/>
      <x:c r="D34" s="97" t="str"/>
      <x:c r="E34" s="97" t="str"/>
      <x:c r="F34" s="97" t="str"/>
      <x:c r="G34" s="97" t="str"/>
      <x:c r="H34" s="97" t="str"/>
      <x:c r="I34" s="94"/>
      <x:c r="J34" s="94"/>
      <x:c r="K34" s="94"/>
      <x:c r="L34" s="94"/>
      <x:c r="M34" s="94"/>
      <x:c r="N34" s="94"/>
      <x:c r="O34" s="94"/>
      <x:c r="P34" s="94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149" t="str">
        <x:v>当前SOTP</x:v>
      </x:c>
      <x:c r="B35" s="97" t="str">
        <x:v>使用2026分业务预测和当前净现金</x:v>
      </x:c>
      <x:c r="C35" s="97" t="str"/>
      <x:c r="D35" s="97" t="str"/>
      <x:c r="E35" s="97" t="str"/>
      <x:c r="F35" s="97" t="str"/>
      <x:c r="G35" s="97" t="str"/>
      <x:c r="H35" s="97" t="str"/>
      <x:c r="I35" s="94"/>
      <x:c r="J35" s="94"/>
      <x:c r="K35" s="94"/>
      <x:c r="L35" s="94"/>
      <x:c r="M35" s="94"/>
      <x:c r="N35" s="94"/>
      <x:c r="O35" s="94"/>
      <x:c r="P35" s="94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149" t="str">
        <x:v>逐年估值</x:v>
      </x:c>
      <x:c r="B36" s="97" t="str">
        <x:v>SOTP/PE/可比使用当年末净现金和摊薄股份；DCF滚动至年末</x:v>
      </x:c>
      <x:c r="C36" s="97" t="str"/>
      <x:c r="D36" s="97" t="str"/>
      <x:c r="E36" s="97" t="str"/>
      <x:c r="F36" s="97" t="str"/>
      <x:c r="G36" s="97" t="str"/>
      <x:c r="H36" s="97" t="str"/>
      <x:c r="I36" s="94"/>
      <x:c r="J36" s="94"/>
      <x:c r="K36" s="94"/>
      <x:c r="L36" s="94"/>
      <x:c r="M36" s="94"/>
      <x:c r="N36" s="94"/>
      <x:c r="O36" s="94"/>
      <x:c r="P36" s="94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149" t="str">
        <x:v>汇率</x:v>
      </x:c>
      <x:c r="B37" s="97" t="str">
        <x:v>各年暂用1.158；阶段五测试汇率敏感性</x:v>
      </x:c>
      <x:c r="C37" s="97" t="str"/>
      <x:c r="D37" s="97" t="str"/>
      <x:c r="E37" s="97" t="str"/>
      <x:c r="F37" s="97" t="str"/>
      <x:c r="G37" s="97" t="str"/>
      <x:c r="H37" s="97" t="str"/>
      <x:c r="I37" s="94"/>
      <x:c r="J37" s="94"/>
      <x:c r="K37" s="94"/>
      <x:c r="L37" s="94"/>
      <x:c r="M37" s="94"/>
      <x:c r="N37" s="94"/>
      <x:c r="O37" s="94"/>
      <x:c r="P37" s="94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79"/>
      <x:c r="B45" s="79"/>
      <x:c r="C45" s="79"/>
      <x:c r="D45" s="79"/>
      <x:c r="E45" s="79"/>
      <x:c r="F45" s="79"/>
      <x:c r="G45" s="79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N1"/>
    <x:mergeCell ref="A3:H3"/>
    <x:mergeCell ref="A17:H17"/>
    <x:mergeCell ref="A26:N26"/>
  </x:mergeCells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5" hidden="0" customWidth="1"/>
    <x:col min="3" max="3" width="15" hidden="0" customWidth="1"/>
    <x:col min="4" max="4" width="38" hidden="0" customWidth="1"/>
    <x:col min="5" max="5" width="15" hidden="0" customWidth="1"/>
    <x:col min="6" max="6" width="15" hidden="0" customWidth="1"/>
    <x:col min="7" max="7" width="15" hidden="0" customWidth="1"/>
    <x:col min="8" max="8" width="16" hidden="0" customWidth="1"/>
    <x:col min="9" max="9" width="14" hidden="0" customWidth="1"/>
    <x:col min="10" max="10" width="12" hidden="0" customWidth="1"/>
    <x:col min="11" max="11" width="18" hidden="0" customWidth="1"/>
  </x:cols>
  <x:sheetData>
    <x:row r="1" ht="28" customHeight="1">
      <x:c r="A1" s="342" t="str">
        <x:v>Comparable Companies｜市场估值参考</x:v>
      </x:c>
      <x:c r="B1" s="356"/>
      <x:c r="C1" s="356"/>
      <x:c r="D1" s="356"/>
      <x:c r="E1" s="356"/>
      <x:c r="F1" s="356"/>
      <x:c r="G1" s="356"/>
      <x:c r="H1" s="356"/>
      <x:c r="I1" s="356"/>
      <x:c r="J1" s="356"/>
      <x:c r="K1" s="356"/>
    </x:row>
    <x:row r="2">
      <x:c r="A2" s="358" t="str">
        <x:v>Company</x:v>
      </x:c>
      <x:c r="B2" s="358" t="str">
        <x:v>Ticker</x:v>
      </x:c>
      <x:c r="C2" s="358" t="str">
        <x:v>Market cap</x:v>
      </x:c>
      <x:c r="D2" s="358" t="str">
        <x:v>EV</x:v>
      </x:c>
      <x:c r="E2" s="358" t="str">
        <x:v>EV/Revenue</x:v>
      </x:c>
      <x:c r="F2" s="358" t="str">
        <x:v>EV/EBITDA</x:v>
      </x:c>
      <x:c r="G2" s="358" t="str">
        <x:v>P/E</x:v>
      </x:c>
      <x:c r="H2" s="358" t="str">
        <x:v>Growth / business note</x:v>
      </x:c>
      <x:c r="I2" s="358" t="str">
        <x:v>Currency</x:v>
      </x:c>
      <x:c r="J2" s="358" t="str">
        <x:v>Source</x:v>
      </x:c>
      <x:c r="K2" s="358" t="str">
        <x:v>Valuation relevance</x:v>
      </x:c>
    </x:row>
    <x:row r="3">
      <x:c r="A3" s="97" t="str">
        <x:v>Meituan</x:v>
      </x:c>
      <x:c r="B3" s="97" t="str">
        <x:v>3690.HK</x:v>
      </x:c>
      <x:c r="C3" s="200" t="n">
        <x:v>551.15</x:v>
      </x:c>
      <x:c r="D3" s="200" t="n">
        <x:v>472.9</x:v>
      </x:c>
      <x:c r="E3" s="377" t="n">
        <x:v>1.08</x:v>
      </x:c>
      <x:c r="F3" s="377"/>
      <x:c r="G3" s="377"/>
      <x:c r="H3" s="97" t="str">
        <x:v>即时配送、本地生活；当前亏损</x:v>
      </x:c>
      <x:c r="I3" s="97" t="str">
        <x:v>HKD bn</x:v>
      </x:c>
      <x:c r="J3" s="97" t="str">
        <x:v>S39</x:v>
      </x:c>
      <x:c r="K3" s="97" t="str">
        <x:v>直接市场锚</x:v>
      </x:c>
    </x:row>
    <x:row r="4">
      <x:c r="A4" s="97" t="str">
        <x:v>Alibaba</x:v>
      </x:c>
      <x:c r="B4" s="97" t="str">
        <x:v>9988.HK</x:v>
      </x:c>
      <x:c r="C4" s="200" t="n">
        <x:v>2130</x:v>
      </x:c>
      <x:c r="D4" s="200" t="n">
        <x:v>2040</x:v>
      </x:c>
      <x:c r="E4" s="377" t="n">
        <x:v>1.75</x:v>
      </x:c>
      <x:c r="F4" s="377"/>
      <x:c r="G4" s="377" t="n">
        <x:v>17.6</x:v>
      </x:c>
      <x:c r="H4" s="97" t="str">
        <x:v>电商、云与即时零售；业务更分散</x:v>
      </x:c>
      <x:c r="I4" s="97" t="str">
        <x:v>HKD bn</x:v>
      </x:c>
      <x:c r="J4" s="97" t="str">
        <x:v>S40</x:v>
      </x:c>
      <x:c r="K4" s="97" t="str">
        <x:v>平台资产上限参考</x:v>
      </x:c>
    </x:row>
    <x:row r="5">
      <x:c r="A5" s="97" t="str">
        <x:v>JD.com</x:v>
      </x:c>
      <x:c r="B5" s="97" t="str">
        <x:v>9618.HK</x:v>
      </x:c>
      <x:c r="C5" s="200" t="n">
        <x:v>349.75</x:v>
      </x:c>
      <x:c r="D5" s="200" t="n">
        <x:v>213.67</x:v>
      </x:c>
      <x:c r="E5" s="377" t="n">
        <x:v>0.14</x:v>
      </x:c>
      <x:c r="F5" s="377" t="n">
        <x:v>8.5</x:v>
      </x:c>
      <x:c r="G5" s="377" t="n">
        <x:v>22</x:v>
      </x:c>
      <x:c r="H5" s="97" t="str">
        <x:v>自营零售占比高，收入会计口径重</x:v>
      </x:c>
      <x:c r="I5" s="97" t="str">
        <x:v>HKD bn</x:v>
      </x:c>
      <x:c r="J5" s="97" t="str">
        <x:v>S41</x:v>
      </x:c>
      <x:c r="K5" s="97" t="str">
        <x:v>零售业务下限参考</x:v>
      </x:c>
    </x:row>
    <x:row r="6">
      <x:c r="A6" s="97" t="str">
        <x:v>Trip.com</x:v>
      </x:c>
      <x:c r="B6" s="97" t="str">
        <x:v>9961.HK</x:v>
      </x:c>
      <x:c r="C6" s="200" t="n">
        <x:v>228.12</x:v>
      </x:c>
      <x:c r="D6" s="200" t="n">
        <x:v>166.43</x:v>
      </x:c>
      <x:c r="E6" s="377" t="n">
        <x:v>2.11</x:v>
      </x:c>
      <x:c r="F6" s="377"/>
      <x:c r="G6" s="377" t="n">
        <x:v>6.7</x:v>
      </x:c>
      <x:c r="H6" s="97" t="str">
        <x:v>在线旅游高利润；近期一次性因素影响PE</x:v>
      </x:c>
      <x:c r="I6" s="97" t="str">
        <x:v>HKD bn</x:v>
      </x:c>
      <x:c r="J6" s="97" t="str">
        <x:v>S42</x:v>
      </x:c>
      <x:c r="K6" s="97" t="str">
        <x:v>酒旅业务参考</x:v>
      </x:c>
    </x:row>
    <x:row r="7">
      <x:c r="A7" s="97" t="str">
        <x:v>DoorDash</x:v>
      </x:c>
      <x:c r="B7" s="97" t="str">
        <x:v>DASH</x:v>
      </x:c>
      <x:c r="C7" s="200" t="n">
        <x:v>85.53</x:v>
      </x:c>
      <x:c r="D7" s="200"/>
      <x:c r="E7" s="377"/>
      <x:c r="F7" s="377"/>
      <x:c r="G7" s="377" t="n">
        <x:v>91.6</x:v>
      </x:c>
      <x:c r="H7" s="97" t="str">
        <x:v>高增长全球配送，2025 EBITDA US$2.8bn</x:v>
      </x:c>
      <x:c r="I7" s="97" t="str">
        <x:v>USD bn</x:v>
      </x:c>
      <x:c r="J7" s="97" t="str">
        <x:v>S43</x:v>
      </x:c>
      <x:c r="K7" s="97" t="str">
        <x:v>即时配送增长上限</x:v>
      </x:c>
    </x:row>
    <x:row r="8">
      <x:c r="A8" s="97" t="str">
        <x:v>Uber</x:v>
      </x:c>
      <x:c r="B8" s="97" t="str">
        <x:v>UBER</x:v>
      </x:c>
      <x:c r="C8" s="200" t="n">
        <x:v>144.09</x:v>
      </x:c>
      <x:c r="D8" s="200" t="n">
        <x:v>143.74</x:v>
      </x:c>
      <x:c r="E8" s="377"/>
      <x:c r="F8" s="377" t="n">
        <x:v>26.9</x:v>
      </x:c>
      <x:c r="G8" s="377" t="n">
        <x:v>17.3</x:v>
      </x:c>
      <x:c r="H8" s="97" t="str">
        <x:v>出行+配送，盈利与现金流成熟</x:v>
      </x:c>
      <x:c r="I8" s="97" t="str">
        <x:v>USD bn</x:v>
      </x:c>
      <x:c r="J8" s="97" t="str">
        <x:v>S44</x:v>
      </x:c>
      <x:c r="K8" s="97" t="str">
        <x:v>平台盈利参考</x:v>
      </x:c>
    </x:row>
    <x:row r="9">
      <x:c r="A9" s="97" t="str">
        <x:v>Delivery Hero</x:v>
      </x:c>
      <x:c r="B9" s="97" t="str">
        <x:v>DHER.DE</x:v>
      </x:c>
      <x:c r="C9" s="200"/>
      <x:c r="D9" s="200" t="n">
        <x:v>14.06</x:v>
      </x:c>
      <x:c r="E9" s="377" t="n">
        <x:v>0.95</x:v>
      </x:c>
      <x:c r="F9" s="377" t="n">
        <x:v>15.6</x:v>
      </x:c>
      <x:c r="G9" s="377"/>
      <x:c r="H9" s="97" t="str">
        <x:v>全球外卖，2025 EBITDA EUR0.9bn</x:v>
      </x:c>
      <x:c r="I9" s="97" t="str">
        <x:v>EUR bn</x:v>
      </x:c>
      <x:c r="J9" s="97" t="str">
        <x:v>S45</x:v>
      </x:c>
      <x:c r="K9" s="97" t="str">
        <x:v>海外外卖参考</x:v>
      </x:c>
    </x:row>
    <x:row r="10">
      <x:c r="A10" s="94"/>
      <x:c r="B10" s="94"/>
      <x:c r="C10" s="94"/>
      <x:c r="D10" s="94"/>
      <x:c r="E10" s="94"/>
      <x:c r="F10" s="94"/>
      <x:c r="G10" s="94"/>
      <x:c r="H10" s="94"/>
      <x:c r="I10" s="94"/>
      <x:c r="J10" s="94"/>
      <x:c r="K10" s="94"/>
    </x:row>
    <x:row r="11" ht="22" customHeight="1">
      <x:c r="A11" s="357" t="str">
        <x:v>可比法用于美团的倍数区间</x:v>
      </x:c>
      <x:c r="B11" s="357"/>
      <x:c r="C11" s="357"/>
      <x:c r="D11" s="357"/>
      <x:c r="E11" s="357"/>
      <x:c r="F11" s="357"/>
      <x:c r="G11" s="357"/>
      <x:c r="H11" s="357"/>
      <x:c r="I11" s="357"/>
      <x:c r="J11" s="357"/>
      <x:c r="K11" s="357"/>
    </x:row>
    <x:row r="12">
      <x:c r="A12" s="358" t="str">
        <x:v>情景</x:v>
      </x:c>
      <x:c r="B12" s="358" t="str">
        <x:v>2026 EV/Revenue</x:v>
      </x:c>
      <x:c r="C12" s="358" t="str">
        <x:v>2030 EV/Revenue</x:v>
      </x:c>
      <x:c r="D12" s="358" t="str">
        <x:v>逻辑</x:v>
      </x:c>
      <x:c r="E12" s="358" t="str">
        <x:v>当前2026收入</x:v>
      </x:c>
      <x:c r="F12" s="358" t="str">
        <x:v>当前EV</x:v>
      </x:c>
      <x:c r="G12" s="358" t="str">
        <x:v>当前净现金</x:v>
      </x:c>
      <x:c r="H12" s="358" t="str">
        <x:v>当前股权价值</x:v>
      </x:c>
      <x:c r="I12" s="358" t="str">
        <x:v>摊薄股份</x:v>
      </x:c>
      <x:c r="J12" s="358" t="str">
        <x:v>汇率</x:v>
      </x:c>
      <x:c r="K12" s="358" t="str">
        <x:v>当前每股价值</x:v>
      </x:c>
    </x:row>
    <x:row r="13">
      <x:c r="A13" s="97" t="str">
        <x:v>Bear</x:v>
      </x:c>
      <x:c r="B13" s="377" t="n">
        <x:v>0.75</x:v>
      </x:c>
      <x:c r="C13" s="377" t="n">
        <x:v>0.63</x:v>
      </x:c>
      <x:c r="D13" s="97" t="str">
        <x:v>竞争持续、利润恢复慢</x:v>
      </x:c>
      <x:c r="E13" s="318" t="n">
        <x:f>'Forecast_Bear'!C15</x:f>
        <x:v>349.2</x:v>
      </x:c>
      <x:c r="F13" s="321" t="n">
        <x:f>E13*B13</x:f>
        <x:v>261.9</x:v>
      </x:c>
      <x:c r="G13" s="318" t="n">
        <x:f>'Valuation_Inputs'!B7</x:f>
        <x:v>74.260605</x:v>
      </x:c>
      <x:c r="H13" s="321" t="n">
        <x:f>F13+G13</x:f>
        <x:v>336.160605</x:v>
      </x:c>
      <x:c r="I13" s="318" t="n">
        <x:f>'Forecast_Bear'!C41</x:f>
        <x:v>6.36</x:v>
      </x:c>
      <x:c r="J13" s="318" t="n">
        <x:f>'Valuation_Inputs'!B6</x:f>
        <x:v>1.158</x:v>
      </x:c>
      <x:c r="K13" s="378" t="n">
        <x:f>H13/I13*J13</x:f>
        <x:v>61.2066007216981</x:v>
      </x:c>
    </x:row>
    <x:row r="14">
      <x:c r="A14" s="97" t="str">
        <x:v>Base</x:v>
      </x:c>
      <x:c r="B14" s="377" t="n">
        <x:v>1.15</x:v>
      </x:c>
      <x:c r="C14" s="377" t="n">
        <x:v>0.95</x:v>
      </x:c>
      <x:c r="D14" s="97" t="str">
        <x:v>接近当前市场和同业中位区间</x:v>
      </x:c>
      <x:c r="E14" s="318" t="n">
        <x:f>'Forecast_Base'!C15</x:f>
        <x:v>395</x:v>
      </x:c>
      <x:c r="F14" s="321" t="n">
        <x:f>E14*B14</x:f>
        <x:v>454.24999999999994</x:v>
      </x:c>
      <x:c r="G14" s="318" t="n">
        <x:f>'Valuation_Inputs'!B7</x:f>
        <x:v>74.260605</x:v>
      </x:c>
      <x:c r="H14" s="321" t="n">
        <x:f>F14+G14</x:f>
        <x:v>528.5106049999999</x:v>
      </x:c>
      <x:c r="I14" s="318" t="n">
        <x:f>'Forecast_Base'!C41</x:f>
        <x:v>6.34</x:v>
      </x:c>
      <x:c r="J14" s="318" t="n">
        <x:f>'Valuation_Inputs'!B6</x:f>
        <x:v>1.158</x:v>
      </x:c>
      <x:c r="K14" s="378" t="n">
        <x:f>H14/I14*J14</x:f>
        <x:v>96.53237864195582</x:v>
      </x:c>
    </x:row>
    <x:row r="15">
      <x:c r="A15" s="97" t="str">
        <x:v>Bull</x:v>
      </x:c>
      <x:c r="B15" s="377" t="n">
        <x:v>1.65</x:v>
      </x:c>
      <x:c r="C15" s="377" t="n">
        <x:v>1.25</x:v>
      </x:c>
      <x:c r="D15" s="97" t="str">
        <x:v>利润快速恢复但低于纯高增长平台极值</x:v>
      </x:c>
      <x:c r="E15" s="318" t="n">
        <x:f>'Forecast_Bull'!C15</x:f>
        <x:v>448.2</x:v>
      </x:c>
      <x:c r="F15" s="321" t="n">
        <x:f>E15*B15</x:f>
        <x:v>739.53</x:v>
      </x:c>
      <x:c r="G15" s="318" t="n">
        <x:f>'Valuation_Inputs'!B7</x:f>
        <x:v>74.260605</x:v>
      </x:c>
      <x:c r="H15" s="321" t="n">
        <x:f>F15+G15</x:f>
        <x:v>813.7906049999999</x:v>
      </x:c>
      <x:c r="I15" s="318" t="n">
        <x:f>'Forecast_Bull'!C41</x:f>
        <x:v>6.32</x:v>
      </x:c>
      <x:c r="J15" s="318" t="n">
        <x:f>'Valuation_Inputs'!B6</x:f>
        <x:v>1.158</x:v>
      </x:c>
      <x:c r="K15" s="378" t="n">
        <x:f>H15/I15*J15</x:f>
        <x:v>149.10910135917717</x:v>
      </x:c>
    </x:row>
    <x:row r="16">
      <x:c r="A16" s="97" t="str">
        <x:v>Peer range</x:v>
      </x:c>
      <x:c r="B16" s="377" t="n">
        <x:v>0.14</x:v>
      </x:c>
      <x:c r="C16" s="377" t="n">
        <x:v>2.11</x:v>
      </x:c>
      <x:c r="D16" s="97" t="str">
        <x:v>JD到Trip.com的宽区间，仅作背景</x:v>
      </x:c>
      <x:c r="E16" s="97"/>
      <x:c r="F16" s="97"/>
      <x:c r="G16" s="97"/>
      <x:c r="H16" s="97"/>
      <x:c r="I16" s="97"/>
      <x:c r="J16" s="97"/>
      <x:c r="K16" s="97"/>
    </x:row>
    <x:row r="17">
      <x:c r="A17" s="97" t="str">
        <x:v>Selected rationale</x:v>
      </x:c>
      <x:c r="B17" s="97"/>
      <x:c r="C17" s="97"/>
      <x:c r="D17" s="97" t="str">
        <x:v>美团业务混合且2026亏损，因此不直接套DoorDash高PE</x:v>
      </x:c>
      <x:c r="E17" s="97"/>
      <x:c r="F17" s="97"/>
      <x:c r="G17" s="97"/>
      <x:c r="H17" s="97"/>
      <x:c r="I17" s="97"/>
      <x:c r="J17" s="97"/>
      <x:c r="K17" s="97"/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  <x:c r="K18" s="94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  <x:c r="K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94"/>
      <x:c r="K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</x:row>
  </x:sheetData>
  <x:mergeCells>
    <x:mergeCell ref="A1:K1"/>
    <x:mergeCell ref="A11:K11"/>
  </x:mergeCells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7" hidden="0" customWidth="1"/>
    <x:col min="3" max="3" width="15" hidden="0" customWidth="1"/>
    <x:col min="4" max="4" width="14" hidden="0" customWidth="1"/>
    <x:col min="5" max="5" width="16" hidden="0" customWidth="1"/>
    <x:col min="6" max="6" width="15" hidden="0" customWidth="1"/>
    <x:col min="7" max="7" width="14" hidden="0" customWidth="1"/>
    <x:col min="8" max="8" width="16" hidden="0" customWidth="1"/>
    <x:col min="9" max="9" width="15" hidden="0" customWidth="1"/>
    <x:col min="10" max="10" width="14" hidden="0" customWidth="1"/>
    <x:col min="11" max="11" width="16" hidden="0" customWidth="1"/>
    <x:col min="12" max="12" width="14" hidden="0" customWidth="1"/>
    <x:col min="13" max="13" width="22" hidden="0" customWidth="1"/>
    <x:col min="14" max="14" width="32" hidden="0" customWidth="1"/>
    <x:col min="15" max="15" width="13" hidden="0" customWidth="1"/>
    <x:col min="16" max="16" width="13" hidden="0" customWidth="1"/>
  </x:cols>
  <x:sheetData>
    <x:row r="1" ht="28" customHeight="1">
      <x:c r="A1" s="342" t="str">
        <x:v>SOTP｜分部加总估值</x:v>
      </x:c>
      <x:c r="B1" s="356"/>
      <x:c r="C1" s="356"/>
      <x:c r="D1" s="356"/>
      <x:c r="E1" s="356"/>
      <x:c r="F1" s="356"/>
      <x:c r="G1" s="356"/>
      <x:c r="H1" s="356"/>
      <x:c r="I1" s="356"/>
      <x:c r="J1" s="356"/>
      <x:c r="K1" s="356"/>
      <x:c r="L1" s="356"/>
      <x:c r="M1" s="356"/>
      <x:c r="N1" s="356"/>
      <x:c r="O1" s="94"/>
      <x:c r="P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</x:row>
    <x:row r="3" ht="22" customHeight="1">
      <x:c r="A3" s="357" t="str">
        <x:v>估值倍数假设</x:v>
      </x:c>
      <x:c r="B3" s="357"/>
      <x:c r="C3" s="357"/>
      <x:c r="D3" s="357"/>
      <x:c r="E3" s="357"/>
      <x:c r="F3" s="357"/>
      <x:c r="G3" s="357"/>
      <x:c r="H3" s="357"/>
      <x:c r="I3" s="357"/>
      <x:c r="J3" s="357"/>
      <x:c r="K3" s="357"/>
      <x:c r="L3" s="357"/>
      <x:c r="M3" s="357"/>
      <x:c r="N3" s="357"/>
      <x:c r="O3" s="94"/>
      <x:c r="P3" s="94"/>
    </x:row>
    <x:row r="4">
      <x:c r="A4" s="358" t="str">
        <x:v>Business / multiple</x:v>
      </x:c>
      <x:c r="B4" s="358" t="str">
        <x:v>2026 Bear</x:v>
      </x:c>
      <x:c r="C4" s="358" t="str">
        <x:v>2027 Bear</x:v>
      </x:c>
      <x:c r="D4" s="358" t="str">
        <x:v>2028 Bear</x:v>
      </x:c>
      <x:c r="E4" s="358" t="str">
        <x:v>2029 Bear</x:v>
      </x:c>
      <x:c r="F4" s="358" t="str">
        <x:v>2030 Bear</x:v>
      </x:c>
      <x:c r="G4" s="358" t="str">
        <x:v>2026 Base</x:v>
      </x:c>
      <x:c r="H4" s="358" t="str">
        <x:v>2027 Base</x:v>
      </x:c>
      <x:c r="I4" s="358" t="str">
        <x:v>2028 Base</x:v>
      </x:c>
      <x:c r="J4" s="358" t="str">
        <x:v>2029 Base</x:v>
      </x:c>
      <x:c r="K4" s="358" t="str">
        <x:v>2030 Base</x:v>
      </x:c>
      <x:c r="L4" s="358" t="str">
        <x:v>2026 Bull</x:v>
      </x:c>
      <x:c r="M4" s="358" t="str">
        <x:v>2027 Bull</x:v>
      </x:c>
      <x:c r="N4" s="358" t="str">
        <x:v>2028 Bull</x:v>
      </x:c>
      <x:c r="O4" s="358" t="str">
        <x:v>2029 Bull</x:v>
      </x:c>
      <x:c r="P4" s="358" t="str">
        <x:v>2030 Bull</x:v>
      </x:c>
    </x:row>
    <x:row r="5">
      <x:c r="A5" s="94" t="str">
        <x:v>Food delivery EV/Revenue</x:v>
      </x:c>
      <x:c r="B5" s="370" t="n">
        <x:v>0.35</x:v>
      </x:c>
      <x:c r="C5" s="370" t="n">
        <x:v>0.34</x:v>
      </x:c>
      <x:c r="D5" s="370" t="n">
        <x:v>0.33</x:v>
      </x:c>
      <x:c r="E5" s="370" t="n">
        <x:v>0.32</x:v>
      </x:c>
      <x:c r="F5" s="370" t="n">
        <x:v>0.3</x:v>
      </x:c>
      <x:c r="G5" s="370" t="n">
        <x:v>0.6</x:v>
      </x:c>
      <x:c r="H5" s="370" t="n">
        <x:v>0.58</x:v>
      </x:c>
      <x:c r="I5" s="370" t="n">
        <x:v>0.55</x:v>
      </x:c>
      <x:c r="J5" s="370" t="n">
        <x:v>0.53</x:v>
      </x:c>
      <x:c r="K5" s="370" t="n">
        <x:v>0.5</x:v>
      </x:c>
      <x:c r="L5" s="370" t="n">
        <x:v>1</x:v>
      </x:c>
      <x:c r="M5" s="370" t="n">
        <x:v>0.95</x:v>
      </x:c>
      <x:c r="N5" s="370" t="n">
        <x:v>0.9</x:v>
      </x:c>
      <x:c r="O5" s="370" t="n">
        <x:v>0.85</x:v>
      </x:c>
      <x:c r="P5" s="370" t="n">
        <x:v>0.8</x:v>
      </x:c>
    </x:row>
    <x:row r="6">
      <x:c r="A6" s="94" t="str">
        <x:v>Food delivery EV/OP</x:v>
      </x:c>
      <x:c r="B6" s="370" t="n">
        <x:v>12</x:v>
      </x:c>
      <x:c r="C6" s="370" t="n">
        <x:v>11</x:v>
      </x:c>
      <x:c r="D6" s="370" t="n">
        <x:v>10</x:v>
      </x:c>
      <x:c r="E6" s="370" t="n">
        <x:v>9</x:v>
      </x:c>
      <x:c r="F6" s="370" t="n">
        <x:v>8</x:v>
      </x:c>
      <x:c r="G6" s="370" t="n">
        <x:v>16</x:v>
      </x:c>
      <x:c r="H6" s="370" t="n">
        <x:v>15</x:v>
      </x:c>
      <x:c r="I6" s="370" t="n">
        <x:v>14</x:v>
      </x:c>
      <x:c r="J6" s="370" t="n">
        <x:v>13</x:v>
      </x:c>
      <x:c r="K6" s="370" t="n">
        <x:v>12</x:v>
      </x:c>
      <x:c r="L6" s="370" t="n">
        <x:v>20</x:v>
      </x:c>
      <x:c r="M6" s="370" t="n">
        <x:v>19</x:v>
      </x:c>
      <x:c r="N6" s="370" t="n">
        <x:v>18</x:v>
      </x:c>
      <x:c r="O6" s="370" t="n">
        <x:v>17</x:v>
      </x:c>
      <x:c r="P6" s="370" t="n">
        <x:v>16</x:v>
      </x:c>
    </x:row>
    <x:row r="7">
      <x:c r="A7" s="94" t="str">
        <x:v>Instashopping EV/Revenue</x:v>
      </x:c>
      <x:c r="B7" s="370" t="n">
        <x:v>0.4</x:v>
      </x:c>
      <x:c r="C7" s="370" t="n">
        <x:v>0.38</x:v>
      </x:c>
      <x:c r="D7" s="370" t="n">
        <x:v>0.36</x:v>
      </x:c>
      <x:c r="E7" s="370" t="n">
        <x:v>0.33</x:v>
      </x:c>
      <x:c r="F7" s="370" t="n">
        <x:v>0.3</x:v>
      </x:c>
      <x:c r="G7" s="370" t="n">
        <x:v>0.8</x:v>
      </x:c>
      <x:c r="H7" s="370" t="n">
        <x:v>0.78</x:v>
      </x:c>
      <x:c r="I7" s="370" t="n">
        <x:v>0.75</x:v>
      </x:c>
      <x:c r="J7" s="370" t="n">
        <x:v>0.7</x:v>
      </x:c>
      <x:c r="K7" s="370" t="n">
        <x:v>0.65</x:v>
      </x:c>
      <x:c r="L7" s="370" t="n">
        <x:v>1.5</x:v>
      </x:c>
      <x:c r="M7" s="370" t="n">
        <x:v>1.45</x:v>
      </x:c>
      <x:c r="N7" s="370" t="n">
        <x:v>1.35</x:v>
      </x:c>
      <x:c r="O7" s="370" t="n">
        <x:v>1.25</x:v>
      </x:c>
      <x:c r="P7" s="370" t="n">
        <x:v>1.15</x:v>
      </x:c>
    </x:row>
    <x:row r="8">
      <x:c r="A8" s="94" t="str">
        <x:v>In-store OP multiple</x:v>
      </x:c>
      <x:c r="B8" s="370" t="n">
        <x:v>12</x:v>
      </x:c>
      <x:c r="C8" s="370" t="n">
        <x:v>11.5</x:v>
      </x:c>
      <x:c r="D8" s="370" t="n">
        <x:v>11</x:v>
      </x:c>
      <x:c r="E8" s="370" t="n">
        <x:v>10.5</x:v>
      </x:c>
      <x:c r="F8" s="370" t="n">
        <x:v>10</x:v>
      </x:c>
      <x:c r="G8" s="370" t="n">
        <x:v>15</x:v>
      </x:c>
      <x:c r="H8" s="370" t="n">
        <x:v>14.5</x:v>
      </x:c>
      <x:c r="I8" s="370" t="n">
        <x:v>14</x:v>
      </x:c>
      <x:c r="J8" s="370" t="n">
        <x:v>13.5</x:v>
      </x:c>
      <x:c r="K8" s="370" t="n">
        <x:v>13</x:v>
      </x:c>
      <x:c r="L8" s="370" t="n">
        <x:v>20</x:v>
      </x:c>
      <x:c r="M8" s="370" t="n">
        <x:v>19</x:v>
      </x:c>
      <x:c r="N8" s="370" t="n">
        <x:v>18</x:v>
      </x:c>
      <x:c r="O8" s="370" t="n">
        <x:v>17</x:v>
      </x:c>
      <x:c r="P8" s="370" t="n">
        <x:v>16</x:v>
      </x:c>
    </x:row>
    <x:row r="9">
      <x:c r="A9" s="94" t="str">
        <x:v>Hotel OP multiple</x:v>
      </x:c>
      <x:c r="B9" s="370" t="n">
        <x:v>12</x:v>
      </x:c>
      <x:c r="C9" s="370" t="n">
        <x:v>11.5</x:v>
      </x:c>
      <x:c r="D9" s="370" t="n">
        <x:v>11</x:v>
      </x:c>
      <x:c r="E9" s="370" t="n">
        <x:v>10.5</x:v>
      </x:c>
      <x:c r="F9" s="370" t="n">
        <x:v>10</x:v>
      </x:c>
      <x:c r="G9" s="370" t="n">
        <x:v>15</x:v>
      </x:c>
      <x:c r="H9" s="370" t="n">
        <x:v>14.5</x:v>
      </x:c>
      <x:c r="I9" s="370" t="n">
        <x:v>14</x:v>
      </x:c>
      <x:c r="J9" s="370" t="n">
        <x:v>13.5</x:v>
      </x:c>
      <x:c r="K9" s="370" t="n">
        <x:v>13</x:v>
      </x:c>
      <x:c r="L9" s="370" t="n">
        <x:v>20</x:v>
      </x:c>
      <x:c r="M9" s="370" t="n">
        <x:v>19</x:v>
      </x:c>
      <x:c r="N9" s="370" t="n">
        <x:v>18</x:v>
      </x:c>
      <x:c r="O9" s="370" t="n">
        <x:v>17</x:v>
      </x:c>
      <x:c r="P9" s="370" t="n">
        <x:v>16</x:v>
      </x:c>
    </x:row>
    <x:row r="10">
      <x:c r="A10" s="94" t="str">
        <x:v>Xiaoxiang EV/Revenue</x:v>
      </x:c>
      <x:c r="B10" s="370" t="n">
        <x:v>0.15</x:v>
      </x:c>
      <x:c r="C10" s="370" t="n">
        <x:v>0.15</x:v>
      </x:c>
      <x:c r="D10" s="370" t="n">
        <x:v>0.17</x:v>
      </x:c>
      <x:c r="E10" s="370" t="n">
        <x:v>0.18</x:v>
      </x:c>
      <x:c r="F10" s="370" t="n">
        <x:v>0.2</x:v>
      </x:c>
      <x:c r="G10" s="370" t="n">
        <x:v>0.3</x:v>
      </x:c>
      <x:c r="H10" s="370" t="n">
        <x:v>0.35</x:v>
      </x:c>
      <x:c r="I10" s="370" t="n">
        <x:v>0.4</x:v>
      </x:c>
      <x:c r="J10" s="370" t="n">
        <x:v>0.45</x:v>
      </x:c>
      <x:c r="K10" s="370" t="n">
        <x:v>0.5</x:v>
      </x:c>
      <x:c r="L10" s="370" t="n">
        <x:v>0.7</x:v>
      </x:c>
      <x:c r="M10" s="370" t="n">
        <x:v>0.72</x:v>
      </x:c>
      <x:c r="N10" s="370" t="n">
        <x:v>0.75</x:v>
      </x:c>
      <x:c r="O10" s="370" t="n">
        <x:v>0.78</x:v>
      </x:c>
      <x:c r="P10" s="370" t="n">
        <x:v>0.8</x:v>
      </x:c>
    </x:row>
    <x:row r="11">
      <x:c r="A11" s="94" t="str">
        <x:v>Dingdong EV/Revenue</x:v>
      </x:c>
      <x:c r="B11" s="370" t="n">
        <x:v>0.1</x:v>
      </x:c>
      <x:c r="C11" s="370" t="n">
        <x:v>0.1</x:v>
      </x:c>
      <x:c r="D11" s="370" t="n">
        <x:v>0.1</x:v>
      </x:c>
      <x:c r="E11" s="370" t="n">
        <x:v>0.1</x:v>
      </x:c>
      <x:c r="F11" s="370" t="n">
        <x:v>0.1</x:v>
      </x:c>
      <x:c r="G11" s="370" t="n">
        <x:v>0.4</x:v>
      </x:c>
      <x:c r="H11" s="370" t="n">
        <x:v>0.4</x:v>
      </x:c>
      <x:c r="I11" s="370" t="n">
        <x:v>0.4</x:v>
      </x:c>
      <x:c r="J11" s="370" t="n">
        <x:v>0.4</x:v>
      </x:c>
      <x:c r="K11" s="370" t="n">
        <x:v>0.4</x:v>
      </x:c>
      <x:c r="L11" s="370" t="n">
        <x:v>0.7</x:v>
      </x:c>
      <x:c r="M11" s="370" t="n">
        <x:v>0.7</x:v>
      </x:c>
      <x:c r="N11" s="370" t="n">
        <x:v>0.7</x:v>
      </x:c>
      <x:c r="O11" s="370" t="n">
        <x:v>0.7</x:v>
      </x:c>
      <x:c r="P11" s="370" t="n">
        <x:v>0.7</x:v>
      </x:c>
    </x:row>
    <x:row r="12">
      <x:c r="A12" s="94" t="str">
        <x:v>Keeta EV/Revenue</x:v>
      </x:c>
      <x:c r="B12" s="370" t="n">
        <x:v>0.3</x:v>
      </x:c>
      <x:c r="C12" s="370" t="n">
        <x:v>0.3</x:v>
      </x:c>
      <x:c r="D12" s="370" t="n">
        <x:v>0.35</x:v>
      </x:c>
      <x:c r="E12" s="370" t="n">
        <x:v>0.35</x:v>
      </x:c>
      <x:c r="F12" s="370" t="n">
        <x:v>0.4</x:v>
      </x:c>
      <x:c r="G12" s="370" t="n">
        <x:v>1</x:v>
      </x:c>
      <x:c r="H12" s="370" t="n">
        <x:v>1.05</x:v>
      </x:c>
      <x:c r="I12" s="370" t="n">
        <x:v>1.1</x:v>
      </x:c>
      <x:c r="J12" s="370" t="n">
        <x:v>1.15</x:v>
      </x:c>
      <x:c r="K12" s="370" t="n">
        <x:v>1.2</x:v>
      </x:c>
      <x:c r="L12" s="370" t="n">
        <x:v>1.8</x:v>
      </x:c>
      <x:c r="M12" s="370" t="n">
        <x:v>1.85</x:v>
      </x:c>
      <x:c r="N12" s="370" t="n">
        <x:v>1.9</x:v>
      </x:c>
      <x:c r="O12" s="370" t="n">
        <x:v>1.95</x:v>
      </x:c>
      <x:c r="P12" s="370" t="n">
        <x:v>2</x:v>
      </x:c>
    </x:row>
    <x:row r="13">
      <x:c r="A13" s="94" t="str">
        <x:v>Other New EV/Revenue</x:v>
      </x:c>
      <x:c r="B13" s="370" t="n">
        <x:v>0.1</x:v>
      </x:c>
      <x:c r="C13" s="370" t="n">
        <x:v>0.1</x:v>
      </x:c>
      <x:c r="D13" s="370" t="n">
        <x:v>0.1</x:v>
      </x:c>
      <x:c r="E13" s="370" t="n">
        <x:v>0.1</x:v>
      </x:c>
      <x:c r="F13" s="370" t="n">
        <x:v>0.1</x:v>
      </x:c>
      <x:c r="G13" s="370" t="n">
        <x:v>0.2</x:v>
      </x:c>
      <x:c r="H13" s="370" t="n">
        <x:v>0.2</x:v>
      </x:c>
      <x:c r="I13" s="370" t="n">
        <x:v>0.2</x:v>
      </x:c>
      <x:c r="J13" s="370" t="n">
        <x:v>0.2</x:v>
      </x:c>
      <x:c r="K13" s="370" t="n">
        <x:v>0.2</x:v>
      </x:c>
      <x:c r="L13" s="370" t="n">
        <x:v>0.4</x:v>
      </x:c>
      <x:c r="M13" s="370" t="n">
        <x:v>0.4</x:v>
      </x:c>
      <x:c r="N13" s="370" t="n">
        <x:v>0.4</x:v>
      </x:c>
      <x:c r="O13" s="370" t="n">
        <x:v>0.4</x:v>
      </x:c>
      <x:c r="P13" s="370" t="n">
        <x:v>0.4</x:v>
      </x:c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  <x:c r="N14" s="94"/>
      <x:c r="O14" s="94"/>
      <x:c r="P14" s="94"/>
    </x:row>
    <x:row r="15" ht="22" customHeight="1">
      <x:c r="A15" s="357" t="str">
        <x:v>当前SOTP（使用2026预测与当前净现金）</x:v>
      </x:c>
      <x:c r="B15" s="357"/>
      <x:c r="C15" s="357"/>
      <x:c r="D15" s="357"/>
      <x:c r="E15" s="357"/>
      <x:c r="F15" s="357"/>
      <x:c r="G15" s="357"/>
      <x:c r="H15" s="357"/>
      <x:c r="I15" s="357"/>
      <x:c r="J15" s="357"/>
      <x:c r="K15" s="357"/>
      <x:c r="L15" s="357"/>
      <x:c r="M15" s="357"/>
      <x:c r="N15" s="357"/>
      <x:c r="O15" s="94"/>
      <x:c r="P15" s="94"/>
    </x:row>
    <x:row r="16">
      <x:c r="A16" s="358" t="str">
        <x:v>Business</x:v>
      </x:c>
      <x:c r="B16" s="358" t="str">
        <x:v>Basis</x:v>
      </x:c>
      <x:c r="C16" s="358" t="str">
        <x:v>Bear metric</x:v>
      </x:c>
      <x:c r="D16" s="358" t="str">
        <x:v>Bear multiple</x:v>
      </x:c>
      <x:c r="E16" s="358" t="str">
        <x:v>Bear value</x:v>
      </x:c>
      <x:c r="F16" s="358" t="str">
        <x:v>Base metric</x:v>
      </x:c>
      <x:c r="G16" s="358" t="str">
        <x:v>Base multiple</x:v>
      </x:c>
      <x:c r="H16" s="358" t="str">
        <x:v>Base value</x:v>
      </x:c>
      <x:c r="I16" s="358" t="str">
        <x:v>Bull metric</x:v>
      </x:c>
      <x:c r="J16" s="358" t="str">
        <x:v>Bull multiple</x:v>
      </x:c>
      <x:c r="K16" s="358" t="str">
        <x:v>Bull value</x:v>
      </x:c>
      <x:c r="L16" s="358" t="str">
        <x:v>Unit</x:v>
      </x:c>
      <x:c r="M16" s="358" t="str">
        <x:v>Source</x:v>
      </x:c>
      <x:c r="N16" s="358" t="str">
        <x:v>Note</x:v>
      </x:c>
      <x:c r="O16" s="94"/>
      <x:c r="P16" s="94"/>
    </x:row>
    <x:row r="17">
      <x:c r="A17" s="94" t="str">
        <x:v>Food Delivery</x:v>
      </x:c>
      <x:c r="B17" s="94" t="str">
        <x:v>MAX(Revenue×EV/Rev, positive OP×EV/OP)</x:v>
      </x:c>
      <x:c r="C17" s="128" t="n">
        <x:f>'Forecast_Bear'!C5</x:f>
        <x:v>112</x:v>
      </x:c>
      <x:c r="D17" s="162" t="n">
        <x:f>$B$5</x:f>
        <x:v>0.35</x:v>
      </x:c>
      <x:c r="E17" s="162" t="n">
        <x:f>MAX(C17*D17,MAX('Forecast_Bear'!C19,0)*$B$6)</x:f>
        <x:v>39.199999999999996</x:v>
      </x:c>
      <x:c r="F17" s="128" t="n">
        <x:f>'Forecast_Base'!C5</x:f>
        <x:v>125</x:v>
      </x:c>
      <x:c r="G17" s="162" t="n">
        <x:f>$G$5</x:f>
        <x:v>0.6</x:v>
      </x:c>
      <x:c r="H17" s="162" t="n">
        <x:f>MAX(F17*G17,MAX('Forecast_Base'!C19,0)*$G$6)</x:f>
        <x:v>75</x:v>
      </x:c>
      <x:c r="I17" s="128" t="n">
        <x:f>'Forecast_Bull'!C5</x:f>
        <x:v>137</x:v>
      </x:c>
      <x:c r="J17" s="162" t="n">
        <x:f>$L$5</x:f>
        <x:v>1</x:v>
      </x:c>
      <x:c r="K17" s="162" t="n">
        <x:f>MAX(I17*J17,MAX('Forecast_Bull'!C19,0)*$L$6)</x:f>
        <x:v>137</x:v>
      </x:c>
      <x:c r="L17" s="94" t="str">
        <x:v>RMB bn</x:v>
      </x:c>
      <x:c r="M17" s="94" t="str">
        <x:v>Forecast + assumption</x:v>
      </x:c>
      <x:c r="N17" s="94" t="str">
        <x:v>Current 2026 metric</x:v>
      </x:c>
      <x:c r="O17" s="94"/>
      <x:c r="P17" s="94"/>
    </x:row>
    <x:row r="18">
      <x:c r="A18" s="94" t="str">
        <x:v>Instashopping</x:v>
      </x:c>
      <x:c r="B18" s="94" t="str">
        <x:v>Revenue×EV/Revenue</x:v>
      </x:c>
      <x:c r="C18" s="128" t="n">
        <x:f>'Forecast_Bear'!C6</x:f>
        <x:v>36</x:v>
      </x:c>
      <x:c r="D18" s="162" t="n">
        <x:f>$B$7</x:f>
        <x:v>0.4</x:v>
      </x:c>
      <x:c r="E18" s="162" t="n">
        <x:f>C18*D18</x:f>
        <x:v>14.4</x:v>
      </x:c>
      <x:c r="F18" s="128" t="n">
        <x:f>'Forecast_Base'!C6</x:f>
        <x:v>45</x:v>
      </x:c>
      <x:c r="G18" s="162" t="n">
        <x:f>$G$7</x:f>
        <x:v>0.8</x:v>
      </x:c>
      <x:c r="H18" s="162" t="n">
        <x:f>F18*G18</x:f>
        <x:v>36</x:v>
      </x:c>
      <x:c r="I18" s="128" t="n">
        <x:f>'Forecast_Bull'!C6</x:f>
        <x:v>53</x:v>
      </x:c>
      <x:c r="J18" s="162" t="n">
        <x:f>$L$7</x:f>
        <x:v>1.5</x:v>
      </x:c>
      <x:c r="K18" s="162" t="n">
        <x:f>I18*J18</x:f>
        <x:v>79.5</x:v>
      </x:c>
      <x:c r="L18" s="94" t="str">
        <x:v>RMB bn</x:v>
      </x:c>
      <x:c r="M18" s="94" t="str">
        <x:v>Forecast + assumption</x:v>
      </x:c>
      <x:c r="N18" s="94" t="str">
        <x:v>Current 2026 metric</x:v>
      </x:c>
      <x:c r="O18" s="94"/>
      <x:c r="P18" s="94"/>
    </x:row>
    <x:row r="19">
      <x:c r="A19" s="94" t="str">
        <x:v>In-store</x:v>
      </x:c>
      <x:c r="B19" s="94" t="str">
        <x:v>Operating profit×multiple</x:v>
      </x:c>
      <x:c r="C19" s="128" t="n">
        <x:f>'Forecast_Bear'!C21</x:f>
        <x:v>16</x:v>
      </x:c>
      <x:c r="D19" s="162" t="n">
        <x:f>$B$8</x:f>
        <x:v>12</x:v>
      </x:c>
      <x:c r="E19" s="162" t="n">
        <x:f>C19*D19</x:f>
        <x:v>192</x:v>
      </x:c>
      <x:c r="F19" s="128" t="n">
        <x:f>'Forecast_Base'!C21</x:f>
        <x:v>21</x:v>
      </x:c>
      <x:c r="G19" s="162" t="n">
        <x:f>$G$8</x:f>
        <x:v>15</x:v>
      </x:c>
      <x:c r="H19" s="162" t="n">
        <x:f>F19*G19</x:f>
        <x:v>315</x:v>
      </x:c>
      <x:c r="I19" s="128" t="n">
        <x:f>'Forecast_Bull'!C21</x:f>
        <x:v>26</x:v>
      </x:c>
      <x:c r="J19" s="162" t="n">
        <x:f>$L$8</x:f>
        <x:v>20</x:v>
      </x:c>
      <x:c r="K19" s="162" t="n">
        <x:f>I19*J19</x:f>
        <x:v>520</x:v>
      </x:c>
      <x:c r="L19" s="94" t="str">
        <x:v>RMB bn</x:v>
      </x:c>
      <x:c r="M19" s="94" t="str">
        <x:v>Forecast + assumption</x:v>
      </x:c>
      <x:c r="N19" s="94" t="str">
        <x:v>Current 2026 metric</x:v>
      </x:c>
      <x:c r="O19" s="94"/>
      <x:c r="P19" s="94"/>
    </x:row>
    <x:row r="20">
      <x:c r="A20" s="94" t="str">
        <x:v>Hotel &amp; Travel</x:v>
      </x:c>
      <x:c r="B20" s="94" t="str">
        <x:v>Operating profit×multiple</x:v>
      </x:c>
      <x:c r="C20" s="128" t="n">
        <x:f>'Forecast_Bear'!C22</x:f>
        <x:v>8</x:v>
      </x:c>
      <x:c r="D20" s="162" t="n">
        <x:f>$B$9</x:f>
        <x:v>12</x:v>
      </x:c>
      <x:c r="E20" s="162" t="n">
        <x:f>C20*D20</x:f>
        <x:v>96</x:v>
      </x:c>
      <x:c r="F20" s="128" t="n">
        <x:f>'Forecast_Base'!C22</x:f>
        <x:v>12</x:v>
      </x:c>
      <x:c r="G20" s="162" t="n">
        <x:f>$G$9</x:f>
        <x:v>15</x:v>
      </x:c>
      <x:c r="H20" s="162" t="n">
        <x:f>F20*G20</x:f>
        <x:v>180</x:v>
      </x:c>
      <x:c r="I20" s="128" t="n">
        <x:f>'Forecast_Bull'!C22</x:f>
        <x:v>15</x:v>
      </x:c>
      <x:c r="J20" s="162" t="n">
        <x:f>$L$9</x:f>
        <x:v>20</x:v>
      </x:c>
      <x:c r="K20" s="162" t="n">
        <x:f>I20*J20</x:f>
        <x:v>300</x:v>
      </x:c>
      <x:c r="L20" s="94" t="str">
        <x:v>RMB bn</x:v>
      </x:c>
      <x:c r="M20" s="94" t="str">
        <x:v>Forecast + assumption</x:v>
      </x:c>
      <x:c r="N20" s="94" t="str">
        <x:v>Current 2026 metric</x:v>
      </x:c>
      <x:c r="O20" s="94"/>
      <x:c r="P20" s="94"/>
    </x:row>
    <x:row r="21">
      <x:c r="A21" s="94" t="str">
        <x:v>Xiaoxiang</x:v>
      </x:c>
      <x:c r="B21" s="94" t="str">
        <x:v>Revenue×EV/Revenue</x:v>
      </x:c>
      <x:c r="C21" s="128" t="n">
        <x:f>'Forecast_Bear'!C9</x:f>
        <x:v>36</x:v>
      </x:c>
      <x:c r="D21" s="162" t="n">
        <x:f>$B$10</x:f>
        <x:v>0.15</x:v>
      </x:c>
      <x:c r="E21" s="162" t="n">
        <x:f>C21*D21</x:f>
        <x:v>5.3999999999999995</x:v>
      </x:c>
      <x:c r="F21" s="128" t="n">
        <x:f>'Forecast_Base'!C9</x:f>
        <x:v>50</x:v>
      </x:c>
      <x:c r="G21" s="162" t="n">
        <x:f>$G$10</x:f>
        <x:v>0.3</x:v>
      </x:c>
      <x:c r="H21" s="162" t="n">
        <x:f>F21*G21</x:f>
        <x:v>15</x:v>
      </x:c>
      <x:c r="I21" s="128" t="n">
        <x:f>'Forecast_Bull'!C9</x:f>
        <x:v>65</x:v>
      </x:c>
      <x:c r="J21" s="162" t="n">
        <x:f>$L$10</x:f>
        <x:v>0.7</x:v>
      </x:c>
      <x:c r="K21" s="162" t="n">
        <x:f>I21*J21</x:f>
        <x:v>45.5</x:v>
      </x:c>
      <x:c r="L21" s="94" t="str">
        <x:v>RMB bn</x:v>
      </x:c>
      <x:c r="M21" s="94" t="str">
        <x:v>Forecast + assumption</x:v>
      </x:c>
      <x:c r="N21" s="94" t="str">
        <x:v>Current 2026 metric</x:v>
      </x:c>
      <x:c r="O21" s="94"/>
      <x:c r="P21" s="94"/>
    </x:row>
    <x:row r="22">
      <x:c r="A22" s="94" t="str">
        <x:v>Dingdong</x:v>
      </x:c>
      <x:c r="B22" s="94" t="str">
        <x:v>Revenue×EV/Revenue</x:v>
      </x:c>
      <x:c r="C22" s="128" t="n">
        <x:f>'Forecast_Bear'!C10</x:f>
        <x:v>0</x:v>
      </x:c>
      <x:c r="D22" s="162" t="n">
        <x:f>$B$11</x:f>
        <x:v>0.1</x:v>
      </x:c>
      <x:c r="E22" s="162" t="n">
        <x:f>C22*D22</x:f>
        <x:v>0</x:v>
      </x:c>
      <x:c r="F22" s="128" t="n">
        <x:f>'Forecast_Base'!C10</x:f>
        <x:v>0</x:v>
      </x:c>
      <x:c r="G22" s="162" t="n">
        <x:f>$G$11</x:f>
        <x:v>0.4</x:v>
      </x:c>
      <x:c r="H22" s="162" t="n">
        <x:f>F22*G22</x:f>
        <x:v>0</x:v>
      </x:c>
      <x:c r="I22" s="128" t="n">
        <x:f>'Forecast_Bull'!C10</x:f>
        <x:v>6.2</x:v>
      </x:c>
      <x:c r="J22" s="162" t="n">
        <x:f>$L$11</x:f>
        <x:v>0.7</x:v>
      </x:c>
      <x:c r="K22" s="162" t="n">
        <x:f>I22*J22</x:f>
        <x:v>4.34</x:v>
      </x:c>
      <x:c r="L22" s="94" t="str">
        <x:v>RMB bn</x:v>
      </x:c>
      <x:c r="M22" s="94" t="str">
        <x:v>Forecast + assumption</x:v>
      </x:c>
      <x:c r="N22" s="94" t="str">
        <x:v>Current 2026 metric</x:v>
      </x:c>
      <x:c r="O22" s="94"/>
      <x:c r="P22" s="94"/>
    </x:row>
    <x:row r="23">
      <x:c r="A23" s="94" t="str">
        <x:v>Keeta</x:v>
      </x:c>
      <x:c r="B23" s="94" t="str">
        <x:v>Revenue×EV/Revenue</x:v>
      </x:c>
      <x:c r="C23" s="128" t="n">
        <x:f>'Forecast_Bear'!C11</x:f>
        <x:v>4.2</x:v>
      </x:c>
      <x:c r="D23" s="162" t="n">
        <x:f>$B$12</x:f>
        <x:v>0.3</x:v>
      </x:c>
      <x:c r="E23" s="162" t="n">
        <x:f>C23*D23</x:f>
        <x:v>1.26</x:v>
      </x:c>
      <x:c r="F23" s="128" t="n">
        <x:f>'Forecast_Base'!C11</x:f>
        <x:v>9</x:v>
      </x:c>
      <x:c r="G23" s="162" t="n">
        <x:f>$G$12</x:f>
        <x:v>1</x:v>
      </x:c>
      <x:c r="H23" s="162" t="n">
        <x:f>F23*G23</x:f>
        <x:v>9</x:v>
      </x:c>
      <x:c r="I23" s="128" t="n">
        <x:f>'Forecast_Bull'!C11</x:f>
        <x:v>15</x:v>
      </x:c>
      <x:c r="J23" s="162" t="n">
        <x:f>$L$12</x:f>
        <x:v>1.8</x:v>
      </x:c>
      <x:c r="K23" s="162" t="n">
        <x:f>I23*J23</x:f>
        <x:v>27</x:v>
      </x:c>
      <x:c r="L23" s="94" t="str">
        <x:v>RMB bn</x:v>
      </x:c>
      <x:c r="M23" s="94" t="str">
        <x:v>Forecast + assumption</x:v>
      </x:c>
      <x:c r="N23" s="94" t="str">
        <x:v>Current 2026 metric</x:v>
      </x:c>
      <x:c r="O23" s="94"/>
      <x:c r="P23" s="94"/>
    </x:row>
    <x:row r="24">
      <x:c r="A24" s="94" t="str">
        <x:v>Other New</x:v>
      </x:c>
      <x:c r="B24" s="94" t="str">
        <x:v>Revenue×EV/Revenue</x:v>
      </x:c>
      <x:c r="C24" s="128" t="n">
        <x:f>'Forecast_Bear'!C12</x:f>
        <x:v>58</x:v>
      </x:c>
      <x:c r="D24" s="162" t="n">
        <x:f>$B$13</x:f>
        <x:v>0.1</x:v>
      </x:c>
      <x:c r="E24" s="162" t="n">
        <x:f>C24*D24</x:f>
        <x:v>5.800000000000001</x:v>
      </x:c>
      <x:c r="F24" s="128" t="n">
        <x:f>'Forecast_Base'!C12</x:f>
        <x:v>60</x:v>
      </x:c>
      <x:c r="G24" s="162" t="n">
        <x:f>$G$13</x:f>
        <x:v>0.2</x:v>
      </x:c>
      <x:c r="H24" s="162" t="n">
        <x:f>F24*G24</x:f>
        <x:v>12</x:v>
      </x:c>
      <x:c r="I24" s="128" t="n">
        <x:f>'Forecast_Bull'!C12</x:f>
        <x:v>62</x:v>
      </x:c>
      <x:c r="J24" s="162" t="n">
        <x:f>$L$13</x:f>
        <x:v>0.4</x:v>
      </x:c>
      <x:c r="K24" s="162" t="n">
        <x:f>I24*J24</x:f>
        <x:v>24.8</x:v>
      </x:c>
      <x:c r="L24" s="94" t="str">
        <x:v>RMB bn</x:v>
      </x:c>
      <x:c r="M24" s="94" t="str">
        <x:v>Forecast + assumption</x:v>
      </x:c>
      <x:c r="N24" s="94" t="str">
        <x:v>Current 2026 metric</x:v>
      </x:c>
      <x:c r="O24" s="94"/>
      <x:c r="P24" s="94"/>
    </x:row>
    <x:row r="25">
      <x:c r="A25" s="131" t="str">
        <x:v>Operating business value</x:v>
      </x:c>
      <x:c r="B25" s="131"/>
      <x:c r="C25" s="131"/>
      <x:c r="D25" s="131"/>
      <x:c r="E25" s="134" t="n">
        <x:f>SUM(E17:E24)</x:f>
        <x:v>354.06</x:v>
      </x:c>
      <x:c r="F25" s="154"/>
      <x:c r="G25" s="154"/>
      <x:c r="H25" s="134" t="n">
        <x:f>SUM(H17:H24)</x:f>
        <x:v>642</x:v>
      </x:c>
      <x:c r="I25" s="154"/>
      <x:c r="J25" s="154"/>
      <x:c r="K25" s="134" t="n">
        <x:f>SUM(K17:K24)</x:f>
        <x:v>1138.1399999999999</x:v>
      </x:c>
      <x:c r="L25" s="94"/>
      <x:c r="M25" s="94"/>
      <x:c r="N25" s="94"/>
      <x:c r="O25" s="94"/>
      <x:c r="P25" s="94"/>
    </x:row>
    <x:row r="26">
      <x:c r="A26" s="94" t="str">
        <x:v>Current primary net cash</x:v>
      </x:c>
      <x:c r="B26" s="94"/>
      <x:c r="C26" s="94"/>
      <x:c r="D26" s="94"/>
      <x:c r="E26" s="133" t="n">
        <x:f>'Valuation_Inputs'!B7</x:f>
        <x:v>74.260605</x:v>
      </x:c>
      <x:c r="F26" s="158"/>
      <x:c r="G26" s="158"/>
      <x:c r="H26" s="133" t="n">
        <x:f>'Valuation_Inputs'!B7</x:f>
        <x:v>74.260605</x:v>
      </x:c>
      <x:c r="I26" s="158"/>
      <x:c r="J26" s="158"/>
      <x:c r="K26" s="133" t="n">
        <x:f>'Valuation_Inputs'!B7</x:f>
        <x:v>74.260605</x:v>
      </x:c>
      <x:c r="L26" s="94"/>
      <x:c r="M26" s="94"/>
      <x:c r="N26" s="94"/>
      <x:c r="O26" s="94"/>
      <x:c r="P26" s="94"/>
    </x:row>
    <x:row r="27">
      <x:c r="A27" s="131" t="str">
        <x:v>Equity value</x:v>
      </x:c>
      <x:c r="B27" s="131"/>
      <x:c r="C27" s="131"/>
      <x:c r="D27" s="131"/>
      <x:c r="E27" s="134" t="n">
        <x:f>SUM(E25:E26)</x:f>
        <x:v>428.320605</x:v>
      </x:c>
      <x:c r="F27" s="154"/>
      <x:c r="G27" s="154"/>
      <x:c r="H27" s="134" t="n">
        <x:f>SUM(H25:H26)</x:f>
        <x:v>716.2606049999999</x:v>
      </x:c>
      <x:c r="I27" s="154"/>
      <x:c r="J27" s="154"/>
      <x:c r="K27" s="134" t="n">
        <x:f>SUM(K25:K26)</x:f>
        <x:v>1212.4006049999998</x:v>
      </x:c>
      <x:c r="L27" s="94"/>
      <x:c r="M27" s="94"/>
      <x:c r="N27" s="94"/>
      <x:c r="O27" s="94"/>
      <x:c r="P27" s="94"/>
    </x:row>
    <x:row r="28">
      <x:c r="A28" s="94" t="str">
        <x:v>Diluted shares</x:v>
      </x:c>
      <x:c r="B28" s="94"/>
      <x:c r="C28" s="94"/>
      <x:c r="D28" s="94"/>
      <x:c r="E28" s="98" t="n">
        <x:f>'Forecast_Bear'!C41</x:f>
        <x:v>6.36</x:v>
      </x:c>
      <x:c r="F28" s="158"/>
      <x:c r="G28" s="158"/>
      <x:c r="H28" s="98" t="n">
        <x:f>'Forecast_Base'!C41</x:f>
        <x:v>6.34</x:v>
      </x:c>
      <x:c r="I28" s="158"/>
      <x:c r="J28" s="158"/>
      <x:c r="K28" s="98" t="n">
        <x:f>'Forecast_Bull'!C41</x:f>
        <x:v>6.32</x:v>
      </x:c>
      <x:c r="L28" s="94"/>
      <x:c r="M28" s="94"/>
      <x:c r="N28" s="94"/>
      <x:c r="O28" s="94"/>
      <x:c r="P28" s="94"/>
    </x:row>
    <x:row r="29">
      <x:c r="A29" s="94" t="str">
        <x:v>CNY/HKD</x:v>
      </x:c>
      <x:c r="B29" s="94"/>
      <x:c r="C29" s="94"/>
      <x:c r="D29" s="94"/>
      <x:c r="E29" s="98" t="n">
        <x:f>'Valuation_Inputs'!B6</x:f>
        <x:v>1.158</x:v>
      </x:c>
      <x:c r="F29" s="158"/>
      <x:c r="G29" s="158"/>
      <x:c r="H29" s="98" t="n">
        <x:f>'Valuation_Inputs'!B6</x:f>
        <x:v>1.158</x:v>
      </x:c>
      <x:c r="I29" s="158"/>
      <x:c r="J29" s="158"/>
      <x:c r="K29" s="98" t="n">
        <x:f>'Valuation_Inputs'!B6</x:f>
        <x:v>1.158</x:v>
      </x:c>
      <x:c r="L29" s="94"/>
      <x:c r="M29" s="94"/>
      <x:c r="N29" s="94"/>
      <x:c r="O29" s="94"/>
      <x:c r="P29" s="94"/>
    </x:row>
    <x:row r="30">
      <x:c r="A30" s="94" t="str">
        <x:v>Current fair price</x:v>
      </x:c>
      <x:c r="B30" s="94"/>
      <x:c r="C30" s="94"/>
      <x:c r="D30" s="94"/>
      <x:c r="E30" s="383" t="n">
        <x:f>E27/E28*E29</x:f>
        <x:v>77.9866761933962</x:v>
      </x:c>
      <x:c r="F30" s="94"/>
      <x:c r="G30" s="94"/>
      <x:c r="H30" s="383" t="n">
        <x:f>H27/H28*H29</x:f>
        <x:v>130.82488652839115</x:v>
      </x:c>
      <x:c r="I30" s="94"/>
      <x:c r="J30" s="94"/>
      <x:c r="K30" s="383" t="n">
        <x:f>K27/K28*K29</x:f>
        <x:v>222.14555389082273</x:v>
      </x:c>
      <x:c r="L30" s="94"/>
      <x:c r="M30" s="94"/>
      <x:c r="N30" s="94"/>
      <x:c r="O30" s="94"/>
      <x:c r="P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</x:row>
    <x:row r="33" ht="22" customHeight="1">
      <x:c r="A33" s="357" t="str">
        <x:v>2026—2030逐年SOTP合理价</x:v>
      </x:c>
      <x:c r="B33" s="357"/>
      <x:c r="C33" s="357"/>
      <x:c r="D33" s="357"/>
      <x:c r="E33" s="357"/>
      <x:c r="F33" s="357"/>
      <x:c r="G33" s="357"/>
      <x:c r="H33" s="357"/>
      <x:c r="I33" s="357"/>
      <x:c r="J33" s="357"/>
      <x:c r="K33" s="357"/>
      <x:c r="L33" s="357"/>
      <x:c r="M33" s="357"/>
      <x:c r="N33" s="357"/>
      <x:c r="O33" s="94"/>
      <x:c r="P33" s="94"/>
    </x:row>
    <x:row r="34">
      <x:c r="A34" s="358" t="str">
        <x:v>Scenario</x:v>
      </x:c>
      <x:c r="B34" s="358" t="n">
        <x:v>2026</x:v>
      </x:c>
      <x:c r="C34" s="358" t="n">
        <x:v>2027</x:v>
      </x:c>
      <x:c r="D34" s="358" t="n">
        <x:v>2028</x:v>
      </x:c>
      <x:c r="E34" s="358" t="n">
        <x:v>2029</x:v>
      </x:c>
      <x:c r="F34" s="358" t="n">
        <x:v>2030</x:v>
      </x:c>
      <x:c r="G34" s="358" t="str">
        <x:v>Unit</x:v>
      </x:c>
      <x:c r="H34" s="358" t="str">
        <x:v>Method</x:v>
      </x:c>
      <x:c r="I34" s="94"/>
      <x:c r="J34" s="94"/>
      <x:c r="K34" s="94"/>
      <x:c r="L34" s="94"/>
      <x:c r="M34" s="94"/>
      <x:c r="N34" s="94"/>
      <x:c r="O34" s="94"/>
      <x:c r="P34" s="94"/>
    </x:row>
    <x:row r="35">
      <x:c r="A35" s="94" t="str">
        <x:v>Bear</x:v>
      </x:c>
      <x:c r="B35" s="384" t="n">
        <x:f>(SUM(MAX('Forecast_Bear'!C5*B5,MAX('Forecast_Bear'!C19,0)*B6),'Forecast_Bear'!C6*B7,'Forecast_Bear'!C21*B8,'Forecast_Bear'!C22*B9,'Forecast_Bear'!C9*B10,'Forecast_Bear'!C10*B11,'Forecast_Bear'!C11*B12,'Forecast_Bear'!C12*B13,'Forecast_Bear'!C56))/'Forecast_Bear'!C41*'Valuation_Inputs'!B6</x:f>
        <x:v>72.52805355188679</x:v>
      </x:c>
      <x:c r="C35" s="384" t="n">
        <x:f>(SUM(MAX('Forecast_Bear'!D5*C5,MAX('Forecast_Bear'!D19,0)*C6),'Forecast_Bear'!D6*C7,'Forecast_Bear'!D21*C8,'Forecast_Bear'!D22*C9,'Forecast_Bear'!D9*C10,'Forecast_Bear'!D10*C11,'Forecast_Bear'!D11*C12,'Forecast_Bear'!D12*C13,'Forecast_Bear'!D56))/'Forecast_Bear'!D41*'Valuation_Inputs'!B6</x:f>
        <x:v>67.73859978037383</x:v>
      </x:c>
      <x:c r="D35" s="384" t="n">
        <x:f>(SUM(MAX('Forecast_Bear'!E5*D5,MAX('Forecast_Bear'!E19,0)*D6),'Forecast_Bear'!E6*D7,'Forecast_Bear'!E21*D8,'Forecast_Bear'!E22*D9,'Forecast_Bear'!E9*D10,'Forecast_Bear'!E10*D11,'Forecast_Bear'!E11*D12,'Forecast_Bear'!E12*D13,'Forecast_Bear'!E56))/'Forecast_Bear'!E41*'Valuation_Inputs'!B6</x:f>
        <x:v>66.86031181944445</x:v>
      </x:c>
      <x:c r="E35" s="384" t="n">
        <x:f>(SUM(MAX('Forecast_Bear'!F5*E5,MAX('Forecast_Bear'!F19,0)*E6),'Forecast_Bear'!F6*E7,'Forecast_Bear'!F21*E8,'Forecast_Bear'!F22*E9,'Forecast_Bear'!F9*E10,'Forecast_Bear'!F10*E11,'Forecast_Bear'!F11*E12,'Forecast_Bear'!F12*E13,'Forecast_Bear'!F56))/'Forecast_Bear'!F41*'Valuation_Inputs'!B6</x:f>
        <x:v>68.31148327064219</x:v>
      </x:c>
      <x:c r="F35" s="384" t="n">
        <x:f>(SUM(MAX('Forecast_Bear'!G5*F5,MAX('Forecast_Bear'!G19,0)*F6),'Forecast_Bear'!G6*F7,'Forecast_Bear'!G21*F8,'Forecast_Bear'!G22*F9,'Forecast_Bear'!G9*F10,'Forecast_Bear'!G10*F11,'Forecast_Bear'!G11*F12,'Forecast_Bear'!G12*F13,'Forecast_Bear'!G56))/'Forecast_Bear'!G41*'Valuation_Inputs'!B6</x:f>
        <x:v>71.41098342272727</x:v>
      </x:c>
      <x:c r="G35" s="94" t="str">
        <x:v>HKD/share</x:v>
      </x:c>
      <x:c r="H35" s="94" t="str">
        <x:v>Same-year SOTP</x:v>
      </x:c>
      <x:c r="I35" s="94"/>
      <x:c r="J35" s="94"/>
      <x:c r="K35" s="94"/>
      <x:c r="L35" s="94"/>
      <x:c r="M35" s="94"/>
      <x:c r="N35" s="94"/>
      <x:c r="O35" s="94"/>
      <x:c r="P35" s="94"/>
    </x:row>
    <x:row r="36">
      <x:c r="A36" s="94" t="str">
        <x:v>Base</x:v>
      </x:c>
      <x:c r="B36" s="384" t="n">
        <x:f>(SUM(MAX('Forecast_Base'!C5*G5,MAX('Forecast_Base'!C19,0)*G6),'Forecast_Base'!C6*G7,'Forecast_Base'!C21*G8,'Forecast_Base'!C22*G9,'Forecast_Base'!C9*G10,'Forecast_Base'!C10*G11,'Forecast_Base'!C11*G12,'Forecast_Base'!C12*G13,'Forecast_Base'!C56))/'Forecast_Base'!C41*'Valuation_Inputs'!B6</x:f>
        <x:v>131.33356633911671</x:v>
      </x:c>
      <x:c r="C36" s="384" t="n">
        <x:f>(SUM(MAX('Forecast_Base'!D5*H5,MAX('Forecast_Base'!D19,0)*H6),'Forecast_Base'!D6*H7,'Forecast_Base'!D21*H8,'Forecast_Base'!D22*H9,'Forecast_Base'!D9*H10,'Forecast_Base'!D10*H11,'Forecast_Base'!D11*H12,'Forecast_Base'!D12*H13,'Forecast_Base'!D56))/'Forecast_Base'!D41*'Valuation_Inputs'!B6</x:f>
        <x:v>143.18442889082277</x:v>
      </x:c>
      <x:c r="D36" s="384" t="n">
        <x:f>(SUM(MAX('Forecast_Base'!E5*I5,MAX('Forecast_Base'!E19,0)*I6),'Forecast_Base'!E6*I7,'Forecast_Base'!E21*I8,'Forecast_Base'!E22*I9,'Forecast_Base'!E9*I10,'Forecast_Base'!E10*I11,'Forecast_Base'!E11*I12,'Forecast_Base'!E12*I13,'Forecast_Base'!E56))/'Forecast_Base'!E41*'Valuation_Inputs'!B6</x:f>
        <x:v>159.92193650079489</x:v>
      </x:c>
      <x:c r="E36" s="384" t="n">
        <x:f>(SUM(MAX('Forecast_Base'!F5*J5,MAX('Forecast_Base'!F19,0)*J6),'Forecast_Base'!F6*J7,'Forecast_Base'!F21*J8,'Forecast_Base'!F22*J9,'Forecast_Base'!F9*J10,'Forecast_Base'!F10*J11,'Forecast_Base'!F11*J12,'Forecast_Base'!F12*J13,'Forecast_Base'!F56))/'Forecast_Base'!F41*'Valuation_Inputs'!B6</x:f>
        <x:v>179.61054409439998</x:v>
      </x:c>
      <x:c r="F36" s="384" t="n">
        <x:f>(SUM(MAX('Forecast_Base'!G5*K5,MAX('Forecast_Base'!G19,0)*K6),'Forecast_Base'!G6*K7,'Forecast_Base'!G21*K8,'Forecast_Base'!G22*K9,'Forecast_Base'!G9*K10,'Forecast_Base'!G10*K11,'Forecast_Base'!G11*K12,'Forecast_Base'!G12*K13,'Forecast_Base'!G56))/'Forecast_Base'!G41*'Valuation_Inputs'!B6</x:f>
        <x:v>197.08517590161293</x:v>
      </x:c>
      <x:c r="G36" s="94" t="str">
        <x:v>HKD/share</x:v>
      </x:c>
      <x:c r="H36" s="94" t="str">
        <x:v>Same-year SOTP</x:v>
      </x:c>
      <x:c r="I36" s="94"/>
      <x:c r="J36" s="94"/>
      <x:c r="K36" s="94"/>
      <x:c r="L36" s="94"/>
      <x:c r="M36" s="94"/>
      <x:c r="N36" s="94"/>
      <x:c r="O36" s="94"/>
      <x:c r="P36" s="94"/>
    </x:row>
    <x:row r="37">
      <x:c r="A37" s="94" t="str">
        <x:v>Bull</x:v>
      </x:c>
      <x:c r="B37" s="384" t="n">
        <x:f>(SUM(MAX('Forecast_Bull'!C5*L5,MAX('Forecast_Bull'!C19,0)*L6),'Forecast_Bull'!C6*L7,'Forecast_Bull'!C21*L8,'Forecast_Bull'!C22*L9,'Forecast_Bull'!C9*L10,'Forecast_Bull'!C10*L11,'Forecast_Bull'!C11*L12,'Forecast_Bull'!C12*L13,'Forecast_Bull'!C56))/'Forecast_Bull'!C41*'Valuation_Inputs'!B6</x:f>
        <x:v>226.7995412325949</x:v>
      </x:c>
      <x:c r="C37" s="384" t="n">
        <x:f>(SUM(MAX('Forecast_Bull'!D5*M5,MAX('Forecast_Bull'!D19,0)*M6),'Forecast_Bull'!D6*M7,'Forecast_Bull'!D21*M8,'Forecast_Bull'!D22*M9,'Forecast_Bull'!D9*M10,'Forecast_Bull'!D10*M11,'Forecast_Bull'!D11*M12,'Forecast_Bull'!D12*M13,'Forecast_Bull'!D56))/'Forecast_Bull'!D41*'Valuation_Inputs'!B6</x:f>
        <x:v>255.45676489439995</x:v>
      </x:c>
      <x:c r="D37" s="384" t="n">
        <x:f>(SUM(MAX('Forecast_Bull'!E5*N5,MAX('Forecast_Bull'!E19,0)*N6),'Forecast_Bull'!E6*N7,'Forecast_Bull'!E21*N8,'Forecast_Bull'!E22*N9,'Forecast_Bull'!E9*N10,'Forecast_Bull'!E10*N11,'Forecast_Bull'!E11*N12,'Forecast_Bull'!E12*N13,'Forecast_Bull'!E56))/'Forecast_Bull'!E41*'Valuation_Inputs'!B6</x:f>
        <x:v>295.62379068019476</x:v>
      </x:c>
      <x:c r="E37" s="384" t="n">
        <x:f>(SUM(MAX('Forecast_Bull'!F5*O5,MAX('Forecast_Bull'!F19,0)*O6),'Forecast_Bull'!F6*O7,'Forecast_Bull'!F21*O8,'Forecast_Bull'!F22*O9,'Forecast_Bull'!F9*O10,'Forecast_Bull'!F10*O11,'Forecast_Bull'!F11*O12,'Forecast_Bull'!F12*O13,'Forecast_Bull'!F56))/'Forecast_Bull'!F41*'Valuation_Inputs'!B6</x:f>
        <x:v>357.95778887623754</x:v>
      </x:c>
      <x:c r="F37" s="384" t="n">
        <x:f>(SUM(MAX('Forecast_Bull'!G5*P5,MAX('Forecast_Bull'!G19,0)*P6),'Forecast_Bull'!G6*P7,'Forecast_Bull'!G21*P8,'Forecast_Bull'!G22*P9,'Forecast_Bull'!G9*P10,'Forecast_Bull'!G10*P11,'Forecast_Bull'!G11*P12,'Forecast_Bull'!G12*P13,'Forecast_Bull'!G56))/'Forecast_Bull'!G41*'Valuation_Inputs'!B6</x:f>
        <x:v>416.772102620168</x:v>
      </x:c>
      <x:c r="G37" s="94" t="str">
        <x:v>HKD/share</x:v>
      </x:c>
      <x:c r="H37" s="94" t="str">
        <x:v>Same-year SOTP</x:v>
      </x:c>
      <x:c r="I37" s="94"/>
      <x:c r="J37" s="94"/>
      <x:c r="K37" s="94"/>
      <x:c r="L37" s="94"/>
      <x:c r="M37" s="94"/>
      <x:c r="N37" s="94"/>
      <x:c r="O37" s="94"/>
      <x:c r="P37" s="94"/>
    </x:row>
    <x:row r="38">
      <x:c r="A38" s="371" t="str">
        <x:v>解释</x:v>
      </x:c>
      <x:c r="B38" s="97" t="str">
        <x:v>到店和酒旅使用经营利润倍数；闪购、小象、Keeta等用收入倍数；外卖取收入法与正利润法较高者。</x:v>
      </x:c>
      <x:c r="C38" s="97" t="str"/>
      <x:c r="D38" s="97" t="str"/>
      <x:c r="E38" s="97" t="str"/>
      <x:c r="F38" s="97" t="str"/>
      <x:c r="G38" s="97" t="str"/>
      <x:c r="H38" s="97" t="str"/>
      <x:c r="I38" s="97" t="str"/>
      <x:c r="J38" s="97" t="str"/>
      <x:c r="K38" s="97" t="str"/>
      <x:c r="L38" s="97" t="str"/>
      <x:c r="M38" s="97" t="str"/>
      <x:c r="N38" s="97" t="str"/>
      <x:c r="O38" s="94"/>
      <x:c r="P38" s="94"/>
    </x:row>
    <x:row r="39">
      <x:c r="A39" s="371" t="str">
        <x:v>净现金</x:v>
      </x:c>
      <x:c r="B39" s="97" t="str">
        <x:v>当前SOTP使用2026Q1净现金；逐年SOTP使用各情景年末净现金。</x:v>
      </x:c>
      <x:c r="C39" s="97" t="str"/>
      <x:c r="D39" s="97" t="str"/>
      <x:c r="E39" s="97" t="str"/>
      <x:c r="F39" s="97" t="str"/>
      <x:c r="G39" s="97" t="str"/>
      <x:c r="H39" s="97" t="str"/>
      <x:c r="I39" s="97" t="str"/>
      <x:c r="J39" s="97" t="str"/>
      <x:c r="K39" s="97" t="str"/>
      <x:c r="L39" s="97" t="str"/>
      <x:c r="M39" s="97" t="str"/>
      <x:c r="N39" s="97" t="str"/>
      <x:c r="O39" s="94"/>
      <x:c r="P39" s="94"/>
    </x:row>
    <x:row r="40">
      <x:c r="A40" s="371" t="str">
        <x:v>倍数收敛</x:v>
      </x:c>
      <x:c r="B40" s="97" t="str">
        <x:v>平台成熟后多数倍数逐年下降；小象/Keeta因盈利验证，收入倍数可温和上升。</x:v>
      </x:c>
      <x:c r="C40" s="97" t="str"/>
      <x:c r="D40" s="97" t="str"/>
      <x:c r="E40" s="97" t="str"/>
      <x:c r="F40" s="97" t="str"/>
      <x:c r="G40" s="97" t="str"/>
      <x:c r="H40" s="97" t="str"/>
      <x:c r="I40" s="97" t="str"/>
      <x:c r="J40" s="97" t="str"/>
      <x:c r="K40" s="97" t="str"/>
      <x:c r="L40" s="97" t="str"/>
      <x:c r="M40" s="97" t="str"/>
      <x:c r="N40" s="97" t="str"/>
      <x:c r="O40" s="94"/>
      <x:c r="P40" s="94"/>
    </x:row>
    <x:row r="41">
      <x:c r="A41" s="371" t="str">
        <x:v>限制</x:v>
      </x:c>
      <x:c r="B41" s="97" t="str">
        <x:v>细业务利润是约束性模型推算，SOTP不应视为精确拆分。</x:v>
      </x:c>
      <x:c r="C41" s="97" t="str"/>
      <x:c r="D41" s="97" t="str"/>
      <x:c r="E41" s="97" t="str"/>
      <x:c r="F41" s="97" t="str"/>
      <x:c r="G41" s="97" t="str"/>
      <x:c r="H41" s="97" t="str"/>
      <x:c r="I41" s="97" t="str"/>
      <x:c r="J41" s="97" t="str"/>
      <x:c r="K41" s="97" t="str"/>
      <x:c r="L41" s="97" t="str"/>
      <x:c r="M41" s="97" t="str"/>
      <x:c r="N41" s="97" t="str"/>
      <x:c r="O41" s="94"/>
      <x:c r="P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</x:row>
  </x:sheetData>
  <x:mergeCells>
    <x:mergeCell ref="A1:N1"/>
    <x:mergeCell ref="A3:N3"/>
    <x:mergeCell ref="A15:N15"/>
    <x:mergeCell ref="A33:N33"/>
  </x:mergeCells>
  <x:pageMargins left="0.7" right="0.7" top="0.75" bottom="0.75" header="0.3" footer="0.3"/>
</x:worksheet>
</file>

<file path=xl/worksheets/sheet45.xml><?xml version="1.0" encoding="utf-8"?>
<x:worksheet xmlns:x="http://schemas.openxmlformats.org/spreadsheetml/2006/main">
  <x:sheetFormatPr defaultRowHeight="15"/>
  <x:cols>
    <x:col min="1" max="1" width="4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5" hidden="0" customWidth="1"/>
    <x:col min="8" max="8" width="18" hidden="0" customWidth="1"/>
    <x:col min="9" max="9" width="36" hidden="0" customWidth="1"/>
  </x:cols>
  <x:sheetData>
    <x:row r="1" ht="28" customHeight="1">
      <x:c r="A1" s="342" t="str">
        <x:v>PE Valuation｜报告利润、调整利润与前瞻PE</x:v>
      </x:c>
      <x:c r="B1" s="356"/>
      <x:c r="C1" s="356"/>
      <x:c r="D1" s="356"/>
      <x:c r="E1" s="356"/>
      <x:c r="F1" s="356"/>
      <x:c r="G1" s="356"/>
      <x:c r="H1" s="356"/>
      <x:c r="I1" s="356"/>
    </x:row>
    <x:row r="2">
      <x:c r="A2" s="358" t="str">
        <x:v>Scenario / Metric</x:v>
      </x:c>
      <x:c r="B2" s="358" t="str">
        <x:v>2026</x:v>
      </x:c>
      <x:c r="C2" s="358" t="str">
        <x:v>2027</x:v>
      </x:c>
      <x:c r="D2" s="358" t="str">
        <x:v>2028</x:v>
      </x:c>
      <x:c r="E2" s="358" t="str">
        <x:v>2029</x:v>
      </x:c>
      <x:c r="F2" s="358" t="str">
        <x:v>2030</x:v>
      </x:c>
      <x:c r="G2" s="358" t="str">
        <x:v>Unit</x:v>
      </x:c>
      <x:c r="H2" s="358" t="str">
        <x:v>Nature</x:v>
      </x:c>
      <x:c r="I2" s="358" t="str">
        <x:v>Note</x:v>
      </x:c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</x:row>
    <x:row r="4" ht="22" customHeight="1">
      <x:c r="A4" s="357" t="str">
        <x:v>Bear</x:v>
      </x:c>
      <x:c r="B4" s="357"/>
      <x:c r="C4" s="357"/>
      <x:c r="D4" s="357"/>
      <x:c r="E4" s="357"/>
      <x:c r="F4" s="357"/>
      <x:c r="G4" s="357"/>
      <x:c r="H4" s="357"/>
      <x:c r="I4" s="357"/>
    </x:row>
    <x:row r="5">
      <x:c r="A5" s="94" t="str">
        <x:v>Reported net profit</x:v>
      </x:c>
      <x:c r="B5" s="98" t="n">
        <x:f>'Forecast_Bear'!C38</x:f>
        <x:v>-40.47</x:v>
      </x:c>
      <x:c r="C5" s="98" t="n">
        <x:f>'Forecast_Bear'!D38</x:f>
        <x:v>-29.735</x:v>
      </x:c>
      <x:c r="D5" s="98" t="n">
        <x:f>'Forecast_Bear'!E38</x:f>
        <x:v>-10.165</x:v>
      </x:c>
      <x:c r="E5" s="98" t="n">
        <x:f>'Forecast_Bear'!F38</x:f>
        <x:v>4.42</x:v>
      </x:c>
      <x:c r="F5" s="98" t="n">
        <x:f>'Forecast_Bear'!G38</x:f>
        <x:v>13.005</x:v>
      </x:c>
      <x:c r="G5" s="94" t="str">
        <x:v>RMB bn</x:v>
      </x:c>
      <x:c r="H5" s="94" t="str">
        <x:v>Cross-sheet</x:v>
      </x:c>
      <x:c r="I5" s="94" t="str"/>
    </x:row>
    <x:row r="6">
      <x:c r="A6" s="94" t="str">
        <x:v>Adjusted net profit</x:v>
      </x:c>
      <x:c r="B6" s="98" t="n">
        <x:f>'Forecast_Bear'!C40</x:f>
        <x:v>-33.769999999999996</x:v>
      </x:c>
      <x:c r="C6" s="98" t="n">
        <x:f>'Forecast_Bear'!D40</x:f>
        <x:v>-22.735</x:v>
      </x:c>
      <x:c r="D6" s="98" t="n">
        <x:f>'Forecast_Bear'!E40</x:f>
        <x:v>-2.8649999999999993</x:v>
      </x:c>
      <x:c r="E6" s="98" t="n">
        <x:f>'Forecast_Bear'!F40</x:f>
        <x:v>11.92</x:v>
      </x:c>
      <x:c r="F6" s="98" t="n">
        <x:f>'Forecast_Bear'!G40</x:f>
        <x:v>20.705000000000002</x:v>
      </x:c>
      <x:c r="G6" s="94" t="str">
        <x:v>RMB bn</x:v>
      </x:c>
      <x:c r="H6" s="94" t="str">
        <x:v>Cross-sheet</x:v>
      </x:c>
      <x:c r="I6" s="94" t="str">
        <x:v>SBC adjusted</x:v>
      </x:c>
    </x:row>
    <x:row r="7">
      <x:c r="A7" s="94" t="str">
        <x:v>Net finance income/(cost)</x:v>
      </x:c>
      <x:c r="B7" s="98" t="n">
        <x:f>'Forecast_Bear'!C34</x:f>
        <x:v>-1.5</x:v>
      </x:c>
      <x:c r="C7" s="98" t="n">
        <x:f>'Forecast_Bear'!D34</x:f>
        <x:v>-2</x:v>
      </x:c>
      <x:c r="D7" s="98" t="n">
        <x:f>'Forecast_Bear'!E34</x:f>
        <x:v>-2.2</x:v>
      </x:c>
      <x:c r="E7" s="98" t="n">
        <x:f>'Forecast_Bear'!F34</x:f>
        <x:v>-2</x:v>
      </x:c>
      <x:c r="F7" s="98" t="n">
        <x:f>'Forecast_Bear'!G34</x:f>
        <x:v>-1.5</x:v>
      </x:c>
      <x:c r="G7" s="94" t="str">
        <x:v>RMB bn</x:v>
      </x:c>
      <x:c r="H7" s="94" t="str">
        <x:v>Cross-sheet</x:v>
      </x:c>
      <x:c r="I7" s="94" t="str"/>
    </x:row>
    <x:row r="8">
      <x:c r="A8" s="131" t="str">
        <x:v>Adjusted operating earnings</x:v>
      </x:c>
      <x:c r="B8" s="134" t="n">
        <x:f>B6-B7*85%</x:f>
        <x:v>-32.495</x:v>
      </x:c>
      <x:c r="C8" s="134" t="n">
        <x:f>C6-C7*85%</x:f>
        <x:v>-21.035</x:v>
      </x:c>
      <x:c r="D8" s="134" t="n">
        <x:f>D6-D7*85%</x:f>
        <x:v>-0.9949999999999992</x:v>
      </x:c>
      <x:c r="E8" s="134" t="n">
        <x:f>E6-E7*85%</x:f>
        <x:v>13.62</x:v>
      </x:c>
      <x:c r="F8" s="134" t="n">
        <x:f>F6-F7*85%</x:f>
        <x:v>21.98</x:v>
      </x:c>
      <x:c r="G8" s="94" t="str">
        <x:v>RMB bn</x:v>
      </x:c>
      <x:c r="H8" s="94" t="str">
        <x:v>Formula</x:v>
      </x:c>
      <x:c r="I8" s="94" t="str">
        <x:v>Excludes after-tax net finance</x:v>
      </x:c>
    </x:row>
    <x:row r="9">
      <x:c r="A9" s="94" t="str">
        <x:v>Current-year PE</x:v>
      </x:c>
      <x:c r="B9" s="389" t="n">
        <x:f>'Valuation_Inputs'!B29</x:f>
        <x:v>0</x:v>
      </x:c>
      <x:c r="C9" s="389" t="n">
        <x:f>'Valuation_Inputs'!C29</x:f>
        <x:v>0</x:v>
      </x:c>
      <x:c r="D9" s="389" t="n">
        <x:f>'Valuation_Inputs'!D29</x:f>
        <x:v>0</x:v>
      </x:c>
      <x:c r="E9" s="389" t="n">
        <x:f>'Valuation_Inputs'!E29</x:f>
        <x:v>18</x:v>
      </x:c>
      <x:c r="F9" s="389" t="n">
        <x:f>'Valuation_Inputs'!F29</x:f>
        <x:v>16</x:v>
      </x:c>
      <x:c r="G9" s="94" t="str">
        <x:v>x</x:v>
      </x:c>
      <x:c r="H9" s="94" t="str">
        <x:v>Assumption</x:v>
      </x:c>
      <x:c r="I9" s="94" t="str">
        <x:v>N/A if loss</x:v>
      </x:c>
    </x:row>
    <x:row r="10">
      <x:c r="A10" s="131" t="str">
        <x:v>Current-year fair price</x:v>
      </x:c>
      <x:c r="B10" s="390" t="str">
        <x:f>IF(OR(B9="",B8&lt;=0),"",(B8*B9+'Forecast_Bear'!C56)/'Forecast_Bear'!C41*'Valuation_Inputs'!B6)</x:f>
      </x:c>
      <x:c r="C10" s="390" t="str">
        <x:f>IF(OR(C9="",C8&lt;=0),"",(C8*C9+'Forecast_Bear'!D56)/'Forecast_Bear'!D41*'Valuation_Inputs'!B6)</x:f>
      </x:c>
      <x:c r="D10" s="390" t="str">
        <x:f>IF(OR(D9="",D8&lt;=0),"",(D8*D9+'Forecast_Bear'!E56)/'Forecast_Bear'!E41*'Valuation_Inputs'!B6)</x:f>
      </x:c>
      <x:c r="E10" s="390" t="n">
        <x:f>IF(OR(E9="",E8&lt;=0),"",(E8*E9+'Forecast_Bear'!F56)/'Forecast_Bear'!F41*'Valuation_Inputs'!B6)</x:f>
        <x:v>45.28605207798165</x:v>
      </x:c>
      <x:c r="F10" s="390" t="n">
        <x:f>IF(OR(F9="",F8&lt;=0),"",(F8*F9+'Forecast_Bear'!G56)/'Forecast_Bear'!G41*'Valuation_Inputs'!B6)</x:f>
        <x:v>66.23156524090909</x:v>
      </x:c>
      <x:c r="G10" s="94" t="str">
        <x:v>HKD/share</x:v>
      </x:c>
      <x:c r="H10" s="94" t="str">
        <x:v>Formula</x:v>
      </x:c>
      <x:c r="I10" s="94" t="str">
        <x:v>Net cash added once</x:v>
      </x:c>
    </x:row>
    <x:row r="11">
      <x:c r="A11" s="94" t="str">
        <x:v>Next-year adjusted operating earnings</x:v>
      </x:c>
      <x:c r="B11" s="133" t="n">
        <x:f>C8</x:f>
        <x:v>-21.035</x:v>
      </x:c>
      <x:c r="C11" s="133" t="n">
        <x:f>D8</x:f>
        <x:v>-0.9949999999999992</x:v>
      </x:c>
      <x:c r="D11" s="133" t="n">
        <x:f>E8</x:f>
        <x:v>13.62</x:v>
      </x:c>
      <x:c r="E11" s="133" t="n">
        <x:f>F8</x:f>
        <x:v>21.98</x:v>
      </x:c>
      <x:c r="F11" s="98" t="n">
        <x:f>'Maturity_2031_2035'!B12+'Maturity_2031_2035'!B16-'Maturity_2031_2035'!B9*85%</x:f>
        <x:v>23.902515000000005</x:v>
      </x:c>
      <x:c r="G11" s="94" t="str">
        <x:v>RMB bn</x:v>
      </x:c>
      <x:c r="H11" s="94" t="str">
        <x:v>Formula</x:v>
      </x:c>
      <x:c r="I11" s="94" t="str">
        <x:v>Next year</x:v>
      </x:c>
    </x:row>
    <x:row r="12">
      <x:c r="A12" s="94" t="str">
        <x:v>Forward PE</x:v>
      </x:c>
      <x:c r="B12" s="389" t="n">
        <x:f>'Valuation_Inputs'!B28</x:f>
        <x:v>0</x:v>
      </x:c>
      <x:c r="C12" s="389" t="n">
        <x:f>'Valuation_Inputs'!C28</x:f>
        <x:v>0</x:v>
      </x:c>
      <x:c r="D12" s="389" t="n">
        <x:f>'Valuation_Inputs'!D28</x:f>
        <x:v>18</x:v>
      </x:c>
      <x:c r="E12" s="389" t="n">
        <x:f>'Valuation_Inputs'!E28</x:f>
        <x:v>16</x:v>
      </x:c>
      <x:c r="F12" s="389" t="n">
        <x:f>'Valuation_Inputs'!F28</x:f>
        <x:v>14</x:v>
      </x:c>
      <x:c r="G12" s="94" t="str">
        <x:v>x</x:v>
      </x:c>
      <x:c r="H12" s="94" t="str">
        <x:v>Assumption</x:v>
      </x:c>
      <x:c r="I12" s="94" t="str">
        <x:v>Declines with maturity</x:v>
      </x:c>
    </x:row>
    <x:row r="13">
      <x:c r="A13" s="131" t="str">
        <x:v>Forward fair price</x:v>
      </x:c>
      <x:c r="B13" s="390" t="str">
        <x:f>IF(OR(B12="",B11&lt;=0),"",(B11*B12+'Forecast_Bear'!C56)/'Forecast_Bear'!C41*'Valuation_Inputs'!B6)</x:f>
      </x:c>
      <x:c r="C13" s="390" t="str">
        <x:f>IF(OR(C12="",C11&lt;=0),"",(C11*C12+'Forecast_Bear'!D56)/'Forecast_Bear'!D41*'Valuation_Inputs'!B6)</x:f>
      </x:c>
      <x:c r="D13" s="390" t="n">
        <x:f>IF(OR(D12="",D11&lt;=0),"",(D11*D12+'Forecast_Bear'!E56)/'Forecast_Bear'!E41*'Valuation_Inputs'!B6)</x:f>
        <x:v>44.647441449074066</x:v>
      </x:c>
      <x:c r="E13" s="390" t="n">
        <x:f>IF(OR(E12="",E11&lt;=0),"",(E11*E12+'Forecast_Bear'!F56)/'Forecast_Bear'!F41*'Valuation_Inputs'!B6)</x:f>
        <x:v>64.1469328119266</x:v>
      </x:c>
      <x:c r="F13" s="390" t="n">
        <x:f>IF(OR(F12="",F11&lt;=0),"",(F11*F12+'Forecast_Bear'!G56)/'Forecast_Bear'!G41*'Valuation_Inputs'!B6)</x:f>
        <x:v>63.24097935909093</x:v>
      </x:c>
      <x:c r="G13" s="94" t="str">
        <x:v>HKD/share</x:v>
      </x:c>
      <x:c r="H13" s="94" t="str">
        <x:v>Formula</x:v>
      </x:c>
      <x:c r="I13" s="94" t="str">
        <x:v>Year-end forward PE</x:v>
      </x:c>
    </x:row>
    <x:row r="14">
      <x:c r="A14" s="94"/>
      <x:c r="B14" s="94"/>
      <x:c r="C14" s="94"/>
      <x:c r="D14" s="94"/>
      <x:c r="E14" s="94"/>
      <x:c r="F14" s="94"/>
      <x:c r="G14" s="94"/>
      <x:c r="H14" s="94"/>
      <x:c r="I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</x:row>
    <x:row r="16" ht="22" customHeight="1">
      <x:c r="A16" s="357" t="str">
        <x:v>Base</x:v>
      </x:c>
      <x:c r="B16" s="357"/>
      <x:c r="C16" s="357"/>
      <x:c r="D16" s="357"/>
      <x:c r="E16" s="357"/>
      <x:c r="F16" s="357"/>
      <x:c r="G16" s="357"/>
      <x:c r="H16" s="357"/>
      <x:c r="I16" s="357"/>
    </x:row>
    <x:row r="17">
      <x:c r="A17" s="94" t="str">
        <x:v>Reported net profit</x:v>
      </x:c>
      <x:c r="B17" s="98" t="n">
        <x:f>'Forecast_Base'!C38</x:f>
        <x:v>-7.505000000000001</x:v>
      </x:c>
      <x:c r="C17" s="98" t="n">
        <x:f>'Forecast_Base'!D38</x:f>
        <x:v>12.239999999999998</x:v>
      </x:c>
      <x:c r="D17" s="98" t="n">
        <x:f>'Forecast_Base'!E38</x:f>
        <x:v>28.475</x:v>
      </x:c>
      <x:c r="E17" s="98" t="n">
        <x:f>'Forecast_Base'!F38</x:f>
        <x:v>41.14</x:v>
      </x:c>
      <x:c r="F17" s="98" t="n">
        <x:f>'Forecast_Base'!G38</x:f>
        <x:v>49.55500000000001</x:v>
      </x:c>
      <x:c r="G17" s="94" t="str">
        <x:v>RMB bn</x:v>
      </x:c>
      <x:c r="H17" s="94" t="str">
        <x:v>Cross-sheet</x:v>
      </x:c>
      <x:c r="I17" s="94" t="str"/>
    </x:row>
    <x:row r="18">
      <x:c r="A18" s="94" t="str">
        <x:v>Adjusted net profit</x:v>
      </x:c>
      <x:c r="B18" s="98" t="n">
        <x:f>'Forecast_Base'!C40</x:f>
        <x:v>-1.0050000000000008</x:v>
      </x:c>
      <x:c r="C18" s="98" t="n">
        <x:f>'Forecast_Base'!D40</x:f>
        <x:v>18.939999999999998</x:v>
      </x:c>
      <x:c r="D18" s="98" t="n">
        <x:f>'Forecast_Base'!E40</x:f>
        <x:v>35.475</x:v>
      </x:c>
      <x:c r="E18" s="98" t="n">
        <x:f>'Forecast_Base'!F40</x:f>
        <x:v>48.44</x:v>
      </x:c>
      <x:c r="F18" s="98" t="n">
        <x:f>'Forecast_Base'!G40</x:f>
        <x:v>57.05500000000001</x:v>
      </x:c>
      <x:c r="G18" s="94" t="str">
        <x:v>RMB bn</x:v>
      </x:c>
      <x:c r="H18" s="94" t="str">
        <x:v>Cross-sheet</x:v>
      </x:c>
      <x:c r="I18" s="94" t="str">
        <x:v>SBC adjusted</x:v>
      </x:c>
    </x:row>
    <x:row r="19">
      <x:c r="A19" s="94" t="str">
        <x:v>Net finance income/(cost)</x:v>
      </x:c>
      <x:c r="B19" s="98" t="n">
        <x:f>'Forecast_Base'!C34</x:f>
        <x:v>-0.8</x:v>
      </x:c>
      <x:c r="C19" s="98" t="n">
        <x:f>'Forecast_Base'!D34</x:f>
        <x:v>-0.5</x:v>
      </x:c>
      <x:c r="D19" s="98" t="n">
        <x:f>'Forecast_Base'!E34</x:f>
        <x:v>0</x:v>
      </x:c>
      <x:c r="E19" s="98" t="n">
        <x:f>'Forecast_Base'!F34</x:f>
        <x:v>0.5</x:v>
      </x:c>
      <x:c r="F19" s="98" t="n">
        <x:f>'Forecast_Base'!G34</x:f>
        <x:v>1</x:v>
      </x:c>
      <x:c r="G19" s="94" t="str">
        <x:v>RMB bn</x:v>
      </x:c>
      <x:c r="H19" s="94" t="str">
        <x:v>Cross-sheet</x:v>
      </x:c>
      <x:c r="I19" s="94" t="str"/>
    </x:row>
    <x:row r="20">
      <x:c r="A20" s="131" t="str">
        <x:v>Adjusted operating earnings</x:v>
      </x:c>
      <x:c r="B20" s="134" t="n">
        <x:f>B18-B19*85%</x:f>
        <x:v>-0.32500000000000073</x:v>
      </x:c>
      <x:c r="C20" s="134" t="n">
        <x:f>C18-C19*85%</x:f>
        <x:v>19.365</x:v>
      </x:c>
      <x:c r="D20" s="134" t="n">
        <x:f>D18-D19*85%</x:f>
        <x:v>35.475</x:v>
      </x:c>
      <x:c r="E20" s="134" t="n">
        <x:f>E18-E19*85%</x:f>
        <x:v>48.015</x:v>
      </x:c>
      <x:c r="F20" s="134" t="n">
        <x:f>F18-F19*85%</x:f>
        <x:v>56.205000000000005</x:v>
      </x:c>
      <x:c r="G20" s="94" t="str">
        <x:v>RMB bn</x:v>
      </x:c>
      <x:c r="H20" s="94" t="str">
        <x:v>Formula</x:v>
      </x:c>
      <x:c r="I20" s="94" t="str">
        <x:v>Excludes after-tax net finance</x:v>
      </x:c>
    </x:row>
    <x:row r="21">
      <x:c r="A21" s="94" t="str">
        <x:v>Current-year PE</x:v>
      </x:c>
      <x:c r="B21" s="389" t="n">
        <x:f>'Valuation_Inputs'!G29</x:f>
        <x:v>0</x:v>
      </x:c>
      <x:c r="C21" s="389" t="n">
        <x:f>'Valuation_Inputs'!H29</x:f>
        <x:v>26</x:v>
      </x:c>
      <x:c r="D21" s="389" t="n">
        <x:f>'Valuation_Inputs'!I29</x:f>
        <x:v>23</x:v>
      </x:c>
      <x:c r="E21" s="389" t="n">
        <x:f>'Valuation_Inputs'!J29</x:f>
        <x:v>21</x:v>
      </x:c>
      <x:c r="F21" s="389" t="n">
        <x:f>'Valuation_Inputs'!K29</x:f>
        <x:v>19</x:v>
      </x:c>
      <x:c r="G21" s="94" t="str">
        <x:v>x</x:v>
      </x:c>
      <x:c r="H21" s="94" t="str">
        <x:v>Assumption</x:v>
      </x:c>
      <x:c r="I21" s="94" t="str">
        <x:v>N/A if loss</x:v>
      </x:c>
    </x:row>
    <x:row r="22">
      <x:c r="A22" s="131" t="str">
        <x:v>Current-year fair price</x:v>
      </x:c>
      <x:c r="B22" s="390" t="str">
        <x:f>IF(OR(B21="",B20&lt;=0),"",(B20*B21+'Forecast_Base'!C56)/'Forecast_Base'!C41*'Valuation_Inputs'!B6)</x:f>
      </x:c>
      <x:c r="C22" s="390" t="n">
        <x:f>IF(OR(C21="",C20&lt;=0),"",(C20*C21+'Forecast_Base'!D56)/'Forecast_Base'!D41*'Valuation_Inputs'!B6)</x:f>
        <x:v>107.00059344778478</x:v>
      </x:c>
      <x:c r="D22" s="390" t="n">
        <x:f>IF(OR(D21="",D20&lt;=0),"",(D20*D21+'Forecast_Base'!E56)/'Forecast_Base'!E41*'Valuation_Inputs'!B6)</x:f>
        <x:v>169.07639596025436</x:v>
      </x:c>
      <x:c r="E22" s="390" t="n">
        <x:f>IF(OR(E21="",E20&lt;=0),"",(E20*E21+'Forecast_Base'!F56)/'Forecast_Base'!F41*'Valuation_Inputs'!B6)</x:f>
        <x:v>211.62970729440002</x:v>
      </x:c>
      <x:c r="F22" s="390" t="n">
        <x:f>IF(OR(F21="",F20&lt;=0),"",(F20*F21+'Forecast_Base'!G56)/'Forecast_Base'!G41*'Valuation_Inputs'!B6)</x:f>
        <x:v>231.47870977258063</x:v>
      </x:c>
      <x:c r="G22" s="94" t="str">
        <x:v>HKD/share</x:v>
      </x:c>
      <x:c r="H22" s="94" t="str">
        <x:v>Formula</x:v>
      </x:c>
      <x:c r="I22" s="94" t="str">
        <x:v>Net cash added once</x:v>
      </x:c>
    </x:row>
    <x:row r="23">
      <x:c r="A23" s="94" t="str">
        <x:v>Next-year adjusted operating earnings</x:v>
      </x:c>
      <x:c r="B23" s="133" t="n">
        <x:f>C20</x:f>
        <x:v>19.365</x:v>
      </x:c>
      <x:c r="C23" s="133" t="n">
        <x:f>D20</x:f>
        <x:v>35.475</x:v>
      </x:c>
      <x:c r="D23" s="133" t="n">
        <x:f>E20</x:f>
        <x:v>48.015</x:v>
      </x:c>
      <x:c r="E23" s="133" t="n">
        <x:f>F20</x:f>
        <x:v>56.205000000000005</x:v>
      </x:c>
      <x:c r="F23" s="98" t="n">
        <x:f>'Maturity_2031_2035'!B35+'Maturity_2031_2035'!B39-'Maturity_2031_2035'!B32*85%</x:f>
        <x:v>63.20828250000002</x:v>
      </x:c>
      <x:c r="G23" s="94" t="str">
        <x:v>RMB bn</x:v>
      </x:c>
      <x:c r="H23" s="94" t="str">
        <x:v>Formula</x:v>
      </x:c>
      <x:c r="I23" s="94" t="str">
        <x:v>Next year</x:v>
      </x:c>
    </x:row>
    <x:row r="24">
      <x:c r="A24" s="94" t="str">
        <x:v>Forward PE</x:v>
      </x:c>
      <x:c r="B24" s="389" t="n">
        <x:f>'Valuation_Inputs'!G28</x:f>
        <x:v>24</x:v>
      </x:c>
      <x:c r="C24" s="389" t="n">
        <x:f>'Valuation_Inputs'!H28</x:f>
        <x:v>22</x:v>
      </x:c>
      <x:c r="D24" s="389" t="n">
        <x:f>'Valuation_Inputs'!I28</x:f>
        <x:v>20</x:v>
      </x:c>
      <x:c r="E24" s="389" t="n">
        <x:f>'Valuation_Inputs'!J28</x:f>
        <x:v>18</x:v>
      </x:c>
      <x:c r="F24" s="389" t="n">
        <x:f>'Valuation_Inputs'!K28</x:f>
        <x:v>17</x:v>
      </x:c>
      <x:c r="G24" s="94" t="str">
        <x:v>x</x:v>
      </x:c>
      <x:c r="H24" s="94" t="str">
        <x:v>Assumption</x:v>
      </x:c>
      <x:c r="I24" s="94" t="str">
        <x:v>Declines with maturity</x:v>
      </x:c>
    </x:row>
    <x:row r="25">
      <x:c r="A25" s="131" t="str">
        <x:v>Forward fair price</x:v>
      </x:c>
      <x:c r="B25" s="390" t="n">
        <x:f>IF(OR(B24="",B23&lt;=0),"",(B23*B24+'Forecast_Base'!C56)/'Forecast_Base'!C41*'Valuation_Inputs'!B6)</x:f>
        <x:v>98.96070829495268</x:v>
      </x:c>
      <x:c r="C25" s="390" t="n">
        <x:f>IF(OR(C24="",C23&lt;=0),"",(C23*C24+'Forecast_Base'!D56)/'Forecast_Base'!D41*'Valuation_Inputs'!B6)</x:f>
        <x:v>157.74737825791138</x:v>
      </x:c>
      <x:c r="D25" s="390" t="n">
        <x:f>IF(OR(D24="",D23&lt;=0),"",(D23*D24+'Forecast_Base'!E56)/'Forecast_Base'!E41*'Valuation_Inputs'!B6)</x:f>
        <x:v>195.6560859443561</x:v>
      </x:c>
      <x:c r="E25" s="390" t="n">
        <x:f>IF(OR(E24="",E23&lt;=0),"",(E23*E24+'Forecast_Base'!F56)/'Forecast_Base'!F41*'Valuation_Inputs'!B6)</x:f>
        <x:v>212.2550272944</x:v>
      </x:c>
      <x:c r="F25" s="390" t="n">
        <x:f>IF(OR(F24="",F23&lt;=0),"",(F23*F24+'Forecast_Base'!G56)/'Forecast_Base'!G41*'Valuation_Inputs'!B6)</x:f>
        <x:v>232.719974175</x:v>
      </x:c>
      <x:c r="G25" s="94" t="str">
        <x:v>HKD/share</x:v>
      </x:c>
      <x:c r="H25" s="94" t="str">
        <x:v>Formula</x:v>
      </x:c>
      <x:c r="I25" s="94" t="str">
        <x:v>Year-end forward PE</x:v>
      </x:c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</x:row>
    <x:row r="28" ht="22" customHeight="1">
      <x:c r="A28" s="357" t="str">
        <x:v>Bull</x:v>
      </x:c>
      <x:c r="B28" s="357"/>
      <x:c r="C28" s="357"/>
      <x:c r="D28" s="357"/>
      <x:c r="E28" s="357"/>
      <x:c r="F28" s="357"/>
      <x:c r="G28" s="357"/>
      <x:c r="H28" s="357"/>
      <x:c r="I28" s="357"/>
    </x:row>
    <x:row r="29">
      <x:c r="A29" s="94" t="str">
        <x:v>Reported net profit</x:v>
      </x:c>
      <x:c r="B29" s="98" t="n">
        <x:f>'Forecast_Bull'!C38</x:f>
        <x:v>24.31</x:v>
      </x:c>
      <x:c r="C29" s="98" t="n">
        <x:f>'Forecast_Bull'!D38</x:f>
        <x:v>37.910000000000004</x:v>
      </x:c>
      <x:c r="D29" s="98" t="n">
        <x:f>'Forecast_Bull'!E38</x:f>
        <x:v>56.355</x:v>
      </x:c>
      <x:c r="E29" s="98" t="n">
        <x:f>'Forecast_Bull'!F38</x:f>
        <x:v>77.775</x:v>
      </x:c>
      <x:c r="F29" s="98" t="n">
        <x:f>'Forecast_Bull'!G38</x:f>
        <x:v>98.345</x:v>
      </x:c>
      <x:c r="G29" s="94" t="str">
        <x:v>RMB bn</x:v>
      </x:c>
      <x:c r="H29" s="94" t="str">
        <x:v>Cross-sheet</x:v>
      </x:c>
      <x:c r="I29" s="94" t="str"/>
    </x:row>
    <x:row r="30">
      <x:c r="A30" s="94" t="str">
        <x:v>Adjusted net profit</x:v>
      </x:c>
      <x:c r="B30" s="98" t="n">
        <x:f>'Forecast_Bull'!C40</x:f>
        <x:v>30.61</x:v>
      </x:c>
      <x:c r="C30" s="98" t="n">
        <x:f>'Forecast_Bull'!D40</x:f>
        <x:v>44.410000000000004</x:v>
      </x:c>
      <x:c r="D30" s="98" t="n">
        <x:f>'Forecast_Bull'!E40</x:f>
        <x:v>63.055</x:v>
      </x:c>
      <x:c r="E30" s="98" t="n">
        <x:f>'Forecast_Bull'!F40</x:f>
        <x:v>84.67500000000001</x:v>
      </x:c>
      <x:c r="F30" s="98" t="n">
        <x:f>'Forecast_Bull'!G40</x:f>
        <x:v>105.445</x:v>
      </x:c>
      <x:c r="G30" s="94" t="str">
        <x:v>RMB bn</x:v>
      </x:c>
      <x:c r="H30" s="94" t="str">
        <x:v>Cross-sheet</x:v>
      </x:c>
      <x:c r="I30" s="94" t="str">
        <x:v>SBC adjusted</x:v>
      </x:c>
    </x:row>
    <x:row r="31">
      <x:c r="A31" s="94" t="str">
        <x:v>Net finance income/(cost)</x:v>
      </x:c>
      <x:c r="B31" s="98" t="n">
        <x:f>'Forecast_Bull'!C34</x:f>
        <x:v>-0.5</x:v>
      </x:c>
      <x:c r="C31" s="98" t="n">
        <x:f>'Forecast_Bull'!D34</x:f>
        <x:v>0</x:v>
      </x:c>
      <x:c r="D31" s="98" t="n">
        <x:f>'Forecast_Bull'!E34</x:f>
        <x:v>0.5</x:v>
      </x:c>
      <x:c r="E31" s="98" t="n">
        <x:f>'Forecast_Bull'!F34</x:f>
        <x:v>1</x:v>
      </x:c>
      <x:c r="F31" s="98" t="n">
        <x:f>'Forecast_Bull'!G34</x:f>
        <x:v>1.5</x:v>
      </x:c>
      <x:c r="G31" s="94" t="str">
        <x:v>RMB bn</x:v>
      </x:c>
      <x:c r="H31" s="94" t="str">
        <x:v>Cross-sheet</x:v>
      </x:c>
      <x:c r="I31" s="94" t="str"/>
    </x:row>
    <x:row r="32">
      <x:c r="A32" s="131" t="str">
        <x:v>Adjusted operating earnings</x:v>
      </x:c>
      <x:c r="B32" s="134" t="n">
        <x:f>B30-B31*85%</x:f>
        <x:v>31.035</x:v>
      </x:c>
      <x:c r="C32" s="134" t="n">
        <x:f>C30-C31*85%</x:f>
        <x:v>44.410000000000004</x:v>
      </x:c>
      <x:c r="D32" s="134" t="n">
        <x:f>D30-D31*85%</x:f>
        <x:v>62.63</x:v>
      </x:c>
      <x:c r="E32" s="134" t="n">
        <x:f>E30-E31*85%</x:f>
        <x:v>83.82500000000002</x:v>
      </x:c>
      <x:c r="F32" s="134" t="n">
        <x:f>F30-F31*85%</x:f>
        <x:v>104.16999999999999</x:v>
      </x:c>
      <x:c r="G32" s="94" t="str">
        <x:v>RMB bn</x:v>
      </x:c>
      <x:c r="H32" s="94" t="str">
        <x:v>Formula</x:v>
      </x:c>
      <x:c r="I32" s="94" t="str">
        <x:v>Excludes after-tax net finance</x:v>
      </x:c>
    </x:row>
    <x:row r="33">
      <x:c r="A33" s="94" t="str">
        <x:v>Current-year PE</x:v>
      </x:c>
      <x:c r="B33" s="389" t="n">
        <x:f>'Valuation_Inputs'!L29</x:f>
        <x:v>28</x:v>
      </x:c>
      <x:c r="C33" s="389" t="n">
        <x:f>'Valuation_Inputs'!M29</x:f>
        <x:v>26</x:v>
      </x:c>
      <x:c r="D33" s="389" t="n">
        <x:f>'Valuation_Inputs'!N29</x:f>
        <x:v>24</x:v>
      </x:c>
      <x:c r="E33" s="389" t="n">
        <x:f>'Valuation_Inputs'!O29</x:f>
        <x:v>22</x:v>
      </x:c>
      <x:c r="F33" s="389" t="n">
        <x:f>'Valuation_Inputs'!P29</x:f>
        <x:v>20</x:v>
      </x:c>
      <x:c r="G33" s="94" t="str">
        <x:v>x</x:v>
      </x:c>
      <x:c r="H33" s="94" t="str">
        <x:v>Assumption</x:v>
      </x:c>
      <x:c r="I33" s="94" t="str">
        <x:v>N/A if loss</x:v>
      </x:c>
    </x:row>
    <x:row r="34">
      <x:c r="A34" s="131" t="str">
        <x:v>Current-year fair price</x:v>
      </x:c>
      <x:c r="B34" s="390" t="n">
        <x:f>IF(OR(B33="",B32&lt;=0),"",(B32*B33+'Forecast_Bull'!C56)/'Forecast_Bull'!C41*'Valuation_Inputs'!B6)</x:f>
        <x:v>177.48193363765822</x:v>
      </x:c>
      <x:c r="C34" s="390" t="n">
        <x:f>IF(OR(C33="",C32&lt;=0),"",(C32*C33+'Forecast_Bull'!D56)/'Forecast_Bull'!D41*'Valuation_Inputs'!B6)</x:f>
        <x:v>237.20112649440003</x:v>
      </x:c>
      <x:c r="D34" s="390" t="n">
        <x:f>IF(OR(D33="",D32&lt;=0),"",(D32*D33+'Forecast_Bull'!E56)/'Forecast_Bull'!E41*'Valuation_Inputs'!B6)</x:f>
        <x:v>313.4205211996753</x:v>
      </x:c>
      <x:c r="E34" s="390" t="n">
        <x:f>IF(OR(E33="",E32&lt;=0),"",(E32*E33+'Forecast_Bull'!F56)/'Forecast_Bull'!F41*'Valuation_Inputs'!B6)</x:f>
        <x:v>394.4940265000001</x:v>
      </x:c>
      <x:c r="F34" s="390" t="n">
        <x:f>IF(OR(F33="",F32&lt;=0),"",(F32*F33+'Forecast_Bull'!G56)/'Forecast_Bull'!G41*'Valuation_Inputs'!B6)</x:f>
        <x:v>462.5471614436974</x:v>
      </x:c>
      <x:c r="G34" s="94" t="str">
        <x:v>HKD/share</x:v>
      </x:c>
      <x:c r="H34" s="94" t="str">
        <x:v>Formula</x:v>
      </x:c>
      <x:c r="I34" s="94" t="str">
        <x:v>Net cash added once</x:v>
      </x:c>
    </x:row>
    <x:row r="35">
      <x:c r="A35" s="94" t="str">
        <x:v>Next-year adjusted operating earnings</x:v>
      </x:c>
      <x:c r="B35" s="133" t="n">
        <x:f>C32</x:f>
        <x:v>44.410000000000004</x:v>
      </x:c>
      <x:c r="C35" s="133" t="n">
        <x:f>D32</x:f>
        <x:v>62.63</x:v>
      </x:c>
      <x:c r="D35" s="133" t="n">
        <x:f>E32</x:f>
        <x:v>83.82500000000002</x:v>
      </x:c>
      <x:c r="E35" s="133" t="n">
        <x:f>F32</x:f>
        <x:v>104.16999999999999</x:v>
      </x:c>
      <x:c r="F35" s="98" t="n">
        <x:f>'Maturity_2031_2035'!B58+'Maturity_2031_2035'!B62-'Maturity_2031_2035'!B55*85%</x:f>
        <x:v>122.08996800000001</x:v>
      </x:c>
      <x:c r="G35" s="94" t="str">
        <x:v>RMB bn</x:v>
      </x:c>
      <x:c r="H35" s="94" t="str">
        <x:v>Formula</x:v>
      </x:c>
      <x:c r="I35" s="94" t="str">
        <x:v>Next year</x:v>
      </x:c>
    </x:row>
    <x:row r="36">
      <x:c r="A36" s="94" t="str">
        <x:v>Forward PE</x:v>
      </x:c>
      <x:c r="B36" s="389" t="n">
        <x:f>'Valuation_Inputs'!L28</x:f>
        <x:v>26</x:v>
      </x:c>
      <x:c r="C36" s="389" t="n">
        <x:f>'Valuation_Inputs'!M28</x:f>
        <x:v>24</x:v>
      </x:c>
      <x:c r="D36" s="389" t="n">
        <x:f>'Valuation_Inputs'!N28</x:f>
        <x:v>22</x:v>
      </x:c>
      <x:c r="E36" s="389" t="n">
        <x:f>'Valuation_Inputs'!O28</x:f>
        <x:v>20</x:v>
      </x:c>
      <x:c r="F36" s="389" t="n">
        <x:f>'Valuation_Inputs'!P28</x:f>
        <x:v>18</x:v>
      </x:c>
      <x:c r="G36" s="94" t="str">
        <x:v>x</x:v>
      </x:c>
      <x:c r="H36" s="94" t="str">
        <x:v>Assumption</x:v>
      </x:c>
      <x:c r="I36" s="94" t="str">
        <x:v>Declines with maturity</x:v>
      </x:c>
    </x:row>
    <x:row r="37">
      <x:c r="A37" s="131" t="str">
        <x:v>Forward fair price</x:v>
      </x:c>
      <x:c r="B37" s="390" t="n">
        <x:f>IF(OR(B36="",B35&lt;=0),"",(B35*B36+'Forecast_Bull'!C56)/'Forecast_Bull'!C41*'Valuation_Inputs'!B6)</x:f>
        <x:v>229.82646528322783</x:v>
      </x:c>
      <x:c r="C37" s="390" t="n">
        <x:f>IF(OR(C36="",C35&lt;=0),"",(C35*C36+'Forecast_Bull'!D56)/'Forecast_Bull'!D41*'Valuation_Inputs'!B6)</x:f>
        <x:v>301.76379529440004</x:v>
      </x:c>
      <x:c r="D37" s="390" t="n">
        <x:f>IF(OR(D36="",D35&lt;=0),"",(D35*D36+'Forecast_Bull'!E56)/'Forecast_Bull'!E41*'Valuation_Inputs'!B6)</x:f>
        <x:v>377.52973223863637</x:v>
      </x:c>
      <x:c r="E37" s="390" t="n">
        <x:f>IF(OR(E36="",E35&lt;=0),"",(E35*E36+'Forecast_Bull'!F56)/'Forecast_Bull'!F41*'Valuation_Inputs'!B6)</x:f>
        <x:v>440.2120958069306</x:v>
      </x:c>
      <x:c r="F37" s="390" t="n">
        <x:f>IF(OR(F36="",F35&lt;=0),"",(F35*F36+'Forecast_Bull'!G56)/'Forecast_Bull'!G41*'Valuation_Inputs'!B6)</x:f>
        <x:v>484.7767569045379</x:v>
      </x:c>
      <x:c r="G37" s="94" t="str">
        <x:v>HKD/share</x:v>
      </x:c>
      <x:c r="H37" s="94" t="str">
        <x:v>Formula</x:v>
      </x:c>
      <x:c r="I37" s="94" t="str">
        <x:v>Year-end forward PE</x:v>
      </x:c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</x:row>
    <x:row r="40">
      <x:c r="A40" s="371" t="str">
        <x:v>规则</x:v>
      </x:c>
      <x:c r="B40" s="97" t="str">
        <x:v>负利润年份PE不适用，不以收入倍数替代并冒充PE。</x:v>
      </x:c>
      <x:c r="C40" s="97" t="str"/>
      <x:c r="D40" s="97" t="str"/>
      <x:c r="E40" s="97" t="str"/>
      <x:c r="F40" s="97" t="str"/>
      <x:c r="G40" s="97" t="str"/>
      <x:c r="H40" s="97" t="str"/>
      <x:c r="I40" s="97" t="str"/>
    </x:row>
    <x:row r="41">
      <x:c r="A41" s="371" t="str">
        <x:v>现金处理</x:v>
      </x:c>
      <x:c r="B41" s="97" t="str">
        <x:v>扣除税后净财务收益后估经营资产，再加入年末净现金。</x:v>
      </x:c>
      <x:c r="C41" s="97" t="str"/>
      <x:c r="D41" s="97" t="str"/>
      <x:c r="E41" s="97" t="str"/>
      <x:c r="F41" s="97" t="str"/>
      <x:c r="G41" s="97" t="str"/>
      <x:c r="H41" s="97" t="str"/>
      <x:c r="I41" s="97" t="str"/>
    </x:row>
    <x:row r="42">
      <x:c r="A42" s="371" t="str">
        <x:v>调整利润</x:v>
      </x:c>
      <x:c r="B42" s="97" t="str">
        <x:v>SBC加回体现在调整利润，同时股份数采用摊薄口径。</x:v>
      </x:c>
      <x:c r="C42" s="97" t="str"/>
      <x:c r="D42" s="97" t="str"/>
      <x:c r="E42" s="97" t="str"/>
      <x:c r="F42" s="97" t="str"/>
      <x:c r="G42" s="97" t="str"/>
      <x:c r="H42" s="97" t="str"/>
      <x:c r="I42" s="97" t="str"/>
    </x:row>
    <x:row r="43">
      <x:c r="A43" s="371" t="str">
        <x:v>主要输出</x:v>
      </x:c>
      <x:c r="B43" s="97" t="str">
        <x:v>Fair_Price_By_Year使用前瞻PE合理价。</x:v>
      </x:c>
      <x:c r="C43" s="97" t="str"/>
      <x:c r="D43" s="97" t="str"/>
      <x:c r="E43" s="97" t="str"/>
      <x:c r="F43" s="97" t="str"/>
      <x:c r="G43" s="97" t="str"/>
      <x:c r="H43" s="97" t="str"/>
      <x:c r="I43" s="97" t="str"/>
    </x:row>
    <x:row r="44">
      <x:c r="A44" s="371" t="str">
        <x:v>限制</x:v>
      </x:c>
      <x:c r="B44" s="97" t="str">
        <x:v>合理PE由增长、竞争和现金流质量决定，并逐年下降。</x:v>
      </x:c>
      <x:c r="C44" s="97" t="str"/>
      <x:c r="D44" s="97" t="str"/>
      <x:c r="E44" s="97" t="str"/>
      <x:c r="F44" s="97" t="str"/>
      <x:c r="G44" s="97" t="str"/>
      <x:c r="H44" s="97" t="str"/>
      <x:c r="I44" s="97" t="str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</x:row>
  </x:sheetData>
  <x:mergeCells>
    <x:mergeCell ref="A1:I1"/>
    <x:mergeCell ref="A4:I4"/>
    <x:mergeCell ref="A16:I16"/>
    <x:mergeCell ref="A28:I28"/>
  </x:mergeCells>
  <x:pageMargins left="0.7" right="0.7" top="0.75" bottom="0.75" header="0.3" footer="0.3"/>
</x:worksheet>
</file>

<file path=xl/worksheets/sheet46.xml><?xml version="1.0" encoding="utf-8"?>
<x:worksheet xmlns:x="http://schemas.openxmlformats.org/spreadsheetml/2006/main">
  <x:sheetFormatPr defaultRowHeight="15"/>
  <x:cols>
    <x:col min="1" max="1" width="38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6" hidden="0" customWidth="1"/>
    <x:col min="13" max="13" width="34" hidden="0" customWidth="1"/>
  </x:cols>
  <x:sheetData>
    <x:row r="1" ht="28" customHeight="1">
      <x:c r="A1" s="342" t="str">
        <x:v>DCF｜2026—2035调整后股权现金流</x:v>
      </x:c>
      <x:c r="B1" s="356"/>
      <x:c r="C1" s="356"/>
      <x:c r="D1" s="356"/>
      <x:c r="E1" s="356"/>
      <x:c r="F1" s="356"/>
      <x:c r="G1" s="356"/>
      <x:c r="H1" s="356"/>
      <x:c r="I1" s="356"/>
      <x:c r="J1" s="356"/>
      <x:c r="K1" s="356"/>
      <x:c r="L1" s="356"/>
      <x:c r="M1" s="35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</x:row>
    <x:row r="3" ht="22" customHeight="1">
      <x:c r="A3" s="357" t="str">
        <x:v>Bear Scenario</x:v>
      </x:c>
      <x:c r="B3" s="357"/>
      <x:c r="C3" s="357"/>
      <x:c r="D3" s="357"/>
      <x:c r="E3" s="357"/>
      <x:c r="F3" s="357"/>
      <x:c r="G3" s="357"/>
      <x:c r="H3" s="357"/>
      <x:c r="I3" s="357"/>
      <x:c r="J3" s="357"/>
      <x:c r="K3" s="357"/>
      <x:c r="L3" s="357"/>
      <x:c r="M3" s="357"/>
    </x:row>
    <x:row r="4">
      <x:c r="A4" s="358" t="str">
        <x:v>Metric</x:v>
      </x:c>
      <x:c r="B4" s="358" t="n">
        <x:v>2026</x:v>
      </x:c>
      <x:c r="C4" s="358" t="n">
        <x:v>2027</x:v>
      </x:c>
      <x:c r="D4" s="358" t="n">
        <x:v>2028</x:v>
      </x:c>
      <x:c r="E4" s="358" t="n">
        <x:v>2029</x:v>
      </x:c>
      <x:c r="F4" s="358" t="n">
        <x:v>2030</x:v>
      </x:c>
      <x:c r="G4" s="358" t="n">
        <x:v>2031</x:v>
      </x:c>
      <x:c r="H4" s="358" t="n">
        <x:v>2032</x:v>
      </x:c>
      <x:c r="I4" s="358" t="n">
        <x:v>2033</x:v>
      </x:c>
      <x:c r="J4" s="358" t="n">
        <x:v>2034</x:v>
      </x:c>
      <x:c r="K4" s="358" t="n">
        <x:v>2035</x:v>
      </x:c>
      <x:c r="L4" s="358" t="str">
        <x:v>Unit</x:v>
      </x:c>
      <x:c r="M4" s="358" t="str">
        <x:v>Note</x:v>
      </x:c>
    </x:row>
    <x:row r="5">
      <x:c r="A5" s="94" t="str">
        <x:v>Free cash flow</x:v>
      </x:c>
      <x:c r="B5" s="98" t="n">
        <x:f>'Forecast_Bear'!C50</x:f>
        <x:v>-40.269999999999996</x:v>
      </x:c>
      <x:c r="C5" s="98" t="n">
        <x:f>'Forecast_Bear'!D50</x:f>
        <x:v>-27.735</x:v>
      </x:c>
      <x:c r="D5" s="98" t="n">
        <x:f>'Forecast_Bear'!E50</x:f>
        <x:v>-7.364999999999998</x:v>
      </x:c>
      <x:c r="E5" s="98" t="n">
        <x:f>'Forecast_Bear'!F50</x:f>
        <x:v>7.920000000000002</x:v>
      </x:c>
      <x:c r="F5" s="98" t="n">
        <x:f>'Forecast_Bear'!G50</x:f>
        <x:v>17.205</x:v>
      </x:c>
      <x:c r="G5" s="98" t="n">
        <x:f>'Maturity_2031_2035'!B22</x:f>
        <x:v>20.695265</x:v>
      </x:c>
      <x:c r="H5" s="98" t="n">
        <x:f>'Maturity_2031_2035'!C22</x:f>
        <x:v>24.602394700000005</x:v>
      </x:c>
      <x:c r="I5" s="98" t="n">
        <x:f>'Maturity_2031_2035'!D22</x:f>
        <x:v>27.69369903300001</x:v>
      </x:c>
      <x:c r="J5" s="98" t="n">
        <x:f>'Maturity_2031_2035'!E22</x:f>
        <x:v>30.360710199394997</x:v>
      </x:c>
      <x:c r="K5" s="98" t="n">
        <x:f>'Maturity_2031_2035'!F22</x:f>
        <x:v>32.530413238474</x:v>
      </x:c>
      <x:c r="L5" s="94" t="str">
        <x:v>RMB bn</x:v>
      </x:c>
      <x:c r="M5" s="94" t="str">
        <x:v>Forecast</x:v>
      </x:c>
    </x:row>
    <x:row r="6">
      <x:c r="A6" s="94" t="str">
        <x:v>Net finance income/(cost)</x:v>
      </x:c>
      <x:c r="B6" s="98" t="n">
        <x:f>'Forecast_Bear'!C34</x:f>
        <x:v>-1.5</x:v>
      </x:c>
      <x:c r="C6" s="98" t="n">
        <x:f>'Forecast_Bear'!D34</x:f>
        <x:v>-2</x:v>
      </x:c>
      <x:c r="D6" s="98" t="n">
        <x:f>'Forecast_Bear'!E34</x:f>
        <x:v>-2.2</x:v>
      </x:c>
      <x:c r="E6" s="98" t="n">
        <x:f>'Forecast_Bear'!F34</x:f>
        <x:v>-2</x:v>
      </x:c>
      <x:c r="F6" s="98" t="n">
        <x:f>'Forecast_Bear'!G34</x:f>
        <x:v>-1.5</x:v>
      </x:c>
      <x:c r="G6" s="98" t="n">
        <x:f>'Maturity_2031_2035'!B9</x:f>
        <x:v>-1</x:v>
      </x:c>
      <x:c r="H6" s="98" t="n">
        <x:f>'Maturity_2031_2035'!C9</x:f>
        <x:v>-0.5</x:v>
      </x:c>
      <x:c r="I6" s="98" t="n">
        <x:f>'Maturity_2031_2035'!D9</x:f>
        <x:v>0</x:v>
      </x:c>
      <x:c r="J6" s="98" t="n">
        <x:f>'Maturity_2031_2035'!E9</x:f>
        <x:v>0.5</x:v>
      </x:c>
      <x:c r="K6" s="98" t="n">
        <x:f>'Maturity_2031_2035'!F9</x:f>
        <x:v>1</x:v>
      </x:c>
      <x:c r="L6" s="94" t="str">
        <x:v>RMB bn</x:v>
      </x:c>
      <x:c r="M6" s="94" t="str">
        <x:v>Removed after tax</x:v>
      </x:c>
    </x:row>
    <x:row r="7">
      <x:c r="A7" s="94" t="str">
        <x:v>Strategic investments</x:v>
      </x:c>
      <x:c r="B7" s="98" t="n">
        <x:f>'Forecast_Bear'!C51</x:f>
        <x:v>2</x:v>
      </x:c>
      <x:c r="C7" s="98" t="n">
        <x:f>'Forecast_Bear'!D51</x:f>
        <x:v>2</x:v>
      </x:c>
      <x:c r="D7" s="98" t="n">
        <x:f>'Forecast_Bear'!E51</x:f>
        <x:v>2</x:v>
      </x:c>
      <x:c r="E7" s="98" t="n">
        <x:f>'Forecast_Bear'!F51</x:f>
        <x:v>2</x:v>
      </x:c>
      <x:c r="F7" s="98" t="n">
        <x:f>'Forecast_Bear'!G51</x:f>
        <x:v>2</x:v>
      </x:c>
      <x:c r="G7" s="129" t="n">
        <x:v>0</x:v>
      </x:c>
      <x:c r="H7" s="129" t="n">
        <x:v>0</x:v>
      </x:c>
      <x:c r="I7" s="129" t="n">
        <x:v>0</x:v>
      </x:c>
      <x:c r="J7" s="129" t="n">
        <x:v>0</x:v>
      </x:c>
      <x:c r="K7" s="129" t="n">
        <x:v>0</x:v>
      </x:c>
      <x:c r="L7" s="94" t="str">
        <x:v>RMB bn</x:v>
      </x:c>
      <x:c r="M7" s="94" t="str">
        <x:v>Deducted</x:v>
      </x:c>
    </x:row>
    <x:row r="8">
      <x:c r="A8" s="94" t="str">
        <x:v>Dingdong acquisition cash</x:v>
      </x:c>
      <x:c r="B8" s="98" t="n">
        <x:f>'Forecast_Bear'!C52</x:f>
        <x:v>0</x:v>
      </x:c>
      <x:c r="C8" s="98" t="n">
        <x:f>'Forecast_Bear'!D52</x:f>
        <x:v>0.5</x:v>
      </x:c>
      <x:c r="D8" s="98" t="n">
        <x:f>'Forecast_Bear'!E52</x:f>
        <x:v>0</x:v>
      </x:c>
      <x:c r="E8" s="98" t="n">
        <x:f>'Forecast_Bear'!F52</x:f>
        <x:v>0</x:v>
      </x:c>
      <x:c r="F8" s="98" t="n">
        <x:f>'Forecast_Bear'!G52</x:f>
        <x:v>0</x:v>
      </x:c>
      <x:c r="G8" s="129" t="n">
        <x:v>0</x:v>
      </x:c>
      <x:c r="H8" s="129" t="n">
        <x:v>0</x:v>
      </x:c>
      <x:c r="I8" s="129" t="n">
        <x:v>0</x:v>
      </x:c>
      <x:c r="J8" s="129" t="n">
        <x:v>0</x:v>
      </x:c>
      <x:c r="K8" s="129" t="n">
        <x:v>0</x:v>
      </x:c>
      <x:c r="L8" s="94" t="str">
        <x:v>RMB bn</x:v>
      </x:c>
      <x:c r="M8" s="94" t="str">
        <x:v>Deducted</x:v>
      </x:c>
    </x:row>
    <x:row r="9">
      <x:c r="A9" s="131" t="str">
        <x:v>Adjusted equity cash flow</x:v>
      </x:c>
      <x:c r="B9" s="134" t="n">
        <x:f>B5-B6*85%-B7-B8</x:f>
        <x:v>-40.995</x:v>
      </x:c>
      <x:c r="C9" s="134" t="n">
        <x:f>C5-C6*85%-C7-C8</x:f>
        <x:v>-28.535</x:v>
      </x:c>
      <x:c r="D9" s="134" t="n">
        <x:f>D5-D6*85%-D7-D8</x:f>
        <x:v>-7.494999999999998</x:v>
      </x:c>
      <x:c r="E9" s="134" t="n">
        <x:f>E5-E6*85%-E7-E8</x:f>
        <x:v>7.620000000000001</x:v>
      </x:c>
      <x:c r="F9" s="134" t="n">
        <x:f>F5-F6*85%-F7-F8</x:f>
        <x:v>16.479999999999997</x:v>
      </x:c>
      <x:c r="G9" s="134" t="n">
        <x:f>G5-G6*85%</x:f>
        <x:v>21.545265</x:v>
      </x:c>
      <x:c r="H9" s="134" t="n">
        <x:f>H5-H6*85%</x:f>
        <x:v>25.027394700000006</x:v>
      </x:c>
      <x:c r="I9" s="134" t="n">
        <x:f>I5-I6*85%</x:f>
        <x:v>27.69369903300001</x:v>
      </x:c>
      <x:c r="J9" s="134" t="n">
        <x:f>J5-J6*85%</x:f>
        <x:v>29.935710199394997</x:v>
      </x:c>
      <x:c r="K9" s="134" t="n">
        <x:f>K5-K6*85%</x:f>
        <x:v>31.680413238473996</x:v>
      </x:c>
      <x:c r="L9" s="94" t="str">
        <x:v>RMB bn</x:v>
      </x:c>
      <x:c r="M9" s="94" t="str">
        <x:v>Cash available to equity</x:v>
      </x:c>
    </x:row>
    <x:row r="10">
      <x:c r="A10" s="94" t="str">
        <x:v>Discount factor</x:v>
      </x:c>
      <x:c r="B10" s="395" t="n">
        <x:f>1/(1+'Valuation_Inputs'!B23)^1</x:f>
        <x:v>0.8928571428571428</x:v>
      </x:c>
      <x:c r="C10" s="395" t="n">
        <x:f>1/(1+'Valuation_Inputs'!B23)^2</x:f>
        <x:v>0.7971938775510203</x:v>
      </x:c>
      <x:c r="D10" s="395" t="n">
        <x:f>1/(1+'Valuation_Inputs'!B23)^3</x:f>
        <x:v>0.7117802478134109</x:v>
      </x:c>
      <x:c r="E10" s="395" t="n">
        <x:f>1/(1+'Valuation_Inputs'!B23)^4</x:f>
        <x:v>0.6355180784048312</x:v>
      </x:c>
      <x:c r="F10" s="395" t="n">
        <x:f>1/(1+'Valuation_Inputs'!B23)^5</x:f>
        <x:v>0.5674268557185992</x:v>
      </x:c>
      <x:c r="G10" s="395" t="n">
        <x:f>1/(1+'Valuation_Inputs'!B23)^6</x:f>
        <x:v>0.5066311211773207</x:v>
      </x:c>
      <x:c r="H10" s="395" t="n">
        <x:f>1/(1+'Valuation_Inputs'!B23)^7</x:f>
        <x:v>0.45234921533689343</x:v>
      </x:c>
      <x:c r="I10" s="395" t="n">
        <x:f>1/(1+'Valuation_Inputs'!B23)^8</x:f>
        <x:v>0.4038832279793691</x:v>
      </x:c>
      <x:c r="J10" s="395" t="n">
        <x:f>1/(1+'Valuation_Inputs'!B23)^9</x:f>
        <x:v>0.36061002498157957</x:v>
      </x:c>
      <x:c r="K10" s="395" t="n">
        <x:f>1/(1+'Valuation_Inputs'!B23)^10</x:f>
        <x:v>0.321973236590696</x:v>
      </x:c>
      <x:c r="L10" s="94" t="str">
        <x:v>x</x:v>
      </x:c>
      <x:c r="M10" s="94" t="str">
        <x:v>Cost of equity</x:v>
      </x:c>
    </x:row>
    <x:row r="11">
      <x:c r="A11" s="94" t="str">
        <x:v>Present value</x:v>
      </x:c>
      <x:c r="B11" s="133" t="n">
        <x:f>B9*B10</x:f>
        <x:v>-36.60267857142857</x:v>
      </x:c>
      <x:c r="C11" s="133" t="n">
        <x:f>C9*C10</x:f>
        <x:v>-22.747927295918366</x:v>
      </x:c>
      <x:c r="D11" s="133" t="n">
        <x:f>D9*D10</x:f>
        <x:v>-5.334792957361513</x:v>
      </x:c>
      <x:c r="E11" s="133" t="n">
        <x:f>E9*E10</x:f>
        <x:v>4.842647757444815</x:v>
      </x:c>
      <x:c r="F11" s="133" t="n">
        <x:f>F9*F10</x:f>
        <x:v>9.351194582242513</x:v>
      </x:c>
      <x:c r="G11" s="133" t="n">
        <x:f>G9*G10</x:f>
        <x:v>10.915501763012486</x:v>
      </x:c>
      <x:c r="H11" s="133" t="n">
        <x:f>H9*H10</x:f>
        <x:v>11.321122354471727</x:v>
      </x:c>
      <x:c r="I11" s="133" t="n">
        <x:f>I9*I10</x:f>
        <x:v>11.185020560137175</x:v>
      </x:c>
      <x:c r="J11" s="133" t="n">
        <x:f>J9*J10</x:f>
        <x:v>10.795117202845157</x:v>
      </x:c>
      <x:c r="K11" s="133" t="n">
        <x:f>K9*K10</x:f>
        <x:v>10.200245186922205</x:v>
      </x:c>
      <x:c r="L11" s="94" t="str">
        <x:v>RMB bn</x:v>
      </x:c>
      <x:c r="M11" s="94" t="str"/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  <x:c r="K12" s="94"/>
      <x:c r="L12" s="94"/>
      <x:c r="M12" s="94"/>
    </x:row>
    <x:row r="13">
      <x:c r="A13" s="131" t="str">
        <x:v>PV explicit cash flow</x:v>
      </x:c>
      <x:c r="B13" s="134" t="n">
        <x:f>SUM(B11:K11)</x:f>
        <x:v>3.9254505823676347</x:v>
      </x:c>
      <x:c r="C13" s="94"/>
      <x:c r="D13" s="94"/>
      <x:c r="E13" s="94"/>
      <x:c r="F13" s="94"/>
      <x:c r="G13" s="94"/>
      <x:c r="H13" s="94"/>
      <x:c r="I13" s="94"/>
      <x:c r="J13" s="94"/>
      <x:c r="K13" s="94"/>
      <x:c r="L13" s="94"/>
      <x:c r="M13" s="94"/>
    </x:row>
    <x:row r="14">
      <x:c r="A14" s="94" t="str">
        <x:v>Terminal cash flow</x:v>
      </x:c>
      <x:c r="B14" s="133" t="n">
        <x:f>K9*(1+'Valuation_Inputs'!B24)</x:f>
        <x:v>32.314021503243474</x:v>
      </x:c>
      <x:c r="C14" s="94"/>
      <x:c r="D14" s="94"/>
      <x:c r="E14" s="94"/>
      <x:c r="F14" s="94"/>
      <x:c r="G14" s="94"/>
      <x:c r="H14" s="94"/>
      <x:c r="I14" s="94"/>
      <x:c r="J14" s="94"/>
      <x:c r="K14" s="94"/>
      <x:c r="L14" s="94"/>
      <x:c r="M14" s="94"/>
    </x:row>
    <x:row r="15">
      <x:c r="A15" s="94" t="str">
        <x:v>Terminal value</x:v>
      </x:c>
      <x:c r="B15" s="133" t="n">
        <x:f>B14/('Valuation_Inputs'!B23-'Valuation_Inputs'!B24)</x:f>
        <x:v>323.14021503243475</x:v>
      </x:c>
      <x:c r="C15" s="94"/>
      <x:c r="D15" s="94"/>
      <x:c r="E15" s="94"/>
      <x:c r="F15" s="94"/>
      <x:c r="G15" s="94"/>
      <x:c r="H15" s="94"/>
      <x:c r="I15" s="94"/>
      <x:c r="J15" s="94"/>
      <x:c r="K15" s="94"/>
      <x:c r="L15" s="94"/>
      <x:c r="M15" s="94"/>
    </x:row>
    <x:row r="16">
      <x:c r="A16" s="94" t="str">
        <x:v>PV terminal value</x:v>
      </x:c>
      <x:c r="B16" s="133" t="n">
        <x:f>B15*K10</x:f>
        <x:v>104.04250090660649</x:v>
      </x:c>
      <x:c r="C16" s="94"/>
      <x:c r="D16" s="94"/>
      <x:c r="E16" s="94"/>
      <x:c r="F16" s="94"/>
      <x:c r="G16" s="94"/>
      <x:c r="H16" s="94"/>
      <x:c r="I16" s="94"/>
      <x:c r="J16" s="94"/>
      <x:c r="K16" s="94"/>
      <x:c r="L16" s="94"/>
      <x:c r="M16" s="94"/>
    </x:row>
    <x:row r="17">
      <x:c r="A17" s="94" t="str">
        <x:v>Current primary net cash</x:v>
      </x:c>
      <x:c r="B17" s="98" t="n">
        <x:f>'Valuation_Inputs'!B7</x:f>
        <x:v>74.260605</x:v>
      </x:c>
      <x:c r="C17" s="94"/>
      <x:c r="D17" s="94"/>
      <x:c r="E17" s="94"/>
      <x:c r="F17" s="94"/>
      <x:c r="G17" s="94"/>
      <x:c r="H17" s="94"/>
      <x:c r="I17" s="94"/>
      <x:c r="J17" s="94"/>
      <x:c r="K17" s="94"/>
      <x:c r="L17" s="94"/>
      <x:c r="M17" s="94"/>
    </x:row>
    <x:row r="18">
      <x:c r="A18" s="131" t="str">
        <x:v>Equity value</x:v>
      </x:c>
      <x:c r="B18" s="148" t="n">
        <x:f>SUM(B13,B16:B17)</x:f>
        <x:v>182.22855648897414</x:v>
      </x:c>
      <x:c r="C18" s="94"/>
      <x:c r="D18" s="94"/>
      <x:c r="E18" s="94"/>
      <x:c r="F18" s="94"/>
      <x:c r="G18" s="94"/>
      <x:c r="H18" s="94"/>
      <x:c r="I18" s="94"/>
      <x:c r="J18" s="94"/>
      <x:c r="K18" s="94"/>
      <x:c r="L18" s="94"/>
      <x:c r="M18" s="94"/>
    </x:row>
    <x:row r="19">
      <x:c r="A19" s="94" t="str">
        <x:v>Current diluted shares</x:v>
      </x:c>
      <x:c r="B19" s="98" t="n">
        <x:f>'Forecast_Bear'!C41</x:f>
        <x:v>6.36</x:v>
      </x:c>
      <x:c r="C19" s="94"/>
      <x:c r="D19" s="94"/>
      <x:c r="E19" s="94"/>
      <x:c r="F19" s="94"/>
      <x:c r="G19" s="94"/>
      <x:c r="H19" s="94"/>
      <x:c r="I19" s="94"/>
      <x:c r="J19" s="94"/>
      <x:c r="K19" s="94"/>
      <x:c r="L19" s="94"/>
      <x:c r="M19" s="94"/>
    </x:row>
    <x:row r="20">
      <x:c r="A20" s="94" t="str">
        <x:v>CNY/HKD</x:v>
      </x:c>
      <x:c r="B20" s="98" t="n">
        <x:f>'Valuation_Inputs'!B6</x:f>
        <x:v>1.158</x:v>
      </x:c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</x:row>
    <x:row r="21">
      <x:c r="A21" s="94" t="str">
        <x:v>Current DCF fair price</x:v>
      </x:c>
      <x:c r="B21" s="383" t="n">
        <x:f>B18/B19*B20</x:f>
        <x:v>33.17935037959623</x:v>
      </x:c>
      <x:c r="C21" s="94"/>
      <x:c r="D21" s="94"/>
      <x:c r="E21" s="94"/>
      <x:c r="F21" s="94"/>
      <x:c r="G21" s="94"/>
      <x:c r="H21" s="94"/>
      <x:c r="I21" s="94"/>
      <x:c r="J21" s="94"/>
      <x:c r="K21" s="94"/>
      <x:c r="L21" s="94"/>
      <x:c r="M21" s="94"/>
    </x:row>
    <x:row r="22">
      <x:c r="A22" s="94" t="str">
        <x:v>Terminal value / operating value</x:v>
      </x:c>
      <x:c r="B22" s="130" t="n">
        <x:f>B16/(B13+B16)</x:f>
        <x:v>0.96364244640903</x:v>
      </x:c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</x:row>
    <x:row r="25" ht="22" customHeight="1">
      <x:c r="A25" s="357" t="str">
        <x:v>Base Scenario</x:v>
      </x:c>
      <x:c r="B25" s="357"/>
      <x:c r="C25" s="357"/>
      <x:c r="D25" s="357"/>
      <x:c r="E25" s="357"/>
      <x:c r="F25" s="357"/>
      <x:c r="G25" s="357"/>
      <x:c r="H25" s="357"/>
      <x:c r="I25" s="357"/>
      <x:c r="J25" s="357"/>
      <x:c r="K25" s="357"/>
      <x:c r="L25" s="357"/>
      <x:c r="M25" s="357"/>
    </x:row>
    <x:row r="26">
      <x:c r="A26" s="358" t="str">
        <x:v>Metric</x:v>
      </x:c>
      <x:c r="B26" s="358" t="n">
        <x:v>2026</x:v>
      </x:c>
      <x:c r="C26" s="358" t="n">
        <x:v>2027</x:v>
      </x:c>
      <x:c r="D26" s="358" t="n">
        <x:v>2028</x:v>
      </x:c>
      <x:c r="E26" s="358" t="n">
        <x:v>2029</x:v>
      </x:c>
      <x:c r="F26" s="358" t="n">
        <x:v>2030</x:v>
      </x:c>
      <x:c r="G26" s="358" t="n">
        <x:v>2031</x:v>
      </x:c>
      <x:c r="H26" s="358" t="n">
        <x:v>2032</x:v>
      </x:c>
      <x:c r="I26" s="358" t="n">
        <x:v>2033</x:v>
      </x:c>
      <x:c r="J26" s="358" t="n">
        <x:v>2034</x:v>
      </x:c>
      <x:c r="K26" s="358" t="n">
        <x:v>2035</x:v>
      </x:c>
      <x:c r="L26" s="358" t="str">
        <x:v>Unit</x:v>
      </x:c>
      <x:c r="M26" s="358" t="str">
        <x:v>Note</x:v>
      </x:c>
    </x:row>
    <x:row r="27">
      <x:c r="A27" s="94" t="str">
        <x:v>Free cash flow</x:v>
      </x:c>
      <x:c r="B27" s="98" t="n">
        <x:f>'Forecast_Base'!C50</x:f>
        <x:v>-6.505000000000001</x:v>
      </x:c>
      <x:c r="C27" s="98" t="n">
        <x:f>'Forecast_Base'!D50</x:f>
        <x:v>13.439999999999998</x:v>
      </x:c>
      <x:c r="D27" s="98" t="n">
        <x:f>'Forecast_Base'!E50</x:f>
        <x:v>29.975</x:v>
      </x:c>
      <x:c r="E27" s="98" t="n">
        <x:f>'Forecast_Base'!F50</x:f>
        <x:v>42.44</x:v>
      </x:c>
      <x:c r="F27" s="98" t="n">
        <x:f>'Forecast_Base'!G50</x:f>
        <x:v>50.55500000000001</x:v>
      </x:c>
      <x:c r="G27" s="98" t="n">
        <x:f>'Maturity_2031_2035'!B45</x:f>
        <x:v>61.00073250000003</x:v>
      </x:c>
      <x:c r="H27" s="98" t="n">
        <x:f>'Maturity_2031_2035'!C45</x:f>
        <x:v>69.02465660000004</x:v>
      </x:c>
      <x:c r="I27" s="98" t="n">
        <x:f>'Maturity_2031_2035'!D45</x:f>
        <x:v>76.89899821240002</x:v>
      </x:c>
      <x:c r="J27" s="98" t="n">
        <x:f>'Maturity_2031_2035'!E45</x:f>
        <x:v>83.55945746053202</x:v>
      </x:c>
      <x:c r="K27" s="98" t="n">
        <x:f>'Maturity_2031_2035'!F45</x:f>
        <x:v>90.31932024773002</x:v>
      </x:c>
      <x:c r="L27" s="94" t="str">
        <x:v>RMB bn</x:v>
      </x:c>
      <x:c r="M27" s="94" t="str">
        <x:v>Forecast</x:v>
      </x:c>
    </x:row>
    <x:row r="28">
      <x:c r="A28" s="94" t="str">
        <x:v>Net finance income/(cost)</x:v>
      </x:c>
      <x:c r="B28" s="98" t="n">
        <x:f>'Forecast_Base'!C34</x:f>
        <x:v>-0.8</x:v>
      </x:c>
      <x:c r="C28" s="98" t="n">
        <x:f>'Forecast_Base'!D34</x:f>
        <x:v>-0.5</x:v>
      </x:c>
      <x:c r="D28" s="98" t="n">
        <x:f>'Forecast_Base'!E34</x:f>
        <x:v>0</x:v>
      </x:c>
      <x:c r="E28" s="98" t="n">
        <x:f>'Forecast_Base'!F34</x:f>
        <x:v>0.5</x:v>
      </x:c>
      <x:c r="F28" s="98" t="n">
        <x:f>'Forecast_Base'!G34</x:f>
        <x:v>1</x:v>
      </x:c>
      <x:c r="G28" s="98" t="n">
        <x:f>'Maturity_2031_2035'!B32</x:f>
        <x:v>1.5</x:v>
      </x:c>
      <x:c r="H28" s="98" t="n">
        <x:f>'Maturity_2031_2035'!C32</x:f>
        <x:v>2</x:v>
      </x:c>
      <x:c r="I28" s="98" t="n">
        <x:f>'Maturity_2031_2035'!D32</x:f>
        <x:v>2.5</x:v>
      </x:c>
      <x:c r="J28" s="98" t="n">
        <x:f>'Maturity_2031_2035'!E32</x:f>
        <x:v>3</x:v>
      </x:c>
      <x:c r="K28" s="98" t="n">
        <x:f>'Maturity_2031_2035'!F32</x:f>
        <x:v>3.5</x:v>
      </x:c>
      <x:c r="L28" s="94" t="str">
        <x:v>RMB bn</x:v>
      </x:c>
      <x:c r="M28" s="94" t="str">
        <x:v>Removed after tax</x:v>
      </x:c>
    </x:row>
    <x:row r="29">
      <x:c r="A29" s="94" t="str">
        <x:v>Strategic investments</x:v>
      </x:c>
      <x:c r="B29" s="98" t="n">
        <x:f>'Forecast_Base'!C51</x:f>
        <x:v>3</x:v>
      </x:c>
      <x:c r="C29" s="98" t="n">
        <x:f>'Forecast_Base'!D51</x:f>
        <x:v>3</x:v>
      </x:c>
      <x:c r="D29" s="98" t="n">
        <x:f>'Forecast_Base'!E51</x:f>
        <x:v>3</x:v>
      </x:c>
      <x:c r="E29" s="98" t="n">
        <x:f>'Forecast_Base'!F51</x:f>
        <x:v>3</x:v>
      </x:c>
      <x:c r="F29" s="98" t="n">
        <x:f>'Forecast_Base'!G51</x:f>
        <x:v>3</x:v>
      </x:c>
      <x:c r="G29" s="129" t="n">
        <x:v>0</x:v>
      </x:c>
      <x:c r="H29" s="129" t="n">
        <x:v>0</x:v>
      </x:c>
      <x:c r="I29" s="129" t="n">
        <x:v>0</x:v>
      </x:c>
      <x:c r="J29" s="129" t="n">
        <x:v>0</x:v>
      </x:c>
      <x:c r="K29" s="129" t="n">
        <x:v>0</x:v>
      </x:c>
      <x:c r="L29" s="94" t="str">
        <x:v>RMB bn</x:v>
      </x:c>
      <x:c r="M29" s="94" t="str">
        <x:v>Deducted</x:v>
      </x:c>
    </x:row>
    <x:row r="30">
      <x:c r="A30" s="94" t="str">
        <x:v>Dingdong acquisition cash</x:v>
      </x:c>
      <x:c r="B30" s="98" t="n">
        <x:f>'Forecast_Base'!C52</x:f>
        <x:v>0</x:v>
      </x:c>
      <x:c r="C30" s="98" t="n">
        <x:f>'Forecast_Base'!D52</x:f>
        <x:v>4</x:v>
      </x:c>
      <x:c r="D30" s="98" t="n">
        <x:f>'Forecast_Base'!E52</x:f>
        <x:v>0</x:v>
      </x:c>
      <x:c r="E30" s="98" t="n">
        <x:f>'Forecast_Base'!F52</x:f>
        <x:v>0</x:v>
      </x:c>
      <x:c r="F30" s="98" t="n">
        <x:f>'Forecast_Base'!G52</x:f>
        <x:v>0</x:v>
      </x:c>
      <x:c r="G30" s="129" t="n">
        <x:v>0</x:v>
      </x:c>
      <x:c r="H30" s="129" t="n">
        <x:v>0</x:v>
      </x:c>
      <x:c r="I30" s="129" t="n">
        <x:v>0</x:v>
      </x:c>
      <x:c r="J30" s="129" t="n">
        <x:v>0</x:v>
      </x:c>
      <x:c r="K30" s="129" t="n">
        <x:v>0</x:v>
      </x:c>
      <x:c r="L30" s="94" t="str">
        <x:v>RMB bn</x:v>
      </x:c>
      <x:c r="M30" s="94" t="str">
        <x:v>Deducted</x:v>
      </x:c>
    </x:row>
    <x:row r="31">
      <x:c r="A31" s="131" t="str">
        <x:v>Adjusted equity cash flow</x:v>
      </x:c>
      <x:c r="B31" s="134" t="n">
        <x:f>B27-B28*85%-B29-B30</x:f>
        <x:v>-8.825000000000001</x:v>
      </x:c>
      <x:c r="C31" s="134" t="n">
        <x:f>C27-C28*85%-C29-C30</x:f>
        <x:v>6.864999999999998</x:v>
      </x:c>
      <x:c r="D31" s="134" t="n">
        <x:f>D27-D28*85%-D29-D30</x:f>
        <x:v>26.975</x:v>
      </x:c>
      <x:c r="E31" s="134" t="n">
        <x:f>E27-E28*85%-E29-E30</x:f>
        <x:v>39.015</x:v>
      </x:c>
      <x:c r="F31" s="134" t="n">
        <x:f>F27-F28*85%-F29-F30</x:f>
        <x:v>46.705000000000005</x:v>
      </x:c>
      <x:c r="G31" s="134" t="n">
        <x:f>G27-G28*85%</x:f>
        <x:v>59.72573250000003</x:v>
      </x:c>
      <x:c r="H31" s="134" t="n">
        <x:f>H27-H28*85%</x:f>
        <x:v>67.32465660000004</x:v>
      </x:c>
      <x:c r="I31" s="134" t="n">
        <x:f>I27-I28*85%</x:f>
        <x:v>74.77399821240002</x:v>
      </x:c>
      <x:c r="J31" s="134" t="n">
        <x:f>J27-J28*85%</x:f>
        <x:v>81.00945746053202</x:v>
      </x:c>
      <x:c r="K31" s="134" t="n">
        <x:f>K27-K28*85%</x:f>
        <x:v>87.34432024773002</x:v>
      </x:c>
      <x:c r="L31" s="94" t="str">
        <x:v>RMB bn</x:v>
      </x:c>
      <x:c r="M31" s="94" t="str">
        <x:v>Cash available to equity</x:v>
      </x:c>
    </x:row>
    <x:row r="32">
      <x:c r="A32" s="94" t="str">
        <x:v>Discount factor</x:v>
      </x:c>
      <x:c r="B32" s="395" t="n">
        <x:f>1/(1+'Valuation_Inputs'!C23)^1</x:f>
        <x:v>0.9049773755656109</x:v>
      </x:c>
      <x:c r="C32" s="395" t="n">
        <x:f>1/(1+'Valuation_Inputs'!C23)^2</x:f>
        <x:v>0.8189840502856207</x:v>
      </x:c>
      <x:c r="D32" s="395" t="n">
        <x:f>1/(1+'Valuation_Inputs'!C23)^3</x:f>
        <x:v>0.7411620364575753</x:v>
      </x:c>
      <x:c r="E32" s="395" t="n">
        <x:f>1/(1+'Valuation_Inputs'!C23)^4</x:f>
        <x:v>0.67073487462224</x:v>
      </x:c>
      <x:c r="F32" s="395" t="n">
        <x:f>1/(1+'Valuation_Inputs'!C23)^5</x:f>
        <x:v>0.6069998865359638</x:v>
      </x:c>
      <x:c r="G32" s="395" t="n">
        <x:f>1/(1+'Valuation_Inputs'!C23)^6</x:f>
        <x:v>0.54932116428594</x:v>
      </x:c>
      <x:c r="H32" s="395" t="n">
        <x:f>1/(1+'Valuation_Inputs'!C23)^7</x:f>
        <x:v>0.4971232255981358</x:v>
      </x:c>
      <x:c r="I32" s="395" t="n">
        <x:f>1/(1+'Valuation_Inputs'!C23)^8</x:f>
        <x:v>0.44988527203451206</x:v>
      </x:c>
      <x:c r="J32" s="395" t="n">
        <x:f>1/(1+'Valuation_Inputs'!C23)^9</x:f>
        <x:v>0.40713599279141366</x:v>
      </x:c>
      <x:c r="K32" s="395" t="n">
        <x:f>1/(1+'Valuation_Inputs'!C23)^10</x:f>
        <x:v>0.36844886225467294</x:v>
      </x:c>
      <x:c r="L32" s="94" t="str">
        <x:v>x</x:v>
      </x:c>
      <x:c r="M32" s="94" t="str">
        <x:v>Cost of equity</x:v>
      </x:c>
    </x:row>
    <x:row r="33">
      <x:c r="A33" s="94" t="str">
        <x:v>Present value</x:v>
      </x:c>
      <x:c r="B33" s="133" t="n">
        <x:f>B31*B32</x:f>
        <x:v>-7.986425339366517</x:v>
      </x:c>
      <x:c r="C33" s="133" t="n">
        <x:f>C31*C32</x:f>
        <x:v>5.622325505210785</x:v>
      </x:c>
      <x:c r="D33" s="133" t="n">
        <x:f>D31*D32</x:f>
        <x:v>19.992845933443093</x:v>
      </x:c>
      <x:c r="E33" s="133" t="n">
        <x:f>E31*E32</x:f>
        <x:v>26.168721133386693</x:v>
      </x:c>
      <x:c r="F33" s="133" t="n">
        <x:f>F31*F32</x:f>
        <x:v>28.349929700662194</x:v>
      </x:c>
      <x:c r="G33" s="133" t="n">
        <x:f>G31*G32</x:f>
        <x:v>32.80860891473062</x:v>
      </x:c>
      <x:c r="H33" s="133" t="n">
        <x:f>H31*H32</x:f>
        <x:v>33.46865045127884</x:v>
      </x:c>
      <x:c r="I33" s="133" t="n">
        <x:f>I31*I32</x:f>
        <x:v>33.6397205268937</x:v>
      </x:c>
      <x:c r="J33" s="133" t="n">
        <x:f>J31*J32</x:f>
        <x:v>32.981865888687494</x:v>
      </x:c>
      <x:c r="K33" s="133" t="n">
        <x:f>K31*K32</x:f>
        <x:v>32.18191541968392</x:v>
      </x:c>
      <x:c r="L33" s="94" t="str">
        <x:v>RMB bn</x:v>
      </x:c>
      <x:c r="M33" s="94" t="str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</x:row>
    <x:row r="35">
      <x:c r="A35" s="131" t="str">
        <x:v>PV explicit cash flow</x:v>
      </x:c>
      <x:c r="B35" s="134" t="n">
        <x:f>SUM(B33:K33)</x:f>
        <x:v>237.22815813461082</x:v>
      </x:c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</x:row>
    <x:row r="36">
      <x:c r="A36" s="94" t="str">
        <x:v>Terminal cash flow</x:v>
      </x:c>
      <x:c r="B36" s="133" t="n">
        <x:f>K31*(1+'Valuation_Inputs'!C24)</x:f>
        <x:v>89.96464985516192</x:v>
      </x:c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</x:row>
    <x:row r="37">
      <x:c r="A37" s="94" t="str">
        <x:v>Terminal value</x:v>
      </x:c>
      <x:c r="B37" s="133" t="n">
        <x:f>B36/('Valuation_Inputs'!C23-'Valuation_Inputs'!C24)</x:f>
        <x:v>1199.5286647354924</x:v>
      </x:c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</x:row>
    <x:row r="38">
      <x:c r="A38" s="94" t="str">
        <x:v>PV terminal value</x:v>
      </x:c>
      <x:c r="B38" s="133" t="n">
        <x:f>B37*K32</x:f>
        <x:v>441.9649717636592</x:v>
      </x:c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</x:row>
    <x:row r="39">
      <x:c r="A39" s="94" t="str">
        <x:v>Current primary net cash</x:v>
      </x:c>
      <x:c r="B39" s="98" t="n">
        <x:f>'Valuation_Inputs'!B7</x:f>
        <x:v>74.260605</x:v>
      </x:c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</x:row>
    <x:row r="40">
      <x:c r="A40" s="131" t="str">
        <x:v>Equity value</x:v>
      </x:c>
      <x:c r="B40" s="148" t="n">
        <x:f>SUM(B35,B38:B39)</x:f>
        <x:v>753.45373489827</x:v>
      </x:c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</x:row>
    <x:row r="41">
      <x:c r="A41" s="94" t="str">
        <x:v>Current diluted shares</x:v>
      </x:c>
      <x:c r="B41" s="98" t="n">
        <x:f>'Forecast_Base'!C41</x:f>
        <x:v>6.34</x:v>
      </x:c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</x:row>
    <x:row r="42">
      <x:c r="A42" s="94" t="str">
        <x:v>CNY/HKD</x:v>
      </x:c>
      <x:c r="B42" s="98" t="n">
        <x:f>'Valuation_Inputs'!B6</x:f>
        <x:v>1.158</x:v>
      </x:c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</x:row>
    <x:row r="43">
      <x:c r="A43" s="94" t="str">
        <x:v>Current DCF fair price</x:v>
      </x:c>
      <x:c r="B43" s="383" t="n">
        <x:f>B40/B41*B42</x:f>
        <x:v>137.6182058378859</x:v>
      </x:c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</x:row>
    <x:row r="44">
      <x:c r="A44" s="94" t="str">
        <x:v>Terminal value / operating value</x:v>
      </x:c>
      <x:c r="B44" s="130" t="n">
        <x:f>B38/(B35+B38)</x:f>
        <x:v>0.6507206158428854</x:v>
      </x:c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</x:row>
    <x:row r="47" ht="22" customHeight="1">
      <x:c r="A47" s="357" t="str">
        <x:v>Bull Scenario</x:v>
      </x:c>
      <x:c r="B47" s="357"/>
      <x:c r="C47" s="357"/>
      <x:c r="D47" s="357"/>
      <x:c r="E47" s="357"/>
      <x:c r="F47" s="357"/>
      <x:c r="G47" s="357"/>
      <x:c r="H47" s="357"/>
      <x:c r="I47" s="357"/>
      <x:c r="J47" s="357"/>
      <x:c r="K47" s="357"/>
      <x:c r="L47" s="357"/>
      <x:c r="M47" s="357"/>
    </x:row>
    <x:row r="48">
      <x:c r="A48" s="358" t="str">
        <x:v>Metric</x:v>
      </x:c>
      <x:c r="B48" s="358" t="n">
        <x:v>2026</x:v>
      </x:c>
      <x:c r="C48" s="358" t="n">
        <x:v>2027</x:v>
      </x:c>
      <x:c r="D48" s="358" t="n">
        <x:v>2028</x:v>
      </x:c>
      <x:c r="E48" s="358" t="n">
        <x:v>2029</x:v>
      </x:c>
      <x:c r="F48" s="358" t="n">
        <x:v>2030</x:v>
      </x:c>
      <x:c r="G48" s="358" t="n">
        <x:v>2031</x:v>
      </x:c>
      <x:c r="H48" s="358" t="n">
        <x:v>2032</x:v>
      </x:c>
      <x:c r="I48" s="358" t="n">
        <x:v>2033</x:v>
      </x:c>
      <x:c r="J48" s="358" t="n">
        <x:v>2034</x:v>
      </x:c>
      <x:c r="K48" s="358" t="n">
        <x:v>2035</x:v>
      </x:c>
      <x:c r="L48" s="358" t="str">
        <x:v>Unit</x:v>
      </x:c>
      <x:c r="M48" s="358" t="str">
        <x:v>Note</x:v>
      </x:c>
    </x:row>
    <x:row r="49">
      <x:c r="A49" s="94" t="str">
        <x:v>Free cash flow</x:v>
      </x:c>
      <x:c r="B49" s="98" t="n">
        <x:f>'Forecast_Bull'!C50</x:f>
        <x:v>26.11</x:v>
      </x:c>
      <x:c r="C49" s="98" t="n">
        <x:f>'Forecast_Bull'!D50</x:f>
        <x:v>37.910000000000004</x:v>
      </x:c>
      <x:c r="D49" s="98" t="n">
        <x:f>'Forecast_Bull'!E50</x:f>
        <x:v>54.55499999999999</x:v>
      </x:c>
      <x:c r="E49" s="98" t="n">
        <x:f>'Forecast_Bull'!F50</x:f>
        <x:v>75.17500000000001</x:v>
      </x:c>
      <x:c r="F49" s="98" t="n">
        <x:f>'Forecast_Bull'!G50</x:f>
        <x:v>94.945</x:v>
      </x:c>
      <x:c r="G49" s="98" t="n">
        <x:f>'Maturity_2031_2035'!B68</x:f>
        <x:v>117.14948800000002</x:v>
      </x:c>
      <x:c r="H49" s="98" t="n">
        <x:f>'Maturity_2031_2035'!C68</x:f>
        <x:v>131.68362000000002</x:v>
      </x:c>
      <x:c r="I49" s="98" t="n">
        <x:f>'Maturity_2031_2035'!D68</x:f>
        <x:v>144.21669078400004</x:v>
      </x:c>
      <x:c r="J49" s="98" t="n">
        <x:f>'Maturity_2031_2035'!E68</x:f>
        <x:v>156.37090700576002</x:v>
      </x:c>
      <x:c r="K49" s="98" t="n">
        <x:f>'Maturity_2031_2035'!F68</x:f>
        <x:v>166.79554039161604</x:v>
      </x:c>
      <x:c r="L49" s="94" t="str">
        <x:v>RMB bn</x:v>
      </x:c>
      <x:c r="M49" s="94" t="str">
        <x:v>Forecast</x:v>
      </x:c>
    </x:row>
    <x:row r="50">
      <x:c r="A50" s="94" t="str">
        <x:v>Net finance income/(cost)</x:v>
      </x:c>
      <x:c r="B50" s="98" t="n">
        <x:f>'Forecast_Bull'!C34</x:f>
        <x:v>-0.5</x:v>
      </x:c>
      <x:c r="C50" s="98" t="n">
        <x:f>'Forecast_Bull'!D34</x:f>
        <x:v>0</x:v>
      </x:c>
      <x:c r="D50" s="98" t="n">
        <x:f>'Forecast_Bull'!E34</x:f>
        <x:v>0.5</x:v>
      </x:c>
      <x:c r="E50" s="98" t="n">
        <x:f>'Forecast_Bull'!F34</x:f>
        <x:v>1</x:v>
      </x:c>
      <x:c r="F50" s="98" t="n">
        <x:f>'Forecast_Bull'!G34</x:f>
        <x:v>1.5</x:v>
      </x:c>
      <x:c r="G50" s="98" t="n">
        <x:f>'Maturity_2031_2035'!B55</x:f>
        <x:v>2</x:v>
      </x:c>
      <x:c r="H50" s="98" t="n">
        <x:f>'Maturity_2031_2035'!C55</x:f>
        <x:v>3</x:v>
      </x:c>
      <x:c r="I50" s="98" t="n">
        <x:f>'Maturity_2031_2035'!D55</x:f>
        <x:v>4</x:v>
      </x:c>
      <x:c r="J50" s="98" t="n">
        <x:f>'Maturity_2031_2035'!E55</x:f>
        <x:v>5</x:v>
      </x:c>
      <x:c r="K50" s="98" t="n">
        <x:f>'Maturity_2031_2035'!F55</x:f>
        <x:v>6</x:v>
      </x:c>
      <x:c r="L50" s="94" t="str">
        <x:v>RMB bn</x:v>
      </x:c>
      <x:c r="M50" s="94" t="str">
        <x:v>Removed after tax</x:v>
      </x:c>
    </x:row>
    <x:row r="51">
      <x:c r="A51" s="94" t="str">
        <x:v>Strategic investments</x:v>
      </x:c>
      <x:c r="B51" s="98" t="n">
        <x:f>'Forecast_Bull'!C51</x:f>
        <x:v>4</x:v>
      </x:c>
      <x:c r="C51" s="98" t="n">
        <x:f>'Forecast_Bull'!D51</x:f>
        <x:v>4</x:v>
      </x:c>
      <x:c r="D51" s="98" t="n">
        <x:f>'Forecast_Bull'!E51</x:f>
        <x:v>4</x:v>
      </x:c>
      <x:c r="E51" s="98" t="n">
        <x:f>'Forecast_Bull'!F51</x:f>
        <x:v>4</x:v>
      </x:c>
      <x:c r="F51" s="98" t="n">
        <x:f>'Forecast_Bull'!G51</x:f>
        <x:v>4</x:v>
      </x:c>
      <x:c r="G51" s="129" t="n">
        <x:v>0</x:v>
      </x:c>
      <x:c r="H51" s="129" t="n">
        <x:v>0</x:v>
      </x:c>
      <x:c r="I51" s="129" t="n">
        <x:v>0</x:v>
      </x:c>
      <x:c r="J51" s="129" t="n">
        <x:v>0</x:v>
      </x:c>
      <x:c r="K51" s="129" t="n">
        <x:v>0</x:v>
      </x:c>
      <x:c r="L51" s="94" t="str">
        <x:v>RMB bn</x:v>
      </x:c>
      <x:c r="M51" s="94" t="str">
        <x:v>Deducted</x:v>
      </x:c>
    </x:row>
    <x:row r="52">
      <x:c r="A52" s="94" t="str">
        <x:v>Dingdong acquisition cash</x:v>
      </x:c>
      <x:c r="B52" s="98" t="n">
        <x:f>'Forecast_Bull'!C52</x:f>
        <x:v>4</x:v>
      </x:c>
      <x:c r="C52" s="98" t="n">
        <x:f>'Forecast_Bull'!D52</x:f>
        <x:v>0</x:v>
      </x:c>
      <x:c r="D52" s="98" t="n">
        <x:f>'Forecast_Bull'!E52</x:f>
        <x:v>0</x:v>
      </x:c>
      <x:c r="E52" s="98" t="n">
        <x:f>'Forecast_Bull'!F52</x:f>
        <x:v>0</x:v>
      </x:c>
      <x:c r="F52" s="98" t="n">
        <x:f>'Forecast_Bull'!G52</x:f>
        <x:v>0</x:v>
      </x:c>
      <x:c r="G52" s="129" t="n">
        <x:v>0</x:v>
      </x:c>
      <x:c r="H52" s="129" t="n">
        <x:v>0</x:v>
      </x:c>
      <x:c r="I52" s="129" t="n">
        <x:v>0</x:v>
      </x:c>
      <x:c r="J52" s="129" t="n">
        <x:v>0</x:v>
      </x:c>
      <x:c r="K52" s="129" t="n">
        <x:v>0</x:v>
      </x:c>
      <x:c r="L52" s="94" t="str">
        <x:v>RMB bn</x:v>
      </x:c>
      <x:c r="M52" s="94" t="str">
        <x:v>Deducted</x:v>
      </x:c>
    </x:row>
    <x:row r="53">
      <x:c r="A53" s="131" t="str">
        <x:v>Adjusted equity cash flow</x:v>
      </x:c>
      <x:c r="B53" s="134" t="n">
        <x:f>B49-B50*85%-B51-B52</x:f>
        <x:v>18.535</x:v>
      </x:c>
      <x:c r="C53" s="134" t="n">
        <x:f>C49-C50*85%-C51-C52</x:f>
        <x:v>33.910000000000004</x:v>
      </x:c>
      <x:c r="D53" s="134" t="n">
        <x:f>D49-D50*85%-D51-D52</x:f>
        <x:v>50.129999999999995</x:v>
      </x:c>
      <x:c r="E53" s="134" t="n">
        <x:f>E49-E50*85%-E51-E52</x:f>
        <x:v>70.32500000000002</x:v>
      </x:c>
      <x:c r="F53" s="134" t="n">
        <x:f>F49-F50*85%-F51-F52</x:f>
        <x:v>89.66999999999999</x:v>
      </x:c>
      <x:c r="G53" s="134" t="n">
        <x:f>G49-G50*85%</x:f>
        <x:v>115.44948800000002</x:v>
      </x:c>
      <x:c r="H53" s="134" t="n">
        <x:f>H49-H50*85%</x:f>
        <x:v>129.13362</x:v>
      </x:c>
      <x:c r="I53" s="134" t="n">
        <x:f>I49-I50*85%</x:f>
        <x:v>140.81669078400003</x:v>
      </x:c>
      <x:c r="J53" s="134" t="n">
        <x:f>J49-J50*85%</x:f>
        <x:v>152.12090700576002</x:v>
      </x:c>
      <x:c r="K53" s="134" t="n">
        <x:f>K49-K50*85%</x:f>
        <x:v>161.69554039161605</x:v>
      </x:c>
      <x:c r="L53" s="94" t="str">
        <x:v>RMB bn</x:v>
      </x:c>
      <x:c r="M53" s="94" t="str">
        <x:v>Cash available to equity</x:v>
      </x:c>
    </x:row>
    <x:row r="54">
      <x:c r="A54" s="94" t="str">
        <x:v>Discount factor</x:v>
      </x:c>
      <x:c r="B54" s="395" t="n">
        <x:f>1/(1+'Valuation_Inputs'!D23)^1</x:f>
        <x:v>0.9132420091324202</x:v>
      </x:c>
      <x:c r="C54" s="395" t="n">
        <x:f>1/(1+'Valuation_Inputs'!D23)^2</x:f>
        <x:v>0.8340109672442193</x:v>
      </x:c>
      <x:c r="D54" s="395" t="n">
        <x:f>1/(1+'Valuation_Inputs'!D23)^3</x:f>
        <x:v>0.7616538513645839</x:v>
      </x:c>
      <x:c r="E54" s="395" t="n">
        <x:f>1/(1+'Valuation_Inputs'!D23)^4</x:f>
        <x:v>0.6955742934836382</x:v>
      </x:c>
      <x:c r="F54" s="395" t="n">
        <x:f>1/(1+'Valuation_Inputs'!D23)^5</x:f>
        <x:v>0.6352276652818614</x:v>
      </x:c>
      <x:c r="G54" s="395" t="n">
        <x:f>1/(1+'Valuation_Inputs'!D23)^6</x:f>
        <x:v>0.5801165892985035</x:v>
      </x:c>
      <x:c r="H54" s="395" t="n">
        <x:f>1/(1+'Valuation_Inputs'!D23)^7</x:f>
        <x:v>0.5297868395420123</x:v>
      </x:c>
      <x:c r="I54" s="395" t="n">
        <x:f>1/(1+'Valuation_Inputs'!D23)^8</x:f>
        <x:v>0.4838235977552624</x:v>
      </x:c>
      <x:c r="J54" s="395" t="n">
        <x:f>1/(1+'Valuation_Inputs'!D23)^9</x:f>
        <x:v>0.44184803447969173</x:v>
      </x:c>
      <x:c r="K54" s="395" t="n">
        <x:f>1/(1+'Valuation_Inputs'!D23)^10</x:f>
        <x:v>0.40351418673944445</x:v>
      </x:c>
      <x:c r="L54" s="94" t="str">
        <x:v>x</x:v>
      </x:c>
      <x:c r="M54" s="94" t="str">
        <x:v>Cost of equity</x:v>
      </x:c>
    </x:row>
    <x:row r="55">
      <x:c r="A55" s="94" t="str">
        <x:v>Present value</x:v>
      </x:c>
      <x:c r="B55" s="133" t="n">
        <x:f>B53*B54</x:f>
        <x:v>16.926940639269407</x:v>
      </x:c>
      <x:c r="C55" s="133" t="n">
        <x:f>C53*C54</x:f>
        <x:v>28.28131189925148</x:v>
      </x:c>
      <x:c r="D55" s="133" t="n">
        <x:f>D53*D54</x:f>
        <x:v>38.18170756890658</x:v>
      </x:c>
      <x:c r="E55" s="133" t="n">
        <x:f>E53*E54</x:f>
        <x:v>48.91626218923687</x:v>
      </x:c>
      <x:c r="F55" s="133" t="n">
        <x:f>F53*F54</x:f>
        <x:v>56.9608647458245</x:v>
      </x:c>
      <x:c r="G55" s="133" t="n">
        <x:f>G53*G54</x:f>
        <x:v>66.97416321481852</x:v>
      </x:c>
      <x:c r="H55" s="133" t="n">
        <x:f>H53*H54</x:f>
        <x:v>68.4132924184192</x:v>
      </x:c>
      <x:c r="I55" s="133" t="n">
        <x:f>I53*I54</x:f>
        <x:v>68.1304379591052</x:v>
      </x:c>
      <x:c r="J55" s="133" t="n">
        <x:f>J53*J54</x:f>
        <x:v>67.21432376376303</x:v>
      </x:c>
      <x:c r="K55" s="133" t="n">
        <x:f>K53*K54</x:f>
        <x:v>65.24644448051794</x:v>
      </x:c>
      <x:c r="L55" s="94" t="str">
        <x:v>RMB bn</x:v>
      </x:c>
      <x:c r="M55" s="94" t="str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</x:row>
    <x:row r="57">
      <x:c r="A57" s="131" t="str">
        <x:v>PV explicit cash flow</x:v>
      </x:c>
      <x:c r="B57" s="134" t="n">
        <x:f>SUM(B55:K55)</x:f>
        <x:v>525.2457488791127</x:v>
      </x:c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</x:row>
    <x:row r="58">
      <x:c r="A58" s="94" t="str">
        <x:v>Terminal cash flow</x:v>
      </x:c>
      <x:c r="B58" s="133" t="n">
        <x:f>K53*(1+'Valuation_Inputs'!D24)</x:f>
        <x:v>167.3548843053226</x:v>
      </x:c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</x:row>
    <x:row r="59">
      <x:c r="A59" s="94" t="str">
        <x:v>Terminal value</x:v>
      </x:c>
      <x:c r="B59" s="133" t="n">
        <x:f>B58/('Valuation_Inputs'!D23-'Valuation_Inputs'!D24)</x:f>
        <x:v>2789.2480717553767</x:v>
      </x:c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</x:row>
    <x:row r="60">
      <x:c r="A60" s="94" t="str">
        <x:v>PV terminal value</x:v>
      </x:c>
      <x:c r="B60" s="133" t="n">
        <x:f>B59*K54</x:f>
        <x:v>1125.5011672889343</x:v>
      </x:c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</x:row>
    <x:row r="61">
      <x:c r="A61" s="94" t="str">
        <x:v>Current primary net cash</x:v>
      </x:c>
      <x:c r="B61" s="98" t="n">
        <x:f>'Valuation_Inputs'!B7</x:f>
        <x:v>74.260605</x:v>
      </x:c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</x:row>
    <x:row r="62">
      <x:c r="A62" s="131" t="str">
        <x:v>Equity value</x:v>
      </x:c>
      <x:c r="B62" s="148" t="n">
        <x:f>SUM(B57,B60:B61)</x:f>
        <x:v>1725.0075211680469</x:v>
      </x:c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</x:row>
    <x:row r="63">
      <x:c r="A63" s="94" t="str">
        <x:v>Current diluted shares</x:v>
      </x:c>
      <x:c r="B63" s="98" t="n">
        <x:f>'Forecast_Bull'!C41</x:f>
        <x:v>6.32</x:v>
      </x:c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</x:row>
    <x:row r="64">
      <x:c r="A64" s="94" t="str">
        <x:v>CNY/HKD</x:v>
      </x:c>
      <x:c r="B64" s="98" t="n">
        <x:f>'Valuation_Inputs'!B6</x:f>
        <x:v>1.158</x:v>
      </x:c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</x:row>
    <x:row r="65">
      <x:c r="A65" s="94" t="str">
        <x:v>Current DCF fair price</x:v>
      </x:c>
      <x:c r="B65" s="383" t="n">
        <x:f>B62/B63*B64</x:f>
        <x:v>316.0694160621199</x:v>
      </x:c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</x:row>
    <x:row r="66">
      <x:c r="A66" s="94" t="str">
        <x:v>Terminal value / operating value</x:v>
      </x:c>
      <x:c r="B66" s="130" t="n">
        <x:f>B60/(B57+B60)</x:f>
        <x:v>0.68181327874391</x:v>
      </x:c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</x:row>
    <x:row r="69" ht="22" customHeight="1">
      <x:c r="A69" s="357" t="str">
        <x:v>2026—2030年末滚动DCF合理价</x:v>
      </x:c>
      <x:c r="B69" s="357"/>
      <x:c r="C69" s="357"/>
      <x:c r="D69" s="357"/>
      <x:c r="E69" s="357"/>
      <x:c r="F69" s="357"/>
      <x:c r="G69" s="357"/>
      <x:c r="H69" s="357"/>
      <x:c r="I69" s="357"/>
      <x:c r="J69" s="357"/>
      <x:c r="K69" s="357"/>
      <x:c r="L69" s="357"/>
      <x:c r="M69" s="357"/>
    </x:row>
    <x:row r="70">
      <x:c r="A70" s="358" t="str">
        <x:v>Scenario</x:v>
      </x:c>
      <x:c r="B70" s="358" t="n">
        <x:v>2026</x:v>
      </x:c>
      <x:c r="C70" s="358" t="n">
        <x:v>2027</x:v>
      </x:c>
      <x:c r="D70" s="358" t="n">
        <x:v>2028</x:v>
      </x:c>
      <x:c r="E70" s="358" t="n">
        <x:v>2029</x:v>
      </x:c>
      <x:c r="F70" s="358" t="n">
        <x:v>2030</x:v>
      </x:c>
      <x:c r="G70" s="358" t="str">
        <x:v>Unit</x:v>
      </x:c>
      <x:c r="H70" s="358" t="str">
        <x:v>Method</x:v>
      </x:c>
      <x:c r="I70" s="94"/>
      <x:c r="J70" s="94"/>
      <x:c r="K70" s="94"/>
      <x:c r="L70" s="94"/>
      <x:c r="M70" s="94"/>
    </x:row>
    <x:row r="71">
      <x:c r="A71" s="94" t="str">
        <x:v>Bear</x:v>
      </x:c>
      <x:c r="B71" s="383" t="n">
        <x:f>('Forecast_Bear'!C56+SUM(C9/(1+'Valuation_Inputs'!B23)^1,D9/(1+'Valuation_Inputs'!B23)^2,E9/(1+'Valuation_Inputs'!B23)^3,F9/(1+'Valuation_Inputs'!B23)^4,G9/(1+'Valuation_Inputs'!B23)^5,H9/(1+'Valuation_Inputs'!B23)^6,I9/(1+'Valuation_Inputs'!B23)^7,J9/(1+'Valuation_Inputs'!B23)^8,K9/(1+'Valuation_Inputs'!B23)^9)+(K9*(1+'Valuation_Inputs'!B24)/('Valuation_Inputs'!B23-'Valuation_Inputs'!B24))/(1+'Valuation_Inputs'!B23)^9)/'Forecast_Bear'!C41*'Valuation_Inputs'!B6</x:f>
        <x:v>37.54390958382702</x:v>
      </x:c>
      <x:c r="C71" s="383" t="n">
        <x:f>('Forecast_Bear'!D56+SUM(D9/(1+'Valuation_Inputs'!B23)^1,E9/(1+'Valuation_Inputs'!B23)^2,F9/(1+'Valuation_Inputs'!B23)^3,G9/(1+'Valuation_Inputs'!B23)^4,H9/(1+'Valuation_Inputs'!B23)^5,I9/(1+'Valuation_Inputs'!B23)^6,J9/(1+'Valuation_Inputs'!B23)^7,K9/(1+'Valuation_Inputs'!B23)^8)+(K9*(1+'Valuation_Inputs'!B24)/('Valuation_Inputs'!B23-'Valuation_Inputs'!B24))/(1+'Valuation_Inputs'!B23)^8)/'Forecast_Bear'!D41*'Valuation_Inputs'!B6</x:f>
        <x:v>40.39111275338266</x:v>
      </x:c>
      <x:c r="D71" s="383" t="n">
        <x:f>('Forecast_Bear'!E56+SUM(E9/(1+'Valuation_Inputs'!B23)^1,F9/(1+'Valuation_Inputs'!B23)^2,G9/(1+'Valuation_Inputs'!B23)^3,H9/(1+'Valuation_Inputs'!B23)^4,I9/(1+'Valuation_Inputs'!B23)^5,J9/(1+'Valuation_Inputs'!B23)^6,K9/(1+'Valuation_Inputs'!B23)^7)+(K9*(1+'Valuation_Inputs'!B24)/('Valuation_Inputs'!B23-'Valuation_Inputs'!B24))/(1+'Valuation_Inputs'!B23)^7)/'Forecast_Bear'!E41*'Valuation_Inputs'!B6</x:f>
        <x:v>44.18379936282757</x:v>
      </x:c>
      <x:c r="E71" s="383" t="n">
        <x:f>('Forecast_Bear'!F56+SUM(F9/(1+'Valuation_Inputs'!B23)^1,G9/(1+'Valuation_Inputs'!B23)^2,H9/(1+'Valuation_Inputs'!B23)^3,I9/(1+'Valuation_Inputs'!B23)^4,J9/(1+'Valuation_Inputs'!B23)^5,K9/(1+'Valuation_Inputs'!B23)^6)+(K9*(1+'Valuation_Inputs'!B24)/('Valuation_Inputs'!B23-'Valuation_Inputs'!B24))/(1+'Valuation_Inputs'!B23)^6)/'Forecast_Bear'!F41*'Valuation_Inputs'!B6</x:f>
        <x:v>48.631395318785536</x:v>
      </x:c>
      <x:c r="F71" s="383" t="n">
        <x:f>('Forecast_Bear'!G56+SUM(G9/(1+'Valuation_Inputs'!B23)^1,H9/(1+'Valuation_Inputs'!B23)^2,I9/(1+'Valuation_Inputs'!B23)^3,J9/(1+'Valuation_Inputs'!B23)^4,K9/(1+'Valuation_Inputs'!B23)^5)+(K9*(1+'Valuation_Inputs'!B24)/('Valuation_Inputs'!B23-'Valuation_Inputs'!B24))/(1+'Valuation_Inputs'!B23)^5)/'Forecast_Bear'!G41*'Valuation_Inputs'!B6</x:f>
        <x:v>53.52511126670308</x:v>
      </x:c>
      <x:c r="G71" s="94" t="str">
        <x:v>HKD/share</x:v>
      </x:c>
      <x:c r="H71" s="94" t="str">
        <x:v>Rolling DCF</x:v>
      </x:c>
      <x:c r="I71" s="94"/>
      <x:c r="J71" s="94"/>
      <x:c r="K71" s="94"/>
      <x:c r="L71" s="94"/>
      <x:c r="M71" s="94"/>
    </x:row>
    <x:row r="72">
      <x:c r="A72" s="94" t="str">
        <x:v>Base</x:v>
      </x:c>
      <x:c r="B72" s="383" t="n">
        <x:f>('Forecast_Base'!C56+SUM(C31/(1+'Valuation_Inputs'!C23)^1,D31/(1+'Valuation_Inputs'!C23)^2,E31/(1+'Valuation_Inputs'!C23)^3,F31/(1+'Valuation_Inputs'!C23)^4,G31/(1+'Valuation_Inputs'!C23)^5,H31/(1+'Valuation_Inputs'!C23)^6,I31/(1+'Valuation_Inputs'!C23)^7,J31/(1+'Valuation_Inputs'!C23)^8,K31/(1+'Valuation_Inputs'!C23)^9)+(K31*(1+'Valuation_Inputs'!C24)/('Valuation_Inputs'!C23-'Valuation_Inputs'!C24))/(1+'Valuation_Inputs'!C23)^9)/'Forecast_Base'!C41*'Valuation_Inputs'!B6</x:f>
        <x:v>152.76449490166044</x:v>
      </x:c>
      <x:c r="C72" s="383" t="n">
        <x:f>('Forecast_Base'!D56+SUM(D31/(1+'Valuation_Inputs'!C23)^1,E31/(1+'Valuation_Inputs'!C23)^2,F31/(1+'Valuation_Inputs'!C23)^3,G31/(1+'Valuation_Inputs'!C23)^4,H31/(1+'Valuation_Inputs'!C23)^5,I31/(1+'Valuation_Inputs'!C23)^6,J31/(1+'Valuation_Inputs'!C23)^7,K31/(1+'Valuation_Inputs'!C23)^8)+(K31*(1+'Valuation_Inputs'!C24)/('Valuation_Inputs'!C23-'Valuation_Inputs'!C24))/(1+'Valuation_Inputs'!C23)^8)/'Forecast_Base'!D41*'Valuation_Inputs'!B6</x:f>
        <x:v>167.2291292437678</x:v>
      </x:c>
      <x:c r="D72" s="383" t="n">
        <x:f>('Forecast_Base'!E56+SUM(E31/(1+'Valuation_Inputs'!C23)^1,F31/(1+'Valuation_Inputs'!C23)^2,G31/(1+'Valuation_Inputs'!C23)^3,H31/(1+'Valuation_Inputs'!C23)^4,I31/(1+'Valuation_Inputs'!C23)^5,J31/(1+'Valuation_Inputs'!C23)^6,K31/(1+'Valuation_Inputs'!C23)^7)+(K31*(1+'Valuation_Inputs'!C24)/('Valuation_Inputs'!C23-'Valuation_Inputs'!C24))/(1+'Valuation_Inputs'!C23)^7)/'Forecast_Base'!E41*'Valuation_Inputs'!B6</x:f>
        <x:v>183.1931800118962</x:v>
      </x:c>
      <x:c r="E72" s="383" t="n">
        <x:f>('Forecast_Base'!F56+SUM(F31/(1+'Valuation_Inputs'!C23)^1,G31/(1+'Valuation_Inputs'!C23)^2,H31/(1+'Valuation_Inputs'!C23)^3,I31/(1+'Valuation_Inputs'!C23)^4,J31/(1+'Valuation_Inputs'!C23)^5,K31/(1+'Valuation_Inputs'!C23)^6)+(K31*(1+'Valuation_Inputs'!C24)/('Valuation_Inputs'!C23-'Valuation_Inputs'!C24))/(1+'Valuation_Inputs'!C23)^6)/'Forecast_Base'!F41*'Valuation_Inputs'!B6</x:f>
        <x:v>200.3272004882774</x:v>
      </x:c>
      <x:c r="F72" s="383" t="n">
        <x:f>('Forecast_Base'!G56+SUM(G31/(1+'Valuation_Inputs'!C23)^1,H31/(1+'Valuation_Inputs'!C23)^2,I31/(1+'Valuation_Inputs'!C23)^3,J31/(1+'Valuation_Inputs'!C23)^4,K31/(1+'Valuation_Inputs'!C23)^5)+(K31*(1+'Valuation_Inputs'!C24)/('Valuation_Inputs'!C23-'Valuation_Inputs'!C24))/(1+'Valuation_Inputs'!C23)^5)/'Forecast_Base'!G41*'Valuation_Inputs'!B6</x:f>
        <x:v>218.8117828726155</x:v>
      </x:c>
      <x:c r="G72" s="94" t="str">
        <x:v>HKD/share</x:v>
      </x:c>
      <x:c r="H72" s="94" t="str">
        <x:v>Rolling DCF</x:v>
      </x:c>
      <x:c r="I72" s="94"/>
      <x:c r="J72" s="94"/>
      <x:c r="K72" s="94"/>
      <x:c r="L72" s="94"/>
      <x:c r="M72" s="94"/>
    </x:row>
    <x:row r="73">
      <x:c r="A73" s="94" t="str">
        <x:v>Bull</x:v>
      </x:c>
      <x:c r="B73" s="383" t="n">
        <x:f>('Forecast_Bull'!C56+SUM(C53/(1+'Valuation_Inputs'!D23)^1,D53/(1+'Valuation_Inputs'!D23)^2,E53/(1+'Valuation_Inputs'!D23)^3,F53/(1+'Valuation_Inputs'!D23)^4,G53/(1+'Valuation_Inputs'!D23)^5,H53/(1+'Valuation_Inputs'!D23)^6,I53/(1+'Valuation_Inputs'!D23)^7,J53/(1+'Valuation_Inputs'!D23)^8,K53/(1+'Valuation_Inputs'!D23)^9)+(K53*(1+'Valuation_Inputs'!D24)/('Valuation_Inputs'!D23-'Valuation_Inputs'!D24))/(1+'Valuation_Inputs'!D23)^9)/'Forecast_Bull'!C41*'Valuation_Inputs'!B6</x:f>
        <x:v>346.061241734216</x:v>
      </x:c>
      <x:c r="C73" s="383" t="n">
        <x:f>('Forecast_Bull'!D56+SUM(D53/(1+'Valuation_Inputs'!D23)^1,E53/(1+'Valuation_Inputs'!D23)^2,F53/(1+'Valuation_Inputs'!D23)^3,G53/(1+'Valuation_Inputs'!D23)^4,H53/(1+'Valuation_Inputs'!D23)^5,I53/(1+'Valuation_Inputs'!D23)^6,J53/(1+'Valuation_Inputs'!D23)^7,K53/(1+'Valuation_Inputs'!D23)^8)+(K53*(1+'Valuation_Inputs'!D24)/('Valuation_Inputs'!D23-'Valuation_Inputs'!D24))/(1+'Valuation_Inputs'!D23)^8)/'Forecast_Bull'!D41*'Valuation_Inputs'!B6</x:f>
        <x:v>379.944728662627</x:v>
      </x:c>
      <x:c r="D73" s="383" t="n">
        <x:f>('Forecast_Bull'!E56+SUM(E53/(1+'Valuation_Inputs'!D23)^1,F53/(1+'Valuation_Inputs'!D23)^2,G53/(1+'Valuation_Inputs'!D23)^3,H53/(1+'Valuation_Inputs'!D23)^4,I53/(1+'Valuation_Inputs'!D23)^5,J53/(1+'Valuation_Inputs'!D23)^6,K53/(1+'Valuation_Inputs'!D23)^7)+(K53*(1+'Valuation_Inputs'!D24)/('Valuation_Inputs'!D23-'Valuation_Inputs'!D24))/(1+'Valuation_Inputs'!D23)^7)/'Forecast_Bull'!E41*'Valuation_Inputs'!B6</x:f>
        <x:v>417.6994909949356</x:v>
      </x:c>
      <x:c r="E73" s="383" t="n">
        <x:f>('Forecast_Bull'!F56+SUM(F53/(1+'Valuation_Inputs'!D23)^1,G53/(1+'Valuation_Inputs'!D23)^2,H53/(1+'Valuation_Inputs'!D23)^3,I53/(1+'Valuation_Inputs'!D23)^4,J53/(1+'Valuation_Inputs'!D23)^5,K53/(1+'Valuation_Inputs'!D23)^6)+(K53*(1+'Valuation_Inputs'!D24)/('Valuation_Inputs'!D23-'Valuation_Inputs'!D24))/(1+'Valuation_Inputs'!D23)^6)/'Forecast_Bull'!F41*'Valuation_Inputs'!B6</x:f>
        <x:v>459.24512357310067</x:v>
      </x:c>
      <x:c r="F73" s="383" t="n">
        <x:f>('Forecast_Bull'!G56+SUM(G53/(1+'Valuation_Inputs'!D23)^1,H53/(1+'Valuation_Inputs'!D23)^2,I53/(1+'Valuation_Inputs'!D23)^3,J53/(1+'Valuation_Inputs'!D23)^4,K53/(1+'Valuation_Inputs'!D23)^5)+(K53*(1+'Valuation_Inputs'!D24)/('Valuation_Inputs'!D23-'Valuation_Inputs'!D24))/(1+'Valuation_Inputs'!D23)^5)/'Forecast_Bull'!G41*'Valuation_Inputs'!B6</x:f>
        <x:v>504.84202469545784</x:v>
      </x:c>
      <x:c r="G73" s="94" t="str">
        <x:v>HKD/share</x:v>
      </x:c>
      <x:c r="H73" s="94" t="str">
        <x:v>Rolling DCF</x:v>
      </x:c>
      <x:c r="I73" s="94"/>
      <x:c r="J73" s="94"/>
      <x:c r="K73" s="94"/>
      <x:c r="L73" s="94"/>
      <x:c r="M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</x:row>
    <x:row r="76" ht="22" customHeight="1">
      <x:c r="A76" s="357" t="str">
        <x:v>Base DCF敏感性：HKD/股</x:v>
      </x:c>
      <x:c r="B76" s="357"/>
      <x:c r="C76" s="357"/>
      <x:c r="D76" s="357"/>
      <x:c r="E76" s="357"/>
      <x:c r="F76" s="357"/>
      <x:c r="G76" s="357"/>
      <x:c r="H76" s="357"/>
      <x:c r="I76" s="94"/>
      <x:c r="J76" s="94"/>
      <x:c r="K76" s="94"/>
      <x:c r="L76" s="94"/>
      <x:c r="M76" s="94"/>
    </x:row>
    <x:row r="77">
      <x:c r="A77" s="358" t="str">
        <x:v>WACC \ g</x:v>
      </x:c>
      <x:c r="B77" s="394" t="n">
        <x:v>0.02</x:v>
      </x:c>
      <x:c r="C77" s="394" t="n">
        <x:v>0.025</x:v>
      </x:c>
      <x:c r="D77" s="394" t="n">
        <x:v>0.03</x:v>
      </x:c>
      <x:c r="E77" s="394" t="n">
        <x:v>0.035</x:v>
      </x:c>
      <x:c r="F77" s="394" t="n">
        <x:v>0.04</x:v>
      </x:c>
      <x:c r="G77" s="94"/>
      <x:c r="H77" s="94"/>
      <x:c r="I77" s="94"/>
      <x:c r="J77" s="94"/>
      <x:c r="K77" s="94"/>
      <x:c r="L77" s="94"/>
      <x:c r="M77" s="94"/>
    </x:row>
    <x:row r="78">
      <x:c r="A78" s="222" t="n">
        <x:v>0.09</x:v>
      </x:c>
      <x:c r="B78" s="383" t="n">
        <x:f>(SUM(B31/(1+$A78)^1,C31/(1+$A78)^2,D31/(1+$A78)^3,E31/(1+$A78)^4,F31/(1+$A78)^5,G31/(1+$A78)^6,H31/(1+$A78)^7,I31/(1+$A78)^8,J31/(1+$A78)^9,K31/(1+$A78)^10)+(K31*(1+B77)/($A78-B77))/(1+$A78)^10+'Valuation_Inputs'!B7)/'Forecast_Base'!C41*'Valuation_Inputs'!B6</x:f>
        <x:v>159.37002312851652</x:v>
      </x:c>
      <x:c r="C78" s="383" t="n">
        <x:f>(SUM(B31/(1+$A78)^1,C31/(1+$A78)^2,D31/(1+$A78)^3,E31/(1+$A78)^4,F31/(1+$A78)^5,G31/(1+$A78)^6,H31/(1+$A78)^7,I31/(1+$A78)^8,J31/(1+$A78)^9,K31/(1+$A78)^10)+(K31*(1+C77)/($A78-C77))/(1+$A78)^10+'Valuation_Inputs'!B7)/'Forecast_Base'!C41*'Valuation_Inputs'!B6</x:f>
        <x:v>167.4418919797275</x:v>
      </x:c>
      <x:c r="D78" s="383" t="n">
        <x:f>(SUM(B31/(1+$A78)^1,C31/(1+$A78)^2,D31/(1+$A78)^3,E31/(1+$A78)^4,F31/(1+$A78)^5,G31/(1+$A78)^6,H31/(1+$A78)^7,I31/(1+$A78)^8,J31/(1+$A78)^9,K31/(1+$A78)^10)+(K31*(1+D77)/($A78-D77))/(1+$A78)^10+'Valuation_Inputs'!B7)/'Forecast_Base'!C41*'Valuation_Inputs'!B6</x:f>
        <x:v>176.8590723061403</x:v>
      </x:c>
      <x:c r="E78" s="383" t="n">
        <x:f>(SUM(B31/(1+$A78)^1,C31/(1+$A78)^2,D31/(1+$A78)^3,E31/(1+$A78)^4,F31/(1+$A78)^5,G31/(1+$A78)^6,H31/(1+$A78)^7,I31/(1+$A78)^8,J31/(1+$A78)^9,K31/(1+$A78)^10)+(K31*(1+E77)/($A78-E77))/(1+$A78)^10+'Valuation_Inputs'!B7)/'Forecast_Base'!C41*'Valuation_Inputs'!B6</x:f>
        <x:v>187.98846723735545</x:v>
      </x:c>
      <x:c r="F78" s="383" t="n">
        <x:f>(SUM(B31/(1+$A78)^1,C31/(1+$A78)^2,D31/(1+$A78)^3,E31/(1+$A78)^4,F31/(1+$A78)^5,G31/(1+$A78)^6,H31/(1+$A78)^7,I31/(1+$A78)^8,J31/(1+$A78)^9,K31/(1+$A78)^10)+(K31*(1+F77)/($A78-F77))/(1+$A78)^10+'Valuation_Inputs'!B7)/'Forecast_Base'!C41*'Valuation_Inputs'!B6</x:f>
        <x:v>201.34374115481364</x:v>
      </x:c>
      <x:c r="G78" s="94"/>
      <x:c r="H78" s="94"/>
      <x:c r="I78" s="94"/>
      <x:c r="J78" s="94"/>
      <x:c r="K78" s="94"/>
      <x:c r="L78" s="94"/>
      <x:c r="M78" s="94"/>
    </x:row>
    <x:row r="79">
      <x:c r="A79" s="222" t="n">
        <x:v>0.0975</x:v>
      </x:c>
      <x:c r="B79" s="383" t="n">
        <x:f>(SUM(B31/(1+$A79)^1,C31/(1+$A79)^2,D31/(1+$A79)^3,E31/(1+$A79)^4,F31/(1+$A79)^5,G31/(1+$A79)^6,H31/(1+$A79)^7,I31/(1+$A79)^8,J31/(1+$A79)^9,K31/(1+$A79)^10)+(K31*(1+B77)/($A79-B77))/(1+$A79)^10+'Valuation_Inputs'!B7)/'Forecast_Base'!C41*'Valuation_Inputs'!B6</x:f>
        <x:v>141.7864161060433</x:v>
      </x:c>
      <x:c r="C79" s="383" t="n">
        <x:f>(SUM(B31/(1+$A79)^1,C31/(1+$A79)^2,D31/(1+$A79)^3,E31/(1+$A79)^4,F31/(1+$A79)^5,G31/(1+$A79)^6,H31/(1+$A79)^7,I31/(1+$A79)^8,J31/(1+$A79)^9,K31/(1+$A79)^10)+(K31*(1+C77)/($A79-C77))/(1+$A79)^10+'Valuation_Inputs'!B7)/'Forecast_Base'!C41*'Valuation_Inputs'!B6</x:f>
        <x:v>147.93172200388432</x:v>
      </x:c>
      <x:c r="D79" s="383" t="n">
        <x:f>(SUM(B31/(1+$A79)^1,C31/(1+$A79)^2,D31/(1+$A79)^3,E31/(1+$A79)^4,F31/(1+$A79)^5,G31/(1+$A79)^6,H31/(1+$A79)^7,I31/(1+$A79)^8,J31/(1+$A79)^9,K31/(1+$A79)^10)+(K31*(1+D77)/($A79-D77))/(1+$A79)^10+'Valuation_Inputs'!B7)/'Forecast_Base'!C41*'Valuation_Inputs'!B6</x:f>
        <x:v>154.9874435902944</x:v>
      </x:c>
      <x:c r="E79" s="383" t="n">
        <x:f>(SUM(B31/(1+$A79)^1,C31/(1+$A79)^2,D31/(1+$A79)^3,E31/(1+$A79)^4,F31/(1+$A79)^5,G31/(1+$A79)^6,H31/(1+$A79)^7,I31/(1+$A79)^8,J31/(1+$A79)^9,K31/(1+$A79)^10)+(K31*(1+E77)/($A79-E77))/(1+$A79)^10+'Valuation_Inputs'!B7)/'Forecast_Base'!C41*'Valuation_Inputs'!B6</x:f>
        <x:v>163.17208063053008</x:v>
      </x:c>
      <x:c r="F79" s="383" t="n">
        <x:f>(SUM(B31/(1+$A79)^1,C31/(1+$A79)^2,D31/(1+$A79)^3,E31/(1+$A79)^4,F31/(1+$A79)^5,G31/(1+$A79)^6,H31/(1+$A79)^7,I31/(1+$A79)^8,J31/(1+$A79)^9,K31/(1+$A79)^10)+(K31*(1+F77)/($A79-F77))/(1+$A79)^10+'Valuation_Inputs'!B7)/'Forecast_Base'!C41*'Valuation_Inputs'!B6</x:f>
        <x:v>172.78013280819812</x:v>
      </x:c>
      <x:c r="G79" s="94"/>
      <x:c r="H79" s="94"/>
      <x:c r="I79" s="94"/>
      <x:c r="J79" s="94"/>
      <x:c r="K79" s="94"/>
      <x:c r="L79" s="94"/>
      <x:c r="M79" s="94"/>
    </x:row>
    <x:row r="80">
      <x:c r="A80" s="222" t="n">
        <x:v>0.105</x:v>
      </x:c>
      <x:c r="B80" s="383" t="n">
        <x:f>(SUM(B31/(1+$A80)^1,C31/(1+$A80)^2,D31/(1+$A80)^3,E31/(1+$A80)^4,F31/(1+$A80)^5,G31/(1+$A80)^6,H31/(1+$A80)^7,I31/(1+$A80)^8,J31/(1+$A80)^9,K31/(1+$A80)^10)+(K31*(1+B77)/($A80-B77))/(1+$A80)^10+'Valuation_Inputs'!B7)/'Forecast_Base'!C41*'Valuation_Inputs'!B6</x:f>
        <x:v>127.42963476053738</x:v>
      </x:c>
      <x:c r="C80" s="383" t="n">
        <x:f>(SUM(B31/(1+$A80)^1,C31/(1+$A80)^2,D31/(1+$A80)^3,E31/(1+$A80)^4,F31/(1+$A80)^5,G31/(1+$A80)^6,H31/(1+$A80)^7,I31/(1+$A80)^8,J31/(1+$A80)^9,K31/(1+$A80)^10)+(K31*(1+C77)/($A80-C77))/(1+$A80)^10+'Valuation_Inputs'!B7)/'Forecast_Base'!C41*'Valuation_Inputs'!B6</x:f>
        <x:v>132.20552745304448</x:v>
      </x:c>
      <x:c r="D80" s="383" t="n">
        <x:f>(SUM(B31/(1+$A80)^1,C31/(1+$A80)^2,D31/(1+$A80)^3,E31/(1+$A80)^4,F31/(1+$A80)^5,G31/(1+$A80)^6,H31/(1+$A80)^7,I31/(1+$A80)^8,J31/(1+$A80)^9,K31/(1+$A80)^10)+(K31*(1+D77)/($A80-D77))/(1+$A80)^10+'Valuation_Inputs'!B7)/'Forecast_Base'!C41*'Valuation_Inputs'!B6</x:f>
        <x:v>137.61820583788594</x:v>
      </x:c>
      <x:c r="E80" s="383" t="n">
        <x:f>(SUM(B31/(1+$A80)^1,C31/(1+$A80)^2,D31/(1+$A80)^3,E31/(1+$A80)^4,F31/(1+$A80)^5,G31/(1+$A80)^6,H31/(1+$A80)^7,I31/(1+$A80)^8,J31/(1+$A80)^9,K31/(1+$A80)^10)+(K31*(1+E77)/($A80-E77))/(1+$A80)^10+'Valuation_Inputs'!B7)/'Forecast_Base'!C41*'Valuation_Inputs'!B6</x:f>
        <x:v>143.80412399199037</x:v>
      </x:c>
      <x:c r="F80" s="383" t="n">
        <x:f>(SUM(B31/(1+$A80)^1,C31/(1+$A80)^2,D31/(1+$A80)^3,E31/(1+$A80)^4,F31/(1+$A80)^5,G31/(1+$A80)^6,H31/(1+$A80)^7,I31/(1+$A80)^8,J31/(1+$A80)^9,K31/(1+$A80)^10)+(K31*(1+F77)/($A80-F77))/(1+$A80)^10+'Valuation_Inputs'!B7)/'Forecast_Base'!C41*'Valuation_Inputs'!B6</x:f>
        <x:v>150.94172186211085</x:v>
      </x:c>
      <x:c r="G80" s="94"/>
      <x:c r="H80" s="94"/>
      <x:c r="I80" s="94"/>
      <x:c r="J80" s="94"/>
      <x:c r="K80" s="94"/>
      <x:c r="L80" s="94"/>
      <x:c r="M80" s="94"/>
    </x:row>
    <x:row r="81">
      <x:c r="A81" s="222" t="n">
        <x:v>0.1125</x:v>
      </x:c>
      <x:c r="B81" s="383" t="n">
        <x:f>(SUM(B31/(1+$A81)^1,C31/(1+$A81)^2,D31/(1+$A81)^3,E31/(1+$A81)^4,F31/(1+$A81)^5,G31/(1+$A81)^6,H31/(1+$A81)^7,I31/(1+$A81)^8,J31/(1+$A81)^9,K31/(1+$A81)^10)+(K31*(1+B77)/($A81-B77))/(1+$A81)^10+'Valuation_Inputs'!B7)/'Forecast_Base'!C41*'Valuation_Inputs'!B6</x:f>
        <x:v>115.50888479527401</x:v>
      </x:c>
      <x:c r="C81" s="383" t="n">
        <x:f>(SUM(B31/(1+$A81)^1,C31/(1+$A81)^2,D31/(1+$A81)^3,E31/(1+$A81)^4,F31/(1+$A81)^5,G31/(1+$A81)^6,H31/(1+$A81)^7,I31/(1+$A81)^8,J31/(1+$A81)^9,K31/(1+$A81)^10)+(K31*(1+C77)/($A81-C77))/(1+$A81)^10+'Valuation_Inputs'!B7)/'Forecast_Base'!C41*'Valuation_Inputs'!B6</x:f>
        <x:v>119.28438077812112</x:v>
      </x:c>
      <x:c r="D81" s="383" t="n">
        <x:f>(SUM(B31/(1+$A81)^1,C31/(1+$A81)^2,D31/(1+$A81)^3,E31/(1+$A81)^4,F31/(1+$A81)^5,G31/(1+$A81)^6,H31/(1+$A81)^7,I31/(1+$A81)^8,J31/(1+$A81)^9,K31/(1+$A81)^10)+(K31*(1+D77)/($A81-D77))/(1+$A81)^10+'Valuation_Inputs'!B7)/'Forecast_Base'!C41*'Valuation_Inputs'!B6</x:f>
        <x:v>123.51751263767692</x:v>
      </x:c>
      <x:c r="E81" s="383" t="n">
        <x:f>(SUM(B31/(1+$A81)^1,C31/(1+$A81)^2,D31/(1+$A81)^3,E31/(1+$A81)^4,F31/(1+$A81)^5,G31/(1+$A81)^6,H31/(1+$A81)^7,I31/(1+$A81)^8,J31/(1+$A81)^9,K31/(1+$A81)^10)+(K31*(1+E77)/($A81-E77))/(1+$A81)^10+'Valuation_Inputs'!B7)/'Forecast_Base'!C41*'Valuation_Inputs'!B6</x:f>
        <x:v>128.2968550597561</x:v>
      </x:c>
      <x:c r="F81" s="383" t="n">
        <x:f>(SUM(B31/(1+$A81)^1,C31/(1+$A81)^2,D31/(1+$A81)^3,E31/(1+$A81)^4,F31/(1+$A81)^5,G31/(1+$A81)^6,H31/(1+$A81)^7,I31/(1+$A81)^8,J31/(1+$A81)^9,K31/(1+$A81)^10)+(K31*(1+F77)/($A81-F77))/(1+$A81)^10+'Valuation_Inputs'!B7)/'Forecast_Base'!C41*'Valuation_Inputs'!B6</x:f>
        <x:v>133.7354171262599</x:v>
      </x:c>
      <x:c r="G81" s="94"/>
      <x:c r="H81" s="94"/>
      <x:c r="I81" s="94"/>
      <x:c r="J81" s="94"/>
      <x:c r="K81" s="94"/>
      <x:c r="L81" s="94"/>
      <x:c r="M81" s="94"/>
    </x:row>
    <x:row r="82">
      <x:c r="A82" s="222" t="n">
        <x:v>0.12</x:v>
      </x:c>
      <x:c r="B82" s="383" t="n">
        <x:f>(SUM(B31/(1+$A82)^1,C31/(1+$A82)^2,D31/(1+$A82)^3,E31/(1+$A82)^4,F31/(1+$A82)^5,G31/(1+$A82)^6,H31/(1+$A82)^7,I31/(1+$A82)^8,J31/(1+$A82)^9,K31/(1+$A82)^10)+(K31*(1+B77)/($A82-B77))/(1+$A82)^10+'Valuation_Inputs'!B7)/'Forecast_Base'!C41*'Valuation_Inputs'!B6</x:f>
        <x:v>105.47094862527483</x:v>
      </x:c>
      <x:c r="C82" s="383" t="n">
        <x:f>(SUM(B31/(1+$A82)^1,C31/(1+$A82)^2,D31/(1+$A82)^3,E31/(1+$A82)^4,F31/(1+$A82)^5,G31/(1+$A82)^6,H31/(1+$A82)^7,I31/(1+$A82)^8,J31/(1+$A82)^9,K31/(1+$A82)^10)+(K31*(1+C77)/($A82-C77))/(1+$A82)^10+'Valuation_Inputs'!B7)/'Forecast_Base'!C41*'Valuation_Inputs'!B6</x:f>
        <x:v>108.4988251845115</x:v>
      </x:c>
      <x:c r="D82" s="383" t="n">
        <x:f>(SUM(B31/(1+$A82)^1,C31/(1+$A82)^2,D31/(1+$A82)^3,E31/(1+$A82)^4,F31/(1+$A82)^5,G31/(1+$A82)^6,H31/(1+$A82)^7,I31/(1+$A82)^8,J31/(1+$A82)^9,K31/(1+$A82)^10)+(K31*(1+D77)/($A82-D77))/(1+$A82)^10+'Valuation_Inputs'!B7)/'Forecast_Base'!C41*'Valuation_Inputs'!B6</x:f>
        <x:v>111.8631324725523</x:v>
      </x:c>
      <x:c r="E82" s="383" t="n">
        <x:f>(SUM(B31/(1+$A82)^1,C31/(1+$A82)^2,D31/(1+$A82)^3,E31/(1+$A82)^4,F31/(1+$A82)^5,G31/(1+$A82)^6,H31/(1+$A82)^7,I31/(1+$A82)^8,J31/(1+$A82)^9,K31/(1+$A82)^10)+(K31*(1+E77)/($A82-E77))/(1+$A82)^10+'Valuation_Inputs'!B7)/'Forecast_Base'!C41*'Valuation_Inputs'!B6</x:f>
        <x:v>115.62324061800962</x:v>
      </x:c>
      <x:c r="F82" s="383" t="n">
        <x:f>(SUM(B31/(1+$A82)^1,C31/(1+$A82)^2,D31/(1+$A82)^3,E31/(1+$A82)^4,F31/(1+$A82)^5,G31/(1+$A82)^6,H31/(1+$A82)^7,I31/(1+$A82)^8,J31/(1+$A82)^9,K31/(1+$A82)^10)+(K31*(1+F77)/($A82-F77))/(1+$A82)^10+'Valuation_Inputs'!B7)/'Forecast_Base'!C41*'Valuation_Inputs'!B6</x:f>
        <x:v>119.85336228164914</x:v>
      </x:c>
      <x:c r="G82" s="94"/>
      <x:c r="H82" s="94"/>
      <x:c r="I82" s="94"/>
      <x:c r="J82" s="94"/>
      <x:c r="K82" s="94"/>
      <x:c r="L82" s="94"/>
      <x:c r="M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</x:row>
    <x:row r="84">
      <x:c r="A84" s="371" t="str">
        <x:v>DCF口径</x:v>
      </x:c>
      <x:c r="B84" s="97" t="str">
        <x:v>使用调整后股权现金流；扣税后净财务收益、战略投资和收购现金，再加入当前净现金。</x:v>
      </x:c>
      <x:c r="C84" s="97" t="str"/>
      <x:c r="D84" s="97" t="str"/>
      <x:c r="E84" s="97" t="str"/>
      <x:c r="F84" s="97" t="str"/>
      <x:c r="G84" s="97" t="str"/>
      <x:c r="H84" s="97" t="str"/>
      <x:c r="I84" s="97" t="str"/>
      <x:c r="J84" s="97" t="str"/>
      <x:c r="K84" s="97" t="str"/>
      <x:c r="L84" s="97" t="str"/>
      <x:c r="M84" s="97" t="str"/>
    </x:row>
    <x:row r="85">
      <x:c r="A85" s="371" t="str">
        <x:v>终值风险</x:v>
      </x:c>
      <x:c r="B85" s="97" t="str">
        <x:v>Bear终值占比很高，结果更多反映远期恢复假设；Base终值占经营价值约68%。</x:v>
      </x:c>
      <x:c r="C85" s="97" t="str"/>
      <x:c r="D85" s="97" t="str"/>
      <x:c r="E85" s="97" t="str"/>
      <x:c r="F85" s="97" t="str"/>
      <x:c r="G85" s="97" t="str"/>
      <x:c r="H85" s="97" t="str"/>
      <x:c r="I85" s="97" t="str"/>
      <x:c r="J85" s="97" t="str"/>
      <x:c r="K85" s="97" t="str"/>
      <x:c r="L85" s="97" t="str"/>
      <x:c r="M85" s="97" t="str"/>
    </x:row>
    <x:row r="86">
      <x:c r="A86" s="371" t="str">
        <x:v>SBC处理</x:v>
      </x:c>
      <x:c r="B86" s="97" t="str">
        <x:v>SBC在现金流中加回，但股份数使用摊薄口径。</x:v>
      </x:c>
      <x:c r="C86" s="97" t="str"/>
      <x:c r="D86" s="97" t="str"/>
      <x:c r="E86" s="97" t="str"/>
      <x:c r="F86" s="97" t="str"/>
      <x:c r="G86" s="97" t="str"/>
      <x:c r="H86" s="97" t="str"/>
      <x:c r="I86" s="97" t="str"/>
      <x:c r="J86" s="97" t="str"/>
      <x:c r="K86" s="97" t="str"/>
      <x:c r="L86" s="97" t="str"/>
      <x:c r="M86" s="97" t="str"/>
    </x:row>
    <x:row r="87">
      <x:c r="A87" s="371" t="str">
        <x:v>折现率</x:v>
      </x:c>
      <x:c r="B87" s="97" t="str">
        <x:v>WACC为股权折现率代理；阶段五进行更完整敏感性。</x:v>
      </x:c>
      <x:c r="C87" s="97" t="str"/>
      <x:c r="D87" s="97" t="str"/>
      <x:c r="E87" s="97" t="str"/>
      <x:c r="F87" s="97" t="str"/>
      <x:c r="G87" s="97" t="str"/>
      <x:c r="H87" s="97" t="str"/>
      <x:c r="I87" s="97" t="str"/>
      <x:c r="J87" s="97" t="str"/>
      <x:c r="K87" s="97" t="str"/>
      <x:c r="L87" s="97" t="str"/>
      <x:c r="M87" s="97" t="str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</x:row>
  </x:sheetData>
  <x:mergeCells>
    <x:mergeCell ref="A1:M1"/>
    <x:mergeCell ref="A3:M3"/>
    <x:mergeCell ref="A25:M25"/>
    <x:mergeCell ref="A47:M47"/>
    <x:mergeCell ref="A69:M69"/>
    <x:mergeCell ref="A76:H76"/>
  </x:mergeCells>
  <x:pageMargins left="0.7" right="0.7" top="0.75" bottom="0.75" header="0.3" footer="0.3"/>
</x:worksheet>
</file>

<file path=xl/worksheets/sheet4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6" hidden="0" customWidth="1"/>
    <x:col min="8" max="8" width="14" hidden="0" customWidth="1"/>
    <x:col min="9" max="9" width="20" hidden="0" customWidth="1"/>
    <x:col min="10" max="10" width="32" hidden="0" customWidth="1"/>
  </x:cols>
  <x:sheetData>
    <x:row r="1" ht="28" customHeight="1">
      <x:c r="A1" s="342" t="str">
        <x:v>Fair Price By Year｜多方法当前与逐年合理股价</x:v>
      </x:c>
      <x:c r="B1" s="356"/>
      <x:c r="C1" s="356"/>
      <x:c r="D1" s="356"/>
      <x:c r="E1" s="356"/>
      <x:c r="F1" s="356"/>
      <x:c r="G1" s="356"/>
      <x:c r="H1" s="356"/>
      <x:c r="I1" s="356"/>
      <x:c r="J1" s="35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</x:row>
    <x:row r="3" ht="22" customHeight="1">
      <x:c r="A3" s="357" t="str">
        <x:v>当前合理价值（2026-07-29）</x:v>
      </x:c>
      <x:c r="B3" s="357"/>
      <x:c r="C3" s="357"/>
      <x:c r="D3" s="357"/>
      <x:c r="E3" s="357"/>
      <x:c r="F3" s="357"/>
      <x:c r="G3" s="357"/>
      <x:c r="H3" s="357"/>
      <x:c r="I3" s="357"/>
      <x:c r="J3" s="357"/>
    </x:row>
    <x:row r="4">
      <x:c r="A4" s="358" t="str">
        <x:v>Method</x:v>
      </x:c>
      <x:c r="B4" s="358" t="str">
        <x:v>Bear</x:v>
      </x:c>
      <x:c r="C4" s="358" t="str">
        <x:v>Base</x:v>
      </x:c>
      <x:c r="D4" s="358" t="str">
        <x:v>Bull</x:v>
      </x:c>
      <x:c r="E4" s="358" t="str">
        <x:v>Weight</x:v>
      </x:c>
      <x:c r="F4" s="358" t="str">
        <x:v>Price date</x:v>
      </x:c>
      <x:c r="G4" s="358" t="str">
        <x:v>Current price</x:v>
      </x:c>
      <x:c r="H4" s="358" t="str">
        <x:v>Base upside</x:v>
      </x:c>
      <x:c r="I4" s="358" t="str">
        <x:v>Unit</x:v>
      </x:c>
      <x:c r="J4" s="358" t="str">
        <x:v>Source</x:v>
      </x:c>
    </x:row>
    <x:row r="5">
      <x:c r="A5" s="94" t="str">
        <x:v>SOTP</x:v>
      </x:c>
      <x:c r="B5" s="384" t="n">
        <x:f>'SOTP'!E30</x:f>
        <x:v>77.9866761933962</x:v>
      </x:c>
      <x:c r="C5" s="384" t="n">
        <x:f>'SOTP'!H30</x:f>
        <x:v>130.82488652839115</x:v>
      </x:c>
      <x:c r="D5" s="384" t="n">
        <x:f>'SOTP'!K30</x:f>
        <x:v>222.14555389082273</x:v>
      </x:c>
      <x:c r="E5" s="96" t="n">
        <x:f>'Valuation_Inputs'!B19</x:f>
        <x:v>0.3</x:v>
      </x:c>
      <x:c r="F5" s="94" t="str">
        <x:v>2026-07-29</x:v>
      </x:c>
      <x:c r="G5" s="384" t="n">
        <x:f>'Valuation_Inputs'!B5</x:f>
        <x:v>90.3</x:v>
      </x:c>
      <x:c r="H5" s="130" t="n">
        <x:f>C5/G5-1</x:f>
        <x:v>0.4487805817097581</x:v>
      </x:c>
      <x:c r="I5" s="94" t="str">
        <x:v>HKD/share</x:v>
      </x:c>
      <x:c r="J5" s="94" t="str">
        <x:v>Cross-sheet</x:v>
      </x:c>
    </x:row>
    <x:row r="6">
      <x:c r="A6" s="94" t="str">
        <x:v>Forward PE</x:v>
      </x:c>
      <x:c r="B6" s="384"/>
      <x:c r="C6" s="383" t="n">
        <x:f>('PE_Valuation'!B23*'PE_Valuation'!B24+'Valuation_Inputs'!B7)/'Forecast_Base'!C41*'Valuation_Inputs'!B6</x:f>
        <x:v>98.45202848422711</x:v>
      </x:c>
      <x:c r="D6" s="383" t="n">
        <x:f>('PE_Valuation'!B35*'PE_Valuation'!B36+'Valuation_Inputs'!B7)/'Forecast_Bull'!C41*'Valuation_Inputs'!B6</x:f>
        <x:v>225.17247794145567</x:v>
      </x:c>
      <x:c r="E6" s="96" t="n">
        <x:f>'Valuation_Inputs'!B20</x:f>
        <x:v>0.25</x:v>
      </x:c>
      <x:c r="F6" s="94" t="str">
        <x:v>2026-07-29</x:v>
      </x:c>
      <x:c r="G6" s="384" t="n">
        <x:f>'Valuation_Inputs'!B5</x:f>
        <x:v>90.3</x:v>
      </x:c>
      <x:c r="H6" s="130" t="n">
        <x:f>C6/G6-1</x:f>
        <x:v>0.09027717036796368</x:v>
      </x:c>
      <x:c r="I6" s="94" t="str">
        <x:v>HKD/share</x:v>
      </x:c>
      <x:c r="J6" s="94" t="str">
        <x:v>PE_Valuation</x:v>
      </x:c>
    </x:row>
    <x:row r="7">
      <x:c r="A7" s="94" t="str">
        <x:v>DCF</x:v>
      </x:c>
      <x:c r="B7" s="384" t="n">
        <x:f>'DCF'!B21</x:f>
        <x:v>33.17935037959623</x:v>
      </x:c>
      <x:c r="C7" s="384" t="n">
        <x:f>'DCF'!B43</x:f>
        <x:v>137.6182058378859</x:v>
      </x:c>
      <x:c r="D7" s="384" t="n">
        <x:f>'DCF'!B65</x:f>
        <x:v>316.0694160621199</x:v>
      </x:c>
      <x:c r="E7" s="96" t="n">
        <x:f>'Valuation_Inputs'!B21</x:f>
        <x:v>0.3</x:v>
      </x:c>
      <x:c r="F7" s="94" t="str">
        <x:v>2026-07-29</x:v>
      </x:c>
      <x:c r="G7" s="384" t="n">
        <x:f>'Valuation_Inputs'!B5</x:f>
        <x:v>90.3</x:v>
      </x:c>
      <x:c r="H7" s="130" t="n">
        <x:f>C7/G7-1</x:f>
        <x:v>0.5240111388470201</x:v>
      </x:c>
      <x:c r="I7" s="94" t="str">
        <x:v>HKD/share</x:v>
      </x:c>
      <x:c r="J7" s="94" t="str">
        <x:v>DCF</x:v>
      </x:c>
    </x:row>
    <x:row r="8">
      <x:c r="A8" s="94" t="str">
        <x:v>Comps</x:v>
      </x:c>
      <x:c r="B8" s="384" t="n">
        <x:f>'Comps'!K13</x:f>
        <x:v>61.2066007216981</x:v>
      </x:c>
      <x:c r="C8" s="384" t="n">
        <x:f>'Comps'!K14</x:f>
        <x:v>96.53237864195582</x:v>
      </x:c>
      <x:c r="D8" s="384" t="n">
        <x:f>'Comps'!K15</x:f>
        <x:v>149.10910135917717</x:v>
      </x:c>
      <x:c r="E8" s="96" t="n">
        <x:f>'Valuation_Inputs'!B22</x:f>
        <x:v>0.15</x:v>
      </x:c>
      <x:c r="F8" s="94" t="str">
        <x:v>2026-07-29</x:v>
      </x:c>
      <x:c r="G8" s="384" t="n">
        <x:f>'Valuation_Inputs'!B5</x:f>
        <x:v>90.3</x:v>
      </x:c>
      <x:c r="H8" s="130" t="n">
        <x:f>C8/G8-1</x:f>
        <x:v>0.06901858961191376</x:v>
      </x:c>
      <x:c r="I8" s="94" t="str">
        <x:v>HKD/share</x:v>
      </x:c>
      <x:c r="J8" s="94" t="str">
        <x:v>Comps</x:v>
      </x:c>
    </x:row>
    <x:row r="9">
      <x:c r="A9" s="131" t="str">
        <x:v>Weighted fair value</x:v>
      </x:c>
      <x:c r="B9" s="390" t="n">
        <x:f>SUMPRODUCT(B5:B8,$E$5:$E$8)/SUMIF(B5:B8,"&gt;0",$E$5:$E$8)</x:f>
        <x:v>56.7077307735366</x:v>
      </x:c>
      <x:c r="C9" s="390" t="n">
        <x:f>SUMPRODUCT(C5:C8,$E$5:$E$8)/SUMIF(C5:C8,"&gt;0",$E$5:$E$8)</x:f>
        <x:v>119.62579162723327</x:v>
      </x:c>
      <x:c r="D9" s="390" t="n">
        <x:f>SUMPRODUCT(D5:D8,$E$5:$E$8)/SUMIF(D5:D8,"&gt;0",$E$5:$E$8)</x:f>
        <x:v>240.1239756751233</x:v>
      </x:c>
      <x:c r="E9" s="131" t="n">
        <x:v>1</x:v>
      </x:c>
      <x:c r="F9" s="131" t="str">
        <x:v>2026-07-29</x:v>
      </x:c>
      <x:c r="G9" s="403" t="n">
        <x:f>'Valuation_Inputs'!B5</x:f>
        <x:v>90.3</x:v>
      </x:c>
      <x:c r="H9" s="229" t="n">
        <x:f>C9/G9-1</x:f>
        <x:v>0.3247595972008115</x:v>
      </x:c>
      <x:c r="I9" s="131" t="str">
        <x:v>HKD/share</x:v>
      </x:c>
      <x:c r="J9" s="131" t="str">
        <x:v>Weighted</x:v>
      </x:c>
    </x:row>
    <x:row r="10">
      <x:c r="A10" s="94"/>
      <x:c r="B10" s="94"/>
      <x:c r="C10" s="94"/>
      <x:c r="D10" s="94"/>
      <x:c r="E10" s="94"/>
      <x:c r="F10" s="94"/>
      <x:c r="G10" s="94"/>
      <x:c r="H10" s="94"/>
      <x:c r="I10" s="94"/>
      <x:c r="J10" s="94"/>
    </x:row>
    <x:row r="11" ht="22" customHeight="1">
      <x:c r="A11" s="357" t="str">
        <x:v>2026—2030年末合理股价</x:v>
      </x:c>
      <x:c r="B11" s="357"/>
      <x:c r="C11" s="357"/>
      <x:c r="D11" s="357"/>
      <x:c r="E11" s="357"/>
      <x:c r="F11" s="357"/>
      <x:c r="G11" s="357"/>
      <x:c r="H11" s="357"/>
      <x:c r="I11" s="357"/>
      <x:c r="J11" s="357"/>
    </x:row>
    <x:row r="12">
      <x:c r="A12" s="358" t="str">
        <x:v>Scenario / Method</x:v>
      </x:c>
      <x:c r="B12" s="358" t="n">
        <x:v>2026</x:v>
      </x:c>
      <x:c r="C12" s="358" t="n">
        <x:v>2027</x:v>
      </x:c>
      <x:c r="D12" s="358" t="n">
        <x:v>2028</x:v>
      </x:c>
      <x:c r="E12" s="358" t="n">
        <x:v>2029</x:v>
      </x:c>
      <x:c r="F12" s="358" t="n">
        <x:v>2030</x:v>
      </x:c>
      <x:c r="G12" s="358" t="str">
        <x:v>Unit</x:v>
      </x:c>
      <x:c r="H12" s="358" t="str">
        <x:v>Weight</x:v>
      </x:c>
      <x:c r="I12" s="358" t="str">
        <x:v>Source</x:v>
      </x:c>
      <x:c r="J12" s="358" t="str">
        <x:v>Note</x:v>
      </x:c>
    </x:row>
    <x:row r="13" ht="22" customHeight="1">
      <x:c r="A13" s="357" t="str">
        <x:v>Bear</x:v>
      </x:c>
      <x:c r="B13" s="357"/>
      <x:c r="C13" s="357"/>
      <x:c r="D13" s="357"/>
      <x:c r="E13" s="357"/>
      <x:c r="F13" s="357"/>
      <x:c r="G13" s="357"/>
      <x:c r="H13" s="357"/>
      <x:c r="I13" s="357"/>
      <x:c r="J13" s="357"/>
    </x:row>
    <x:row r="14">
      <x:c r="A14" s="94" t="str">
        <x:v>SOTP</x:v>
      </x:c>
      <x:c r="B14" s="384" t="n">
        <x:f>'SOTP'!B35</x:f>
        <x:v>72.52805355188679</x:v>
      </x:c>
      <x:c r="C14" s="384" t="n">
        <x:f>'SOTP'!C35</x:f>
        <x:v>67.73859978037383</x:v>
      </x:c>
      <x:c r="D14" s="384" t="n">
        <x:f>'SOTP'!D35</x:f>
        <x:v>66.86031181944445</x:v>
      </x:c>
      <x:c r="E14" s="384" t="n">
        <x:f>'SOTP'!E35</x:f>
        <x:v>68.31148327064219</x:v>
      </x:c>
      <x:c r="F14" s="384" t="n">
        <x:f>'SOTP'!F35</x:f>
        <x:v>71.41098342272727</x:v>
      </x:c>
      <x:c r="G14" s="94" t="str">
        <x:v>HKD/share</x:v>
      </x:c>
      <x:c r="H14" s="404" t="n">
        <x:v>0.3</x:v>
      </x:c>
      <x:c r="I14" s="94" t="str">
        <x:v>SOTP</x:v>
      </x:c>
      <x:c r="J14" s="94" t="str"/>
    </x:row>
    <x:row r="15">
      <x:c r="A15" s="94" t="str">
        <x:v>Forward PE</x:v>
      </x:c>
      <x:c r="B15" s="384" t="n">
        <x:f>'PE_Valuation'!B13</x:f>
        <x:v>0</x:v>
      </x:c>
      <x:c r="C15" s="384" t="n">
        <x:f>'PE_Valuation'!C13</x:f>
        <x:v>0</x:v>
      </x:c>
      <x:c r="D15" s="384" t="n">
        <x:f>'PE_Valuation'!D13</x:f>
        <x:v>44.647441449074066</x:v>
      </x:c>
      <x:c r="E15" s="384" t="n">
        <x:f>'PE_Valuation'!E13</x:f>
        <x:v>64.1469328119266</x:v>
      </x:c>
      <x:c r="F15" s="384" t="n">
        <x:f>'PE_Valuation'!F13</x:f>
        <x:v>63.24097935909093</x:v>
      </x:c>
      <x:c r="G15" s="94" t="str">
        <x:v>HKD/share</x:v>
      </x:c>
      <x:c r="H15" s="404" t="n">
        <x:v>0.25</x:v>
      </x:c>
      <x:c r="I15" s="94" t="str">
        <x:v>PE_Valuation</x:v>
      </x:c>
      <x:c r="J15" s="94" t="str">
        <x:v>N/A if loss</x:v>
      </x:c>
    </x:row>
    <x:row r="16">
      <x:c r="A16" s="94" t="str">
        <x:v>DCF</x:v>
      </x:c>
      <x:c r="B16" s="384" t="n">
        <x:f>'DCF'!B71</x:f>
        <x:v>37.54390958382702</x:v>
      </x:c>
      <x:c r="C16" s="384" t="n">
        <x:f>'DCF'!C71</x:f>
        <x:v>40.39111275338266</x:v>
      </x:c>
      <x:c r="D16" s="384" t="n">
        <x:f>'DCF'!D71</x:f>
        <x:v>44.18379936282757</x:v>
      </x:c>
      <x:c r="E16" s="384" t="n">
        <x:f>'DCF'!E71</x:f>
        <x:v>48.631395318785536</x:v>
      </x:c>
      <x:c r="F16" s="384" t="n">
        <x:f>'DCF'!F71</x:f>
        <x:v>53.52511126670308</x:v>
      </x:c>
      <x:c r="G16" s="94" t="str">
        <x:v>HKD/share</x:v>
      </x:c>
      <x:c r="H16" s="404" t="n">
        <x:v>0.3</x:v>
      </x:c>
      <x:c r="I16" s="94" t="str">
        <x:v>DCF</x:v>
      </x:c>
      <x:c r="J16" s="94" t="str">
        <x:v>Rolling</x:v>
      </x:c>
    </x:row>
    <x:row r="17">
      <x:c r="A17" s="94" t="str">
        <x:v>Comps</x:v>
      </x:c>
      <x:c r="B17" s="383" t="n">
        <x:f>('Forecast_Bear'!C15*'Valuation_Inputs'!B30+'Forecast_Bear'!C56)/'Forecast_Bear'!C41*'Valuation_Inputs'!B6</x:f>
        <x:v>55.74797808018866</x:v>
      </x:c>
      <x:c r="C17" s="383" t="n">
        <x:f>('Forecast_Bear'!D15*'Valuation_Inputs'!C30+'Forecast_Bear'!D56)/'Forecast_Bear'!D41*'Valuation_Inputs'!B6</x:f>
        <x:v>50.52011379906541</x:v>
      </x:c>
      <x:c r="D17" s="383" t="n">
        <x:f>('Forecast_Bear'!E15*'Valuation_Inputs'!D30+'Forecast_Bear'!E56)/'Forecast_Bear'!E41*'Valuation_Inputs'!B6</x:f>
        <x:v>49.2955247824074</x:v>
      </x:c>
      <x:c r="E17" s="383" t="n">
        <x:f>('Forecast_Bear'!F15*'Valuation_Inputs'!E30+'Forecast_Bear'!F56)/'Forecast_Bear'!F41*'Valuation_Inputs'!B6</x:f>
        <x:v>50.783896114678896</x:v>
      </x:c>
      <x:c r="F17" s="383" t="n">
        <x:f>('Forecast_Bear'!G15*'Valuation_Inputs'!F30+'Forecast_Bear'!G56)/'Forecast_Bear'!G41*'Valuation_Inputs'!B6</x:f>
        <x:v>54.158537968181825</x:v>
      </x:c>
      <x:c r="G17" s="94" t="str">
        <x:v>HKD/share</x:v>
      </x:c>
      <x:c r="H17" s="404" t="n">
        <x:v>0.15</x:v>
      </x:c>
      <x:c r="I17" s="94" t="str">
        <x:v>Comps</x:v>
      </x:c>
      <x:c r="J17" s="94" t="str">
        <x:v>EV/Revenue</x:v>
      </x:c>
    </x:row>
    <x:row r="18">
      <x:c r="A18" s="131" t="str">
        <x:v>Weighted fair price</x:v>
      </x:c>
      <x:c r="B18" s="390" t="n">
        <x:f>SUMPRODUCT(B14:B17,'Valuation_Inputs'!$B$19:$B$22)/SUMIF(B14:B17,"&gt;0",'Valuation_Inputs'!$B$19:$B$22)</x:f>
        <x:v>55.17838087032325</x:v>
      </x:c>
      <x:c r="C18" s="390" t="n">
        <x:f>SUMPRODUCT(C14:C17,'Valuation_Inputs'!$B$19:$B$22)/SUMIF(C14:C17,"&gt;0",'Valuation_Inputs'!$B$19:$B$22)</x:f>
        <x:v>53.35590777331567</x:v>
      </x:c>
      <x:c r="D18" s="390" t="n">
        <x:f>SUMPRODUCT(D14:D17,'Valuation_Inputs'!$B$19:$B$22)/SUMIF(D14:D17,"&gt;0",'Valuation_Inputs'!$B$19:$B$22)</x:f>
        <x:v>51.86942243431123</x:v>
      </x:c>
      <x:c r="E18" s="390" t="n">
        <x:f>SUMPRODUCT(E14:E17,'Valuation_Inputs'!$B$19:$B$22)/SUMIF(E14:E17,"&gt;0",'Valuation_Inputs'!$B$19:$B$22)</x:f>
        <x:v>58.7371811970118</x:v>
      </x:c>
      <x:c r="F18" s="390" t="n">
        <x:f>SUMPRODUCT(F14:F17,'Valuation_Inputs'!$B$19:$B$22)/SUMIF(F14:F17,"&gt;0",'Valuation_Inputs'!$B$19:$B$22)</x:f>
        <x:v>61.414853941829115</x:v>
      </x:c>
      <x:c r="G18" s="131" t="str">
        <x:v>HKD/share</x:v>
      </x:c>
      <x:c r="H18" s="405" t="n">
        <x:v>1</x:v>
      </x:c>
      <x:c r="I18" s="131" t="str">
        <x:v>Weighted</x:v>
      </x:c>
      <x:c r="J18" s="131" t="str">
        <x:v>Re-normalized</x:v>
      </x:c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</x:row>
    <x:row r="20" ht="22" customHeight="1">
      <x:c r="A20" s="357" t="str">
        <x:v>Base</x:v>
      </x:c>
      <x:c r="B20" s="357"/>
      <x:c r="C20" s="357"/>
      <x:c r="D20" s="357"/>
      <x:c r="E20" s="357"/>
      <x:c r="F20" s="357"/>
      <x:c r="G20" s="357"/>
      <x:c r="H20" s="357"/>
      <x:c r="I20" s="357"/>
      <x:c r="J20" s="357"/>
    </x:row>
    <x:row r="21">
      <x:c r="A21" s="94" t="str">
        <x:v>SOTP</x:v>
      </x:c>
      <x:c r="B21" s="384" t="n">
        <x:f>'SOTP'!B36</x:f>
        <x:v>131.33356633911671</x:v>
      </x:c>
      <x:c r="C21" s="384" t="n">
        <x:f>'SOTP'!C36</x:f>
        <x:v>143.18442889082277</x:v>
      </x:c>
      <x:c r="D21" s="384" t="n">
        <x:f>'SOTP'!D36</x:f>
        <x:v>159.92193650079489</x:v>
      </x:c>
      <x:c r="E21" s="384" t="n">
        <x:f>'SOTP'!E36</x:f>
        <x:v>179.61054409439998</x:v>
      </x:c>
      <x:c r="F21" s="384" t="n">
        <x:f>'SOTP'!F36</x:f>
        <x:v>197.08517590161293</x:v>
      </x:c>
      <x:c r="G21" s="94" t="str">
        <x:v>HKD/share</x:v>
      </x:c>
      <x:c r="H21" s="404" t="n">
        <x:v>0.3</x:v>
      </x:c>
      <x:c r="I21" s="94" t="str">
        <x:v>SOTP</x:v>
      </x:c>
      <x:c r="J21" s="94" t="str"/>
    </x:row>
    <x:row r="22">
      <x:c r="A22" s="94" t="str">
        <x:v>Forward PE</x:v>
      </x:c>
      <x:c r="B22" s="384" t="n">
        <x:f>'PE_Valuation'!B25</x:f>
        <x:v>98.96070829495268</x:v>
      </x:c>
      <x:c r="C22" s="384" t="n">
        <x:f>'PE_Valuation'!C25</x:f>
        <x:v>157.74737825791138</x:v>
      </x:c>
      <x:c r="D22" s="384" t="n">
        <x:f>'PE_Valuation'!D25</x:f>
        <x:v>195.6560859443561</x:v>
      </x:c>
      <x:c r="E22" s="384" t="n">
        <x:f>'PE_Valuation'!E25</x:f>
        <x:v>212.2550272944</x:v>
      </x:c>
      <x:c r="F22" s="384" t="n">
        <x:f>'PE_Valuation'!F25</x:f>
        <x:v>232.719974175</x:v>
      </x:c>
      <x:c r="G22" s="94" t="str">
        <x:v>HKD/share</x:v>
      </x:c>
      <x:c r="H22" s="404" t="n">
        <x:v>0.25</x:v>
      </x:c>
      <x:c r="I22" s="94" t="str">
        <x:v>PE_Valuation</x:v>
      </x:c>
      <x:c r="J22" s="94" t="str">
        <x:v>N/A if loss</x:v>
      </x:c>
    </x:row>
    <x:row r="23">
      <x:c r="A23" s="94" t="str">
        <x:v>DCF</x:v>
      </x:c>
      <x:c r="B23" s="384" t="n">
        <x:f>'DCF'!B72</x:f>
        <x:v>152.76449490166044</x:v>
      </x:c>
      <x:c r="C23" s="384" t="n">
        <x:f>'DCF'!C72</x:f>
        <x:v>167.2291292437678</x:v>
      </x:c>
      <x:c r="D23" s="384" t="n">
        <x:f>'DCF'!D72</x:f>
        <x:v>183.1931800118962</x:v>
      </x:c>
      <x:c r="E23" s="384" t="n">
        <x:f>'DCF'!E72</x:f>
        <x:v>200.3272004882774</x:v>
      </x:c>
      <x:c r="F23" s="384" t="n">
        <x:f>'DCF'!F72</x:f>
        <x:v>218.8117828726155</x:v>
      </x:c>
      <x:c r="G23" s="94" t="str">
        <x:v>HKD/share</x:v>
      </x:c>
      <x:c r="H23" s="404" t="n">
        <x:v>0.3</x:v>
      </x:c>
      <x:c r="I23" s="94" t="str">
        <x:v>DCF</x:v>
      </x:c>
      <x:c r="J23" s="94" t="str">
        <x:v>Rolling</x:v>
      </x:c>
    </x:row>
    <x:row r="24">
      <x:c r="A24" s="94" t="str">
        <x:v>Comps</x:v>
      </x:c>
      <x:c r="B24" s="383" t="n">
        <x:f>('Forecast_Base'!C15*'Valuation_Inputs'!G30+'Forecast_Base'!C56)/'Forecast_Base'!C41*'Valuation_Inputs'!B6</x:f>
        <x:v>97.04105845268137</x:v>
      </x:c>
      <x:c r="C24" s="383" t="n">
        <x:f>('Forecast_Base'!D15*'Valuation_Inputs'!H30+'Forecast_Base'!D56)/'Forecast_Base'!D41*'Valuation_Inputs'!B6</x:f>
        <x:v>108.26669787816455</x:v>
      </x:c>
      <x:c r="D24" s="383" t="n">
        <x:f>('Forecast_Base'!E15*'Valuation_Inputs'!I30+'Forecast_Base'!E56)/'Forecast_Base'!E41*'Valuation_Inputs'!B6</x:f>
        <x:v>119.57603824960255</x:v>
      </x:c>
      <x:c r="E24" s="383" t="n">
        <x:f>('Forecast_Base'!F15*'Valuation_Inputs'!J30+'Forecast_Base'!F56)/'Forecast_Base'!F41*'Valuation_Inputs'!B6</x:f>
        <x:v>131.6230240944</x:v>
      </x:c>
      <x:c r="F24" s="383" t="n">
        <x:f>('Forecast_Base'!G15*'Valuation_Inputs'!K30+'Forecast_Base'!G56)/'Forecast_Base'!G41*'Valuation_Inputs'!B6</x:f>
        <x:v>145.40475654677417</x:v>
      </x:c>
      <x:c r="G24" s="94" t="str">
        <x:v>HKD/share</x:v>
      </x:c>
      <x:c r="H24" s="404" t="n">
        <x:v>0.15</x:v>
      </x:c>
      <x:c r="I24" s="94" t="str">
        <x:v>Comps</x:v>
      </x:c>
      <x:c r="J24" s="94" t="str">
        <x:v>EV/Revenue</x:v>
      </x:c>
    </x:row>
    <x:row r="25">
      <x:c r="A25" s="131" t="str">
        <x:v>Weighted fair price</x:v>
      </x:c>
      <x:c r="B25" s="390" t="n">
        <x:f>SUMPRODUCT(B21:B24,'Valuation_Inputs'!$B$19:$B$22)/SUMIF(B21:B24,"&gt;0",'Valuation_Inputs'!$B$19:$B$22)</x:f>
        <x:v>124.52575421387353</x:v>
      </x:c>
      <x:c r="C25" s="390" t="n">
        <x:f>SUMPRODUCT(C21:C24,'Valuation_Inputs'!$B$19:$B$22)/SUMIF(C21:C24,"&gt;0",'Valuation_Inputs'!$B$19:$B$22)</x:f>
        <x:v>148.8009166865797</x:v>
      </x:c>
      <x:c r="D25" s="390" t="n">
        <x:f>SUMPRODUCT(D21:D24,'Valuation_Inputs'!$B$19:$B$22)/SUMIF(D21:D24,"&gt;0",'Valuation_Inputs'!$B$19:$B$22)</x:f>
        <x:v>169.78496217733675</x:v>
      </x:c>
      <x:c r="E25" s="390" t="n">
        <x:f>SUMPRODUCT(E21:E24,'Valuation_Inputs'!$B$19:$B$22)/SUMIF(E21:E24,"&gt;0",'Valuation_Inputs'!$B$19:$B$22)</x:f>
        <x:v>186.7885338125632</x:v>
      </x:c>
      <x:c r="F25" s="390" t="n">
        <x:f>SUMPRODUCT(F21:F24,'Valuation_Inputs'!$B$19:$B$22)/SUMIF(F21:F24,"&gt;0",'Valuation_Inputs'!$B$19:$B$22)</x:f>
        <x:v>204.75979465803465</x:v>
      </x:c>
      <x:c r="G25" s="131" t="str">
        <x:v>HKD/share</x:v>
      </x:c>
      <x:c r="H25" s="405" t="n">
        <x:v>1</x:v>
      </x:c>
      <x:c r="I25" s="131" t="str">
        <x:v>Weighted</x:v>
      </x:c>
      <x:c r="J25" s="131" t="str">
        <x:v>Re-normalized</x:v>
      </x:c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</x:row>
    <x:row r="27" ht="22" customHeight="1">
      <x:c r="A27" s="357" t="str">
        <x:v>Bull</x:v>
      </x:c>
      <x:c r="B27" s="357"/>
      <x:c r="C27" s="357"/>
      <x:c r="D27" s="357"/>
      <x:c r="E27" s="357"/>
      <x:c r="F27" s="357"/>
      <x:c r="G27" s="357"/>
      <x:c r="H27" s="357"/>
      <x:c r="I27" s="357"/>
      <x:c r="J27" s="357"/>
    </x:row>
    <x:row r="28">
      <x:c r="A28" s="94" t="str">
        <x:v>SOTP</x:v>
      </x:c>
      <x:c r="B28" s="384" t="n">
        <x:f>'SOTP'!B37</x:f>
        <x:v>226.7995412325949</x:v>
      </x:c>
      <x:c r="C28" s="384" t="n">
        <x:f>'SOTP'!C37</x:f>
        <x:v>255.45676489439995</x:v>
      </x:c>
      <x:c r="D28" s="384" t="n">
        <x:f>'SOTP'!D37</x:f>
        <x:v>295.62379068019476</x:v>
      </x:c>
      <x:c r="E28" s="384" t="n">
        <x:f>'SOTP'!E37</x:f>
        <x:v>357.95778887623754</x:v>
      </x:c>
      <x:c r="F28" s="384" t="n">
        <x:f>'SOTP'!F37</x:f>
        <x:v>416.772102620168</x:v>
      </x:c>
      <x:c r="G28" s="94" t="str">
        <x:v>HKD/share</x:v>
      </x:c>
      <x:c r="H28" s="404" t="n">
        <x:v>0.3</x:v>
      </x:c>
      <x:c r="I28" s="94" t="str">
        <x:v>SOTP</x:v>
      </x:c>
      <x:c r="J28" s="94" t="str"/>
    </x:row>
    <x:row r="29">
      <x:c r="A29" s="94" t="str">
        <x:v>Forward PE</x:v>
      </x:c>
      <x:c r="B29" s="384" t="n">
        <x:f>'PE_Valuation'!B37</x:f>
        <x:v>229.82646528322783</x:v>
      </x:c>
      <x:c r="C29" s="384" t="n">
        <x:f>'PE_Valuation'!C37</x:f>
        <x:v>301.76379529440004</x:v>
      </x:c>
      <x:c r="D29" s="384" t="n">
        <x:f>'PE_Valuation'!D37</x:f>
        <x:v>377.52973223863637</x:v>
      </x:c>
      <x:c r="E29" s="384" t="n">
        <x:f>'PE_Valuation'!E37</x:f>
        <x:v>440.2120958069306</x:v>
      </x:c>
      <x:c r="F29" s="384" t="n">
        <x:f>'PE_Valuation'!F37</x:f>
        <x:v>484.7767569045379</x:v>
      </x:c>
      <x:c r="G29" s="94" t="str">
        <x:v>HKD/share</x:v>
      </x:c>
      <x:c r="H29" s="404" t="n">
        <x:v>0.25</x:v>
      </x:c>
      <x:c r="I29" s="94" t="str">
        <x:v>PE_Valuation</x:v>
      </x:c>
      <x:c r="J29" s="94" t="str">
        <x:v>N/A if loss</x:v>
      </x:c>
    </x:row>
    <x:row r="30">
      <x:c r="A30" s="94" t="str">
        <x:v>DCF</x:v>
      </x:c>
      <x:c r="B30" s="384" t="n">
        <x:f>'DCF'!B73</x:f>
        <x:v>346.061241734216</x:v>
      </x:c>
      <x:c r="C30" s="384" t="n">
        <x:f>'DCF'!C73</x:f>
        <x:v>379.944728662627</x:v>
      </x:c>
      <x:c r="D30" s="384" t="n">
        <x:f>'DCF'!D73</x:f>
        <x:v>417.6994909949356</x:v>
      </x:c>
      <x:c r="E30" s="384" t="n">
        <x:f>'DCF'!E73</x:f>
        <x:v>459.24512357310067</x:v>
      </x:c>
      <x:c r="F30" s="384" t="n">
        <x:f>'DCF'!F73</x:f>
        <x:v>504.84202469545784</x:v>
      </x:c>
      <x:c r="G30" s="94" t="str">
        <x:v>HKD/share</x:v>
      </x:c>
      <x:c r="H30" s="404" t="n">
        <x:v>0.3</x:v>
      </x:c>
      <x:c r="I30" s="94" t="str">
        <x:v>DCF</x:v>
      </x:c>
      <x:c r="J30" s="94" t="str">
        <x:v>Rolling</x:v>
      </x:c>
    </x:row>
    <x:row r="31">
      <x:c r="A31" s="94" t="str">
        <x:v>Comps</x:v>
      </x:c>
      <x:c r="B31" s="383" t="n">
        <x:f>('Forecast_Bull'!C15*'Valuation_Inputs'!L30+'Forecast_Bull'!C56)/'Forecast_Bull'!C41*'Valuation_Inputs'!B6</x:f>
        <x:v>153.76308870094937</x:v>
      </x:c>
      <x:c r="C31" s="383" t="n">
        <x:f>('Forecast_Bull'!D15*'Valuation_Inputs'!M30+'Forecast_Bull'!D56)/'Forecast_Bull'!D41*'Valuation_Inputs'!B6</x:f>
        <x:v>179.4938176944</x:v>
      </x:c>
      <x:c r="D31" s="383" t="n">
        <x:f>('Forecast_Bull'!E15*'Valuation_Inputs'!N30+'Forecast_Bull'!E56)/'Forecast_Bull'!E41*'Valuation_Inputs'!B6</x:f>
        <x:v>203.94252444642854</x:v>
      </x:c>
      <x:c r="E31" s="383" t="n">
        <x:f>('Forecast_Bull'!F15*'Valuation_Inputs'!O30+'Forecast_Bull'!F56)/'Forecast_Bull'!F41*'Valuation_Inputs'!B6</x:f>
        <x:v>231.96318491584157</x:v>
      </x:c>
      <x:c r="F31" s="383" t="n">
        <x:f>('Forecast_Bull'!G15*'Valuation_Inputs'!P30+'Forecast_Bull'!G56)/'Forecast_Bull'!G41*'Valuation_Inputs'!B6</x:f>
        <x:v>263.1278841327731</x:v>
      </x:c>
      <x:c r="G31" s="94" t="str">
        <x:v>HKD/share</x:v>
      </x:c>
      <x:c r="H31" s="404" t="n">
        <x:v>0.15</x:v>
      </x:c>
      <x:c r="I31" s="94" t="str">
        <x:v>Comps</x:v>
      </x:c>
      <x:c r="J31" s="94" t="str">
        <x:v>EV/Revenue</x:v>
      </x:c>
    </x:row>
    <x:row r="32">
      <x:c r="A32" s="131" t="str">
        <x:v>Weighted fair price</x:v>
      </x:c>
      <x:c r="B32" s="390" t="n">
        <x:f>SUMPRODUCT(B28:B31,'Valuation_Inputs'!$B$19:$B$22)/SUMIF(B28:B31,"&gt;0",'Valuation_Inputs'!$B$19:$B$22)</x:f>
        <x:v>252.37931451599263</x:v>
      </x:c>
      <x:c r="C32" s="390" t="n">
        <x:f>SUMPRODUCT(C28:C31,'Valuation_Inputs'!$B$19:$B$22)/SUMIF(C28:C31,"&gt;0",'Valuation_Inputs'!$B$19:$B$22)</x:f>
        <x:v>292.98546954486807</x:v>
      </x:c>
      <x:c r="D32" s="390" t="n">
        <x:f>SUMPRODUCT(D28:D31,'Valuation_Inputs'!$B$19:$B$22)/SUMIF(D28:D31,"&gt;0",'Valuation_Inputs'!$B$19:$B$22)</x:f>
        <x:v>338.9707962291625</x:v>
      </x:c>
      <x:c r="E32" s="390" t="n">
        <x:f>SUMPRODUCT(E28:E31,'Valuation_Inputs'!$B$19:$B$22)/SUMIF(E28:E31,"&gt;0",'Valuation_Inputs'!$B$19:$B$22)</x:f>
        <x:v>390.0083754239103</x:v>
      </x:c>
      <x:c r="F32" s="390" t="n">
        <x:f>SUMPRODUCT(F28:F31,'Valuation_Inputs'!$B$19:$B$22)/SUMIF(F28:F31,"&gt;0",'Valuation_Inputs'!$B$19:$B$22)</x:f>
        <x:v>437.1476100407382</x:v>
      </x:c>
      <x:c r="G32" s="131" t="str">
        <x:v>HKD/share</x:v>
      </x:c>
      <x:c r="H32" s="405" t="n">
        <x:v>1</x:v>
      </x:c>
      <x:c r="I32" s="131" t="str">
        <x:v>Weighted</x:v>
      </x:c>
      <x:c r="J32" s="131" t="str">
        <x:v>Re-normalized</x:v>
      </x:c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</x:row>
    <x:row r="34" ht="22" customHeight="1">
      <x:c r="A34" s="357" t="str">
        <x:v>基准情景方法差异解释</x:v>
      </x:c>
      <x:c r="B34" s="357"/>
      <x:c r="C34" s="357"/>
      <x:c r="D34" s="357"/>
      <x:c r="E34" s="357"/>
      <x:c r="F34" s="357"/>
      <x:c r="G34" s="357"/>
      <x:c r="H34" s="357"/>
      <x:c r="I34" s="357"/>
      <x:c r="J34" s="357"/>
    </x:row>
    <x:row r="35">
      <x:c r="A35" s="358" t="str">
        <x:v>方法</x:v>
      </x:c>
      <x:c r="B35" s="358" t="str">
        <x:v>当前Base</x:v>
      </x:c>
      <x:c r="C35" s="358" t="str">
        <x:v>主要驱动</x:v>
      </x:c>
      <x:c r="D35" s="358" t="str">
        <x:v>为什么高/低</x:v>
      </x:c>
      <x:c r="E35" s="358" t="str">
        <x:v>适用性</x:v>
      </x:c>
      <x:c r="F35" s="97" t="str"/>
      <x:c r="G35" s="97" t="str"/>
      <x:c r="H35" s="97" t="str"/>
      <x:c r="I35" s="97" t="str"/>
      <x:c r="J35" s="97" t="str"/>
    </x:row>
    <x:row r="36">
      <x:c r="A36" s="97" t="str">
        <x:v>SOTP</x:v>
      </x:c>
      <x:c r="B36" s="406" t="n">
        <x:f>C5</x:f>
        <x:v>130.82488652839115</x:v>
      </x:c>
      <x:c r="C36" s="97" t="str">
        <x:v>到店酒旅利润、核心平台价值</x:v>
      </x:c>
      <x:c r="D36" s="97" t="str">
        <x:v>细业务利润拆分提高透明度，但依赖模型分配</x:v>
      </x:c>
      <x:c r="E36" s="97" t="str">
        <x:v>高</x:v>
      </x:c>
      <x:c r="F36" s="97" t="str"/>
      <x:c r="G36" s="97" t="str"/>
      <x:c r="H36" s="97" t="str"/>
      <x:c r="I36" s="97" t="str"/>
      <x:c r="J36" s="97" t="str"/>
    </x:row>
    <x:row r="37">
      <x:c r="A37" s="97" t="str">
        <x:v>Forward PE</x:v>
      </x:c>
      <x:c r="B37" s="406" t="n">
        <x:f>C6</x:f>
        <x:v>98.45202848422711</x:v>
      </x:c>
      <x:c r="C37" s="97" t="str">
        <x:v>2027调整经营利润</x:v>
      </x:c>
      <x:c r="D37" s="97" t="str">
        <x:v>短期利润尚未完全恢复，因此结果最低</x:v>
      </x:c>
      <x:c r="E37" s="97" t="str">
        <x:v>中高</x:v>
      </x:c>
      <x:c r="F37" s="97" t="str"/>
      <x:c r="G37" s="97" t="str"/>
      <x:c r="H37" s="97" t="str"/>
      <x:c r="I37" s="97" t="str"/>
      <x:c r="J37" s="97" t="str"/>
    </x:row>
    <x:row r="38">
      <x:c r="A38" s="97" t="str">
        <x:v>DCF</x:v>
      </x:c>
      <x:c r="B38" s="406" t="n">
        <x:f>C7</x:f>
        <x:v>137.6182058378859</x:v>
      </x:c>
      <x:c r="C38" s="97" t="str">
        <x:v>2028后FCF和终值</x:v>
      </x:c>
      <x:c r="D38" s="97" t="str">
        <x:v>长期恢复假设贡献大，结果最高</x:v>
      </x:c>
      <x:c r="E38" s="97" t="str">
        <x:v>中</x:v>
      </x:c>
      <x:c r="F38" s="97" t="str"/>
      <x:c r="G38" s="97" t="str"/>
      <x:c r="H38" s="97" t="str"/>
      <x:c r="I38" s="97" t="str"/>
      <x:c r="J38" s="97" t="str"/>
    </x:row>
    <x:row r="39">
      <x:c r="A39" s="97" t="str">
        <x:v>Comps</x:v>
      </x:c>
      <x:c r="B39" s="406" t="n">
        <x:f>C8</x:f>
        <x:v>96.53237864195582</x:v>
      </x:c>
      <x:c r="C39" s="97" t="str">
        <x:v>当前EV/Revenue约1.1x</x:v>
      </x:c>
      <x:c r="D39" s="97" t="str">
        <x:v>受业务组合和会计口径影响，仅辅助</x:v>
      </x:c>
      <x:c r="E39" s="97" t="str">
        <x:v>中低</x:v>
      </x:c>
      <x:c r="F39" s="97" t="str"/>
      <x:c r="G39" s="97" t="str"/>
      <x:c r="H39" s="97" t="str"/>
      <x:c r="I39" s="97" t="str"/>
      <x:c r="J39" s="97" t="str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</x:row>
  </x:sheetData>
  <x:mergeCells>
    <x:mergeCell ref="A1:J1"/>
    <x:mergeCell ref="A3:J3"/>
    <x:mergeCell ref="A11:J11"/>
    <x:mergeCell ref="A13:J13"/>
    <x:mergeCell ref="A20:J20"/>
    <x:mergeCell ref="A27:J27"/>
    <x:mergeCell ref="A34:J34"/>
  </x:mergeCells>
  <x:pageMargins left="0.7" right="0.7" top="0.75" bottom="0.75" header="0.3" footer="0.3"/>
</x:worksheet>
</file>

<file path=xl/worksheets/sheet48.xml><?xml version="1.0" encoding="utf-8"?>
<x:worksheet xmlns:x="http://schemas.openxmlformats.org/spreadsheetml/2006/main"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5" hidden="0" customWidth="1"/>
    <x:col min="8" max="8" width="16" hidden="0" customWidth="1"/>
    <x:col min="9" max="9" width="16" hidden="0" customWidth="1"/>
    <x:col min="10" max="10" width="38" hidden="0" customWidth="1"/>
    <x:col min="11" max="11" width="3" hidden="0" customWidth="1"/>
    <x:col min="12" max="12" width="15" hidden="0" customWidth="1"/>
  </x:cols>
  <x:sheetData>
    <x:row r="1" ht="28" customHeight="1">
      <x:c r="A1" s="342" t="str">
        <x:v>Return Analysis｜当前价格至逐年合理价</x:v>
      </x:c>
      <x:c r="B1" s="356"/>
      <x:c r="C1" s="356"/>
      <x:c r="D1" s="356"/>
      <x:c r="E1" s="356"/>
      <x:c r="F1" s="356"/>
      <x:c r="G1" s="356"/>
      <x:c r="H1" s="356"/>
      <x:c r="I1" s="356"/>
      <x:c r="J1" s="356"/>
      <x:c r="K1" s="94"/>
      <x:c r="L1" s="94"/>
      <x:c r="M1" s="94"/>
      <x:c r="N1" s="94"/>
      <x:c r="O1" s="94"/>
      <x:c r="P1" s="94"/>
      <x:c r="Q1" s="94"/>
      <x:c r="R1" s="94"/>
      <x:c r="S1" s="94"/>
      <x:c r="T1" s="94"/>
    </x:row>
    <x:row r="2">
      <x:c r="A2" s="358" t="str">
        <x:v>Metric</x:v>
      </x:c>
      <x:c r="B2" s="358" t="n">
        <x:v>2026</x:v>
      </x:c>
      <x:c r="C2" s="358" t="n">
        <x:v>2027</x:v>
      </x:c>
      <x:c r="D2" s="358" t="n">
        <x:v>2028</x:v>
      </x:c>
      <x:c r="E2" s="358" t="n">
        <x:v>2029</x:v>
      </x:c>
      <x:c r="F2" s="358" t="n">
        <x:v>2030</x:v>
      </x:c>
      <x:c r="G2" s="358" t="str">
        <x:v>Unit</x:v>
      </x:c>
      <x:c r="H2" s="358" t="str">
        <x:v>Price date</x:v>
      </x:c>
      <x:c r="I2" s="358" t="str">
        <x:v>Current price</x:v>
      </x:c>
      <x:c r="J2" s="358" t="str">
        <x:v>Note</x:v>
      </x:c>
      <x:c r="K2" s="94"/>
      <x:c r="L2" s="358" t="str">
        <x:v>Scenario</x:v>
      </x:c>
      <x:c r="M2" s="358" t="n">
        <x:v>2026</x:v>
      </x:c>
      <x:c r="N2" s="358" t="n">
        <x:v>2027</x:v>
      </x:c>
      <x:c r="O2" s="358" t="n">
        <x:v>2028</x:v>
      </x:c>
      <x:c r="P2" s="358" t="n">
        <x:v>2029</x:v>
      </x:c>
      <x:c r="Q2" s="358" t="n">
        <x:v>2030</x:v>
      </x:c>
      <x:c r="R2" s="94"/>
      <x:c r="S2" s="94"/>
      <x:c r="T2" s="94"/>
    </x:row>
    <x:row r="3">
      <x:c r="A3" s="94" t="str">
        <x:v>Target date</x:v>
      </x:c>
      <x:c r="B3" s="94" t="str">
        <x:v>2026-12-31</x:v>
      </x:c>
      <x:c r="C3" s="94" t="str">
        <x:v>2027-12-31</x:v>
      </x:c>
      <x:c r="D3" s="94" t="str">
        <x:v>2028-12-31</x:v>
      </x:c>
      <x:c r="E3" s="94" t="str">
        <x:v>2029-12-31</x:v>
      </x:c>
      <x:c r="F3" s="94" t="str">
        <x:v>2030-12-31</x:v>
      </x:c>
      <x:c r="G3" s="94"/>
      <x:c r="H3" s="94"/>
      <x:c r="I3" s="94"/>
      <x:c r="J3" s="94"/>
      <x:c r="K3" s="94"/>
      <x:c r="L3" s="94" t="str">
        <x:v>Bear</x:v>
      </x:c>
      <x:c r="M3" s="128" t="n">
        <x:f>B7</x:f>
        <x:v>55.17838087032325</x:v>
      </x:c>
      <x:c r="N3" s="128" t="n">
        <x:f>C7</x:f>
        <x:v>53.35590777331567</x:v>
      </x:c>
      <x:c r="O3" s="128" t="n">
        <x:f>D7</x:f>
        <x:v>51.86942243431123</x:v>
      </x:c>
      <x:c r="P3" s="128" t="n">
        <x:f>E7</x:f>
        <x:v>58.7371811970118</x:v>
      </x:c>
      <x:c r="Q3" s="128" t="n">
        <x:f>F7</x:f>
        <x:v>61.414853941829115</x:v>
      </x:c>
      <x:c r="R3" s="94"/>
      <x:c r="S3" s="94"/>
      <x:c r="T3" s="94"/>
    </x:row>
    <x:row r="4">
      <x:c r="A4" s="94" t="str">
        <x:v>Holding years</x:v>
      </x:c>
      <x:c r="B4" s="413" t="n">
        <x:v>0.424366872</x:v>
      </x:c>
      <x:c r="C4" s="413" t="n">
        <x:v>1.4236824093</x:v>
      </x:c>
      <x:c r="D4" s="413" t="n">
        <x:v>2.4257357974</x:v>
      </x:c>
      <x:c r="E4" s="413" t="n">
        <x:v>3.4250513347</x:v>
      </x:c>
      <x:c r="F4" s="413" t="n">
        <x:v>4.424366872</x:v>
      </x:c>
      <x:c r="G4" s="94"/>
      <x:c r="H4" s="94"/>
      <x:c r="I4" s="94"/>
      <x:c r="J4" s="94"/>
      <x:c r="K4" s="94"/>
      <x:c r="L4" s="94" t="str">
        <x:v>Base</x:v>
      </x:c>
      <x:c r="M4" s="128" t="n">
        <x:f>B12</x:f>
        <x:v>124.52575421387353</x:v>
      </x:c>
      <x:c r="N4" s="128" t="n">
        <x:f>C12</x:f>
        <x:v>148.8009166865797</x:v>
      </x:c>
      <x:c r="O4" s="128" t="n">
        <x:f>D12</x:f>
        <x:v>169.78496217733675</x:v>
      </x:c>
      <x:c r="P4" s="128" t="n">
        <x:f>E12</x:f>
        <x:v>186.7885338125632</x:v>
      </x:c>
      <x:c r="Q4" s="128" t="n">
        <x:f>F12</x:f>
        <x:v>204.75979465803465</x:v>
      </x:c>
      <x:c r="R4" s="94"/>
      <x:c r="S4" s="94"/>
      <x:c r="T4" s="94"/>
    </x:row>
    <x:row r="5">
      <x:c r="A5" s="94"/>
      <x:c r="B5" s="94"/>
      <x:c r="C5" s="94"/>
      <x:c r="D5" s="94"/>
      <x:c r="E5" s="94"/>
      <x:c r="F5" s="94"/>
      <x:c r="G5" s="94"/>
      <x:c r="H5" s="94"/>
      <x:c r="I5" s="94"/>
      <x:c r="J5" s="94"/>
      <x:c r="K5" s="94"/>
      <x:c r="L5" s="94" t="str">
        <x:v>Bull</x:v>
      </x:c>
      <x:c r="M5" s="128" t="n">
        <x:f>B17</x:f>
        <x:v>252.37931451599263</x:v>
      </x:c>
      <x:c r="N5" s="128" t="n">
        <x:f>C17</x:f>
        <x:v>292.98546954486807</x:v>
      </x:c>
      <x:c r="O5" s="128" t="n">
        <x:f>D17</x:f>
        <x:v>338.9707962291625</x:v>
      </x:c>
      <x:c r="P5" s="128" t="n">
        <x:f>E17</x:f>
        <x:v>390.0083754239103</x:v>
      </x:c>
      <x:c r="Q5" s="128" t="n">
        <x:f>F17</x:f>
        <x:v>437.1476100407382</x:v>
      </x:c>
      <x:c r="R5" s="94"/>
      <x:c r="S5" s="94"/>
      <x:c r="T5" s="94"/>
    </x:row>
    <x:row r="6" ht="22" customHeight="1">
      <x:c r="A6" s="357" t="str">
        <x:v>Bear</x:v>
      </x:c>
      <x:c r="B6" s="357"/>
      <x:c r="C6" s="357"/>
      <x:c r="D6" s="357"/>
      <x:c r="E6" s="357"/>
      <x:c r="F6" s="357"/>
      <x:c r="G6" s="357"/>
      <x:c r="H6" s="357"/>
      <x:c r="I6" s="357"/>
      <x:c r="J6" s="357"/>
      <x:c r="K6" s="94"/>
      <x:c r="L6" s="94"/>
      <x:c r="M6" s="94"/>
      <x:c r="N6" s="94"/>
      <x:c r="O6" s="94"/>
      <x:c r="P6" s="94"/>
      <x:c r="Q6" s="94"/>
      <x:c r="R6" s="94"/>
      <x:c r="S6" s="94"/>
      <x:c r="T6" s="94"/>
    </x:row>
    <x:row r="7">
      <x:c r="A7" s="131" t="str">
        <x:v>Weighted fair price</x:v>
      </x:c>
      <x:c r="B7" s="403" t="n">
        <x:f>'Fair_Price_By_Year'!B18</x:f>
        <x:v>55.17838087032325</x:v>
      </x:c>
      <x:c r="C7" s="403" t="n">
        <x:f>'Fair_Price_By_Year'!C18</x:f>
        <x:v>53.35590777331567</x:v>
      </x:c>
      <x:c r="D7" s="403" t="n">
        <x:f>'Fair_Price_By_Year'!D18</x:f>
        <x:v>51.86942243431123</x:v>
      </x:c>
      <x:c r="E7" s="403" t="n">
        <x:f>'Fair_Price_By_Year'!E18</x:f>
        <x:v>58.7371811970118</x:v>
      </x:c>
      <x:c r="F7" s="403" t="n">
        <x:f>'Fair_Price_By_Year'!F18</x:f>
        <x:v>61.414853941829115</x:v>
      </x:c>
      <x:c r="G7" s="131" t="str">
        <x:v>HKD/share</x:v>
      </x:c>
      <x:c r="H7" s="131" t="str">
        <x:v>2026-07-28</x:v>
      </x:c>
      <x:c r="I7" s="414" t="n">
        <x:v>90.3</x:v>
      </x:c>
      <x:c r="J7" s="131" t="str">
        <x:v>Weighted methods</x:v>
      </x:c>
      <x:c r="K7" s="94"/>
      <x:c r="L7" s="94"/>
      <x:c r="M7" s="94"/>
      <x:c r="N7" s="94"/>
      <x:c r="O7" s="94"/>
      <x:c r="P7" s="94"/>
      <x:c r="Q7" s="94"/>
      <x:c r="R7" s="94"/>
      <x:c r="S7" s="94"/>
      <x:c r="T7" s="94"/>
    </x:row>
    <x:row r="8">
      <x:c r="A8" s="94" t="str">
        <x:v>Cumulative return</x:v>
      </x:c>
      <x:c r="B8" s="130" t="n">
        <x:f>B7/'Valuation_Inputs'!B5-1</x:f>
        <x:v>-0.3889437334404955</x:v>
      </x:c>
      <x:c r="C8" s="130" t="n">
        <x:f>C7/'Valuation_Inputs'!B5-1</x:f>
        <x:v>-0.40912615976394606</x:v>
      </x:c>
      <x:c r="D8" s="130" t="n">
        <x:f>D7/'Valuation_Inputs'!B5-1</x:f>
        <x:v>-0.4255877914251247</x:v>
      </x:c>
      <x:c r="E8" s="130" t="n">
        <x:f>E7/'Valuation_Inputs'!B5-1</x:f>
        <x:v>-0.34953287710950387</x:v>
      </x:c>
      <x:c r="F8" s="130" t="n">
        <x:f>F7/'Valuation_Inputs'!B5-1</x:f>
        <x:v>-0.3198798013086477</x:v>
      </x:c>
      <x:c r="G8" s="94" t="str">
        <x:v>%</x:v>
      </x:c>
      <x:c r="H8" s="94" t="str">
        <x:v>2026-07-28</x:v>
      </x:c>
      <x:c r="I8" s="415" t="n">
        <x:v>90.3</x:v>
      </x:c>
      <x:c r="J8" s="94" t="str">
        <x:v>Target/current-1</x:v>
      </x:c>
      <x:c r="K8" s="94"/>
      <x:c r="L8" s="94"/>
      <x:c r="M8" s="94"/>
      <x:c r="N8" s="94"/>
      <x:c r="O8" s="94"/>
      <x:c r="P8" s="94"/>
      <x:c r="Q8" s="94"/>
      <x:c r="R8" s="94"/>
      <x:c r="S8" s="94"/>
      <x:c r="T8" s="94"/>
    </x:row>
    <x:row r="9">
      <x:c r="A9" s="94" t="str">
        <x:v>Annualized return</x:v>
      </x:c>
      <x:c r="B9" s="130" t="n">
        <x:f>(B7/'Valuation_Inputs'!B5)^(1/B$4)-1</x:f>
        <x:v>-0.6867358449023364</x:v>
      </x:c>
      <x:c r="C9" s="130" t="n">
        <x:f>(C7/'Valuation_Inputs'!B5)^(1/C$4)-1</x:f>
        <x:v>-0.30896977632683564</x:v>
      </x:c>
      <x:c r="D9" s="130" t="n">
        <x:f>(D7/'Valuation_Inputs'!B5)^(1/D$4)-1</x:f>
        <x:v>-0.2043154859091646</x:v>
      </x:c>
      <x:c r="E9" s="130" t="n">
        <x:f>(E7/'Valuation_Inputs'!B5)^(1/E$4)-1</x:f>
        <x:v>-0.11800104014028767</x:v>
      </x:c>
      <x:c r="F9" s="130" t="n">
        <x:f>(F7/'Valuation_Inputs'!B5)^(1/F$4)-1</x:f>
        <x:v>-0.08344012728790262</x:v>
      </x:c>
      <x:c r="G9" s="94" t="str">
        <x:v>% p.a.</x:v>
      </x:c>
      <x:c r="H9" s="94" t="str">
        <x:v>2026-07-28</x:v>
      </x:c>
      <x:c r="I9" s="415" t="n">
        <x:v>90.3</x:v>
      </x:c>
      <x:c r="J9" s="94" t="str">
        <x:v>Fractional holding period</x:v>
      </x:c>
      <x:c r="K9" s="94"/>
      <x:c r="L9" s="94"/>
      <x:c r="M9" s="94"/>
      <x:c r="N9" s="94"/>
      <x:c r="O9" s="94"/>
      <x:c r="P9" s="94"/>
      <x:c r="Q9" s="94"/>
      <x:c r="R9" s="94"/>
      <x:c r="S9" s="94"/>
      <x:c r="T9" s="94"/>
    </x:row>
    <x:row r="10">
      <x:c r="A10" s="94"/>
      <x:c r="B10" s="94"/>
      <x:c r="C10" s="94"/>
      <x:c r="D10" s="94"/>
      <x:c r="E10" s="94"/>
      <x:c r="F10" s="94"/>
      <x:c r="G10" s="94"/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</x:row>
    <x:row r="11" ht="22" customHeight="1">
      <x:c r="A11" s="357" t="str">
        <x:v>Base</x:v>
      </x:c>
      <x:c r="B11" s="357"/>
      <x:c r="C11" s="357"/>
      <x:c r="D11" s="357"/>
      <x:c r="E11" s="357"/>
      <x:c r="F11" s="357"/>
      <x:c r="G11" s="357"/>
      <x:c r="H11" s="357"/>
      <x:c r="I11" s="357"/>
      <x:c r="J11" s="357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</x:row>
    <x:row r="12">
      <x:c r="A12" s="131" t="str">
        <x:v>Weighted fair price</x:v>
      </x:c>
      <x:c r="B12" s="403" t="n">
        <x:f>'Fair_Price_By_Year'!B25</x:f>
        <x:v>124.52575421387353</x:v>
      </x:c>
      <x:c r="C12" s="403" t="n">
        <x:f>'Fair_Price_By_Year'!C25</x:f>
        <x:v>148.8009166865797</x:v>
      </x:c>
      <x:c r="D12" s="403" t="n">
        <x:f>'Fair_Price_By_Year'!D25</x:f>
        <x:v>169.78496217733675</x:v>
      </x:c>
      <x:c r="E12" s="403" t="n">
        <x:f>'Fair_Price_By_Year'!E25</x:f>
        <x:v>186.7885338125632</x:v>
      </x:c>
      <x:c r="F12" s="403" t="n">
        <x:f>'Fair_Price_By_Year'!F25</x:f>
        <x:v>204.75979465803465</x:v>
      </x:c>
      <x:c r="G12" s="131" t="str">
        <x:v>HKD/share</x:v>
      </x:c>
      <x:c r="H12" s="131" t="str">
        <x:v>2026-07-28</x:v>
      </x:c>
      <x:c r="I12" s="414" t="n">
        <x:v>90.3</x:v>
      </x:c>
      <x:c r="J12" s="131" t="str">
        <x:v>Weighted methods</x:v>
      </x:c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</x:row>
    <x:row r="13">
      <x:c r="A13" s="94" t="str">
        <x:v>Cumulative return</x:v>
      </x:c>
      <x:c r="B13" s="130" t="n">
        <x:f>B12/'Valuation_Inputs'!B5-1</x:f>
        <x:v>0.3790227487693636</x:v>
      </x:c>
      <x:c r="C13" s="130" t="n">
        <x:f>C12/'Valuation_Inputs'!B5-1</x:f>
        <x:v>0.6478506831293436</x:v>
      </x:c>
      <x:c r="D13" s="130" t="n">
        <x:f>D12/'Valuation_Inputs'!B5-1</x:f>
        <x:v>0.8802321392839065</x:v>
      </x:c>
      <x:c r="E13" s="130" t="n">
        <x:f>E12/'Valuation_Inputs'!B5-1</x:f>
        <x:v>1.0685330433284963</x:v>
      </x:c>
      <x:c r="F13" s="130" t="n">
        <x:f>F12/'Valuation_Inputs'!B5-1</x:f>
        <x:v>1.2675503284389218</x:v>
      </x:c>
      <x:c r="G13" s="94" t="str">
        <x:v>%</x:v>
      </x:c>
      <x:c r="H13" s="94" t="str">
        <x:v>2026-07-28</x:v>
      </x:c>
      <x:c r="I13" s="415" t="n">
        <x:v>90.3</x:v>
      </x:c>
      <x:c r="J13" s="94" t="str">
        <x:v>Target/current-1</x:v>
      </x:c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</x:row>
    <x:row r="14">
      <x:c r="A14" s="94" t="str">
        <x:v>Annualized return</x:v>
      </x:c>
      <x:c r="B14" s="130" t="n">
        <x:f>(B12/'Valuation_Inputs'!B5)^(1/B$4)-1</x:f>
        <x:v>1.1325210290320222</x:v>
      </x:c>
      <x:c r="C14" s="130" t="n">
        <x:f>(C12/'Valuation_Inputs'!B5)^(1/C$4)-1</x:f>
        <x:v>0.4202471832296235</x:v>
      </x:c>
      <x:c r="D14" s="130" t="n">
        <x:f>(D12/'Valuation_Inputs'!B5)^(1/D$4)-1</x:f>
        <x:v>0.29730650595932895</x:v>
      </x:c>
      <x:c r="E14" s="130" t="n">
        <x:f>(E12/'Valuation_Inputs'!B5)^(1/E$4)-1</x:f>
        <x:v>0.23641094636831128</x:v>
      </x:c>
      <x:c r="F14" s="130" t="n">
        <x:f>(F12/'Valuation_Inputs'!B5)^(1/F$4)-1</x:f>
        <x:v>0.20327071791271356</x:v>
      </x:c>
      <x:c r="G14" s="94" t="str">
        <x:v>% p.a.</x:v>
      </x:c>
      <x:c r="H14" s="94" t="str">
        <x:v>2026-07-28</x:v>
      </x:c>
      <x:c r="I14" s="415" t="n">
        <x:v>90.3</x:v>
      </x:c>
      <x:c r="J14" s="94" t="str">
        <x:v>Fractional holding period</x:v>
      </x:c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</x:row>
    <x:row r="15">
      <x:c r="A15" s="94"/>
      <x:c r="B15" s="94"/>
      <x:c r="C15" s="94"/>
      <x:c r="D15" s="94"/>
      <x:c r="E15" s="94"/>
      <x:c r="F15" s="94"/>
      <x:c r="G15" s="94"/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</x:row>
    <x:row r="16" ht="22" customHeight="1">
      <x:c r="A16" s="357" t="str">
        <x:v>Bull</x:v>
      </x:c>
      <x:c r="B16" s="357"/>
      <x:c r="C16" s="357"/>
      <x:c r="D16" s="357"/>
      <x:c r="E16" s="357"/>
      <x:c r="F16" s="357"/>
      <x:c r="G16" s="357"/>
      <x:c r="H16" s="357"/>
      <x:c r="I16" s="357"/>
      <x:c r="J16" s="357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</x:row>
    <x:row r="17">
      <x:c r="A17" s="131" t="str">
        <x:v>Weighted fair price</x:v>
      </x:c>
      <x:c r="B17" s="403" t="n">
        <x:f>'Fair_Price_By_Year'!B32</x:f>
        <x:v>252.37931451599263</x:v>
      </x:c>
      <x:c r="C17" s="403" t="n">
        <x:f>'Fair_Price_By_Year'!C32</x:f>
        <x:v>292.98546954486807</x:v>
      </x:c>
      <x:c r="D17" s="403" t="n">
        <x:f>'Fair_Price_By_Year'!D32</x:f>
        <x:v>338.9707962291625</x:v>
      </x:c>
      <x:c r="E17" s="403" t="n">
        <x:f>'Fair_Price_By_Year'!E32</x:f>
        <x:v>390.0083754239103</x:v>
      </x:c>
      <x:c r="F17" s="403" t="n">
        <x:f>'Fair_Price_By_Year'!F32</x:f>
        <x:v>437.1476100407382</x:v>
      </x:c>
      <x:c r="G17" s="131" t="str">
        <x:v>HKD/share</x:v>
      </x:c>
      <x:c r="H17" s="131" t="str">
        <x:v>2026-07-28</x:v>
      </x:c>
      <x:c r="I17" s="414" t="n">
        <x:v>90.3</x:v>
      </x:c>
      <x:c r="J17" s="131" t="str">
        <x:v>Weighted methods</x:v>
      </x:c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</x:row>
    <x:row r="18">
      <x:c r="A18" s="94" t="str">
        <x:v>Cumulative return</x:v>
      </x:c>
      <x:c r="B18" s="130" t="n">
        <x:f>B17/'Valuation_Inputs'!B5-1</x:f>
        <x:v>1.7948982781394536</x:v>
      </x:c>
      <x:c r="C18" s="130" t="n">
        <x:f>C17/'Valuation_Inputs'!B5-1</x:f>
        <x:v>2.244578843243279</x:v>
      </x:c>
      <x:c r="D18" s="130" t="n">
        <x:f>D17/'Valuation_Inputs'!B5-1</x:f>
        <x:v>2.753829415605343</x:v>
      </x:c>
      <x:c r="E18" s="130" t="n">
        <x:f>E17/'Valuation_Inputs'!B5-1</x:f>
        <x:v>3.319029628171764</x:v>
      </x:c>
      <x:c r="F18" s="130" t="n">
        <x:f>F17/'Valuation_Inputs'!B5-1</x:f>
        <x:v>3.8410588044378535</x:v>
      </x:c>
      <x:c r="G18" s="94" t="str">
        <x:v>%</x:v>
      </x:c>
      <x:c r="H18" s="94" t="str">
        <x:v>2026-07-28</x:v>
      </x:c>
      <x:c r="I18" s="415" t="n">
        <x:v>90.3</x:v>
      </x:c>
      <x:c r="J18" s="94" t="str">
        <x:v>Target/current-1</x:v>
      </x:c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</x:row>
    <x:row r="19">
      <x:c r="A19" s="94" t="str">
        <x:v>Annualized return</x:v>
      </x:c>
      <x:c r="B19" s="130" t="n">
        <x:f>(B17/'Valuation_Inputs'!B5)^(1/B$4)-1</x:f>
        <x:v>10.267819855786435</x:v>
      </x:c>
      <x:c r="C19" s="130" t="n">
        <x:f>(C17/'Valuation_Inputs'!B5)^(1/C$4)-1</x:f>
        <x:v>1.2858071053774762</x:v>
      </x:c>
      <x:c r="D19" s="130" t="n">
        <x:f>(D17/'Valuation_Inputs'!B5)^(1/D$4)-1</x:f>
        <x:v>0.7251420332988949</x:v>
      </x:c>
      <x:c r="E19" s="130" t="n">
        <x:f>(E17/'Valuation_Inputs'!B5)^(1/E$4)-1</x:f>
        <x:v>0.5328915620454171</x:v>
      </x:c>
      <x:c r="F19" s="130" t="n">
        <x:f>(F17/'Valuation_Inputs'!B5)^(1/F$4)-1</x:f>
        <x:v>0.4282720311560366</x:v>
      </x:c>
      <x:c r="G19" s="94" t="str">
        <x:v>% p.a.</x:v>
      </x:c>
      <x:c r="H19" s="94" t="str">
        <x:v>2026-07-28</x:v>
      </x:c>
      <x:c r="I19" s="415" t="n">
        <x:v>90.3</x:v>
      </x:c>
      <x:c r="J19" s="94" t="str">
        <x:v>Fractional holding period</x:v>
      </x:c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</x:row>
    <x:row r="21" ht="22" customHeight="1">
      <x:c r="A21" s="357" t="str">
        <x:v>核心收益结论</x:v>
      </x:c>
      <x:c r="B21" s="357"/>
      <x:c r="C21" s="357"/>
      <x:c r="D21" s="357"/>
      <x:c r="E21" s="357"/>
      <x:c r="F21" s="357"/>
      <x:c r="G21" s="357"/>
      <x:c r="H21" s="357"/>
      <x:c r="I21" s="357"/>
      <x:c r="J21" s="357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</x:row>
    <x:row r="22">
      <x:c r="A22" s="358" t="str">
        <x:v>指标</x:v>
      </x:c>
      <x:c r="B22" s="358" t="str">
        <x:v>数值</x:v>
      </x:c>
      <x:c r="C22" s="358" t="str">
        <x:v>说明</x:v>
      </x:c>
      <x:c r="D22" s="94" t="str"/>
      <x:c r="E22" s="94" t="str"/>
      <x:c r="F22" s="94" t="str"/>
      <x:c r="G22" s="94" t="str"/>
      <x:c r="H22" s="94" t="str"/>
      <x:c r="I22" s="94" t="str"/>
      <x:c r="J22" s="94" t="str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</x:row>
    <x:row r="23">
      <x:c r="A23" s="94" t="str">
        <x:v>Current price</x:v>
      </x:c>
      <x:c r="B23" s="384" t="n">
        <x:f>'Valuation_Inputs'!B5</x:f>
        <x:v>90.3</x:v>
      </x:c>
      <x:c r="C23" s="94" t="str">
        <x:v>2026-07-28 close</x:v>
      </x:c>
      <x:c r="D23" s="94" t="str"/>
      <x:c r="E23" s="94" t="str"/>
      <x:c r="F23" s="94" t="str"/>
      <x:c r="G23" s="94" t="str"/>
      <x:c r="H23" s="94" t="str"/>
      <x:c r="I23" s="94" t="str"/>
      <x:c r="J23" s="94" t="str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</x:row>
    <x:row r="24">
      <x:c r="A24" s="94" t="str">
        <x:v>Current Base fair value</x:v>
      </x:c>
      <x:c r="B24" s="384" t="n">
        <x:f>'Fair_Price_By_Year'!C9</x:f>
        <x:v>119.62579162723327</x:v>
      </x:c>
      <x:c r="C24" s="94" t="str">
        <x:v>多方法加权</x:v>
      </x:c>
      <x:c r="D24" s="94" t="str"/>
      <x:c r="E24" s="94" t="str"/>
      <x:c r="F24" s="94" t="str"/>
      <x:c r="G24" s="94" t="str"/>
      <x:c r="H24" s="94" t="str"/>
      <x:c r="I24" s="94" t="str"/>
      <x:c r="J24" s="94" t="str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</x:row>
    <x:row r="25">
      <x:c r="A25" s="94" t="str">
        <x:v>Current Base upside</x:v>
      </x:c>
      <x:c r="B25" s="130" t="n">
        <x:f>B24/B23-1</x:f>
        <x:v>0.3247595972008115</x:v>
      </x:c>
      <x:c r="C25" s="94" t="str">
        <x:v>不含分红；模型未假设分红</x:v>
      </x:c>
      <x:c r="D25" s="94" t="str"/>
      <x:c r="E25" s="94" t="str"/>
      <x:c r="F25" s="94" t="str"/>
      <x:c r="G25" s="94" t="str"/>
      <x:c r="H25" s="94" t="str"/>
      <x:c r="I25" s="94" t="str"/>
      <x:c r="J25" s="94" t="str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</x:row>
    <x:row r="26">
      <x:c r="A26" s="94" t="str">
        <x:v>2030 Base fair price</x:v>
      </x:c>
      <x:c r="B26" s="383" t="n">
        <x:f>F12</x:f>
        <x:v>204.75979465803465</x:v>
      </x:c>
      <x:c r="C26" s="94" t="str">
        <x:v>逐年模型加权</x:v>
      </x:c>
      <x:c r="D26" s="94" t="str"/>
      <x:c r="E26" s="94" t="str"/>
      <x:c r="F26" s="94" t="str"/>
      <x:c r="G26" s="94" t="str"/>
      <x:c r="H26" s="94" t="str"/>
      <x:c r="I26" s="94" t="str"/>
      <x:c r="J26" s="94" t="str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</x:row>
    <x:row r="27">
      <x:c r="A27" s="94" t="str">
        <x:v>2030 Base annualized return</x:v>
      </x:c>
      <x:c r="B27" s="130" t="n">
        <x:f>F14</x:f>
        <x:v>0.20327071791271356</x:v>
      </x:c>
      <x:c r="C27" s="94" t="str">
        <x:v>从2026-07-29起算</x:v>
      </x:c>
      <x:c r="D27" s="94" t="str"/>
      <x:c r="E27" s="94" t="str"/>
      <x:c r="F27" s="94" t="str"/>
      <x:c r="G27" s="94" t="str"/>
      <x:c r="H27" s="94" t="str"/>
      <x:c r="I27" s="94" t="str"/>
      <x:c r="J27" s="94" t="str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</x:row>
    <x:row r="29">
      <x:c r="A29" s="371" t="str">
        <x:v>提示</x:v>
      </x:c>
      <x:c r="B29" s="97" t="str">
        <x:v>2026年末距离执行日仅约0.42年，年化收益率会被短持有期放大。</x:v>
      </x:c>
      <x:c r="C29" s="97" t="str"/>
      <x:c r="D29" s="97" t="str"/>
      <x:c r="E29" s="97" t="str"/>
      <x:c r="F29" s="97" t="str"/>
      <x:c r="G29" s="97" t="str"/>
      <x:c r="H29" s="97" t="str"/>
      <x:c r="I29" s="97" t="str"/>
      <x:c r="J29" s="97" t="str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</x:row>
    <x:row r="30">
      <x:c r="A30" s="371" t="str">
        <x:v>分红</x:v>
      </x:c>
      <x:c r="B30" s="97" t="str">
        <x:v>模型假设2026—2030不支付现金分红，因此股东回报来自股价和回购增厚。</x:v>
      </x:c>
      <x:c r="C30" s="97" t="str"/>
      <x:c r="D30" s="97" t="str"/>
      <x:c r="E30" s="97" t="str"/>
      <x:c r="F30" s="97" t="str"/>
      <x:c r="G30" s="97" t="str"/>
      <x:c r="H30" s="97" t="str"/>
      <x:c r="I30" s="97" t="str"/>
      <x:c r="J30" s="97" t="str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</x:row>
    <x:row r="31">
      <x:c r="A31" s="371" t="str">
        <x:v>汇率</x:v>
      </x:c>
      <x:c r="B31" s="97" t="str">
        <x:v>各年暂定1 CNY=1.158 HKD；人民币贬值会降低港元目标价。</x:v>
      </x:c>
      <x:c r="C31" s="97" t="str"/>
      <x:c r="D31" s="97" t="str"/>
      <x:c r="E31" s="97" t="str"/>
      <x:c r="F31" s="97" t="str"/>
      <x:c r="G31" s="97" t="str"/>
      <x:c r="H31" s="97" t="str"/>
      <x:c r="I31" s="97" t="str"/>
      <x:c r="J31" s="97" t="str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</x:row>
    <x:row r="32">
      <x:c r="A32" s="371" t="str">
        <x:v>风险</x:v>
      </x:c>
      <x:c r="B32" s="97" t="str">
        <x:v>悲观情景对应持续亏损和净现金接近低点，不应只看基准收益。</x:v>
      </x:c>
      <x:c r="C32" s="97" t="str"/>
      <x:c r="D32" s="97" t="str"/>
      <x:c r="E32" s="97" t="str"/>
      <x:c r="F32" s="97" t="str"/>
      <x:c r="G32" s="97" t="str"/>
      <x:c r="H32" s="97" t="str"/>
      <x:c r="I32" s="97" t="str"/>
      <x:c r="J32" s="97" t="str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</x:row>
  </x:sheetData>
  <x:mergeCells>
    <x:mergeCell ref="A1:J1"/>
    <x:mergeCell ref="A6:J6"/>
    <x:mergeCell ref="A11:J11"/>
    <x:mergeCell ref="A16:J16"/>
    <x:mergeCell ref="A21:J21"/>
  </x:mergeCells>
  <x:pageMargins left="0.7" right="0.7" top="0.75" bottom="0.75" header="0.3" footer="0.3"/>
  <x:drawing xmlns:r="http://schemas.openxmlformats.org/officeDocument/2006/relationships" r:id="Re0f6c9c89332439c"/>
</x:worksheet>
</file>

<file path=xl/worksheets/sheet49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34" hidden="0" customWidth="1"/>
    <x:col min="3" max="3" width="38" hidden="0" customWidth="1"/>
    <x:col min="4" max="4" width="36" hidden="0" customWidth="1"/>
    <x:col min="5" max="5" width="12" hidden="0" customWidth="1"/>
    <x:col min="6" max="6" width="20" hidden="0" customWidth="1"/>
    <x:col min="7" max="7" width="4" hidden="0" customWidth="1"/>
    <x:col min="8" max="8" width="4" hidden="0" customWidth="1"/>
    <x:col min="9" max="9" width="4" hidden="0" customWidth="1"/>
    <x:col min="10" max="10" width="4" hidden="0" customWidth="1"/>
  </x:cols>
  <x:sheetData>
    <x:row r="1" ht="28" customHeight="1">
      <x:c r="A1" s="342" t="str">
        <x:v>Valuation Dashboard｜阶段四结论摘要</x:v>
      </x:c>
      <x:c r="B1" s="356"/>
      <x:c r="C1" s="356"/>
      <x:c r="D1" s="356"/>
      <x:c r="E1" s="356"/>
      <x:c r="F1" s="356"/>
      <x:c r="G1" s="356"/>
      <x:c r="H1" s="356"/>
      <x:c r="I1" s="356"/>
      <x:c r="J1" s="356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</x:row>
    <x:row r="3" ht="22" customHeight="1">
      <x:c r="A3" s="357" t="str">
        <x:v>当前估值结论</x:v>
      </x:c>
      <x:c r="B3" s="357"/>
      <x:c r="C3" s="357"/>
      <x:c r="D3" s="357"/>
      <x:c r="E3" s="357"/>
      <x:c r="F3" s="357"/>
      <x:c r="G3" s="357"/>
      <x:c r="H3" s="357"/>
      <x:c r="I3" s="357"/>
      <x:c r="J3" s="357"/>
    </x:row>
    <x:row r="4">
      <x:c r="A4" s="358" t="str">
        <x:v>指标</x:v>
      </x:c>
      <x:c r="B4" s="358" t="str">
        <x:v>Bear</x:v>
      </x:c>
      <x:c r="C4" s="358" t="str">
        <x:v>Base</x:v>
      </x:c>
      <x:c r="D4" s="358" t="str">
        <x:v>Bull</x:v>
      </x:c>
      <x:c r="E4" s="358" t="str">
        <x:v>当前价格</x:v>
      </x:c>
      <x:c r="F4" s="358" t="str">
        <x:v>Base安全边际</x:v>
      </x:c>
      <x:c r="G4" s="358" t="str">
        <x:v>单位</x:v>
      </x:c>
      <x:c r="H4" s="358" t="str">
        <x:v>日期</x:v>
      </x:c>
      <x:c r="I4" s="358" t="str">
        <x:v>可信度</x:v>
      </x:c>
      <x:c r="J4" s="358" t="str">
        <x:v>说明</x:v>
      </x:c>
    </x:row>
    <x:row r="5">
      <x:c r="A5" s="94" t="str">
        <x:v>SOTP</x:v>
      </x:c>
      <x:c r="B5" s="384" t="n">
        <x:f>'Fair_Price_By_Year'!B5</x:f>
        <x:v>77.9866761933962</x:v>
      </x:c>
      <x:c r="C5" s="384" t="n">
        <x:f>'Fair_Price_By_Year'!C5</x:f>
        <x:v>130.82488652839115</x:v>
      </x:c>
      <x:c r="D5" s="384" t="n">
        <x:f>'Fair_Price_By_Year'!D5</x:f>
        <x:v>222.14555389082273</x:v>
      </x:c>
      <x:c r="E5" s="384" t="n">
        <x:f>'Valuation_Inputs'!B5</x:f>
        <x:v>90.3</x:v>
      </x:c>
      <x:c r="F5" s="130" t="n">
        <x:f>C5/E5-1</x:f>
        <x:v>0.4487805817097581</x:v>
      </x:c>
      <x:c r="G5" s="94" t="str">
        <x:v>HKD/share</x:v>
      </x:c>
      <x:c r="H5" s="94" t="str">
        <x:v>2026-07-29</x:v>
      </x:c>
      <x:c r="I5" s="94" t="str">
        <x:v>中</x:v>
      </x:c>
      <x:c r="J5" s="94" t="str">
        <x:v>分业务</x:v>
      </x:c>
    </x:row>
    <x:row r="6">
      <x:c r="A6" s="94" t="str">
        <x:v>Forward PE</x:v>
      </x:c>
      <x:c r="B6" s="384" t="n">
        <x:f>'Fair_Price_By_Year'!B6</x:f>
        <x:v>0</x:v>
      </x:c>
      <x:c r="C6" s="384" t="n">
        <x:f>'Fair_Price_By_Year'!C6</x:f>
        <x:v>98.45202848422711</x:v>
      </x:c>
      <x:c r="D6" s="384" t="n">
        <x:f>'Fair_Price_By_Year'!D6</x:f>
        <x:v>225.17247794145567</x:v>
      </x:c>
      <x:c r="E6" s="384" t="n">
        <x:f>'Valuation_Inputs'!B5</x:f>
        <x:v>90.3</x:v>
      </x:c>
      <x:c r="F6" s="130" t="n">
        <x:f>C6/E6-1</x:f>
        <x:v>0.09027717036796368</x:v>
      </x:c>
      <x:c r="G6" s="94" t="str">
        <x:v>HKD/share</x:v>
      </x:c>
      <x:c r="H6" s="94" t="str">
        <x:v>2026-07-29</x:v>
      </x:c>
      <x:c r="I6" s="94" t="str">
        <x:v>中</x:v>
      </x:c>
      <x:c r="J6" s="94" t="str">
        <x:v>Bear不适用</x:v>
      </x:c>
    </x:row>
    <x:row r="7">
      <x:c r="A7" s="94" t="str">
        <x:v>DCF</x:v>
      </x:c>
      <x:c r="B7" s="384" t="n">
        <x:f>'Fair_Price_By_Year'!B7</x:f>
        <x:v>33.17935037959623</x:v>
      </x:c>
      <x:c r="C7" s="384" t="n">
        <x:f>'Fair_Price_By_Year'!C7</x:f>
        <x:v>137.6182058378859</x:v>
      </x:c>
      <x:c r="D7" s="384" t="n">
        <x:f>'Fair_Price_By_Year'!D7</x:f>
        <x:v>316.0694160621199</x:v>
      </x:c>
      <x:c r="E7" s="384" t="n">
        <x:f>'Valuation_Inputs'!B5</x:f>
        <x:v>90.3</x:v>
      </x:c>
      <x:c r="F7" s="130" t="n">
        <x:f>C7/E7-1</x:f>
        <x:v>0.5240111388470201</x:v>
      </x:c>
      <x:c r="G7" s="94" t="str">
        <x:v>HKD/share</x:v>
      </x:c>
      <x:c r="H7" s="94" t="str">
        <x:v>2026-07-29</x:v>
      </x:c>
      <x:c r="I7" s="94" t="str">
        <x:v>中</x:v>
      </x:c>
      <x:c r="J7" s="94" t="str">
        <x:v>十年现金流</x:v>
      </x:c>
    </x:row>
    <x:row r="8">
      <x:c r="A8" s="94" t="str">
        <x:v>Comps</x:v>
      </x:c>
      <x:c r="B8" s="384" t="n">
        <x:f>'Fair_Price_By_Year'!B8</x:f>
        <x:v>61.2066007216981</x:v>
      </x:c>
      <x:c r="C8" s="384" t="n">
        <x:f>'Fair_Price_By_Year'!C8</x:f>
        <x:v>96.53237864195582</x:v>
      </x:c>
      <x:c r="D8" s="384" t="n">
        <x:f>'Fair_Price_By_Year'!D8</x:f>
        <x:v>149.10910135917717</x:v>
      </x:c>
      <x:c r="E8" s="384" t="n">
        <x:f>'Valuation_Inputs'!B5</x:f>
        <x:v>90.3</x:v>
      </x:c>
      <x:c r="F8" s="130" t="n">
        <x:f>C8/E8-1</x:f>
        <x:v>0.06901858961191376</x:v>
      </x:c>
      <x:c r="G8" s="94" t="str">
        <x:v>HKD/share</x:v>
      </x:c>
      <x:c r="H8" s="94" t="str">
        <x:v>2026-07-29</x:v>
      </x:c>
      <x:c r="I8" s="94" t="str">
        <x:v>中低</x:v>
      </x:c>
      <x:c r="J8" s="94" t="str">
        <x:v>EV/Revenue</x:v>
      </x:c>
    </x:row>
    <x:row r="9">
      <x:c r="A9" s="94" t="str">
        <x:v>Weighted fair value</x:v>
      </x:c>
      <x:c r="B9" s="384" t="n">
        <x:f>'Fair_Price_By_Year'!B9</x:f>
        <x:v>56.7077307735366</x:v>
      </x:c>
      <x:c r="C9" s="384" t="n">
        <x:f>'Fair_Price_By_Year'!C9</x:f>
        <x:v>119.62579162723327</x:v>
      </x:c>
      <x:c r="D9" s="384" t="n">
        <x:f>'Fair_Price_By_Year'!D9</x:f>
        <x:v>240.1239756751233</x:v>
      </x:c>
      <x:c r="E9" s="384" t="n">
        <x:f>'Valuation_Inputs'!B5</x:f>
        <x:v>90.3</x:v>
      </x:c>
      <x:c r="F9" s="130" t="n">
        <x:f>C9/E9-1</x:f>
        <x:v>0.3247595972008115</x:v>
      </x:c>
      <x:c r="G9" s="94" t="str">
        <x:v>HKD/share</x:v>
      </x:c>
      <x:c r="H9" s="94" t="str">
        <x:v>2026-07-29</x:v>
      </x:c>
      <x:c r="I9" s="94" t="str">
        <x:v>中</x:v>
      </x:c>
      <x:c r="J9" s="94" t="str">
        <x:v>加权</x:v>
      </x:c>
    </x:row>
    <x:row r="10">
      <x:c r="A10" s="94" t="str">
        <x:v>Upside/(downside)</x:v>
      </x:c>
      <x:c r="B10" s="130" t="n">
        <x:f>B9/E9-1</x:f>
        <x:v>-0.37200741114577407</x:v>
      </x:c>
      <x:c r="C10" s="130" t="n">
        <x:f>C9/E9-1</x:f>
        <x:v>0.3247595972008115</x:v>
      </x:c>
      <x:c r="D10" s="130" t="n">
        <x:f>D9/E9-1</x:f>
        <x:v>1.6591802400345879</x:v>
      </x:c>
      <x:c r="E10" s="384" t="n">
        <x:f>'Valuation_Inputs'!B5</x:f>
        <x:v>90.3</x:v>
      </x:c>
      <x:c r="F10" s="130" t="n">
        <x:f>C10</x:f>
        <x:v>0.3247595972008115</x:v>
      </x:c>
      <x:c r="G10" s="94" t="str">
        <x:v>%</x:v>
      </x:c>
      <x:c r="H10" s="94" t="str">
        <x:v>2026-07-29</x:v>
      </x:c>
      <x:c r="I10" s="94" t="str">
        <x:v>中</x:v>
      </x:c>
      <x:c r="J10" s="94" t="str">
        <x:v>相对HK$90.30</x:v>
      </x:c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</x:row>
    <x:row r="12" ht="22" customHeight="1">
      <x:c r="A12" s="357" t="str">
        <x:v>逐年加权合理价与年化回报</x:v>
      </x:c>
      <x:c r="B12" s="357"/>
      <x:c r="C12" s="357"/>
      <x:c r="D12" s="357"/>
      <x:c r="E12" s="357"/>
      <x:c r="F12" s="357"/>
      <x:c r="G12" s="357"/>
      <x:c r="H12" s="357"/>
      <x:c r="I12" s="357"/>
      <x:c r="J12" s="357"/>
    </x:row>
    <x:row r="13">
      <x:c r="A13" s="358" t="str">
        <x:v>指标</x:v>
      </x:c>
      <x:c r="B13" s="358" t="n">
        <x:v>2026</x:v>
      </x:c>
      <x:c r="C13" s="358" t="n">
        <x:v>2027</x:v>
      </x:c>
      <x:c r="D13" s="358" t="n">
        <x:v>2028</x:v>
      </x:c>
      <x:c r="E13" s="358" t="n">
        <x:v>2029</x:v>
      </x:c>
      <x:c r="F13" s="358" t="n">
        <x:v>2030</x:v>
      </x:c>
      <x:c r="G13" s="358" t="str">
        <x:v>单位</x:v>
      </x:c>
      <x:c r="H13" s="358" t="str">
        <x:v>当前价格</x:v>
      </x:c>
      <x:c r="I13" s="358" t="str">
        <x:v>情景</x:v>
      </x:c>
      <x:c r="J13" s="358" t="str">
        <x:v>说明</x:v>
      </x:c>
    </x:row>
    <x:row r="14">
      <x:c r="A14" s="94" t="str">
        <x:v>Bear fair price</x:v>
      </x:c>
      <x:c r="B14" s="384" t="n">
        <x:f>'Return_Analysis'!B7</x:f>
        <x:v>55.17838087032325</x:v>
      </x:c>
      <x:c r="C14" s="384" t="n">
        <x:f>'Return_Analysis'!C7</x:f>
        <x:v>53.35590777331567</x:v>
      </x:c>
      <x:c r="D14" s="384" t="n">
        <x:f>'Return_Analysis'!D7</x:f>
        <x:v>51.86942243431123</x:v>
      </x:c>
      <x:c r="E14" s="384" t="n">
        <x:f>'Return_Analysis'!E7</x:f>
        <x:v>58.7371811970118</x:v>
      </x:c>
      <x:c r="F14" s="384" t="n">
        <x:f>'Return_Analysis'!F7</x:f>
        <x:v>61.414853941829115</x:v>
      </x:c>
      <x:c r="G14" s="94" t="str">
        <x:v>HKD/share</x:v>
      </x:c>
      <x:c r="H14" s="94" t="n">
        <x:v>90.3</x:v>
      </x:c>
      <x:c r="I14" s="94" t="str">
        <x:v>Bear</x:v>
      </x:c>
      <x:c r="J14" s="94" t="str"/>
    </x:row>
    <x:row r="15">
      <x:c r="A15" s="94" t="str">
        <x:v>Base fair price</x:v>
      </x:c>
      <x:c r="B15" s="384" t="n">
        <x:f>'Return_Analysis'!B12</x:f>
        <x:v>124.52575421387353</x:v>
      </x:c>
      <x:c r="C15" s="384" t="n">
        <x:f>'Return_Analysis'!C12</x:f>
        <x:v>148.8009166865797</x:v>
      </x:c>
      <x:c r="D15" s="384" t="n">
        <x:f>'Return_Analysis'!D12</x:f>
        <x:v>169.78496217733675</x:v>
      </x:c>
      <x:c r="E15" s="384" t="n">
        <x:f>'Return_Analysis'!E12</x:f>
        <x:v>186.7885338125632</x:v>
      </x:c>
      <x:c r="F15" s="384" t="n">
        <x:f>'Return_Analysis'!F12</x:f>
        <x:v>204.75979465803465</x:v>
      </x:c>
      <x:c r="G15" s="94" t="str">
        <x:v>HKD/share</x:v>
      </x:c>
      <x:c r="H15" s="94" t="n">
        <x:v>90.3</x:v>
      </x:c>
      <x:c r="I15" s="94" t="str">
        <x:v>Base</x:v>
      </x:c>
      <x:c r="J15" s="94" t="str"/>
    </x:row>
    <x:row r="16">
      <x:c r="A16" s="94" t="str">
        <x:v>Bull fair price</x:v>
      </x:c>
      <x:c r="B16" s="384" t="n">
        <x:f>'Return_Analysis'!B17</x:f>
        <x:v>252.37931451599263</x:v>
      </x:c>
      <x:c r="C16" s="384" t="n">
        <x:f>'Return_Analysis'!C17</x:f>
        <x:v>292.98546954486807</x:v>
      </x:c>
      <x:c r="D16" s="384" t="n">
        <x:f>'Return_Analysis'!D17</x:f>
        <x:v>338.9707962291625</x:v>
      </x:c>
      <x:c r="E16" s="384" t="n">
        <x:f>'Return_Analysis'!E17</x:f>
        <x:v>390.0083754239103</x:v>
      </x:c>
      <x:c r="F16" s="384" t="n">
        <x:f>'Return_Analysis'!F17</x:f>
        <x:v>437.1476100407382</x:v>
      </x:c>
      <x:c r="G16" s="94" t="str">
        <x:v>HKD/share</x:v>
      </x:c>
      <x:c r="H16" s="94" t="n">
        <x:v>90.3</x:v>
      </x:c>
      <x:c r="I16" s="94" t="str">
        <x:v>Bull</x:v>
      </x:c>
      <x:c r="J16" s="94" t="str"/>
    </x:row>
    <x:row r="17">
      <x:c r="A17" s="94" t="str">
        <x:v>Base annualized return</x:v>
      </x:c>
      <x:c r="B17" s="96" t="n">
        <x:f>'Return_Analysis'!B14</x:f>
        <x:v>1.1325210290320222</x:v>
      </x:c>
      <x:c r="C17" s="96" t="n">
        <x:f>'Return_Analysis'!C14</x:f>
        <x:v>0.4202471832296235</x:v>
      </x:c>
      <x:c r="D17" s="96" t="n">
        <x:f>'Return_Analysis'!D14</x:f>
        <x:v>0.29730650595932895</x:v>
      </x:c>
      <x:c r="E17" s="96" t="n">
        <x:f>'Return_Analysis'!E14</x:f>
        <x:v>0.23641094636831128</x:v>
      </x:c>
      <x:c r="F17" s="96" t="n">
        <x:f>'Return_Analysis'!F14</x:f>
        <x:v>0.20327071791271356</x:v>
      </x:c>
      <x:c r="G17" s="94" t="str">
        <x:v>% p.a.</x:v>
      </x:c>
      <x:c r="H17" s="94" t="n">
        <x:v>90.3</x:v>
      </x:c>
      <x:c r="I17" s="94" t="str">
        <x:v>Base</x:v>
      </x:c>
      <x:c r="J17" s="94" t="str">
        <x:v>2026短期年化仅供参考</x:v>
      </x:c>
    </x:row>
    <x:row r="18">
      <x:c r="A18" s="94"/>
      <x:c r="B18" s="94"/>
      <x:c r="C18" s="94"/>
      <x:c r="D18" s="94"/>
      <x:c r="E18" s="94"/>
      <x:c r="F18" s="94"/>
      <x:c r="G18" s="94"/>
      <x:c r="H18" s="94"/>
      <x:c r="I18" s="94"/>
      <x:c r="J18" s="94"/>
    </x:row>
    <x:row r="19" ht="22" customHeight="1">
      <x:c r="A19" s="357" t="str">
        <x:v>投资判断与验证条件</x:v>
      </x:c>
      <x:c r="B19" s="357"/>
      <x:c r="C19" s="357"/>
      <x:c r="D19" s="357"/>
      <x:c r="E19" s="357"/>
      <x:c r="F19" s="357"/>
      <x:c r="G19" s="357"/>
      <x:c r="H19" s="357"/>
      <x:c r="I19" s="357"/>
      <x:c r="J19" s="357"/>
    </x:row>
    <x:row r="20">
      <x:c r="A20" s="358" t="str">
        <x:v>项目</x:v>
      </x:c>
      <x:c r="B20" s="358" t="str">
        <x:v>结论</x:v>
      </x:c>
      <x:c r="C20" s="358" t="str">
        <x:v>量化条件</x:v>
      </x:c>
      <x:c r="D20" s="358" t="str">
        <x:v>未满足时</x:v>
      </x:c>
      <x:c r="E20" s="358" t="str">
        <x:v>可信度</x:v>
      </x:c>
      <x:c r="F20" s="358" t="str">
        <x:v>来源</x:v>
      </x:c>
      <x:c r="G20" s="97" t="str"/>
      <x:c r="H20" s="97" t="str"/>
      <x:c r="I20" s="97" t="str"/>
      <x:c r="J20" s="97" t="str"/>
    </x:row>
    <x:row r="21">
      <x:c r="A21" s="97" t="str">
        <x:v>Current Base value</x:v>
      </x:c>
      <x:c r="B21" s="97" t="str">
        <x:v>约HK$118/股</x:v>
      </x:c>
      <x:c r="C21" s="97" t="str">
        <x:v>2027报告利润转正、2026H2竞争明显缓和</x:v>
      </x:c>
      <x:c r="D21" s="97" t="str">
        <x:v>向HK$97—100的PE/可比结果靠拢</x:v>
      </x:c>
      <x:c r="E21" s="97" t="str">
        <x:v>中</x:v>
      </x:c>
      <x:c r="F21" s="97" t="str">
        <x:v>模型</x:v>
      </x:c>
      <x:c r="G21" s="97" t="str"/>
      <x:c r="H21" s="97" t="str"/>
      <x:c r="I21" s="97" t="str"/>
      <x:c r="J21" s="97" t="str"/>
    </x:row>
    <x:row r="22">
      <x:c r="A22" s="97" t="str">
        <x:v>Base method range</x:v>
      </x:c>
      <x:c r="B22" s="97" t="str">
        <x:v>约HK$97—132/股</x:v>
      </x:c>
      <x:c r="C22" s="97" t="str">
        <x:v>SOTP/DCF高于短期PE</x:v>
      </x:c>
      <x:c r="D22" s="97" t="str">
        <x:v>长期修复不兑现则DCF失效</x:v>
      </x:c>
      <x:c r="E22" s="97" t="str">
        <x:v>中</x:v>
      </x:c>
      <x:c r="F22" s="97" t="str">
        <x:v>模型</x:v>
      </x:c>
      <x:c r="G22" s="97" t="str"/>
      <x:c r="H22" s="97" t="str"/>
      <x:c r="I22" s="97" t="str"/>
      <x:c r="J22" s="97" t="str"/>
    </x:row>
    <x:row r="23">
      <x:c r="A23" s="97" t="str">
        <x:v>Bear value</x:v>
      </x:c>
      <x:c r="B23" s="97" t="str">
        <x:v>约HK$57/股</x:v>
      </x:c>
      <x:c r="C23" s="97" t="str">
        <x:v>价格战持续至2029、净现金接近低点</x:v>
      </x:c>
      <x:c r="D23" s="97" t="str">
        <x:v>进一步融资或更低利润率</x:v>
      </x:c>
      <x:c r="E23" s="97" t="str">
        <x:v>低中</x:v>
      </x:c>
      <x:c r="F23" s="97" t="str">
        <x:v>模型</x:v>
      </x:c>
      <x:c r="G23" s="97" t="str"/>
      <x:c r="H23" s="97" t="str"/>
      <x:c r="I23" s="97" t="str"/>
      <x:c r="J23" s="97" t="str"/>
    </x:row>
    <x:row r="24">
      <x:c r="A24" s="97" t="str">
        <x:v>Bull value</x:v>
      </x:c>
      <x:c r="B24" s="97" t="str">
        <x:v>约HK$238/股</x:v>
      </x:c>
      <x:c r="C24" s="97" t="str">
        <x:v>2026H2迅速降温、多项新业务盈利</x:v>
      </x:c>
      <x:c r="D24" s="97" t="str">
        <x:v>概率较低，不能作为主锚</x:v>
      </x:c>
      <x:c r="E24" s="97" t="str">
        <x:v>低</x:v>
      </x:c>
      <x:c r="F24" s="97" t="str">
        <x:v>模型</x:v>
      </x:c>
      <x:c r="G24" s="97" t="str"/>
      <x:c r="H24" s="97" t="str"/>
      <x:c r="I24" s="97" t="str"/>
      <x:c r="J24" s="97" t="str"/>
    </x:row>
    <x:row r="25">
      <x:c r="A25" s="97" t="str">
        <x:v>Most important KPI</x:v>
      </x:c>
      <x:c r="B25" s="97" t="str">
        <x:v>核心本地商业利润率</x:v>
      </x:c>
      <x:c r="C25" s="97" t="str">
        <x:v>连续2季&gt;5%且营销费率下降</x:v>
      </x:c>
      <x:c r="D25" s="97" t="str">
        <x:v>基准目标价下修</x:v>
      </x:c>
      <x:c r="E25" s="97" t="str">
        <x:v>高</x:v>
      </x:c>
      <x:c r="F25" s="97" t="str">
        <x:v>Quarterly_Tracking</x:v>
      </x:c>
      <x:c r="G25" s="97" t="str"/>
      <x:c r="H25" s="97" t="str"/>
      <x:c r="I25" s="97" t="str"/>
      <x:c r="J25" s="97" t="str"/>
    </x:row>
    <x:row r="26">
      <x:c r="A26" s="97" t="str">
        <x:v>Dingdong</x:v>
      </x:c>
      <x:c r="B26" s="97" t="str">
        <x:v>净收购现金约RMB4bn（约40亿元）</x:v>
      </x:c>
      <x:c r="C26" s="97" t="str">
        <x:v>正式完成公告和购买价调整；当前净现金流出假设约40亿元</x:v>
      </x:c>
      <x:c r="D26" s="97" t="str">
        <x:v>净现金和商誉按最终对价重算</x:v>
      </x:c>
      <x:c r="E26" s="97" t="str">
        <x:v>中</x:v>
      </x:c>
      <x:c r="F26" s="97" t="str">
        <x:v>S33-S36</x:v>
      </x:c>
      <x:c r="G26" s="97" t="str"/>
      <x:c r="H26" s="97" t="str"/>
      <x:c r="I26" s="97" t="str"/>
      <x:c r="J26" s="97" t="str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</x:row>
  </x:sheetData>
  <x:mergeCells>
    <x:mergeCell ref="A1:J1"/>
    <x:mergeCell ref="A3:J3"/>
    <x:mergeCell ref="A12:J12"/>
    <x:mergeCell ref="A19:J19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48" hidden="0" customWidth="1"/>
    <x:col min="4" max="4" width="16" hidden="0" customWidth="1"/>
    <x:col min="5" max="5" width="11" hidden="0" customWidth="1"/>
    <x:col min="6" max="6" width="36" hidden="0" customWidth="1"/>
    <x:col min="7" max="7" width="14" hidden="0" customWidth="1"/>
    <x:col min="8" max="8" width="17" hidden="0" customWidth="1"/>
  </x:cols>
  <x:sheetData>
    <x:row r="1" ht="28" customHeight="1">
      <x:c r="A1" s="164" t="str">
        <x:v>Assumption Log｜阶段一口径与假设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Assumption_ID</x:v>
      </x:c>
      <x:c r="B3" s="82" t="str">
        <x:v>主题</x:v>
      </x:c>
      <x:c r="C3" s="82" t="str">
        <x:v>当前口径</x:v>
      </x:c>
      <x:c r="D3" s="82" t="str">
        <x:v>性质</x:v>
      </x:c>
      <x:c r="E3" s="82" t="str">
        <x:v>可信度</x:v>
      </x:c>
      <x:c r="F3" s="82" t="str">
        <x:v>对模型影响</x:v>
      </x:c>
      <x:c r="G3" s="82" t="str">
        <x:v>复核阶段</x:v>
      </x:c>
      <x:c r="H3" s="82" t="str">
        <x:v>来源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A001</x:v>
      </x:c>
      <x:c r="B4" s="97" t="str">
        <x:v>股权激励</x:v>
      </x:c>
      <x:c r="C4" s="110" t="str">
        <x:v>股权激励是股东真实成本；报告利润与经调整利润同时保留</x:v>
      </x:c>
      <x:c r="D4" s="97" t="str">
        <x:v>会计标准化</x:v>
      </x:c>
      <x:c r="E4" s="97" t="str">
        <x:v>高</x:v>
      </x:c>
      <x:c r="F4" s="97" t="str">
        <x:v>若忽略会高估利润与每股价值</x:v>
      </x:c>
      <x:c r="G4" s="97" t="str">
        <x:v>阶段四</x:v>
      </x:c>
      <x:c r="H4" s="97" t="str">
        <x:v>S01/S02-S07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A002</x:v>
      </x:c>
      <x:c r="B5" s="97" t="str">
        <x:v>净现金主口径</x:v>
      </x:c>
      <x:c r="C5" s="110" t="str">
        <x:v>现金+短期理财−借款−票据；不含长期理财、受限现金、租赁负债</x:v>
      </x:c>
      <x:c r="D5" s="97" t="str">
        <x:v>模型口径</x:v>
      </x:c>
      <x:c r="E5" s="97" t="str">
        <x:v>中高</x:v>
      </x:c>
      <x:c r="F5" s="97" t="str">
        <x:v>不同口径会改变估值净现金调整</x:v>
      </x:c>
      <x:c r="G5" s="97" t="str">
        <x:v>阶段四</x:v>
      </x:c>
      <x:c r="H5" s="97" t="str">
        <x:v>S02-S07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A003</x:v>
      </x:c>
      <x:c r="B6" s="97" t="str">
        <x:v>净现金扩展口径</x:v>
      </x:c>
      <x:c r="C6" s="110" t="str">
        <x:v>主口径加长期理财；含租赁口径再扣租赁负债</x:v>
      </x:c>
      <x:c r="D6" s="97" t="str">
        <x:v>模型口径</x:v>
      </x:c>
      <x:c r="E6" s="97" t="str">
        <x:v>中高</x:v>
      </x:c>
      <x:c r="F6" s="97" t="str">
        <x:v>用于敏感性而非重复加入</x:v>
      </x:c>
      <x:c r="G6" s="97" t="str">
        <x:v>阶段四</x:v>
      </x:c>
      <x:c r="H6" s="97" t="str">
        <x:v>S02-S07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A004</x:v>
      </x:c>
      <x:c r="B7" s="97" t="str">
        <x:v>2025Q2</x:v>
      </x:c>
      <x:c r="C7" s="110" t="str">
        <x:v>全年减Q1、Q3、Q4推导；属于勾稽推算</x:v>
      </x:c>
      <x:c r="D7" s="97" t="str">
        <x:v>模型推算</x:v>
      </x:c>
      <x:c r="E7" s="97" t="str">
        <x:v>高</x:v>
      </x:c>
      <x:c r="F7" s="97" t="str">
        <x:v>若分部期后重列需复核</x:v>
      </x:c>
      <x:c r="G7" s="97" t="str">
        <x:v>阶段二前</x:v>
      </x:c>
      <x:c r="H7" s="97" t="str">
        <x:v>S06/S07/S11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A005</x:v>
      </x:c>
      <x:c r="B8" s="97" t="str">
        <x:v>2026收入分类</x:v>
      </x:c>
      <x:c r="C8" s="110" t="str">
        <x:v>新分类不回填至2021—2025年度；并列表达</x:v>
      </x:c>
      <x:c r="D8" s="97" t="str">
        <x:v>会计标准化</x:v>
      </x:c>
      <x:c r="E8" s="97" t="str">
        <x:v>高</x:v>
      </x:c>
      <x:c r="F8" s="97" t="str">
        <x:v>避免伪造长期分类趋势</x:v>
      </x:c>
      <x:c r="G8" s="97" t="str">
        <x:v>阶段二</x:v>
      </x:c>
      <x:c r="H8" s="97" t="str">
        <x:v>S07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7" t="str">
        <x:v>A006</x:v>
      </x:c>
      <x:c r="B9" s="97" t="str">
        <x:v>当前RSU</x:v>
      </x:c>
      <x:c r="C9" s="110" t="str">
        <x:v>2026年6月底108.262百万份 + 7月授予13.509百万份，假设期间无其他变动，形成毛额代理</x:v>
      </x:c>
      <x:c r="D9" s="97" t="str">
        <x:v>模型推算</x:v>
      </x:c>
      <x:c r="E9" s="97" t="str">
        <x:v>中</x:v>
      </x:c>
      <x:c r="F9" s="97" t="str">
        <x:v>并非IFRS摊薄加权平均，也非必然全部发行</x:v>
      </x:c>
      <x:c r="G9" s="97" t="str">
        <x:v>阶段四</x:v>
      </x:c>
      <x:c r="H9" s="97" t="str">
        <x:v>S08/S09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7" t="str">
        <x:v>A007</x:v>
      </x:c>
      <x:c r="B10" s="97" t="str">
        <x:v>回购待注销</x:v>
      </x:c>
      <x:c r="C10" s="110" t="str">
        <x:v>2026年6月底2.925百万股从当前已发行股本中作备考扣减</x:v>
      </x:c>
      <x:c r="D10" s="97" t="str">
        <x:v>模型推算</x:v>
      </x:c>
      <x:c r="E10" s="97" t="str">
        <x:v>中高</x:v>
      </x:c>
      <x:c r="F10" s="97" t="str">
        <x:v>注销完成时间改变期末正式股本</x:v>
      </x:c>
      <x:c r="G10" s="97" t="str">
        <x:v>阶段四</x:v>
      </x:c>
      <x:c r="H10" s="97" t="str">
        <x:v>S08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7" t="str">
        <x:v>A008</x:v>
      </x:c>
      <x:c r="B11" s="97" t="str">
        <x:v>正常订单</x:v>
      </x:c>
      <x:c r="C11" s="110" t="str">
        <x:v>促销峰值不外推；2025餐饮外卖正常日均基准64百万单</x:v>
      </x:c>
      <x:c r="D11" s="97" t="str">
        <x:v>模型推算</x:v>
      </x:c>
      <x:c r="E11" s="97" t="str">
        <x:v>中</x:v>
      </x:c>
      <x:c r="F11" s="97" t="str">
        <x:v>决定订单、GTV和单均利润敏感性</x:v>
      </x:c>
      <x:c r="G11" s="97" t="str">
        <x:v>阶段三</x:v>
      </x:c>
      <x:c r="H11" s="97" t="str">
        <x:v>S06/S12-S16/S31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7" t="str">
        <x:v>A009</x:v>
      </x:c>
      <x:c r="B12" s="97" t="str">
        <x:v>闪购订单</x:v>
      </x:c>
      <x:c r="C12" s="110" t="str">
        <x:v>2025正常日均基准20百万单；官方锚为2025年3月非餐日单&gt;18百万</x:v>
      </x:c>
      <x:c r="D12" s="97" t="str">
        <x:v>模型推算</x:v>
      </x:c>
      <x:c r="E12" s="97" t="str">
        <x:v>中高</x:v>
      </x:c>
      <x:c r="F12" s="97" t="str">
        <x:v>决定配送收入与履约池规模</x:v>
      </x:c>
      <x:c r="G12" s="97" t="str">
        <x:v>阶段三</x:v>
      </x:c>
      <x:c r="H12" s="97" t="str">
        <x:v>S12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7" t="str">
        <x:v>A010</x:v>
      </x:c>
      <x:c r="B13" s="97" t="str">
        <x:v>核心业务利润拆分</x:v>
      </x:c>
      <x:c r="C13" s="110" t="str">
        <x:v>以公司分部总额为约束，反向校准外卖/闪购/到店/酒旅</x:v>
      </x:c>
      <x:c r="D13" s="97" t="str">
        <x:v>模型推算</x:v>
      </x:c>
      <x:c r="E13" s="97" t="str">
        <x:v>中</x:v>
      </x:c>
      <x:c r="F13" s="97" t="str">
        <x:v>细分利润并非公司披露</x:v>
      </x:c>
      <x:c r="G13" s="97" t="str">
        <x:v>阶段三/四</x:v>
      </x:c>
      <x:c r="H13" s="97" t="str">
        <x:v>S05-S07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7" t="str">
        <x:v>A011</x:v>
      </x:c>
      <x:c r="B14" s="97" t="str">
        <x:v>履约成本池</x:v>
      </x:c>
      <x:c r="C14" s="110" t="str">
        <x:v>外卖与闪购共享骑手、调度和社会保障成本，订单分开但成本不重复</x:v>
      </x:c>
      <x:c r="D14" s="97" t="str">
        <x:v>模型口径</x:v>
      </x:c>
      <x:c r="E14" s="97" t="str">
        <x:v>中高</x:v>
      </x:c>
      <x:c r="F14" s="97" t="str">
        <x:v>单均成本与密度联动</x:v>
      </x:c>
      <x:c r="G14" s="97" t="str">
        <x:v>阶段三</x:v>
      </x:c>
      <x:c r="H14" s="97" t="str">
        <x:v>S06/S07/S20/S21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7" t="str">
        <x:v>A012</x:v>
      </x:c>
      <x:c r="B15" s="97" t="str">
        <x:v>竞争增量成本</x:v>
      </x:c>
      <x:c r="C15" s="110" t="str">
        <x:v>2025国内核心业务竞争增量净成本候选人民币550—750亿元</x:v>
      </x:c>
      <x:c r="D15" s="97" t="str">
        <x:v>模型推算</x:v>
      </x:c>
      <x:c r="E15" s="97" t="str">
        <x:v>中</x:v>
      </x:c>
      <x:c r="F15" s="97" t="str">
        <x:v>解释核心利润由+524亿转-69亿</x:v>
      </x:c>
      <x:c r="G15" s="97" t="str">
        <x:v>阶段三</x:v>
      </x:c>
      <x:c r="H15" s="97" t="str">
        <x:v>S06/S07/S22-S24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7" t="str">
        <x:v>A013</x:v>
      </x:c>
      <x:c r="B16" s="97" t="str">
        <x:v>小象仓数</x:v>
      </x:c>
      <x:c r="C16" s="110" t="str">
        <x:v>2026候选1000—1300仓，非公司披露；55城为公司披露</x:v>
      </x:c>
      <x:c r="D16" s="97" t="str">
        <x:v>情景假设</x:v>
      </x:c>
      <x:c r="E16" s="97" t="str">
        <x:v>低中</x:v>
      </x:c>
      <x:c r="F16" s="97" t="str">
        <x:v>仓数与成熟仓占比决定收入/亏损</x:v>
      </x:c>
      <x:c r="G16" s="97" t="str">
        <x:v>阶段三</x:v>
      </x:c>
      <x:c r="H16" s="97" t="str">
        <x:v>S27/S30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7" t="str">
        <x:v>A014</x:v>
      </x:c>
      <x:c r="B17" s="97" t="str">
        <x:v>Keeta订单</x:v>
      </x:c>
      <x:c r="C17" s="110" t="str">
        <x:v>各市场订单量均为情景假设；只将香港正单位经济视为已披露</x:v>
      </x:c>
      <x:c r="D17" s="97" t="str">
        <x:v>情景假设</x:v>
      </x:c>
      <x:c r="E17" s="97" t="str">
        <x:v>低</x:v>
      </x:c>
      <x:c r="F17" s="97" t="str">
        <x:v>海外亏损区间较宽</x:v>
      </x:c>
      <x:c r="G17" s="97" t="str">
        <x:v>阶段三</x:v>
      </x:c>
      <x:c r="H17" s="97" t="str">
        <x:v>S06/S25-S27/S32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7" t="str">
        <x:v>A015</x:v>
      </x:c>
      <x:c r="B18" s="97" t="str">
        <x:v>AI回报</x:v>
      </x:c>
      <x:c r="C18" s="110" t="str">
        <x:v>不单列AI收入；仅通过每单调度/客服成本和广告转化验证</x:v>
      </x:c>
      <x:c r="D18" s="97" t="str">
        <x:v>模型口径</x:v>
      </x:c>
      <x:c r="E18" s="97" t="str">
        <x:v>中</x:v>
      </x:c>
      <x:c r="F18" s="97" t="str">
        <x:v>避免给技术项目虚高估值</x:v>
      </x:c>
      <x:c r="G18" s="97" t="str">
        <x:v>阶段三/四</x:v>
      </x:c>
      <x:c r="H18" s="97" t="str">
        <x:v>S28/S29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7" t="str">
        <x:v>A016</x:v>
      </x:c>
      <x:c r="B19" s="97" t="str">
        <x:v>无人配送</x:v>
      </x:c>
      <x:c r="C19" s="110" t="str">
        <x:v>当前累计无人机订单相对平台年订单不足0.01%，现阶段不计显著利润贡献</x:v>
      </x:c>
      <x:c r="D19" s="97" t="str">
        <x:v>模型推算</x:v>
      </x:c>
      <x:c r="E19" s="97" t="str">
        <x:v>高</x:v>
      </x:c>
      <x:c r="F19" s="97" t="str">
        <x:v>仅保留长期效率期权</x:v>
      </x:c>
      <x:c r="G19" s="97" t="str">
        <x:v>阶段三</x:v>
      </x:c>
      <x:c r="H19" s="97" t="str">
        <x:v>S28/S29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7" t="str">
        <x:v>A017</x:v>
      </x:c>
      <x:c r="B20" s="97" t="str">
        <x:v>叮咚交割时点</x:v>
      </x:c>
      <x:c r="C20" s="110" t="str">
        <x:v>悲观不完成；基准2027Q1；乐观2026Q4</x:v>
      </x:c>
      <x:c r="D20" s="97" t="str">
        <x:v>情景假设</x:v>
      </x:c>
      <x:c r="E20" s="97" t="str">
        <x:v>中</x:v>
      </x:c>
      <x:c r="F20" s="97" t="str">
        <x:v>决定并表收入、利润和约40亿元净现金流出</x:v>
      </x:c>
      <x:c r="G20" s="97" t="str">
        <x:v>阶段四前复核</x:v>
      </x:c>
      <x:c r="H20" s="97" t="str">
        <x:v>S33-S36</x:v>
      </x:c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7" t="str">
        <x:v>A018</x:v>
      </x:c>
      <x:c r="B21" s="97" t="str">
        <x:v>叮咚净收购现金</x:v>
      </x:c>
      <x:c r="C21" s="110" t="str">
        <x:v>初始对价约50亿元，扣除目标最低净现金约10.5亿元，净流出约40亿元</x:v>
      </x:c>
      <x:c r="D21" s="97" t="str">
        <x:v>模型推算</x:v>
      </x:c>
      <x:c r="E21" s="97" t="str">
        <x:v>中</x:v>
      </x:c>
      <x:c r="F21" s="97" t="str">
        <x:v>实际对价受净现金和营运资金调整</x:v>
      </x:c>
      <x:c r="G21" s="97" t="str">
        <x:v>阶段四</x:v>
      </x:c>
      <x:c r="H21" s="97" t="str">
        <x:v>S33</x:v>
      </x:c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7" t="str">
        <x:v>A019</x:v>
      </x:c>
      <x:c r="B22" s="97" t="str">
        <x:v>2026基准利润</x:v>
      </x:c>
      <x:c r="C22" s="110" t="str">
        <x:v>2026全年集团经营亏损约68亿元，调整净亏损约10亿元</x:v>
      </x:c>
      <x:c r="D22" s="97" t="str">
        <x:v>模型推算</x:v>
      </x:c>
      <x:c r="E22" s="97" t="str">
        <x:v>中</x:v>
      </x:c>
      <x:c r="F22" s="97" t="str">
        <x:v>要求Q2-Q4合计接近经营盈亏平衡</x:v>
      </x:c>
      <x:c r="G22" s="97" t="str">
        <x:v>季度更新</x:v>
      </x:c>
      <x:c r="H22" s="97" t="str">
        <x:v>S07/模型</x:v>
      </x:c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7" t="str">
        <x:v>A020</x:v>
      </x:c>
      <x:c r="B23" s="97" t="str">
        <x:v>税率</x:v>
      </x:c>
      <x:c r="C23" s="110" t="str">
        <x:v>盈利年份现金/会计税率15%；亏损年份仅确认5%税项抵免</x:v>
      </x:c>
      <x:c r="D23" s="97" t="str">
        <x:v>模型假设</x:v>
      </x:c>
      <x:c r="E23" s="97" t="str">
        <x:v>中低</x:v>
      </x:c>
      <x:c r="F23" s="97" t="str">
        <x:v>避免对亏损确认过多递延税资产</x:v>
      </x:c>
      <x:c r="G23" s="97" t="str">
        <x:v>阶段四</x:v>
      </x:c>
      <x:c r="H23" s="97" t="str">
        <x:v>历史财报/模型</x:v>
      </x:c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7" t="str">
        <x:v>A021</x:v>
      </x:c>
      <x:c r="B24" s="97" t="str">
        <x:v>分红</x:v>
      </x:c>
      <x:c r="C24" s="110" t="str">
        <x:v>2026—2030三情景均不假设现金分红</x:v>
      </x:c>
      <x:c r="D24" s="97" t="str">
        <x:v>情景假设</x:v>
      </x:c>
      <x:c r="E24" s="97" t="str">
        <x:v>中高</x:v>
      </x:c>
      <x:c r="F24" s="97" t="str">
        <x:v>历史长期未分红；回报主要来自回购和价值增长</x:v>
      </x:c>
      <x:c r="G24" s="97" t="str">
        <x:v>阶段四</x:v>
      </x:c>
      <x:c r="H24" s="97" t="str">
        <x:v>历史公告</x:v>
      </x:c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7" t="str">
        <x:v>A022</x:v>
      </x:c>
      <x:c r="B25" s="97" t="str">
        <x:v>回购</x:v>
      </x:c>
      <x:c r="C25" s="110" t="str">
        <x:v>悲观无回购；基准2027起逐步恢复；乐观2026起加大</x:v>
      </x:c>
      <x:c r="D25" s="97" t="str">
        <x:v>情景假设</x:v>
      </x:c>
      <x:c r="E25" s="97" t="str">
        <x:v>低中</x:v>
      </x:c>
      <x:c r="F25" s="97" t="str">
        <x:v>影响净现金和摊薄股份数</x:v>
      </x:c>
      <x:c r="G25" s="97" t="str">
        <x:v>阶段四</x:v>
      </x:c>
      <x:c r="H25" s="97" t="str">
        <x:v>模型</x:v>
      </x:c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7" t="str">
        <x:v>A023</x:v>
      </x:c>
      <x:c r="B26" s="97" t="str">
        <x:v>成熟期利润率</x:v>
      </x:c>
      <x:c r="C26" s="110" t="str">
        <x:v>2035集团经营利润率悲观6%、基准11%、乐观15%</x:v>
      </x:c>
      <x:c r="D26" s="97" t="str">
        <x:v>情景假设</x:v>
      </x:c>
      <x:c r="E26" s="97" t="str">
        <x:v>中</x:v>
      </x:c>
      <x:c r="F26" s="97" t="str">
        <x:v>低于/接近各情景长期业务组合上限</x:v>
      </x:c>
      <x:c r="G26" s="97" t="str">
        <x:v>DCF阶段</x:v>
      </x:c>
      <x:c r="H26" s="97" t="str">
        <x:v>模型</x:v>
      </x:c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7" t="str">
        <x:v>A024</x:v>
      </x:c>
      <x:c r="B27" s="97" t="str">
        <x:v>执行日股价</x:v>
      </x:c>
      <x:c r="C27" s="110" t="str">
        <x:v>2026-07-28收盘价HK$90.30</x:v>
      </x:c>
      <x:c r="D27" s="97" t="str">
        <x:v>市场数据</x:v>
      </x:c>
      <x:c r="E27" s="97" t="str">
        <x:v>高</x:v>
      </x:c>
      <x:c r="F27" s="97" t="str">
        <x:v>用于当前回报测算</x:v>
      </x:c>
      <x:c r="G27" s="97" t="str">
        <x:v>阶段五</x:v>
      </x:c>
      <x:c r="H27" s="97" t="str">
        <x:v>S37</x:v>
      </x:c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7" t="str">
        <x:v>A025</x:v>
      </x:c>
      <x:c r="B28" s="97" t="str">
        <x:v>汇率</x:v>
      </x:c>
      <x:c r="C28" s="110" t="str">
        <x:v>1 CNY = 1.158 HKD</x:v>
      </x:c>
      <x:c r="D28" s="97" t="str">
        <x:v>市场数据</x:v>
      </x:c>
      <x:c r="E28" s="97" t="str">
        <x:v>中高</x:v>
      </x:c>
      <x:c r="F28" s="97" t="str">
        <x:v>人民币股权价值转换为港元每股</x:v>
      </x:c>
      <x:c r="G28" s="97" t="str">
        <x:v>阶段五</x:v>
      </x:c>
      <x:c r="H28" s="97" t="str">
        <x:v>S38</x:v>
      </x:c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7" t="str">
        <x:v>A026</x:v>
      </x:c>
      <x:c r="B29" s="97" t="str">
        <x:v>估值权重</x:v>
      </x:c>
      <x:c r="C29" s="110" t="str">
        <x:v>SOTP 30%、PE 25%、DCF 30%、可比15%；PE不可用时重新归一</x:v>
      </x:c>
      <x:c r="D29" s="97" t="str">
        <x:v>模型假设</x:v>
      </x:c>
      <x:c r="E29" s="97" t="str">
        <x:v>中</x:v>
      </x:c>
      <x:c r="F29" s="97" t="str">
        <x:v>决定加权合理价</x:v>
      </x:c>
      <x:c r="G29" s="97" t="str">
        <x:v>阶段五</x:v>
      </x:c>
      <x:c r="H29" s="97" t="str">
        <x:v>模型</x:v>
      </x:c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7" t="str">
        <x:v>A027</x:v>
      </x:c>
      <x:c r="B30" s="97" t="str">
        <x:v>DCF参数</x:v>
      </x:c>
      <x:c r="C30" s="110" t="str">
        <x:v>Bear 12%/2%；Base 10.5%/3%；Bull 9.5%/3.5%</x:v>
      </x:c>
      <x:c r="D30" s="97" t="str">
        <x:v>模型假设</x:v>
      </x:c>
      <x:c r="E30" s="97" t="str">
        <x:v>中</x:v>
      </x:c>
      <x:c r="F30" s="97" t="str">
        <x:v>折现率/永续增长率</x:v>
      </x:c>
      <x:c r="G30" s="97" t="str">
        <x:v>阶段五敏感性</x:v>
      </x:c>
      <x:c r="H30" s="97" t="str">
        <x:v>模型</x:v>
      </x:c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7" t="str">
        <x:v>A028</x:v>
      </x:c>
      <x:c r="B31" s="97" t="str">
        <x:v>当前净现金</x:v>
      </x:c>
      <x:c r="C31" s="110" t="str">
        <x:v>2026Q1主口径RMB74.26bn</x:v>
      </x:c>
      <x:c r="D31" s="97" t="str">
        <x:v>模型口径</x:v>
      </x:c>
      <x:c r="E31" s="97" t="str">
        <x:v>中高</x:v>
      </x:c>
      <x:c r="F31" s="97" t="str">
        <x:v>每种估值方法只加入一次</x:v>
      </x:c>
      <x:c r="G31" s="97" t="str">
        <x:v>阶段五</x:v>
      </x:c>
      <x:c r="H31" s="97" t="str">
        <x:v>Balance_Sheet_Cash</x:v>
      </x:c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7" t="str">
        <x:v>A029</x:v>
      </x:c>
      <x:c r="B32" s="97" t="str">
        <x:v>当前摊薄股份</x:v>
      </x:c>
      <x:c r="C32" s="110" t="str">
        <x:v>2026E 6.34bn股</x:v>
      </x:c>
      <x:c r="D32" s="97" t="str">
        <x:v>情景假设</x:v>
      </x:c>
      <x:c r="E32" s="97" t="str">
        <x:v>中</x:v>
      </x:c>
      <x:c r="F32" s="97" t="str">
        <x:v>包含SBC/回购净影响</x:v>
      </x:c>
      <x:c r="G32" s="97" t="str">
        <x:v>阶段五</x:v>
      </x:c>
      <x:c r="H32" s="97" t="str">
        <x:v>Forecast_Base</x:v>
      </x:c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7" t="str">
        <x:v>A030</x:v>
      </x:c>
      <x:c r="B33" s="97" t="str">
        <x:v>可比估值区间</x:v>
      </x:c>
      <x:c r="C33" s="110" t="str">
        <x:v>2026 EV/Revenue Bear 0.75x、Base 1.15x、Bull 1.65x，逐年下降</x:v>
      </x:c>
      <x:c r="D33" s="97" t="str">
        <x:v>模型假设</x:v>
      </x:c>
      <x:c r="E33" s="97" t="str">
        <x:v>中</x:v>
      </x:c>
      <x:c r="F33" s="97" t="str">
        <x:v>反映业务质量与盈利恢复差异</x:v>
      </x:c>
      <x:c r="G33" s="97" t="str">
        <x:v>阶段五</x:v>
      </x:c>
      <x:c r="H33" s="97" t="str">
        <x:v>S39-S45</x:v>
      </x:c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7" t="str">
        <x:v>A031</x:v>
      </x:c>
      <x:c r="B34" s="97" t="str">
        <x:v>敏感性价值倍数</x:v>
      </x:c>
      <x:c r="C34" s="423" t="str">
        <x:v>运营利润变化按15%税率及20倍正常化PE换算每股价值</x:v>
      </x:c>
      <x:c r="D34" s="97" t="str">
        <x:v>模型假设</x:v>
      </x:c>
      <x:c r="E34" s="97" t="str">
        <x:v>中</x:v>
      </x:c>
      <x:c r="F34" s="97" t="str">
        <x:v>用于局部敏感性，不代表四法完整重跑</x:v>
      </x:c>
      <x:c r="G34" s="97" t="str">
        <x:v>阶段五</x:v>
      </x:c>
      <x:c r="H34" s="97" t="str">
        <x:v>模型</x:v>
      </x:c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7" t="str">
        <x:v>A032</x:v>
      </x:c>
      <x:c r="B35" s="97" t="str">
        <x:v>买入价格分层</x:v>
      </x:c>
      <x:c r="C35" s="423" t="str">
        <x:v>&lt;HK$80较高安全边际；HK$80—100观察/分批；&gt;HK$120需较强基准兑现</x:v>
      </x:c>
      <x:c r="D35" s="97" t="str">
        <x:v>模型判断</x:v>
      </x:c>
      <x:c r="E35" s="97" t="str">
        <x:v>中</x:v>
      </x:c>
      <x:c r="F35" s="97" t="str">
        <x:v>基于Bear/Base及方法区间</x:v>
      </x:c>
      <x:c r="G35" s="97" t="str">
        <x:v>季度更新</x:v>
      </x:c>
      <x:c r="H35" s="97" t="str">
        <x:v>模型</x:v>
      </x:c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7" t="str">
        <x:v>A033</x:v>
      </x:c>
      <x:c r="B36" s="97" t="str">
        <x:v>隐含折现率</x:v>
      </x:c>
      <x:c r="C36" s="423" t="str">
        <x:v>当前价格在3%永续增长下隐含约13.9%股权折现率</x:v>
      </x:c>
      <x:c r="D36" s="97" t="str">
        <x:v>模型推算</x:v>
      </x:c>
      <x:c r="E36" s="97" t="str">
        <x:v>中</x:v>
      </x:c>
      <x:c r="F36" s="97" t="str">
        <x:v>显示市场要求较高风险补偿</x:v>
      </x:c>
      <x:c r="G36" s="97" t="str">
        <x:v>阶段五</x:v>
      </x:c>
      <x:c r="H36" s="97" t="str">
        <x:v>DCF反推</x:v>
      </x:c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7" t="str">
        <x:v>A034</x:v>
      </x:c>
      <x:c r="B37" s="97" t="str">
        <x:v>隐含2027经营利润</x:v>
      </x:c>
      <x:c r="C37" s="423" t="str">
        <x:v>当前EV按24倍PE隐含约RMB17.5bn，基准模型为RMB19.4bn</x:v>
      </x:c>
      <x:c r="D37" s="97" t="str">
        <x:v>模型推算</x:v>
      </x:c>
      <x:c r="E37" s="97" t="str">
        <x:v>中</x:v>
      </x:c>
      <x:c r="F37" s="97" t="str">
        <x:v>市场较基准打约10%折扣</x:v>
      </x:c>
      <x:c r="G37" s="97" t="str">
        <x:v>阶段五</x:v>
      </x:c>
      <x:c r="H37" s="97" t="str">
        <x:v>模型</x:v>
      </x:c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7" t="str">
        <x:v>A035</x:v>
      </x:c>
      <x:c r="B38" s="97" t="str">
        <x:v>最终汇率</x:v>
      </x:c>
      <x:c r="C38" s="423" t="str">
        <x:v>模型保留1.158；现货约1.1586，差异不重大</x:v>
      </x:c>
      <x:c r="D38" s="97" t="str">
        <x:v>模型口径</x:v>
      </x:c>
      <x:c r="E38" s="97" t="str">
        <x:v>高</x:v>
      </x:c>
      <x:c r="F38" s="97" t="str">
        <x:v>保持阶段四可审计性</x:v>
      </x:c>
      <x:c r="G38" s="97" t="str">
        <x:v>季度更新</x:v>
      </x:c>
      <x:c r="H38" s="97" t="str">
        <x:v>S47</x:v>
      </x:c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7" t="str">
        <x:v>A036</x:v>
      </x:c>
      <x:c r="B39" s="97" t="str">
        <x:v>叮咚最终现金口径</x:v>
      </x:c>
      <x:c r="C39" s="488" t="str">
        <x:v>初始对价US$717m约RMB5.1bn；扣最低净现金US$150m后，净支出约RMB4.0bn</x:v>
      </x:c>
      <x:c r="D39" s="97" t="str">
        <x:v>模型推算</x:v>
      </x:c>
      <x:c r="E39" s="97" t="str">
        <x:v>高</x:v>
      </x:c>
      <x:c r="F39" s="97" t="str">
        <x:v>阶段三原始RMB4bn正确；阶段四RMB40bn已撤销</x:v>
      </x:c>
      <x:c r="G39" s="97" t="str">
        <x:v>最终</x:v>
      </x:c>
      <x:c r="H39" s="97" t="str">
        <x:v>S33</x:v>
      </x:c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H1"/>
  </x:mergeCells>
  <x:pageMargins left="0.7" right="0.7" top="0.75" bottom="0.75" header="0.3" footer="0.3"/>
</x:worksheet>
</file>

<file path=xl/worksheets/sheet50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42" hidden="0" customWidth="1"/>
    <x:col min="3" max="3" width="15" hidden="0" customWidth="1"/>
    <x:col min="4" max="4" width="15" hidden="0" customWidth="1"/>
    <x:col min="5" max="5" width="15" hidden="0" customWidth="1"/>
    <x:col min="6" max="6" width="16" hidden="0" customWidth="1"/>
    <x:col min="7" max="7" width="12" hidden="0" customWidth="1"/>
    <x:col min="8" max="8" width="14" hidden="0" customWidth="1"/>
    <x:col min="9" max="9" width="34" hidden="0" customWidth="1"/>
  </x:cols>
  <x:sheetData>
    <x:row r="1" ht="28" customHeight="1">
      <x:c r="A1" s="164" t="str">
        <x:v>Stage 4 Checks｜估值模型质量检查</x:v>
      </x:c>
      <x:c r="B1" s="78"/>
      <x:c r="C1" s="78"/>
      <x:c r="D1" s="78"/>
      <x:c r="E1" s="78"/>
      <x:c r="F1" s="78"/>
      <x:c r="G1" s="78"/>
      <x:c r="H1" s="78"/>
      <x:c r="I1" s="78"/>
      <x:c r="J1" s="79"/>
      <x:c r="K1" s="79"/>
      <x:c r="L1" s="79"/>
      <x:c r="M1" s="79"/>
      <x:c r="N1" s="79"/>
      <x:c r="O1" s="79"/>
      <x:c r="P1" s="79"/>
      <x:c r="Q1" s="79"/>
      <x:c r="R1" s="79"/>
      <x:c r="S1" s="79"/>
      <x:c r="T1" s="79"/>
      <x:c r="U1" s="79"/>
      <x:c r="V1" s="79"/>
      <x:c r="W1" s="79"/>
      <x:c r="X1" s="79"/>
      <x:c r="Y1" s="79"/>
      <x:c r="Z1" s="79"/>
    </x:row>
    <x:row r="2">
      <x:c r="A2" s="82" t="str">
        <x:v>Check_ID</x:v>
      </x:c>
      <x:c r="B2" s="82" t="str">
        <x:v>检查项</x:v>
      </x:c>
      <x:c r="C2" s="82" t="str">
        <x:v>Bear</x:v>
      </x:c>
      <x:c r="D2" s="82" t="str">
        <x:v>Base</x:v>
      </x:c>
      <x:c r="E2" s="82" t="str">
        <x:v>Bull</x:v>
      </x:c>
      <x:c r="F2" s="82" t="str">
        <x:v>容差/规则</x:v>
      </x:c>
      <x:c r="G2" s="82" t="str">
        <x:v>状态</x:v>
      </x:c>
      <x:c r="H2" s="82" t="str">
        <x:v>性质</x:v>
      </x:c>
      <x:c r="I2" s="82" t="str">
        <x:v>说明</x:v>
      </x:c>
      <x:c r="J2" s="79"/>
      <x:c r="K2" s="79"/>
      <x:c r="L2" s="79"/>
      <x:c r="M2" s="79"/>
      <x:c r="N2" s="79"/>
      <x:c r="O2" s="79"/>
      <x:c r="P2" s="79"/>
      <x:c r="Q2" s="79"/>
      <x:c r="R2" s="79"/>
      <x:c r="S2" s="79"/>
      <x:c r="T2" s="79"/>
      <x:c r="U2" s="79"/>
      <x:c r="V2" s="79"/>
      <x:c r="W2" s="79"/>
      <x:c r="X2" s="79"/>
      <x:c r="Y2" s="79"/>
      <x:c r="Z2" s="79"/>
    </x:row>
    <x:row r="3">
      <x:c r="A3" s="94" t="str">
        <x:v>S4-01</x:v>
      </x:c>
      <x:c r="B3" s="94" t="str">
        <x:v>Base Dingdong acquisition cash 2027</x:v>
      </x:c>
      <x:c r="C3" s="98" t="n">
        <x:f>'Forecast_Base'!D52</x:f>
        <x:v>4</x:v>
      </x:c>
      <x:c r="D3" s="158" t="n">
        <x:v>4</x:v>
      </x:c>
      <x:c r="E3" s="158"/>
      <x:c r="F3" s="158" t="n">
        <x:v>40</x:v>
      </x:c>
      <x:c r="G3" s="162" t="str">
        <x:f>IF(ABS(C3-D3)&lt;0.01,"PASS","FAIL")</x:f>
        <x:v>PASS</x:v>
      </x:c>
      <x:c r="H3" s="94" t="str">
        <x:v>公式</x:v>
      </x:c>
      <x:c r="I3" s="94" t="str">
        <x:v>应为RMB4bn（约40亿元）</x:v>
      </x:c>
      <x:c r="J3" s="79"/>
      <x:c r="K3" s="79"/>
      <x:c r="L3" s="79"/>
      <x:c r="M3" s="79"/>
      <x:c r="N3" s="79"/>
      <x:c r="O3" s="79"/>
      <x:c r="P3" s="79"/>
      <x:c r="Q3" s="79"/>
      <x:c r="R3" s="79"/>
      <x:c r="S3" s="79"/>
      <x:c r="T3" s="79"/>
      <x:c r="U3" s="79"/>
      <x:c r="V3" s="79"/>
      <x:c r="W3" s="79"/>
      <x:c r="X3" s="79"/>
      <x:c r="Y3" s="79"/>
      <x:c r="Z3" s="79"/>
    </x:row>
    <x:row r="4">
      <x:c r="A4" s="94" t="str">
        <x:v>S4-02</x:v>
      </x:c>
      <x:c r="B4" s="94" t="str">
        <x:v>Bull Dingdong acquisition cash 2026</x:v>
      </x:c>
      <x:c r="C4" s="98" t="n">
        <x:f>'Forecast_Bull'!C52</x:f>
        <x:v>4</x:v>
      </x:c>
      <x:c r="D4" s="158" t="n">
        <x:v>4</x:v>
      </x:c>
      <x:c r="E4" s="158"/>
      <x:c r="F4" s="158" t="n">
        <x:v>40</x:v>
      </x:c>
      <x:c r="G4" s="162" t="str">
        <x:f>IF(ABS(C4-D4)&lt;0.01,"PASS","FAIL")</x:f>
        <x:v>PASS</x:v>
      </x:c>
      <x:c r="H4" s="94" t="str">
        <x:v>公式</x:v>
      </x:c>
      <x:c r="I4" s="94" t="str">
        <x:v>应为RMB4bn（约40亿元）</x:v>
      </x:c>
      <x:c r="J4" s="79"/>
      <x:c r="K4" s="79"/>
      <x:c r="L4" s="79"/>
      <x:c r="M4" s="79"/>
      <x:c r="N4" s="79"/>
      <x:c r="O4" s="79"/>
      <x:c r="P4" s="79"/>
      <x:c r="Q4" s="79"/>
      <x:c r="R4" s="79"/>
      <x:c r="S4" s="79"/>
      <x:c r="T4" s="79"/>
      <x:c r="U4" s="79"/>
      <x:c r="V4" s="79"/>
      <x:c r="W4" s="79"/>
      <x:c r="X4" s="79"/>
      <x:c r="Y4" s="79"/>
      <x:c r="Z4" s="79"/>
    </x:row>
    <x:row r="5">
      <x:c r="A5" s="94" t="str">
        <x:v>S4-03</x:v>
      </x:c>
      <x:c r="B5" s="94" t="str">
        <x:v>Current market cap bridge</x:v>
      </x:c>
      <x:c r="C5" s="98" t="n">
        <x:f>'Valuation_Inputs'!B10-'Valuation_Inputs'!B5*'Valuation_Inputs'!B9/'Valuation_Inputs'!B6</x:f>
        <x:v>0</x:v>
      </x:c>
      <x:c r="D5" s="158"/>
      <x:c r="E5" s="158"/>
      <x:c r="F5" s="158" t="n">
        <x:v>0.1</x:v>
      </x:c>
      <x:c r="G5" s="162" t="str">
        <x:f>IF(ABS(C5)&lt;F5,"PASS","FAIL")</x:f>
        <x:v>PASS</x:v>
      </x:c>
      <x:c r="H5" s="94" t="str">
        <x:v>公式</x:v>
      </x:c>
      <x:c r="I5" s="94" t="str">
        <x:v>股价×股数÷汇率</x:v>
      </x:c>
      <x:c r="J5" s="79"/>
      <x:c r="K5" s="79"/>
      <x:c r="L5" s="79"/>
      <x:c r="M5" s="79"/>
      <x:c r="N5" s="79"/>
      <x:c r="O5" s="79"/>
      <x:c r="P5" s="79"/>
      <x:c r="Q5" s="79"/>
      <x:c r="R5" s="79"/>
      <x:c r="S5" s="79"/>
      <x:c r="T5" s="79"/>
      <x:c r="U5" s="79"/>
      <x:c r="V5" s="79"/>
      <x:c r="W5" s="79"/>
      <x:c r="X5" s="79"/>
      <x:c r="Y5" s="79"/>
      <x:c r="Z5" s="79"/>
    </x:row>
    <x:row r="6">
      <x:c r="A6" s="94" t="str">
        <x:v>S4-04</x:v>
      </x:c>
      <x:c r="B6" s="94" t="str">
        <x:v>Current EV bridge</x:v>
      </x:c>
      <x:c r="C6" s="98" t="n">
        <x:f>'Valuation_Inputs'!B11-('Valuation_Inputs'!B10-'Valuation_Inputs'!B7)</x:f>
        <x:v>0</x:v>
      </x:c>
      <x:c r="D6" s="158"/>
      <x:c r="E6" s="158"/>
      <x:c r="F6" s="158" t="n">
        <x:v>0.1</x:v>
      </x:c>
      <x:c r="G6" s="162" t="str">
        <x:f>IF(ABS(C6)&lt;F6,"PASS","FAIL")</x:f>
        <x:v>PASS</x:v>
      </x:c>
      <x:c r="H6" s="94" t="str">
        <x:v>公式</x:v>
      </x:c>
      <x:c r="I6" s="94" t="str">
        <x:v>市值-净现金</x:v>
      </x:c>
      <x:c r="J6" s="79"/>
      <x:c r="K6" s="79"/>
      <x:c r="L6" s="79"/>
      <x:c r="M6" s="79"/>
      <x:c r="N6" s="79"/>
      <x:c r="O6" s="79"/>
      <x:c r="P6" s="79"/>
      <x:c r="Q6" s="79"/>
      <x:c r="R6" s="79"/>
      <x:c r="S6" s="79"/>
      <x:c r="T6" s="79"/>
      <x:c r="U6" s="79"/>
      <x:c r="V6" s="79"/>
      <x:c r="W6" s="79"/>
      <x:c r="X6" s="79"/>
      <x:c r="Y6" s="79"/>
      <x:c r="Z6" s="79"/>
    </x:row>
    <x:row r="7">
      <x:c r="A7" s="94" t="str">
        <x:v>S4-05</x:v>
      </x:c>
      <x:c r="B7" s="94" t="str">
        <x:v>Method weights sum</x:v>
      </x:c>
      <x:c r="C7" s="96" t="n">
        <x:f>SUM('Valuation_Inputs'!B19:B22)</x:f>
        <x:v>1</x:v>
      </x:c>
      <x:c r="D7" s="158"/>
      <x:c r="E7" s="158"/>
      <x:c r="F7" s="158" t="n">
        <x:v>1</x:v>
      </x:c>
      <x:c r="G7" s="162" t="str">
        <x:f>IF(ABS(C7-F7)&lt;0.001,"PASS","FAIL")</x:f>
        <x:v>PASS</x:v>
      </x:c>
      <x:c r="H7" s="94" t="str">
        <x:v>公式</x:v>
      </x:c>
      <x:c r="I7" s="94" t="str">
        <x:v>应为100%</x:v>
      </x:c>
      <x:c r="J7" s="79"/>
      <x:c r="K7" s="79"/>
      <x:c r="L7" s="79"/>
      <x:c r="M7" s="79"/>
      <x:c r="N7" s="79"/>
      <x:c r="O7" s="79"/>
      <x:c r="P7" s="79"/>
      <x:c r="Q7" s="79"/>
      <x:c r="R7" s="79"/>
      <x:c r="S7" s="79"/>
      <x:c r="T7" s="79"/>
      <x:c r="U7" s="79"/>
      <x:c r="V7" s="79"/>
      <x:c r="W7" s="79"/>
      <x:c r="X7" s="79"/>
      <x:c r="Y7" s="79"/>
      <x:c r="Z7" s="79"/>
    </x:row>
    <x:row r="8">
      <x:c r="A8" s="94" t="str">
        <x:v>S4-06</x:v>
      </x:c>
      <x:c r="B8" s="94" t="str">
        <x:v>Current weighted value within method range</x:v>
      </x:c>
      <x:c r="C8" s="98" t="n">
        <x:f>IF(AND('Fair_Price_By_Year'!C9&gt;=MIN('Fair_Price_By_Year'!C5:C8),'Fair_Price_By_Year'!C9&lt;=MAX('Fair_Price_By_Year'!C5:C8)),1,0)</x:f>
        <x:v>1</x:v>
      </x:c>
      <x:c r="D8" s="158"/>
      <x:c r="E8" s="158"/>
      <x:c r="F8" s="158" t="n">
        <x:v>1</x:v>
      </x:c>
      <x:c r="G8" s="162" t="str">
        <x:f>IF(C8=1,"PASS","FAIL")</x:f>
        <x:v>PASS</x:v>
      </x:c>
      <x:c r="H8" s="94" t="str">
        <x:v>公式</x:v>
      </x:c>
      <x:c r="I8" s="94" t="str">
        <x:v>1=PASS</x:v>
      </x:c>
      <x:c r="J8" s="79"/>
      <x:c r="K8" s="79"/>
      <x:c r="L8" s="79"/>
      <x:c r="M8" s="79"/>
      <x:c r="N8" s="79"/>
      <x:c r="O8" s="79"/>
      <x:c r="P8" s="79"/>
      <x:c r="Q8" s="79"/>
      <x:c r="R8" s="79"/>
      <x:c r="S8" s="79"/>
      <x:c r="T8" s="79"/>
      <x:c r="U8" s="79"/>
      <x:c r="V8" s="79"/>
      <x:c r="W8" s="79"/>
      <x:c r="X8" s="79"/>
      <x:c r="Y8" s="79"/>
      <x:c r="Z8" s="79"/>
    </x:row>
    <x:row r="9">
      <x:c r="A9" s="94" t="str">
        <x:v>S4-07</x:v>
      </x:c>
      <x:c r="B9" s="94" t="str">
        <x:v>Annual Base prices ordered 2026&lt;2030</x:v>
      </x:c>
      <x:c r="C9" s="98" t="n">
        <x:f>IF('Fair_Price_By_Year'!B25&lt;'Fair_Price_By_Year'!F25,1,0)</x:f>
        <x:v>1</x:v>
      </x:c>
      <x:c r="D9" s="158"/>
      <x:c r="E9" s="158"/>
      <x:c r="F9" s="158" t="n">
        <x:v>1</x:v>
      </x:c>
      <x:c r="G9" s="162" t="str">
        <x:f>IF(C9=1,"PASS","FAIL")</x:f>
        <x:v>PASS</x:v>
      </x:c>
      <x:c r="H9" s="94" t="str">
        <x:v>公式</x:v>
      </x:c>
      <x:c r="I9" s="94" t="str">
        <x:v>1=PASS</x:v>
      </x:c>
      <x:c r="J9" s="79"/>
      <x:c r="K9" s="79"/>
      <x:c r="L9" s="79"/>
      <x:c r="M9" s="79"/>
      <x:c r="N9" s="79"/>
      <x:c r="O9" s="79"/>
      <x:c r="P9" s="79"/>
      <x:c r="Q9" s="79"/>
      <x:c r="R9" s="79"/>
      <x:c r="S9" s="79"/>
      <x:c r="T9" s="79"/>
      <x:c r="U9" s="79"/>
      <x:c r="V9" s="79"/>
      <x:c r="W9" s="79"/>
      <x:c r="X9" s="79"/>
      <x:c r="Y9" s="79"/>
      <x:c r="Z9" s="79"/>
    </x:row>
    <x:row r="10">
      <x:c r="A10" s="94" t="str">
        <x:v>S4-08</x:v>
      </x:c>
      <x:c r="B10" s="94" t="str">
        <x:v>DCF Base terminal share &lt;80%</x:v>
      </x:c>
      <x:c r="C10" s="96" t="n">
        <x:f>'DCF'!B44</x:f>
        <x:v>0.6507206158428854</x:v>
      </x:c>
      <x:c r="D10" s="404"/>
      <x:c r="E10" s="404"/>
      <x:c r="F10" s="404" t="n">
        <x:v>0.8</x:v>
      </x:c>
      <x:c r="G10" s="162" t="str">
        <x:f>IF(C10&lt;F10,"PASS","WARN")</x:f>
        <x:v>PASS</x:v>
      </x:c>
      <x:c r="H10" s="94" t="str">
        <x:v>公式</x:v>
      </x:c>
      <x:c r="I10" s="94" t="str">
        <x:v>控制终值风险</x:v>
      </x:c>
      <x:c r="J10" s="79"/>
      <x:c r="K10" s="79"/>
      <x:c r="L10" s="79"/>
      <x:c r="M10" s="79"/>
      <x:c r="N10" s="79"/>
      <x:c r="O10" s="79"/>
      <x:c r="P10" s="79"/>
      <x:c r="Q10" s="79"/>
      <x:c r="R10" s="79"/>
      <x:c r="S10" s="79"/>
      <x:c r="T10" s="79"/>
      <x:c r="U10" s="79"/>
      <x:c r="V10" s="79"/>
      <x:c r="W10" s="79"/>
      <x:c r="X10" s="79"/>
      <x:c r="Y10" s="79"/>
      <x:c r="Z10" s="79"/>
    </x:row>
    <x:row r="11">
      <x:c r="A11" s="94" t="str">
        <x:v>S4-09</x:v>
      </x:c>
      <x:c r="B11" s="94" t="str">
        <x:v>Bear PE not forced in loss years</x:v>
      </x:c>
      <x:c r="C11" s="129" t="n">
        <x:v>1</x:v>
      </x:c>
      <x:c r="D11" s="158"/>
      <x:c r="E11" s="158"/>
      <x:c r="F11" s="158" t="n">
        <x:v>1</x:v>
      </x:c>
      <x:c r="G11" s="162" t="str">
        <x:f>IF(C11=1,"PASS","FAIL")</x:f>
        <x:v>PASS</x:v>
      </x:c>
      <x:c r="H11" s="94" t="str">
        <x:v>人工</x:v>
      </x:c>
      <x:c r="I11" s="94" t="str">
        <x:v>1=PASS</x:v>
      </x:c>
      <x:c r="J11" s="79"/>
      <x:c r="K11" s="79"/>
      <x:c r="L11" s="79"/>
      <x:c r="M11" s="79"/>
      <x:c r="N11" s="79"/>
      <x:c r="O11" s="79"/>
      <x:c r="P11" s="79"/>
      <x:c r="Q11" s="79"/>
      <x:c r="R11" s="79"/>
      <x:c r="S11" s="79"/>
      <x:c r="T11" s="79"/>
      <x:c r="U11" s="79"/>
      <x:c r="V11" s="79"/>
      <x:c r="W11" s="79"/>
      <x:c r="X11" s="79"/>
      <x:c r="Y11" s="79"/>
      <x:c r="Z11" s="79"/>
    </x:row>
    <x:row r="12">
      <x:c r="A12" s="94" t="str">
        <x:v>S4-10</x:v>
      </x:c>
      <x:c r="B12" s="94" t="str">
        <x:v>Net cash added once per method</x:v>
      </x:c>
      <x:c r="C12" s="129" t="n">
        <x:v>1</x:v>
      </x:c>
      <x:c r="D12" s="158"/>
      <x:c r="E12" s="158"/>
      <x:c r="F12" s="158" t="n">
        <x:v>1</x:v>
      </x:c>
      <x:c r="G12" s="162" t="str">
        <x:f>IF(C12=1,"PASS","FAIL")</x:f>
        <x:v>PASS</x:v>
      </x:c>
      <x:c r="H12" s="94" t="str">
        <x:v>人工</x:v>
      </x:c>
      <x:c r="I12" s="94" t="str">
        <x:v>1=PASS</x:v>
      </x:c>
      <x:c r="J12" s="79"/>
      <x:c r="K12" s="79"/>
      <x:c r="L12" s="79"/>
      <x:c r="M12" s="79"/>
      <x:c r="N12" s="79"/>
      <x:c r="O12" s="79"/>
      <x:c r="P12" s="79"/>
      <x:c r="Q12" s="79"/>
      <x:c r="R12" s="79"/>
      <x:c r="S12" s="79"/>
      <x:c r="T12" s="79"/>
      <x:c r="U12" s="79"/>
      <x:c r="V12" s="79"/>
      <x:c r="W12" s="79"/>
      <x:c r="X12" s="79"/>
      <x:c r="Y12" s="79"/>
      <x:c r="Z12" s="79"/>
    </x:row>
    <x:row r="13">
      <x:c r="A13" s="94"/>
      <x:c r="B13" s="94"/>
      <x:c r="C13" s="94"/>
      <x:c r="D13" s="94"/>
      <x:c r="E13" s="94"/>
      <x:c r="F13" s="94"/>
      <x:c r="G13" s="94"/>
      <x:c r="H13" s="94"/>
      <x:c r="I13" s="94"/>
      <x:c r="J13" s="79"/>
      <x:c r="K13" s="79"/>
      <x:c r="L13" s="79"/>
      <x:c r="M13" s="79"/>
      <x:c r="N13" s="79"/>
      <x:c r="O13" s="79"/>
      <x:c r="P13" s="79"/>
      <x:c r="Q13" s="79"/>
      <x:c r="R13" s="79"/>
      <x:c r="S13" s="79"/>
      <x:c r="T13" s="79"/>
      <x:c r="U13" s="79"/>
      <x:c r="V13" s="79"/>
      <x:c r="W13" s="79"/>
      <x:c r="X13" s="79"/>
      <x:c r="Y13" s="79"/>
      <x:c r="Z13" s="79"/>
    </x:row>
    <x:row r="14">
      <x:c r="A14" s="149" t="str">
        <x:v>质量结论</x:v>
      </x:c>
      <x:c r="B14" s="97" t="str">
        <x:v>阶段四主要公式和口径检查通过；Base DCF终值占比为重点风险指标。</x:v>
      </x:c>
      <x:c r="C14" s="97" t="str"/>
      <x:c r="D14" s="97" t="str"/>
      <x:c r="E14" s="97" t="str"/>
      <x:c r="F14" s="97" t="str"/>
      <x:c r="G14" s="97" t="str"/>
      <x:c r="H14" s="97" t="str"/>
      <x:c r="I14" s="97" t="str"/>
      <x:c r="J14" s="79"/>
      <x:c r="K14" s="79"/>
      <x:c r="L14" s="79"/>
      <x:c r="M14" s="79"/>
      <x:c r="N14" s="79"/>
      <x:c r="O14" s="79"/>
      <x:c r="P14" s="79"/>
      <x:c r="Q14" s="79"/>
      <x:c r="R14" s="79"/>
      <x:c r="S14" s="79"/>
      <x:c r="T14" s="79"/>
      <x:c r="U14" s="79"/>
      <x:c r="V14" s="79"/>
      <x:c r="W14" s="79"/>
      <x:c r="X14" s="79"/>
      <x:c r="Y14" s="79"/>
      <x:c r="Z14" s="79"/>
    </x:row>
    <x:row r="15">
      <x:c r="A15" s="149" t="str">
        <x:v>重大修正</x:v>
      </x:c>
      <x:c r="B15" s="97" t="str">
        <x:v>叮咚收购现金最终确认为RMB4bn（约40亿元）；阶段四曾误改为RMB40bn，现已撤销。</x:v>
      </x:c>
      <x:c r="C15" s="97" t="str"/>
      <x:c r="D15" s="97" t="str"/>
      <x:c r="E15" s="97" t="str"/>
      <x:c r="F15" s="97" t="str"/>
      <x:c r="G15" s="97" t="str"/>
      <x:c r="H15" s="97" t="str"/>
      <x:c r="I15" s="97" t="str"/>
      <x:c r="J15" s="79"/>
      <x:c r="K15" s="79"/>
      <x:c r="L15" s="79"/>
      <x:c r="M15" s="79"/>
      <x:c r="N15" s="79"/>
      <x:c r="O15" s="79"/>
      <x:c r="P15" s="79"/>
      <x:c r="Q15" s="79"/>
      <x:c r="R15" s="79"/>
      <x:c r="S15" s="79"/>
      <x:c r="T15" s="79"/>
      <x:c r="U15" s="79"/>
      <x:c r="V15" s="79"/>
      <x:c r="W15" s="79"/>
      <x:c r="X15" s="79"/>
      <x:c r="Y15" s="79"/>
      <x:c r="Z15" s="79"/>
    </x:row>
    <x:row r="16">
      <x:c r="A16" s="149" t="str">
        <x:v>当前结果</x:v>
      </x:c>
      <x:c r="B16" s="97" t="str">
        <x:v>Base加权合理价值约HK$118/股。</x:v>
      </x:c>
      <x:c r="C16" s="97" t="str"/>
      <x:c r="D16" s="97" t="str"/>
      <x:c r="E16" s="97" t="str"/>
      <x:c r="F16" s="97" t="str"/>
      <x:c r="G16" s="97" t="str"/>
      <x:c r="H16" s="97" t="str"/>
      <x:c r="I16" s="97" t="str"/>
      <x:c r="J16" s="79"/>
      <x:c r="K16" s="79"/>
      <x:c r="L16" s="79"/>
      <x:c r="M16" s="79"/>
      <x:c r="N16" s="79"/>
      <x:c r="O16" s="79"/>
      <x:c r="P16" s="79"/>
      <x:c r="Q16" s="79"/>
      <x:c r="R16" s="79"/>
      <x:c r="S16" s="79"/>
      <x:c r="T16" s="79"/>
      <x:c r="U16" s="79"/>
      <x:c r="V16" s="79"/>
      <x:c r="W16" s="79"/>
      <x:c r="X16" s="79"/>
      <x:c r="Y16" s="79"/>
      <x:c r="Z16" s="79"/>
    </x:row>
    <x:row r="17">
      <x:c r="A17" s="149" t="str">
        <x:v>阶段五重点</x:v>
      </x:c>
      <x:c r="B17" s="97" t="str">
        <x:v>订单、利润率、Keeta亏损、PE、折现率、汇率及股份数敏感性。</x:v>
      </x:c>
      <x:c r="C17" s="97" t="str"/>
      <x:c r="D17" s="97" t="str"/>
      <x:c r="E17" s="97" t="str"/>
      <x:c r="F17" s="97" t="str"/>
      <x:c r="G17" s="97" t="str"/>
      <x:c r="H17" s="97" t="str"/>
      <x:c r="I17" s="97" t="str"/>
      <x:c r="J17" s="79"/>
      <x:c r="K17" s="79"/>
      <x:c r="L17" s="79"/>
      <x:c r="M17" s="79"/>
      <x:c r="N17" s="79"/>
      <x:c r="O17" s="79"/>
      <x:c r="P17" s="79"/>
      <x:c r="Q17" s="79"/>
      <x:c r="R17" s="79"/>
      <x:c r="S17" s="79"/>
      <x:c r="T17" s="79"/>
      <x:c r="U17" s="79"/>
      <x:c r="V17" s="79"/>
      <x:c r="W17" s="79"/>
      <x:c r="X17" s="79"/>
      <x:c r="Y17" s="79"/>
      <x:c r="Z17" s="79"/>
    </x:row>
    <x:row r="18">
      <x:c r="A18" s="149" t="str">
        <x:v>阶段状态</x:v>
      </x:c>
      <x:c r="B18" s="97" t="str">
        <x:v>已完成，等待用户确认。</x:v>
      </x:c>
      <x:c r="C18" s="97" t="str"/>
      <x:c r="D18" s="97" t="str"/>
      <x:c r="E18" s="97" t="str"/>
      <x:c r="F18" s="97" t="str"/>
      <x:c r="G18" s="97" t="str"/>
      <x:c r="H18" s="97" t="str"/>
      <x:c r="I18" s="97" t="str"/>
      <x:c r="J18" s="79"/>
      <x:c r="K18" s="79"/>
      <x:c r="L18" s="79"/>
      <x:c r="M18" s="79"/>
      <x:c r="N18" s="79"/>
      <x:c r="O18" s="79"/>
      <x:c r="P18" s="79"/>
      <x:c r="Q18" s="79"/>
      <x:c r="R18" s="79"/>
      <x:c r="S18" s="79"/>
      <x:c r="T18" s="79"/>
      <x:c r="U18" s="79"/>
      <x:c r="V18" s="79"/>
      <x:c r="W18" s="79"/>
      <x:c r="X18" s="79"/>
      <x:c r="Y18" s="79"/>
      <x:c r="Z18" s="79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79"/>
      <x:c r="K19" s="79"/>
      <x:c r="L19" s="79"/>
      <x:c r="M19" s="79"/>
      <x:c r="N19" s="79"/>
      <x:c r="O19" s="79"/>
      <x:c r="P19" s="79"/>
      <x:c r="Q19" s="79"/>
      <x:c r="R19" s="79"/>
      <x:c r="S19" s="79"/>
      <x:c r="T19" s="79"/>
      <x:c r="U19" s="79"/>
      <x:c r="V19" s="79"/>
      <x:c r="W19" s="79"/>
      <x:c r="X19" s="79"/>
      <x:c r="Y19" s="79"/>
      <x:c r="Z19" s="79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79"/>
      <x:c r="K20" s="79"/>
      <x:c r="L20" s="79"/>
      <x:c r="M20" s="79"/>
      <x:c r="N20" s="79"/>
      <x:c r="O20" s="79"/>
      <x:c r="P20" s="79"/>
      <x:c r="Q20" s="79"/>
      <x:c r="R20" s="79"/>
      <x:c r="S20" s="79"/>
      <x:c r="T20" s="79"/>
      <x:c r="U20" s="79"/>
      <x:c r="V20" s="79"/>
      <x:c r="W20" s="79"/>
      <x:c r="X20" s="79"/>
      <x:c r="Y20" s="79"/>
      <x:c r="Z20" s="79"/>
    </x:row>
    <x:row r="21">
      <x:c r="A21" s="94"/>
      <x:c r="B21" s="94"/>
      <x:c r="C21" s="94"/>
      <x:c r="D21" s="94"/>
      <x:c r="E21" s="94"/>
      <x:c r="F21" s="94"/>
      <x:c r="G21" s="94"/>
      <x:c r="H21" s="94"/>
      <x:c r="I21" s="94"/>
      <x:c r="J21" s="79"/>
      <x:c r="K21" s="79"/>
      <x:c r="L21" s="79"/>
      <x:c r="M21" s="79"/>
      <x:c r="N21" s="79"/>
      <x:c r="O21" s="79"/>
      <x:c r="P21" s="79"/>
      <x:c r="Q21" s="79"/>
      <x:c r="R21" s="79"/>
      <x:c r="S21" s="79"/>
      <x:c r="T21" s="79"/>
      <x:c r="U21" s="79"/>
      <x:c r="V21" s="79"/>
      <x:c r="W21" s="79"/>
      <x:c r="X21" s="79"/>
      <x:c r="Y21" s="79"/>
      <x:c r="Z21" s="79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79"/>
      <x:c r="K22" s="79"/>
      <x:c r="L22" s="79"/>
      <x:c r="M22" s="79"/>
      <x:c r="N22" s="79"/>
      <x:c r="O22" s="79"/>
      <x:c r="P22" s="79"/>
      <x:c r="Q22" s="79"/>
      <x:c r="R22" s="79"/>
      <x:c r="S22" s="79"/>
      <x:c r="T22" s="79"/>
      <x:c r="U22" s="79"/>
      <x:c r="V22" s="79"/>
      <x:c r="W22" s="79"/>
      <x:c r="X22" s="79"/>
      <x:c r="Y22" s="79"/>
      <x:c r="Z22" s="79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79"/>
      <x:c r="K23" s="79"/>
      <x:c r="L23" s="79"/>
      <x:c r="M23" s="79"/>
      <x:c r="N23" s="79"/>
      <x:c r="O23" s="79"/>
      <x:c r="P23" s="79"/>
      <x:c r="Q23" s="79"/>
      <x:c r="R23" s="79"/>
      <x:c r="S23" s="79"/>
      <x:c r="T23" s="79"/>
      <x:c r="U23" s="79"/>
      <x:c r="V23" s="79"/>
      <x:c r="W23" s="79"/>
      <x:c r="X23" s="79"/>
      <x:c r="Y23" s="79"/>
      <x:c r="Z23" s="79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79"/>
      <x:c r="K24" s="79"/>
      <x:c r="L24" s="79"/>
      <x:c r="M24" s="79"/>
      <x:c r="N24" s="79"/>
      <x:c r="O24" s="79"/>
      <x:c r="P24" s="79"/>
      <x:c r="Q24" s="79"/>
      <x:c r="R24" s="79"/>
      <x:c r="S24" s="79"/>
      <x:c r="T24" s="79"/>
      <x:c r="U24" s="79"/>
      <x:c r="V24" s="79"/>
      <x:c r="W24" s="79"/>
      <x:c r="X24" s="79"/>
      <x:c r="Y24" s="79"/>
      <x:c r="Z24" s="79"/>
    </x:row>
    <x:row r="25">
      <x:c r="A25" s="79"/>
      <x:c r="B25" s="79"/>
      <x:c r="C25" s="79"/>
      <x:c r="D25" s="79"/>
      <x:c r="E25" s="79"/>
      <x:c r="F25" s="79"/>
      <x:c r="G25" s="79"/>
      <x:c r="H25" s="79"/>
      <x:c r="I25" s="79"/>
      <x:c r="J25" s="79"/>
      <x:c r="K25" s="79"/>
      <x:c r="L25" s="79"/>
      <x:c r="M25" s="79"/>
      <x:c r="N25" s="79"/>
      <x:c r="O25" s="79"/>
      <x:c r="P25" s="79"/>
      <x:c r="Q25" s="79"/>
      <x:c r="R25" s="79"/>
      <x:c r="S25" s="79"/>
      <x:c r="T25" s="79"/>
      <x:c r="U25" s="79"/>
      <x:c r="V25" s="79"/>
      <x:c r="W25" s="79"/>
      <x:c r="X25" s="79"/>
      <x:c r="Y25" s="79"/>
      <x:c r="Z25" s="79"/>
    </x:row>
    <x:row r="26">
      <x:c r="A26" s="79"/>
      <x:c r="B26" s="79"/>
      <x:c r="C26" s="79"/>
      <x:c r="D26" s="79"/>
      <x:c r="E26" s="79"/>
      <x:c r="F26" s="79"/>
      <x:c r="G26" s="79"/>
      <x:c r="H26" s="79"/>
      <x:c r="I26" s="79"/>
      <x:c r="J26" s="79"/>
      <x:c r="K26" s="79"/>
      <x:c r="L26" s="79"/>
      <x:c r="M26" s="79"/>
      <x:c r="N26" s="79"/>
      <x:c r="O26" s="79"/>
      <x:c r="P26" s="79"/>
      <x:c r="Q26" s="79"/>
      <x:c r="R26" s="79"/>
      <x:c r="S26" s="79"/>
      <x:c r="T26" s="79"/>
      <x:c r="U26" s="79"/>
      <x:c r="V26" s="79"/>
      <x:c r="W26" s="79"/>
      <x:c r="X26" s="79"/>
      <x:c r="Y26" s="79"/>
      <x:c r="Z26" s="79"/>
    </x:row>
    <x:row r="27">
      <x:c r="A27" s="79"/>
      <x:c r="B27" s="79"/>
      <x:c r="C27" s="79"/>
      <x:c r="D27" s="79"/>
      <x:c r="E27" s="79"/>
      <x:c r="F27" s="79"/>
      <x:c r="G27" s="79"/>
      <x:c r="H27" s="79"/>
      <x:c r="I27" s="79"/>
      <x:c r="J27" s="79"/>
      <x:c r="K27" s="79"/>
      <x:c r="L27" s="79"/>
      <x:c r="M27" s="79"/>
      <x:c r="N27" s="79"/>
      <x:c r="O27" s="79"/>
      <x:c r="P27" s="79"/>
      <x:c r="Q27" s="79"/>
      <x:c r="R27" s="79"/>
      <x:c r="S27" s="79"/>
      <x:c r="T27" s="79"/>
      <x:c r="U27" s="79"/>
      <x:c r="V27" s="79"/>
      <x:c r="W27" s="79"/>
      <x:c r="X27" s="79"/>
      <x:c r="Y27" s="79"/>
      <x:c r="Z27" s="79"/>
    </x:row>
    <x:row r="28">
      <x:c r="A28" s="79"/>
      <x:c r="B28" s="79"/>
      <x:c r="C28" s="79"/>
      <x:c r="D28" s="79"/>
      <x:c r="E28" s="79"/>
      <x:c r="F28" s="79"/>
      <x:c r="G28" s="79"/>
      <x:c r="H28" s="79"/>
      <x:c r="I28" s="79"/>
      <x:c r="J28" s="79"/>
      <x:c r="K28" s="79"/>
      <x:c r="L28" s="79"/>
      <x:c r="M28" s="79"/>
      <x:c r="N28" s="79"/>
      <x:c r="O28" s="79"/>
      <x:c r="P28" s="79"/>
      <x:c r="Q28" s="79"/>
      <x:c r="R28" s="79"/>
      <x:c r="S28" s="79"/>
      <x:c r="T28" s="79"/>
      <x:c r="U28" s="79"/>
      <x:c r="V28" s="79"/>
      <x:c r="W28" s="79"/>
      <x:c r="X28" s="79"/>
      <x:c r="Y28" s="79"/>
      <x:c r="Z28" s="79"/>
    </x:row>
    <x:row r="29">
      <x:c r="A29" s="79"/>
      <x:c r="B29" s="79"/>
      <x:c r="C29" s="79"/>
      <x:c r="D29" s="79"/>
      <x:c r="E29" s="79"/>
      <x:c r="F29" s="79"/>
      <x:c r="G29" s="79"/>
      <x:c r="H29" s="79"/>
      <x:c r="I29" s="79"/>
      <x:c r="J29" s="79"/>
      <x:c r="K29" s="79"/>
      <x:c r="L29" s="79"/>
      <x:c r="M29" s="79"/>
      <x:c r="N29" s="79"/>
      <x:c r="O29" s="79"/>
      <x:c r="P29" s="79"/>
      <x:c r="Q29" s="79"/>
      <x:c r="R29" s="79"/>
      <x:c r="S29" s="79"/>
      <x:c r="T29" s="79"/>
      <x:c r="U29" s="79"/>
      <x:c r="V29" s="79"/>
      <x:c r="W29" s="79"/>
      <x:c r="X29" s="79"/>
      <x:c r="Y29" s="79"/>
      <x:c r="Z29" s="79"/>
    </x:row>
    <x:row r="30">
      <x:c r="A30" s="79"/>
      <x:c r="B30" s="79"/>
      <x:c r="C30" s="79"/>
      <x:c r="D30" s="79"/>
      <x:c r="E30" s="79"/>
      <x:c r="F30" s="79"/>
      <x:c r="G30" s="79"/>
      <x:c r="H30" s="79"/>
      <x:c r="I30" s="79"/>
      <x:c r="J30" s="79"/>
      <x:c r="K30" s="79"/>
      <x:c r="L30" s="79"/>
      <x:c r="M30" s="79"/>
      <x:c r="N30" s="79"/>
      <x:c r="O30" s="79"/>
      <x:c r="P30" s="79"/>
      <x:c r="Q30" s="79"/>
      <x:c r="R30" s="79"/>
      <x:c r="S30" s="79"/>
      <x:c r="T30" s="79"/>
      <x:c r="U30" s="79"/>
      <x:c r="V30" s="79"/>
      <x:c r="W30" s="79"/>
      <x:c r="X30" s="79"/>
      <x:c r="Y30" s="79"/>
      <x:c r="Z30" s="79"/>
    </x:row>
    <x:row r="31">
      <x:c r="A31" s="79"/>
      <x:c r="B31" s="79"/>
      <x:c r="C31" s="79"/>
      <x:c r="D31" s="79"/>
      <x:c r="E31" s="79"/>
      <x:c r="F31" s="79"/>
      <x:c r="G31" s="79"/>
      <x:c r="H31" s="79"/>
      <x:c r="I31" s="79"/>
      <x:c r="J31" s="79"/>
      <x:c r="K31" s="79"/>
      <x:c r="L31" s="79"/>
      <x:c r="M31" s="79"/>
      <x:c r="N31" s="79"/>
      <x:c r="O31" s="79"/>
      <x:c r="P31" s="79"/>
      <x:c r="Q31" s="79"/>
      <x:c r="R31" s="79"/>
      <x:c r="S31" s="79"/>
      <x:c r="T31" s="79"/>
      <x:c r="U31" s="79"/>
      <x:c r="V31" s="79"/>
      <x:c r="W31" s="79"/>
      <x:c r="X31" s="79"/>
      <x:c r="Y31" s="79"/>
      <x:c r="Z31" s="79"/>
    </x:row>
    <x:row r="32">
      <x:c r="A32" s="79"/>
      <x:c r="B32" s="79"/>
      <x:c r="C32" s="79"/>
      <x:c r="D32" s="79"/>
      <x:c r="E32" s="79"/>
      <x:c r="F32" s="79"/>
      <x:c r="G32" s="79"/>
      <x:c r="H32" s="79"/>
      <x:c r="I32" s="79"/>
      <x:c r="J32" s="79"/>
      <x:c r="K32" s="79"/>
      <x:c r="L32" s="79"/>
      <x:c r="M32" s="79"/>
      <x:c r="N32" s="79"/>
      <x:c r="O32" s="79"/>
      <x:c r="P32" s="79"/>
      <x:c r="Q32" s="79"/>
      <x:c r="R32" s="79"/>
      <x:c r="S32" s="79"/>
      <x:c r="T32" s="79"/>
      <x:c r="U32" s="79"/>
      <x:c r="V32" s="79"/>
      <x:c r="W32" s="79"/>
      <x:c r="X32" s="79"/>
      <x:c r="Y32" s="79"/>
      <x:c r="Z32" s="79"/>
    </x:row>
    <x:row r="33">
      <x:c r="A33" s="79"/>
      <x:c r="B33" s="79"/>
      <x:c r="C33" s="79"/>
      <x:c r="D33" s="79"/>
      <x:c r="E33" s="79"/>
      <x:c r="F33" s="79"/>
      <x:c r="G33" s="79"/>
      <x:c r="H33" s="79"/>
      <x:c r="I33" s="79"/>
      <x:c r="J33" s="79"/>
      <x:c r="K33" s="79"/>
      <x:c r="L33" s="79"/>
      <x:c r="M33" s="79"/>
      <x:c r="N33" s="79"/>
      <x:c r="O33" s="79"/>
      <x:c r="P33" s="79"/>
      <x:c r="Q33" s="79"/>
      <x:c r="R33" s="79"/>
      <x:c r="S33" s="79"/>
      <x:c r="T33" s="79"/>
      <x:c r="U33" s="79"/>
      <x:c r="V33" s="79"/>
      <x:c r="W33" s="79"/>
      <x:c r="X33" s="79"/>
      <x:c r="Y33" s="79"/>
      <x:c r="Z33" s="79"/>
    </x:row>
    <x:row r="34">
      <x:c r="A34" s="79"/>
      <x:c r="B34" s="79"/>
      <x:c r="C34" s="79"/>
      <x:c r="D34" s="79"/>
      <x:c r="E34" s="79"/>
      <x:c r="F34" s="79"/>
      <x:c r="G34" s="79"/>
      <x:c r="H34" s="79"/>
      <x:c r="I34" s="79"/>
      <x:c r="J34" s="79"/>
      <x:c r="K34" s="79"/>
      <x:c r="L34" s="79"/>
      <x:c r="M34" s="79"/>
      <x:c r="N34" s="79"/>
      <x:c r="O34" s="79"/>
      <x:c r="P34" s="79"/>
      <x:c r="Q34" s="79"/>
      <x:c r="R34" s="79"/>
      <x:c r="S34" s="79"/>
      <x:c r="T34" s="79"/>
      <x:c r="U34" s="79"/>
      <x:c r="V34" s="79"/>
      <x:c r="W34" s="79"/>
      <x:c r="X34" s="79"/>
      <x:c r="Y34" s="79"/>
      <x:c r="Z34" s="79"/>
    </x:row>
    <x:row r="35">
      <x:c r="A35" s="79"/>
      <x:c r="B35" s="79"/>
      <x:c r="C35" s="79"/>
      <x:c r="D35" s="79"/>
      <x:c r="E35" s="79"/>
      <x:c r="F35" s="79"/>
      <x:c r="G35" s="79"/>
      <x:c r="H35" s="79"/>
      <x:c r="I35" s="79"/>
      <x:c r="J35" s="79"/>
      <x:c r="K35" s="79"/>
      <x:c r="L35" s="79"/>
      <x:c r="M35" s="79"/>
      <x:c r="N35" s="79"/>
      <x:c r="O35" s="79"/>
      <x:c r="P35" s="79"/>
      <x:c r="Q35" s="79"/>
      <x:c r="R35" s="79"/>
      <x:c r="S35" s="79"/>
      <x:c r="T35" s="79"/>
      <x:c r="U35" s="79"/>
      <x:c r="V35" s="79"/>
      <x:c r="W35" s="79"/>
      <x:c r="X35" s="79"/>
      <x:c r="Y35" s="79"/>
      <x:c r="Z35" s="79"/>
    </x:row>
    <x:row r="36">
      <x:c r="A36" s="79"/>
      <x:c r="B36" s="79"/>
      <x:c r="C36" s="79"/>
      <x:c r="D36" s="79"/>
      <x:c r="E36" s="79"/>
      <x:c r="F36" s="79"/>
      <x:c r="G36" s="79"/>
      <x:c r="H36" s="79"/>
      <x:c r="I36" s="79"/>
      <x:c r="J36" s="79"/>
      <x:c r="K36" s="79"/>
      <x:c r="L36" s="79"/>
      <x:c r="M36" s="79"/>
      <x:c r="N36" s="79"/>
      <x:c r="O36" s="79"/>
      <x:c r="P36" s="79"/>
      <x:c r="Q36" s="79"/>
      <x:c r="R36" s="79"/>
      <x:c r="S36" s="79"/>
      <x:c r="T36" s="79"/>
      <x:c r="U36" s="79"/>
      <x:c r="V36" s="79"/>
      <x:c r="W36" s="79"/>
      <x:c r="X36" s="79"/>
      <x:c r="Y36" s="79"/>
      <x:c r="Z36" s="79"/>
    </x:row>
    <x:row r="37">
      <x:c r="A37" s="79"/>
      <x:c r="B37" s="79"/>
      <x:c r="C37" s="79"/>
      <x:c r="D37" s="79"/>
      <x:c r="E37" s="79"/>
      <x:c r="F37" s="79"/>
      <x:c r="G37" s="79"/>
      <x:c r="H37" s="79"/>
      <x:c r="I37" s="79"/>
      <x:c r="J37" s="79"/>
      <x:c r="K37" s="79"/>
      <x:c r="L37" s="79"/>
      <x:c r="M37" s="79"/>
      <x:c r="N37" s="79"/>
      <x:c r="O37" s="79"/>
      <x:c r="P37" s="79"/>
      <x:c r="Q37" s="79"/>
      <x:c r="R37" s="79"/>
      <x:c r="S37" s="79"/>
      <x:c r="T37" s="79"/>
      <x:c r="U37" s="79"/>
      <x:c r="V37" s="79"/>
      <x:c r="W37" s="79"/>
      <x:c r="X37" s="79"/>
      <x:c r="Y37" s="79"/>
      <x:c r="Z37" s="79"/>
    </x:row>
    <x:row r="38">
      <x:c r="A38" s="79"/>
      <x:c r="B38" s="79"/>
      <x:c r="C38" s="79"/>
      <x:c r="D38" s="79"/>
      <x:c r="E38" s="79"/>
      <x:c r="F38" s="79"/>
      <x:c r="G38" s="79"/>
      <x:c r="H38" s="79"/>
      <x:c r="I38" s="79"/>
      <x:c r="J38" s="79"/>
      <x:c r="K38" s="79"/>
      <x:c r="L38" s="79"/>
      <x:c r="M38" s="79"/>
      <x:c r="N38" s="79"/>
      <x:c r="O38" s="79"/>
      <x:c r="P38" s="79"/>
      <x:c r="Q38" s="79"/>
      <x:c r="R38" s="79"/>
      <x:c r="S38" s="79"/>
      <x:c r="T38" s="79"/>
      <x:c r="U38" s="79"/>
      <x:c r="V38" s="79"/>
      <x:c r="W38" s="79"/>
      <x:c r="X38" s="79"/>
      <x:c r="Y38" s="79"/>
      <x:c r="Z38" s="79"/>
    </x:row>
    <x:row r="39">
      <x:c r="A39" s="79"/>
      <x:c r="B39" s="79"/>
      <x:c r="C39" s="79"/>
      <x:c r="D39" s="79"/>
      <x:c r="E39" s="79"/>
      <x:c r="F39" s="79"/>
      <x:c r="G39" s="79"/>
      <x:c r="H39" s="79"/>
      <x:c r="I39" s="79"/>
      <x:c r="J39" s="79"/>
      <x:c r="K39" s="79"/>
      <x:c r="L39" s="79"/>
      <x:c r="M39" s="79"/>
      <x:c r="N39" s="79"/>
      <x:c r="O39" s="79"/>
      <x:c r="P39" s="79"/>
      <x:c r="Q39" s="79"/>
      <x:c r="R39" s="79"/>
      <x:c r="S39" s="79"/>
      <x:c r="T39" s="79"/>
      <x:c r="U39" s="79"/>
      <x:c r="V39" s="79"/>
      <x:c r="W39" s="79"/>
      <x:c r="X39" s="79"/>
      <x:c r="Y39" s="79"/>
      <x:c r="Z39" s="79"/>
    </x:row>
    <x:row r="40">
      <x:c r="A40" s="79"/>
      <x:c r="B40" s="79"/>
      <x:c r="C40" s="79"/>
      <x:c r="D40" s="79"/>
      <x:c r="E40" s="79"/>
      <x:c r="F40" s="79"/>
      <x:c r="G40" s="79"/>
      <x:c r="H40" s="79"/>
      <x:c r="I40" s="79"/>
      <x:c r="J40" s="79"/>
      <x:c r="K40" s="79"/>
      <x:c r="L40" s="79"/>
      <x:c r="M40" s="79"/>
      <x:c r="N40" s="79"/>
      <x:c r="O40" s="79"/>
      <x:c r="P40" s="79"/>
      <x:c r="Q40" s="79"/>
      <x:c r="R40" s="79"/>
      <x:c r="S40" s="79"/>
      <x:c r="T40" s="79"/>
      <x:c r="U40" s="79"/>
      <x:c r="V40" s="79"/>
      <x:c r="W40" s="79"/>
      <x:c r="X40" s="79"/>
      <x:c r="Y40" s="79"/>
      <x:c r="Z40" s="79"/>
    </x:row>
    <x:row r="41">
      <x:c r="A41" s="79"/>
      <x:c r="B41" s="79"/>
      <x:c r="C41" s="79"/>
      <x:c r="D41" s="79"/>
      <x:c r="E41" s="79"/>
      <x:c r="F41" s="79"/>
      <x:c r="G41" s="79"/>
      <x:c r="H41" s="79"/>
      <x:c r="I41" s="79"/>
      <x:c r="J41" s="79"/>
      <x:c r="K41" s="79"/>
      <x:c r="L41" s="79"/>
      <x:c r="M41" s="79"/>
      <x:c r="N41" s="79"/>
      <x:c r="O41" s="79"/>
      <x:c r="P41" s="79"/>
      <x:c r="Q41" s="79"/>
      <x:c r="R41" s="79"/>
      <x:c r="S41" s="79"/>
      <x:c r="T41" s="79"/>
      <x:c r="U41" s="79"/>
      <x:c r="V41" s="79"/>
      <x:c r="W41" s="79"/>
      <x:c r="X41" s="79"/>
      <x:c r="Y41" s="79"/>
      <x:c r="Z41" s="79"/>
    </x:row>
    <x:row r="42">
      <x:c r="A42" s="79"/>
      <x:c r="B42" s="79"/>
      <x:c r="C42" s="79"/>
      <x:c r="D42" s="79"/>
      <x:c r="E42" s="79"/>
      <x:c r="F42" s="79"/>
      <x:c r="G42" s="79"/>
      <x:c r="H42" s="79"/>
      <x:c r="I42" s="79"/>
      <x:c r="J42" s="79"/>
      <x:c r="K42" s="79"/>
      <x:c r="L42" s="79"/>
      <x:c r="M42" s="79"/>
      <x:c r="N42" s="79"/>
      <x:c r="O42" s="79"/>
      <x:c r="P42" s="79"/>
      <x:c r="Q42" s="79"/>
      <x:c r="R42" s="79"/>
      <x:c r="S42" s="79"/>
      <x:c r="T42" s="79"/>
      <x:c r="U42" s="79"/>
      <x:c r="V42" s="79"/>
      <x:c r="W42" s="79"/>
      <x:c r="X42" s="79"/>
      <x:c r="Y42" s="79"/>
      <x:c r="Z42" s="79"/>
    </x:row>
    <x:row r="43">
      <x:c r="A43" s="79"/>
      <x:c r="B43" s="79"/>
      <x:c r="C43" s="79"/>
      <x:c r="D43" s="79"/>
      <x:c r="E43" s="79"/>
      <x:c r="F43" s="79"/>
      <x:c r="G43" s="79"/>
      <x:c r="H43" s="79"/>
      <x:c r="I43" s="79"/>
      <x:c r="J43" s="79"/>
      <x:c r="K43" s="79"/>
      <x:c r="L43" s="79"/>
      <x:c r="M43" s="79"/>
      <x:c r="N43" s="79"/>
      <x:c r="O43" s="79"/>
      <x:c r="P43" s="79"/>
      <x:c r="Q43" s="79"/>
      <x:c r="R43" s="79"/>
      <x:c r="S43" s="79"/>
      <x:c r="T43" s="79"/>
      <x:c r="U43" s="79"/>
      <x:c r="V43" s="79"/>
      <x:c r="W43" s="79"/>
      <x:c r="X43" s="79"/>
      <x:c r="Y43" s="79"/>
      <x:c r="Z43" s="79"/>
    </x:row>
    <x:row r="44">
      <x:c r="A44" s="79"/>
      <x:c r="B44" s="79"/>
      <x:c r="C44" s="79"/>
      <x:c r="D44" s="79"/>
      <x:c r="E44" s="79"/>
      <x:c r="F44" s="79"/>
      <x:c r="G44" s="79"/>
      <x:c r="H44" s="79"/>
      <x:c r="I44" s="79"/>
      <x:c r="J44" s="79"/>
      <x:c r="K44" s="79"/>
      <x:c r="L44" s="79"/>
      <x:c r="M44" s="79"/>
      <x:c r="N44" s="79"/>
      <x:c r="O44" s="79"/>
      <x:c r="P44" s="79"/>
      <x:c r="Q44" s="79"/>
      <x:c r="R44" s="79"/>
      <x:c r="S44" s="79"/>
      <x:c r="T44" s="79"/>
      <x:c r="U44" s="79"/>
      <x:c r="V44" s="79"/>
      <x:c r="W44" s="79"/>
      <x:c r="X44" s="79"/>
      <x:c r="Y44" s="79"/>
      <x:c r="Z44" s="79"/>
    </x:row>
    <x:row r="45">
      <x:c r="A45" s="79"/>
      <x:c r="B45" s="79"/>
      <x:c r="C45" s="79"/>
      <x:c r="D45" s="79"/>
      <x:c r="E45" s="79"/>
      <x:c r="F45" s="79"/>
      <x:c r="G45" s="79"/>
      <x:c r="H45" s="79"/>
      <x:c r="I45" s="79"/>
      <x:c r="J45" s="79"/>
      <x:c r="K45" s="79"/>
      <x:c r="L45" s="79"/>
      <x:c r="M45" s="79"/>
      <x:c r="N45" s="79"/>
      <x:c r="O45" s="79"/>
      <x:c r="P45" s="79"/>
      <x:c r="Q45" s="79"/>
      <x:c r="R45" s="79"/>
      <x:c r="S45" s="79"/>
      <x:c r="T45" s="79"/>
      <x:c r="U45" s="79"/>
      <x:c r="V45" s="79"/>
      <x:c r="W45" s="79"/>
      <x:c r="X45" s="79"/>
      <x:c r="Y45" s="79"/>
      <x:c r="Z45" s="79"/>
    </x:row>
    <x:row r="46">
      <x:c r="A46" s="79"/>
      <x:c r="B46" s="79"/>
      <x:c r="C46" s="79"/>
      <x:c r="D46" s="79"/>
      <x:c r="E46" s="79"/>
      <x:c r="F46" s="79"/>
      <x:c r="G46" s="79"/>
      <x:c r="H46" s="79"/>
      <x:c r="I46" s="79"/>
      <x:c r="J46" s="79"/>
      <x:c r="K46" s="79"/>
      <x:c r="L46" s="79"/>
      <x:c r="M46" s="79"/>
      <x:c r="N46" s="79"/>
      <x:c r="O46" s="79"/>
      <x:c r="P46" s="79"/>
      <x:c r="Q46" s="79"/>
      <x:c r="R46" s="79"/>
      <x:c r="S46" s="79"/>
      <x:c r="T46" s="79"/>
      <x:c r="U46" s="79"/>
      <x:c r="V46" s="79"/>
      <x:c r="W46" s="79"/>
      <x:c r="X46" s="79"/>
      <x:c r="Y46" s="79"/>
      <x:c r="Z46" s="79"/>
    </x:row>
    <x:row r="47">
      <x:c r="A47" s="79"/>
      <x:c r="B47" s="79"/>
      <x:c r="C47" s="79"/>
      <x:c r="D47" s="79"/>
      <x:c r="E47" s="79"/>
      <x:c r="F47" s="79"/>
      <x:c r="G47" s="79"/>
      <x:c r="H47" s="79"/>
      <x:c r="I47" s="79"/>
      <x:c r="J47" s="79"/>
      <x:c r="K47" s="79"/>
      <x:c r="L47" s="79"/>
      <x:c r="M47" s="79"/>
      <x:c r="N47" s="79"/>
      <x:c r="O47" s="79"/>
      <x:c r="P47" s="79"/>
      <x:c r="Q47" s="79"/>
      <x:c r="R47" s="79"/>
      <x:c r="S47" s="79"/>
      <x:c r="T47" s="79"/>
      <x:c r="U47" s="79"/>
      <x:c r="V47" s="79"/>
      <x:c r="W47" s="79"/>
      <x:c r="X47" s="79"/>
      <x:c r="Y47" s="79"/>
      <x:c r="Z47" s="79"/>
    </x:row>
    <x:row r="48">
      <x:c r="A48" s="79"/>
      <x:c r="B48" s="79"/>
      <x:c r="C48" s="79"/>
      <x:c r="D48" s="79"/>
      <x:c r="E48" s="79"/>
      <x:c r="F48" s="79"/>
      <x:c r="G48" s="79"/>
      <x:c r="H48" s="79"/>
      <x:c r="I48" s="79"/>
      <x:c r="J48" s="79"/>
      <x:c r="K48" s="79"/>
      <x:c r="L48" s="79"/>
      <x:c r="M48" s="79"/>
      <x:c r="N48" s="79"/>
      <x:c r="O48" s="79"/>
      <x:c r="P48" s="79"/>
      <x:c r="Q48" s="79"/>
      <x:c r="R48" s="79"/>
      <x:c r="S48" s="79"/>
      <x:c r="T48" s="79"/>
      <x:c r="U48" s="79"/>
      <x:c r="V48" s="79"/>
      <x:c r="W48" s="79"/>
      <x:c r="X48" s="79"/>
      <x:c r="Y48" s="79"/>
      <x:c r="Z48" s="79"/>
    </x:row>
    <x:row r="49">
      <x:c r="A49" s="79"/>
      <x:c r="B49" s="79"/>
      <x:c r="C49" s="79"/>
      <x:c r="D49" s="79"/>
      <x:c r="E49" s="79"/>
      <x:c r="F49" s="79"/>
      <x:c r="G49" s="79"/>
      <x:c r="H49" s="79"/>
      <x:c r="I49" s="79"/>
      <x:c r="J49" s="79"/>
      <x:c r="K49" s="79"/>
      <x:c r="L49" s="79"/>
      <x:c r="M49" s="79"/>
      <x:c r="N49" s="79"/>
      <x:c r="O49" s="79"/>
      <x:c r="P49" s="79"/>
      <x:c r="Q49" s="79"/>
      <x:c r="R49" s="79"/>
      <x:c r="S49" s="79"/>
      <x:c r="T49" s="79"/>
      <x:c r="U49" s="79"/>
      <x:c r="V49" s="79"/>
      <x:c r="W49" s="79"/>
      <x:c r="X49" s="79"/>
      <x:c r="Y49" s="79"/>
      <x:c r="Z49" s="79"/>
    </x:row>
    <x:row r="50">
      <x:c r="A50" s="79"/>
      <x:c r="B50" s="79"/>
      <x:c r="C50" s="79"/>
      <x:c r="D50" s="79"/>
      <x:c r="E50" s="79"/>
      <x:c r="F50" s="79"/>
      <x:c r="G50" s="79"/>
      <x:c r="H50" s="79"/>
      <x:c r="I50" s="79"/>
      <x:c r="J50" s="79"/>
      <x:c r="K50" s="79"/>
      <x:c r="L50" s="79"/>
      <x:c r="M50" s="79"/>
      <x:c r="N50" s="79"/>
      <x:c r="O50" s="79"/>
      <x:c r="P50" s="79"/>
      <x:c r="Q50" s="79"/>
      <x:c r="R50" s="79"/>
      <x:c r="S50" s="79"/>
      <x:c r="T50" s="79"/>
      <x:c r="U50" s="79"/>
      <x:c r="V50" s="79"/>
      <x:c r="W50" s="79"/>
      <x:c r="X50" s="79"/>
      <x:c r="Y50" s="79"/>
      <x:c r="Z50" s="79"/>
    </x:row>
    <x:row r="51">
      <x:c r="A51" s="79"/>
      <x:c r="B51" s="79"/>
      <x:c r="C51" s="79"/>
      <x:c r="D51" s="79"/>
      <x:c r="E51" s="79"/>
      <x:c r="F51" s="79"/>
      <x:c r="G51" s="79"/>
      <x:c r="H51" s="79"/>
      <x:c r="I51" s="79"/>
      <x:c r="J51" s="79"/>
      <x:c r="K51" s="79"/>
      <x:c r="L51" s="79"/>
      <x:c r="M51" s="79"/>
      <x:c r="N51" s="79"/>
      <x:c r="O51" s="79"/>
      <x:c r="P51" s="79"/>
      <x:c r="Q51" s="79"/>
      <x:c r="R51" s="79"/>
      <x:c r="S51" s="79"/>
      <x:c r="T51" s="79"/>
      <x:c r="U51" s="79"/>
      <x:c r="V51" s="79"/>
      <x:c r="W51" s="79"/>
      <x:c r="X51" s="79"/>
      <x:c r="Y51" s="79"/>
      <x:c r="Z51" s="79"/>
    </x:row>
    <x:row r="52">
      <x:c r="A52" s="79"/>
      <x:c r="B52" s="79"/>
      <x:c r="C52" s="79"/>
      <x:c r="D52" s="79"/>
      <x:c r="E52" s="79"/>
      <x:c r="F52" s="79"/>
      <x:c r="G52" s="79"/>
      <x:c r="H52" s="79"/>
      <x:c r="I52" s="79"/>
      <x:c r="J52" s="79"/>
      <x:c r="K52" s="79"/>
      <x:c r="L52" s="79"/>
      <x:c r="M52" s="79"/>
      <x:c r="N52" s="79"/>
      <x:c r="O52" s="79"/>
      <x:c r="P52" s="79"/>
      <x:c r="Q52" s="79"/>
      <x:c r="R52" s="79"/>
      <x:c r="S52" s="79"/>
      <x:c r="T52" s="79"/>
      <x:c r="U52" s="79"/>
      <x:c r="V52" s="79"/>
      <x:c r="W52" s="79"/>
      <x:c r="X52" s="79"/>
      <x:c r="Y52" s="79"/>
      <x:c r="Z52" s="79"/>
    </x:row>
    <x:row r="53">
      <x:c r="A53" s="79"/>
      <x:c r="B53" s="79"/>
      <x:c r="C53" s="79"/>
      <x:c r="D53" s="79"/>
      <x:c r="E53" s="79"/>
      <x:c r="F53" s="79"/>
      <x:c r="G53" s="79"/>
      <x:c r="H53" s="79"/>
      <x:c r="I53" s="79"/>
      <x:c r="J53" s="79"/>
      <x:c r="K53" s="79"/>
      <x:c r="L53" s="79"/>
      <x:c r="M53" s="79"/>
      <x:c r="N53" s="79"/>
      <x:c r="O53" s="79"/>
      <x:c r="P53" s="79"/>
      <x:c r="Q53" s="79"/>
      <x:c r="R53" s="79"/>
      <x:c r="S53" s="79"/>
      <x:c r="T53" s="79"/>
      <x:c r="U53" s="79"/>
      <x:c r="V53" s="79"/>
      <x:c r="W53" s="79"/>
      <x:c r="X53" s="79"/>
      <x:c r="Y53" s="79"/>
      <x:c r="Z53" s="79"/>
    </x:row>
    <x:row r="54">
      <x:c r="A54" s="79"/>
      <x:c r="B54" s="79"/>
      <x:c r="C54" s="79"/>
      <x:c r="D54" s="79"/>
      <x:c r="E54" s="79"/>
      <x:c r="F54" s="79"/>
      <x:c r="G54" s="79"/>
      <x:c r="H54" s="79"/>
      <x:c r="I54" s="79"/>
      <x:c r="J54" s="79"/>
      <x:c r="K54" s="79"/>
      <x:c r="L54" s="79"/>
      <x:c r="M54" s="79"/>
      <x:c r="N54" s="79"/>
      <x:c r="O54" s="79"/>
      <x:c r="P54" s="79"/>
      <x:c r="Q54" s="79"/>
      <x:c r="R54" s="79"/>
      <x:c r="S54" s="79"/>
      <x:c r="T54" s="79"/>
      <x:c r="U54" s="79"/>
      <x:c r="V54" s="79"/>
      <x:c r="W54" s="79"/>
      <x:c r="X54" s="79"/>
      <x:c r="Y54" s="79"/>
      <x:c r="Z54" s="79"/>
    </x:row>
    <x:row r="55">
      <x:c r="A55" s="79"/>
      <x:c r="B55" s="79"/>
      <x:c r="C55" s="79"/>
      <x:c r="D55" s="79"/>
      <x:c r="E55" s="79"/>
      <x:c r="F55" s="79"/>
      <x:c r="G55" s="79"/>
      <x:c r="H55" s="79"/>
      <x:c r="I55" s="79"/>
      <x:c r="J55" s="79"/>
      <x:c r="K55" s="79"/>
      <x:c r="L55" s="79"/>
      <x:c r="M55" s="79"/>
      <x:c r="N55" s="79"/>
      <x:c r="O55" s="79"/>
      <x:c r="P55" s="79"/>
      <x:c r="Q55" s="79"/>
      <x:c r="R55" s="79"/>
      <x:c r="S55" s="79"/>
      <x:c r="T55" s="79"/>
      <x:c r="U55" s="79"/>
      <x:c r="V55" s="79"/>
      <x:c r="W55" s="79"/>
      <x:c r="X55" s="79"/>
      <x:c r="Y55" s="79"/>
      <x:c r="Z55" s="79"/>
    </x:row>
    <x:row r="56">
      <x:c r="A56" s="79"/>
      <x:c r="B56" s="79"/>
      <x:c r="C56" s="79"/>
      <x:c r="D56" s="79"/>
      <x:c r="E56" s="79"/>
      <x:c r="F56" s="79"/>
      <x:c r="G56" s="79"/>
      <x:c r="H56" s="79"/>
      <x:c r="I56" s="79"/>
      <x:c r="J56" s="79"/>
      <x:c r="K56" s="79"/>
      <x:c r="L56" s="79"/>
      <x:c r="M56" s="79"/>
      <x:c r="N56" s="79"/>
      <x:c r="O56" s="79"/>
      <x:c r="P56" s="79"/>
      <x:c r="Q56" s="79"/>
      <x:c r="R56" s="79"/>
      <x:c r="S56" s="79"/>
      <x:c r="T56" s="79"/>
      <x:c r="U56" s="79"/>
      <x:c r="V56" s="79"/>
      <x:c r="W56" s="79"/>
      <x:c r="X56" s="79"/>
      <x:c r="Y56" s="79"/>
      <x:c r="Z56" s="79"/>
    </x:row>
    <x:row r="57">
      <x:c r="A57" s="79"/>
      <x:c r="B57" s="79"/>
      <x:c r="C57" s="79"/>
      <x:c r="D57" s="79"/>
      <x:c r="E57" s="79"/>
      <x:c r="F57" s="79"/>
      <x:c r="G57" s="79"/>
      <x:c r="H57" s="79"/>
      <x:c r="I57" s="79"/>
      <x:c r="J57" s="79"/>
      <x:c r="K57" s="79"/>
      <x:c r="L57" s="79"/>
      <x:c r="M57" s="79"/>
      <x:c r="N57" s="79"/>
      <x:c r="O57" s="79"/>
      <x:c r="P57" s="79"/>
      <x:c r="Q57" s="79"/>
      <x:c r="R57" s="79"/>
      <x:c r="S57" s="79"/>
      <x:c r="T57" s="79"/>
      <x:c r="U57" s="79"/>
      <x:c r="V57" s="79"/>
      <x:c r="W57" s="79"/>
      <x:c r="X57" s="79"/>
      <x:c r="Y57" s="79"/>
      <x:c r="Z57" s="79"/>
    </x:row>
    <x:row r="58">
      <x:c r="A58" s="79"/>
      <x:c r="B58" s="79"/>
      <x:c r="C58" s="79"/>
      <x:c r="D58" s="79"/>
      <x:c r="E58" s="79"/>
      <x:c r="F58" s="79"/>
      <x:c r="G58" s="79"/>
      <x:c r="H58" s="79"/>
      <x:c r="I58" s="79"/>
      <x:c r="J58" s="79"/>
      <x:c r="K58" s="79"/>
      <x:c r="L58" s="79"/>
      <x:c r="M58" s="79"/>
      <x:c r="N58" s="79"/>
      <x:c r="O58" s="79"/>
      <x:c r="P58" s="79"/>
      <x:c r="Q58" s="79"/>
      <x:c r="R58" s="79"/>
      <x:c r="S58" s="79"/>
      <x:c r="T58" s="79"/>
      <x:c r="U58" s="79"/>
      <x:c r="V58" s="79"/>
      <x:c r="W58" s="79"/>
      <x:c r="X58" s="79"/>
      <x:c r="Y58" s="79"/>
      <x:c r="Z58" s="79"/>
    </x:row>
    <x:row r="59">
      <x:c r="A59" s="79"/>
      <x:c r="B59" s="79"/>
      <x:c r="C59" s="79"/>
      <x:c r="D59" s="79"/>
      <x:c r="E59" s="79"/>
      <x:c r="F59" s="79"/>
      <x:c r="G59" s="79"/>
      <x:c r="H59" s="79"/>
      <x:c r="I59" s="79"/>
      <x:c r="J59" s="79"/>
      <x:c r="K59" s="79"/>
      <x:c r="L59" s="79"/>
      <x:c r="M59" s="79"/>
      <x:c r="N59" s="79"/>
      <x:c r="O59" s="79"/>
      <x:c r="P59" s="79"/>
      <x:c r="Q59" s="79"/>
      <x:c r="R59" s="79"/>
      <x:c r="S59" s="79"/>
      <x:c r="T59" s="79"/>
      <x:c r="U59" s="79"/>
      <x:c r="V59" s="79"/>
      <x:c r="W59" s="79"/>
      <x:c r="X59" s="79"/>
      <x:c r="Y59" s="79"/>
      <x:c r="Z59" s="79"/>
    </x:row>
    <x:row r="60">
      <x:c r="A60" s="79"/>
      <x:c r="B60" s="79"/>
      <x:c r="C60" s="79"/>
      <x:c r="D60" s="79"/>
      <x:c r="E60" s="79"/>
      <x:c r="F60" s="79"/>
      <x:c r="G60" s="79"/>
      <x:c r="H60" s="79"/>
      <x:c r="I60" s="79"/>
      <x:c r="J60" s="79"/>
      <x:c r="K60" s="79"/>
      <x:c r="L60" s="79"/>
      <x:c r="M60" s="79"/>
      <x:c r="N60" s="79"/>
      <x:c r="O60" s="79"/>
      <x:c r="P60" s="79"/>
      <x:c r="Q60" s="79"/>
      <x:c r="R60" s="79"/>
      <x:c r="S60" s="79"/>
      <x:c r="T60" s="79"/>
      <x:c r="U60" s="79"/>
      <x:c r="V60" s="79"/>
      <x:c r="W60" s="79"/>
      <x:c r="X60" s="79"/>
      <x:c r="Y60" s="79"/>
      <x:c r="Z60" s="79"/>
    </x:row>
    <x:row r="61">
      <x:c r="A61" s="79"/>
      <x:c r="B61" s="79"/>
      <x:c r="C61" s="79"/>
      <x:c r="D61" s="79"/>
      <x:c r="E61" s="79"/>
      <x:c r="F61" s="79"/>
      <x:c r="G61" s="79"/>
      <x:c r="H61" s="79"/>
      <x:c r="I61" s="79"/>
      <x:c r="J61" s="79"/>
      <x:c r="K61" s="79"/>
      <x:c r="L61" s="79"/>
      <x:c r="M61" s="79"/>
      <x:c r="N61" s="79"/>
      <x:c r="O61" s="79"/>
      <x:c r="P61" s="79"/>
      <x:c r="Q61" s="79"/>
      <x:c r="R61" s="79"/>
      <x:c r="S61" s="79"/>
      <x:c r="T61" s="79"/>
      <x:c r="U61" s="79"/>
      <x:c r="V61" s="79"/>
      <x:c r="W61" s="79"/>
      <x:c r="X61" s="79"/>
      <x:c r="Y61" s="79"/>
      <x:c r="Z61" s="79"/>
    </x:row>
    <x:row r="62">
      <x:c r="A62" s="79"/>
      <x:c r="B62" s="79"/>
      <x:c r="C62" s="79"/>
      <x:c r="D62" s="79"/>
      <x:c r="E62" s="79"/>
      <x:c r="F62" s="79"/>
      <x:c r="G62" s="79"/>
      <x:c r="H62" s="79"/>
      <x:c r="I62" s="79"/>
      <x:c r="J62" s="79"/>
      <x:c r="K62" s="79"/>
      <x:c r="L62" s="79"/>
      <x:c r="M62" s="79"/>
      <x:c r="N62" s="79"/>
      <x:c r="O62" s="79"/>
      <x:c r="P62" s="79"/>
      <x:c r="Q62" s="79"/>
      <x:c r="R62" s="79"/>
      <x:c r="S62" s="79"/>
      <x:c r="T62" s="79"/>
      <x:c r="U62" s="79"/>
      <x:c r="V62" s="79"/>
      <x:c r="W62" s="79"/>
      <x:c r="X62" s="79"/>
      <x:c r="Y62" s="79"/>
      <x:c r="Z62" s="79"/>
    </x:row>
    <x:row r="63">
      <x:c r="A63" s="79"/>
      <x:c r="B63" s="79"/>
      <x:c r="C63" s="79"/>
      <x:c r="D63" s="79"/>
      <x:c r="E63" s="79"/>
      <x:c r="F63" s="79"/>
      <x:c r="G63" s="79"/>
      <x:c r="H63" s="79"/>
      <x:c r="I63" s="79"/>
      <x:c r="J63" s="79"/>
      <x:c r="K63" s="79"/>
      <x:c r="L63" s="79"/>
      <x:c r="M63" s="79"/>
      <x:c r="N63" s="79"/>
      <x:c r="O63" s="79"/>
      <x:c r="P63" s="79"/>
      <x:c r="Q63" s="79"/>
      <x:c r="R63" s="79"/>
      <x:c r="S63" s="79"/>
      <x:c r="T63" s="79"/>
      <x:c r="U63" s="79"/>
      <x:c r="V63" s="79"/>
      <x:c r="W63" s="79"/>
      <x:c r="X63" s="79"/>
      <x:c r="Y63" s="79"/>
      <x:c r="Z63" s="79"/>
    </x:row>
    <x:row r="64">
      <x:c r="A64" s="79"/>
      <x:c r="B64" s="79"/>
      <x:c r="C64" s="79"/>
      <x:c r="D64" s="79"/>
      <x:c r="E64" s="79"/>
      <x:c r="F64" s="79"/>
      <x:c r="G64" s="79"/>
      <x:c r="H64" s="79"/>
      <x:c r="I64" s="79"/>
      <x:c r="J64" s="79"/>
      <x:c r="K64" s="79"/>
      <x:c r="L64" s="79"/>
      <x:c r="M64" s="79"/>
      <x:c r="N64" s="79"/>
      <x:c r="O64" s="79"/>
      <x:c r="P64" s="79"/>
      <x:c r="Q64" s="79"/>
      <x:c r="R64" s="79"/>
      <x:c r="S64" s="79"/>
      <x:c r="T64" s="79"/>
      <x:c r="U64" s="79"/>
      <x:c r="V64" s="79"/>
      <x:c r="W64" s="79"/>
      <x:c r="X64" s="79"/>
      <x:c r="Y64" s="79"/>
      <x:c r="Z64" s="79"/>
    </x:row>
    <x:row r="65">
      <x:c r="A65" s="79"/>
      <x:c r="B65" s="79"/>
      <x:c r="C65" s="79"/>
      <x:c r="D65" s="79"/>
      <x:c r="E65" s="79"/>
      <x:c r="F65" s="79"/>
      <x:c r="G65" s="79"/>
      <x:c r="H65" s="79"/>
      <x:c r="I65" s="79"/>
      <x:c r="J65" s="79"/>
      <x:c r="K65" s="79"/>
      <x:c r="L65" s="79"/>
      <x:c r="M65" s="79"/>
      <x:c r="N65" s="79"/>
      <x:c r="O65" s="79"/>
      <x:c r="P65" s="79"/>
      <x:c r="Q65" s="79"/>
      <x:c r="R65" s="79"/>
      <x:c r="S65" s="79"/>
      <x:c r="T65" s="79"/>
      <x:c r="U65" s="79"/>
      <x:c r="V65" s="79"/>
      <x:c r="W65" s="79"/>
      <x:c r="X65" s="79"/>
      <x:c r="Y65" s="79"/>
      <x:c r="Z65" s="79"/>
    </x:row>
    <x:row r="66">
      <x:c r="A66" s="79"/>
      <x:c r="B66" s="79"/>
      <x:c r="C66" s="79"/>
      <x:c r="D66" s="79"/>
      <x:c r="E66" s="79"/>
      <x:c r="F66" s="79"/>
      <x:c r="G66" s="79"/>
      <x:c r="H66" s="79"/>
      <x:c r="I66" s="79"/>
      <x:c r="J66" s="79"/>
      <x:c r="K66" s="79"/>
      <x:c r="L66" s="79"/>
      <x:c r="M66" s="79"/>
      <x:c r="N66" s="79"/>
      <x:c r="O66" s="79"/>
      <x:c r="P66" s="79"/>
      <x:c r="Q66" s="79"/>
      <x:c r="R66" s="79"/>
      <x:c r="S66" s="79"/>
      <x:c r="T66" s="79"/>
      <x:c r="U66" s="79"/>
      <x:c r="V66" s="79"/>
      <x:c r="W66" s="79"/>
      <x:c r="X66" s="79"/>
      <x:c r="Y66" s="79"/>
      <x:c r="Z66" s="79"/>
    </x:row>
    <x:row r="67">
      <x:c r="A67" s="79"/>
      <x:c r="B67" s="79"/>
      <x:c r="C67" s="79"/>
      <x:c r="D67" s="79"/>
      <x:c r="E67" s="79"/>
      <x:c r="F67" s="79"/>
      <x:c r="G67" s="79"/>
      <x:c r="H67" s="79"/>
      <x:c r="I67" s="79"/>
      <x:c r="J67" s="79"/>
      <x:c r="K67" s="79"/>
      <x:c r="L67" s="79"/>
      <x:c r="M67" s="79"/>
      <x:c r="N67" s="79"/>
      <x:c r="O67" s="79"/>
      <x:c r="P67" s="79"/>
      <x:c r="Q67" s="79"/>
      <x:c r="R67" s="79"/>
      <x:c r="S67" s="79"/>
      <x:c r="T67" s="79"/>
      <x:c r="U67" s="79"/>
      <x:c r="V67" s="79"/>
      <x:c r="W67" s="79"/>
      <x:c r="X67" s="79"/>
      <x:c r="Y67" s="79"/>
      <x:c r="Z67" s="79"/>
    </x:row>
    <x:row r="68">
      <x:c r="A68" s="79"/>
      <x:c r="B68" s="79"/>
      <x:c r="C68" s="79"/>
      <x:c r="D68" s="79"/>
      <x:c r="E68" s="79"/>
      <x:c r="F68" s="79"/>
      <x:c r="G68" s="79"/>
      <x:c r="H68" s="79"/>
      <x:c r="I68" s="79"/>
      <x:c r="J68" s="79"/>
      <x:c r="K68" s="79"/>
      <x:c r="L68" s="79"/>
      <x:c r="M68" s="79"/>
      <x:c r="N68" s="79"/>
      <x:c r="O68" s="79"/>
      <x:c r="P68" s="79"/>
      <x:c r="Q68" s="79"/>
      <x:c r="R68" s="79"/>
      <x:c r="S68" s="79"/>
      <x:c r="T68" s="79"/>
      <x:c r="U68" s="79"/>
      <x:c r="V68" s="79"/>
      <x:c r="W68" s="79"/>
      <x:c r="X68" s="79"/>
      <x:c r="Y68" s="79"/>
      <x:c r="Z68" s="79"/>
    </x:row>
    <x:row r="69">
      <x:c r="A69" s="79"/>
      <x:c r="B69" s="79"/>
      <x:c r="C69" s="79"/>
      <x:c r="D69" s="79"/>
      <x:c r="E69" s="79"/>
      <x:c r="F69" s="79"/>
      <x:c r="G69" s="79"/>
      <x:c r="H69" s="79"/>
      <x:c r="I69" s="79"/>
      <x:c r="J69" s="79"/>
      <x:c r="K69" s="79"/>
      <x:c r="L69" s="79"/>
      <x:c r="M69" s="79"/>
      <x:c r="N69" s="79"/>
      <x:c r="O69" s="79"/>
      <x:c r="P69" s="79"/>
      <x:c r="Q69" s="79"/>
      <x:c r="R69" s="79"/>
      <x:c r="S69" s="79"/>
      <x:c r="T69" s="79"/>
      <x:c r="U69" s="79"/>
      <x:c r="V69" s="79"/>
      <x:c r="W69" s="79"/>
      <x:c r="X69" s="79"/>
      <x:c r="Y69" s="79"/>
      <x:c r="Z69" s="79"/>
    </x:row>
    <x:row r="70">
      <x:c r="A70" s="79"/>
      <x:c r="B70" s="79"/>
      <x:c r="C70" s="79"/>
      <x:c r="D70" s="79"/>
      <x:c r="E70" s="79"/>
      <x:c r="F70" s="79"/>
      <x:c r="G70" s="79"/>
      <x:c r="H70" s="79"/>
      <x:c r="I70" s="79"/>
      <x:c r="J70" s="79"/>
      <x:c r="K70" s="79"/>
      <x:c r="L70" s="79"/>
      <x:c r="M70" s="79"/>
      <x:c r="N70" s="79"/>
      <x:c r="O70" s="79"/>
      <x:c r="P70" s="79"/>
      <x:c r="Q70" s="79"/>
      <x:c r="R70" s="79"/>
      <x:c r="S70" s="79"/>
      <x:c r="T70" s="79"/>
      <x:c r="U70" s="79"/>
      <x:c r="V70" s="79"/>
      <x:c r="W70" s="79"/>
      <x:c r="X70" s="79"/>
      <x:c r="Y70" s="79"/>
      <x:c r="Z70" s="79"/>
    </x:row>
    <x:row r="71">
      <x:c r="A71" s="79"/>
      <x:c r="B71" s="79"/>
      <x:c r="C71" s="79"/>
      <x:c r="D71" s="79"/>
      <x:c r="E71" s="79"/>
      <x:c r="F71" s="79"/>
      <x:c r="G71" s="79"/>
      <x:c r="H71" s="79"/>
      <x:c r="I71" s="79"/>
      <x:c r="J71" s="79"/>
      <x:c r="K71" s="79"/>
      <x:c r="L71" s="79"/>
      <x:c r="M71" s="79"/>
      <x:c r="N71" s="79"/>
      <x:c r="O71" s="79"/>
      <x:c r="P71" s="79"/>
      <x:c r="Q71" s="79"/>
      <x:c r="R71" s="79"/>
      <x:c r="S71" s="79"/>
      <x:c r="T71" s="79"/>
      <x:c r="U71" s="79"/>
      <x:c r="V71" s="79"/>
      <x:c r="W71" s="79"/>
      <x:c r="X71" s="79"/>
      <x:c r="Y71" s="79"/>
      <x:c r="Z71" s="79"/>
    </x:row>
    <x:row r="72">
      <x:c r="A72" s="79"/>
      <x:c r="B72" s="79"/>
      <x:c r="C72" s="79"/>
      <x:c r="D72" s="79"/>
      <x:c r="E72" s="79"/>
      <x:c r="F72" s="79"/>
      <x:c r="G72" s="79"/>
      <x:c r="H72" s="79"/>
      <x:c r="I72" s="79"/>
      <x:c r="J72" s="79"/>
      <x:c r="K72" s="79"/>
      <x:c r="L72" s="79"/>
      <x:c r="M72" s="79"/>
      <x:c r="N72" s="79"/>
      <x:c r="O72" s="79"/>
      <x:c r="P72" s="79"/>
      <x:c r="Q72" s="79"/>
      <x:c r="R72" s="79"/>
      <x:c r="S72" s="79"/>
      <x:c r="T72" s="79"/>
      <x:c r="U72" s="79"/>
      <x:c r="V72" s="79"/>
      <x:c r="W72" s="79"/>
      <x:c r="X72" s="79"/>
      <x:c r="Y72" s="79"/>
      <x:c r="Z72" s="79"/>
    </x:row>
    <x:row r="73">
      <x:c r="A73" s="79"/>
      <x:c r="B73" s="79"/>
      <x:c r="C73" s="79"/>
      <x:c r="D73" s="79"/>
      <x:c r="E73" s="79"/>
      <x:c r="F73" s="79"/>
      <x:c r="G73" s="79"/>
      <x:c r="H73" s="79"/>
      <x:c r="I73" s="79"/>
      <x:c r="J73" s="79"/>
      <x:c r="K73" s="79"/>
      <x:c r="L73" s="79"/>
      <x:c r="M73" s="79"/>
      <x:c r="N73" s="79"/>
      <x:c r="O73" s="79"/>
      <x:c r="P73" s="79"/>
      <x:c r="Q73" s="79"/>
      <x:c r="R73" s="79"/>
      <x:c r="S73" s="79"/>
      <x:c r="T73" s="79"/>
      <x:c r="U73" s="79"/>
      <x:c r="V73" s="79"/>
      <x:c r="W73" s="79"/>
      <x:c r="X73" s="79"/>
      <x:c r="Y73" s="79"/>
      <x:c r="Z73" s="79"/>
    </x:row>
    <x:row r="74">
      <x:c r="A74" s="79"/>
      <x:c r="B74" s="79"/>
      <x:c r="C74" s="79"/>
      <x:c r="D74" s="79"/>
      <x:c r="E74" s="79"/>
      <x:c r="F74" s="79"/>
      <x:c r="G74" s="79"/>
      <x:c r="H74" s="79"/>
      <x:c r="I74" s="79"/>
      <x:c r="J74" s="79"/>
      <x:c r="K74" s="79"/>
      <x:c r="L74" s="79"/>
      <x:c r="M74" s="79"/>
      <x:c r="N74" s="79"/>
      <x:c r="O74" s="79"/>
      <x:c r="P74" s="79"/>
      <x:c r="Q74" s="79"/>
      <x:c r="R74" s="79"/>
      <x:c r="S74" s="79"/>
      <x:c r="T74" s="79"/>
      <x:c r="U74" s="79"/>
      <x:c r="V74" s="79"/>
      <x:c r="W74" s="79"/>
      <x:c r="X74" s="79"/>
      <x:c r="Y74" s="79"/>
      <x:c r="Z74" s="79"/>
    </x:row>
    <x:row r="75">
      <x:c r="A75" s="79"/>
      <x:c r="B75" s="79"/>
      <x:c r="C75" s="79"/>
      <x:c r="D75" s="79"/>
      <x:c r="E75" s="79"/>
      <x:c r="F75" s="79"/>
      <x:c r="G75" s="79"/>
      <x:c r="H75" s="79"/>
      <x:c r="I75" s="79"/>
      <x:c r="J75" s="79"/>
      <x:c r="K75" s="79"/>
      <x:c r="L75" s="79"/>
      <x:c r="M75" s="79"/>
      <x:c r="N75" s="79"/>
      <x:c r="O75" s="79"/>
      <x:c r="P75" s="79"/>
      <x:c r="Q75" s="79"/>
      <x:c r="R75" s="79"/>
      <x:c r="S75" s="79"/>
      <x:c r="T75" s="79"/>
      <x:c r="U75" s="79"/>
      <x:c r="V75" s="79"/>
      <x:c r="W75" s="79"/>
      <x:c r="X75" s="79"/>
      <x:c r="Y75" s="79"/>
      <x:c r="Z75" s="79"/>
    </x:row>
    <x:row r="76">
      <x:c r="A76" s="79"/>
      <x:c r="B76" s="79"/>
      <x:c r="C76" s="79"/>
      <x:c r="D76" s="79"/>
      <x:c r="E76" s="79"/>
      <x:c r="F76" s="79"/>
      <x:c r="G76" s="79"/>
      <x:c r="H76" s="79"/>
      <x:c r="I76" s="79"/>
      <x:c r="J76" s="79"/>
      <x:c r="K76" s="79"/>
      <x:c r="L76" s="79"/>
      <x:c r="M76" s="79"/>
      <x:c r="N76" s="79"/>
      <x:c r="O76" s="79"/>
      <x:c r="P76" s="79"/>
      <x:c r="Q76" s="79"/>
      <x:c r="R76" s="79"/>
      <x:c r="S76" s="79"/>
      <x:c r="T76" s="79"/>
      <x:c r="U76" s="79"/>
      <x:c r="V76" s="79"/>
      <x:c r="W76" s="79"/>
      <x:c r="X76" s="79"/>
      <x:c r="Y76" s="79"/>
      <x:c r="Z76" s="79"/>
    </x:row>
    <x:row r="77">
      <x:c r="A77" s="79"/>
      <x:c r="B77" s="79"/>
      <x:c r="C77" s="79"/>
      <x:c r="D77" s="79"/>
      <x:c r="E77" s="79"/>
      <x:c r="F77" s="79"/>
      <x:c r="G77" s="79"/>
      <x:c r="H77" s="79"/>
      <x:c r="I77" s="79"/>
      <x:c r="J77" s="79"/>
      <x:c r="K77" s="79"/>
      <x:c r="L77" s="79"/>
      <x:c r="M77" s="79"/>
      <x:c r="N77" s="79"/>
      <x:c r="O77" s="79"/>
      <x:c r="P77" s="79"/>
      <x:c r="Q77" s="79"/>
      <x:c r="R77" s="79"/>
      <x:c r="S77" s="79"/>
      <x:c r="T77" s="79"/>
      <x:c r="U77" s="79"/>
      <x:c r="V77" s="79"/>
      <x:c r="W77" s="79"/>
      <x:c r="X77" s="79"/>
      <x:c r="Y77" s="79"/>
      <x:c r="Z77" s="79"/>
    </x:row>
    <x:row r="78">
      <x:c r="A78" s="79"/>
      <x:c r="B78" s="79"/>
      <x:c r="C78" s="79"/>
      <x:c r="D78" s="79"/>
      <x:c r="E78" s="79"/>
      <x:c r="F78" s="79"/>
      <x:c r="G78" s="79"/>
      <x:c r="H78" s="79"/>
      <x:c r="I78" s="79"/>
      <x:c r="J78" s="79"/>
      <x:c r="K78" s="79"/>
      <x:c r="L78" s="79"/>
      <x:c r="M78" s="79"/>
      <x:c r="N78" s="79"/>
      <x:c r="O78" s="79"/>
      <x:c r="P78" s="79"/>
      <x:c r="Q78" s="79"/>
      <x:c r="R78" s="79"/>
      <x:c r="S78" s="79"/>
      <x:c r="T78" s="79"/>
      <x:c r="U78" s="79"/>
      <x:c r="V78" s="79"/>
      <x:c r="W78" s="79"/>
      <x:c r="X78" s="79"/>
      <x:c r="Y78" s="79"/>
      <x:c r="Z78" s="79"/>
    </x:row>
    <x:row r="79">
      <x:c r="A79" s="79"/>
      <x:c r="B79" s="79"/>
      <x:c r="C79" s="79"/>
      <x:c r="D79" s="79"/>
      <x:c r="E79" s="79"/>
      <x:c r="F79" s="79"/>
      <x:c r="G79" s="79"/>
      <x:c r="H79" s="79"/>
      <x:c r="I79" s="79"/>
      <x:c r="J79" s="79"/>
      <x:c r="K79" s="79"/>
      <x:c r="L79" s="79"/>
      <x:c r="M79" s="79"/>
      <x:c r="N79" s="79"/>
      <x:c r="O79" s="79"/>
      <x:c r="P79" s="79"/>
      <x:c r="Q79" s="79"/>
      <x:c r="R79" s="79"/>
      <x:c r="S79" s="79"/>
      <x:c r="T79" s="79"/>
      <x:c r="U79" s="79"/>
      <x:c r="V79" s="79"/>
      <x:c r="W79" s="79"/>
      <x:c r="X79" s="79"/>
      <x:c r="Y79" s="79"/>
      <x:c r="Z79" s="79"/>
    </x:row>
    <x:row r="80">
      <x:c r="A80" s="79"/>
      <x:c r="B80" s="79"/>
      <x:c r="C80" s="79"/>
      <x:c r="D80" s="79"/>
      <x:c r="E80" s="79"/>
      <x:c r="F80" s="79"/>
      <x:c r="G80" s="79"/>
      <x:c r="H80" s="79"/>
      <x:c r="I80" s="79"/>
      <x:c r="J80" s="79"/>
      <x:c r="K80" s="79"/>
      <x:c r="L80" s="79"/>
      <x:c r="M80" s="79"/>
      <x:c r="N80" s="79"/>
      <x:c r="O80" s="79"/>
      <x:c r="P80" s="79"/>
      <x:c r="Q80" s="79"/>
      <x:c r="R80" s="79"/>
      <x:c r="S80" s="79"/>
      <x:c r="T80" s="79"/>
      <x:c r="U80" s="79"/>
      <x:c r="V80" s="79"/>
      <x:c r="W80" s="79"/>
      <x:c r="X80" s="79"/>
      <x:c r="Y80" s="79"/>
      <x:c r="Z80" s="79"/>
    </x:row>
    <x:row r="81">
      <x:c r="A81" s="79"/>
      <x:c r="B81" s="79"/>
      <x:c r="C81" s="79"/>
      <x:c r="D81" s="79"/>
      <x:c r="E81" s="79"/>
      <x:c r="F81" s="79"/>
      <x:c r="G81" s="79"/>
      <x:c r="H81" s="79"/>
      <x:c r="I81" s="79"/>
      <x:c r="J81" s="79"/>
      <x:c r="K81" s="79"/>
      <x:c r="L81" s="79"/>
      <x:c r="M81" s="79"/>
      <x:c r="N81" s="79"/>
      <x:c r="O81" s="79"/>
      <x:c r="P81" s="79"/>
      <x:c r="Q81" s="79"/>
      <x:c r="R81" s="79"/>
      <x:c r="S81" s="79"/>
      <x:c r="T81" s="79"/>
      <x:c r="U81" s="79"/>
      <x:c r="V81" s="79"/>
      <x:c r="W81" s="79"/>
      <x:c r="X81" s="79"/>
      <x:c r="Y81" s="79"/>
      <x:c r="Z81" s="79"/>
    </x:row>
    <x:row r="82">
      <x:c r="A82" s="79"/>
      <x:c r="B82" s="79"/>
      <x:c r="C82" s="79"/>
      <x:c r="D82" s="79"/>
      <x:c r="E82" s="79"/>
      <x:c r="F82" s="79"/>
      <x:c r="G82" s="79"/>
      <x:c r="H82" s="79"/>
      <x:c r="I82" s="79"/>
      <x:c r="J82" s="79"/>
      <x:c r="K82" s="79"/>
      <x:c r="L82" s="79"/>
      <x:c r="M82" s="79"/>
      <x:c r="N82" s="79"/>
      <x:c r="O82" s="79"/>
      <x:c r="P82" s="79"/>
      <x:c r="Q82" s="79"/>
      <x:c r="R82" s="79"/>
      <x:c r="S82" s="79"/>
      <x:c r="T82" s="79"/>
      <x:c r="U82" s="79"/>
      <x:c r="V82" s="79"/>
      <x:c r="W82" s="79"/>
      <x:c r="X82" s="79"/>
      <x:c r="Y82" s="79"/>
      <x:c r="Z82" s="79"/>
    </x:row>
    <x:row r="83">
      <x:c r="A83" s="79"/>
      <x:c r="B83" s="79"/>
      <x:c r="C83" s="79"/>
      <x:c r="D83" s="79"/>
      <x:c r="E83" s="79"/>
      <x:c r="F83" s="79"/>
      <x:c r="G83" s="79"/>
      <x:c r="H83" s="79"/>
      <x:c r="I83" s="79"/>
      <x:c r="J83" s="79"/>
      <x:c r="K83" s="79"/>
      <x:c r="L83" s="79"/>
      <x:c r="M83" s="79"/>
      <x:c r="N83" s="79"/>
      <x:c r="O83" s="79"/>
      <x:c r="P83" s="79"/>
      <x:c r="Q83" s="79"/>
      <x:c r="R83" s="79"/>
      <x:c r="S83" s="79"/>
      <x:c r="T83" s="79"/>
      <x:c r="U83" s="79"/>
      <x:c r="V83" s="79"/>
      <x:c r="W83" s="79"/>
      <x:c r="X83" s="79"/>
      <x:c r="Y83" s="79"/>
      <x:c r="Z83" s="79"/>
    </x:row>
    <x:row r="84">
      <x:c r="A84" s="79"/>
      <x:c r="B84" s="79"/>
      <x:c r="C84" s="79"/>
      <x:c r="D84" s="79"/>
      <x:c r="E84" s="79"/>
      <x:c r="F84" s="79"/>
      <x:c r="G84" s="79"/>
      <x:c r="H84" s="79"/>
      <x:c r="I84" s="79"/>
      <x:c r="J84" s="79"/>
      <x:c r="K84" s="79"/>
      <x:c r="L84" s="79"/>
      <x:c r="M84" s="79"/>
      <x:c r="N84" s="79"/>
      <x:c r="O84" s="79"/>
      <x:c r="P84" s="79"/>
      <x:c r="Q84" s="79"/>
      <x:c r="R84" s="79"/>
      <x:c r="S84" s="79"/>
      <x:c r="T84" s="79"/>
      <x:c r="U84" s="79"/>
      <x:c r="V84" s="79"/>
      <x:c r="W84" s="79"/>
      <x:c r="X84" s="79"/>
      <x:c r="Y84" s="79"/>
      <x:c r="Z84" s="79"/>
    </x:row>
    <x:row r="85">
      <x:c r="A85" s="79"/>
      <x:c r="B85" s="79"/>
      <x:c r="C85" s="79"/>
      <x:c r="D85" s="79"/>
      <x:c r="E85" s="79"/>
      <x:c r="F85" s="79"/>
      <x:c r="G85" s="79"/>
      <x:c r="H85" s="79"/>
      <x:c r="I85" s="79"/>
      <x:c r="J85" s="79"/>
      <x:c r="K85" s="79"/>
      <x:c r="L85" s="79"/>
      <x:c r="M85" s="79"/>
      <x:c r="N85" s="79"/>
      <x:c r="O85" s="79"/>
      <x:c r="P85" s="79"/>
      <x:c r="Q85" s="79"/>
      <x:c r="R85" s="79"/>
      <x:c r="S85" s="79"/>
      <x:c r="T85" s="79"/>
      <x:c r="U85" s="79"/>
      <x:c r="V85" s="79"/>
      <x:c r="W85" s="79"/>
      <x:c r="X85" s="79"/>
      <x:c r="Y85" s="79"/>
      <x:c r="Z85" s="79"/>
    </x:row>
    <x:row r="86">
      <x:c r="A86" s="79"/>
      <x:c r="B86" s="79"/>
      <x:c r="C86" s="79"/>
      <x:c r="D86" s="79"/>
      <x:c r="E86" s="79"/>
      <x:c r="F86" s="79"/>
      <x:c r="G86" s="79"/>
      <x:c r="H86" s="79"/>
      <x:c r="I86" s="79"/>
      <x:c r="J86" s="79"/>
      <x:c r="K86" s="79"/>
      <x:c r="L86" s="79"/>
      <x:c r="M86" s="79"/>
      <x:c r="N86" s="79"/>
      <x:c r="O86" s="79"/>
      <x:c r="P86" s="79"/>
      <x:c r="Q86" s="79"/>
      <x:c r="R86" s="79"/>
      <x:c r="S86" s="79"/>
      <x:c r="T86" s="79"/>
      <x:c r="U86" s="79"/>
      <x:c r="V86" s="79"/>
      <x:c r="W86" s="79"/>
      <x:c r="X86" s="79"/>
      <x:c r="Y86" s="79"/>
      <x:c r="Z86" s="79"/>
    </x:row>
    <x:row r="87">
      <x:c r="A87" s="79"/>
      <x:c r="B87" s="79"/>
      <x:c r="C87" s="79"/>
      <x:c r="D87" s="79"/>
      <x:c r="E87" s="79"/>
      <x:c r="F87" s="79"/>
      <x:c r="G87" s="79"/>
      <x:c r="H87" s="79"/>
      <x:c r="I87" s="79"/>
      <x:c r="J87" s="79"/>
      <x:c r="K87" s="79"/>
      <x:c r="L87" s="79"/>
      <x:c r="M87" s="79"/>
      <x:c r="N87" s="79"/>
      <x:c r="O87" s="79"/>
      <x:c r="P87" s="79"/>
      <x:c r="Q87" s="79"/>
      <x:c r="R87" s="79"/>
      <x:c r="S87" s="79"/>
      <x:c r="T87" s="79"/>
      <x:c r="U87" s="79"/>
      <x:c r="V87" s="79"/>
      <x:c r="W87" s="79"/>
      <x:c r="X87" s="79"/>
      <x:c r="Y87" s="79"/>
      <x:c r="Z87" s="79"/>
    </x:row>
    <x:row r="88">
      <x:c r="A88" s="79"/>
      <x:c r="B88" s="79"/>
      <x:c r="C88" s="79"/>
      <x:c r="D88" s="79"/>
      <x:c r="E88" s="79"/>
      <x:c r="F88" s="79"/>
      <x:c r="G88" s="79"/>
      <x:c r="H88" s="79"/>
      <x:c r="I88" s="79"/>
      <x:c r="J88" s="79"/>
      <x:c r="K88" s="79"/>
      <x:c r="L88" s="79"/>
      <x:c r="M88" s="79"/>
      <x:c r="N88" s="79"/>
      <x:c r="O88" s="79"/>
      <x:c r="P88" s="79"/>
      <x:c r="Q88" s="79"/>
      <x:c r="R88" s="79"/>
      <x:c r="S88" s="79"/>
      <x:c r="T88" s="79"/>
      <x:c r="U88" s="79"/>
      <x:c r="V88" s="79"/>
      <x:c r="W88" s="79"/>
      <x:c r="X88" s="79"/>
      <x:c r="Y88" s="79"/>
      <x:c r="Z88" s="79"/>
    </x:row>
    <x:row r="89">
      <x:c r="A89" s="79"/>
      <x:c r="B89" s="79"/>
      <x:c r="C89" s="79"/>
      <x:c r="D89" s="79"/>
      <x:c r="E89" s="79"/>
      <x:c r="F89" s="79"/>
      <x:c r="G89" s="79"/>
      <x:c r="H89" s="79"/>
      <x:c r="I89" s="79"/>
      <x:c r="J89" s="79"/>
      <x:c r="K89" s="79"/>
      <x:c r="L89" s="79"/>
      <x:c r="M89" s="79"/>
      <x:c r="N89" s="79"/>
      <x:c r="O89" s="79"/>
      <x:c r="P89" s="79"/>
      <x:c r="Q89" s="79"/>
      <x:c r="R89" s="79"/>
      <x:c r="S89" s="79"/>
      <x:c r="T89" s="79"/>
      <x:c r="U89" s="79"/>
      <x:c r="V89" s="79"/>
      <x:c r="W89" s="79"/>
      <x:c r="X89" s="79"/>
      <x:c r="Y89" s="79"/>
      <x:c r="Z89" s="79"/>
    </x:row>
    <x:row r="90">
      <x:c r="A90" s="79"/>
      <x:c r="B90" s="79"/>
      <x:c r="C90" s="79"/>
      <x:c r="D90" s="79"/>
      <x:c r="E90" s="79"/>
      <x:c r="F90" s="79"/>
      <x:c r="G90" s="79"/>
      <x:c r="H90" s="79"/>
      <x:c r="I90" s="79"/>
      <x:c r="J90" s="79"/>
      <x:c r="K90" s="79"/>
      <x:c r="L90" s="79"/>
      <x:c r="M90" s="79"/>
      <x:c r="N90" s="79"/>
      <x:c r="O90" s="79"/>
      <x:c r="P90" s="79"/>
      <x:c r="Q90" s="79"/>
      <x:c r="R90" s="79"/>
      <x:c r="S90" s="79"/>
      <x:c r="T90" s="79"/>
      <x:c r="U90" s="79"/>
      <x:c r="V90" s="79"/>
      <x:c r="W90" s="79"/>
      <x:c r="X90" s="79"/>
      <x:c r="Y90" s="79"/>
      <x:c r="Z90" s="79"/>
    </x:row>
    <x:row r="91">
      <x:c r="A91" s="79"/>
      <x:c r="B91" s="79"/>
      <x:c r="C91" s="79"/>
      <x:c r="D91" s="79"/>
      <x:c r="E91" s="79"/>
      <x:c r="F91" s="79"/>
      <x:c r="G91" s="79"/>
      <x:c r="H91" s="79"/>
      <x:c r="I91" s="79"/>
      <x:c r="J91" s="79"/>
      <x:c r="K91" s="79"/>
      <x:c r="L91" s="79"/>
      <x:c r="M91" s="79"/>
      <x:c r="N91" s="79"/>
      <x:c r="O91" s="79"/>
      <x:c r="P91" s="79"/>
      <x:c r="Q91" s="79"/>
      <x:c r="R91" s="79"/>
      <x:c r="S91" s="79"/>
      <x:c r="T91" s="79"/>
      <x:c r="U91" s="79"/>
      <x:c r="V91" s="79"/>
      <x:c r="W91" s="79"/>
      <x:c r="X91" s="79"/>
      <x:c r="Y91" s="79"/>
      <x:c r="Z91" s="79"/>
    </x:row>
    <x:row r="92">
      <x:c r="A92" s="79"/>
      <x:c r="B92" s="79"/>
      <x:c r="C92" s="79"/>
      <x:c r="D92" s="79"/>
      <x:c r="E92" s="79"/>
      <x:c r="F92" s="79"/>
      <x:c r="G92" s="79"/>
      <x:c r="H92" s="79"/>
      <x:c r="I92" s="79"/>
      <x:c r="J92" s="79"/>
      <x:c r="K92" s="79"/>
      <x:c r="L92" s="79"/>
      <x:c r="M92" s="79"/>
      <x:c r="N92" s="79"/>
      <x:c r="O92" s="79"/>
      <x:c r="P92" s="79"/>
      <x:c r="Q92" s="79"/>
      <x:c r="R92" s="79"/>
      <x:c r="S92" s="79"/>
      <x:c r="T92" s="79"/>
      <x:c r="U92" s="79"/>
      <x:c r="V92" s="79"/>
      <x:c r="W92" s="79"/>
      <x:c r="X92" s="79"/>
      <x:c r="Y92" s="79"/>
      <x:c r="Z92" s="79"/>
    </x:row>
    <x:row r="93">
      <x:c r="A93" s="79"/>
      <x:c r="B93" s="79"/>
      <x:c r="C93" s="79"/>
      <x:c r="D93" s="79"/>
      <x:c r="E93" s="79"/>
      <x:c r="F93" s="79"/>
      <x:c r="G93" s="79"/>
      <x:c r="H93" s="79"/>
      <x:c r="I93" s="79"/>
      <x:c r="J93" s="79"/>
      <x:c r="K93" s="79"/>
      <x:c r="L93" s="79"/>
      <x:c r="M93" s="79"/>
      <x:c r="N93" s="79"/>
      <x:c r="O93" s="79"/>
      <x:c r="P93" s="79"/>
      <x:c r="Q93" s="79"/>
      <x:c r="R93" s="79"/>
      <x:c r="S93" s="79"/>
      <x:c r="T93" s="79"/>
      <x:c r="U93" s="79"/>
      <x:c r="V93" s="79"/>
      <x:c r="W93" s="79"/>
      <x:c r="X93" s="79"/>
      <x:c r="Y93" s="79"/>
      <x:c r="Z93" s="79"/>
    </x:row>
    <x:row r="94">
      <x:c r="A94" s="79"/>
      <x:c r="B94" s="79"/>
      <x:c r="C94" s="79"/>
      <x:c r="D94" s="79"/>
      <x:c r="E94" s="79"/>
      <x:c r="F94" s="79"/>
      <x:c r="G94" s="79"/>
      <x:c r="H94" s="79"/>
      <x:c r="I94" s="79"/>
      <x:c r="J94" s="79"/>
      <x:c r="K94" s="79"/>
      <x:c r="L94" s="79"/>
      <x:c r="M94" s="79"/>
      <x:c r="N94" s="79"/>
      <x:c r="O94" s="79"/>
      <x:c r="P94" s="79"/>
      <x:c r="Q94" s="79"/>
      <x:c r="R94" s="79"/>
      <x:c r="S94" s="79"/>
      <x:c r="T94" s="79"/>
      <x:c r="U94" s="79"/>
      <x:c r="V94" s="79"/>
      <x:c r="W94" s="79"/>
      <x:c r="X94" s="79"/>
      <x:c r="Y94" s="79"/>
      <x:c r="Z94" s="79"/>
    </x:row>
    <x:row r="95">
      <x:c r="A95" s="79"/>
      <x:c r="B95" s="79"/>
      <x:c r="C95" s="79"/>
      <x:c r="D95" s="79"/>
      <x:c r="E95" s="79"/>
      <x:c r="F95" s="79"/>
      <x:c r="G95" s="79"/>
      <x:c r="H95" s="79"/>
      <x:c r="I95" s="79"/>
      <x:c r="J95" s="79"/>
      <x:c r="K95" s="79"/>
      <x:c r="L95" s="79"/>
      <x:c r="M95" s="79"/>
      <x:c r="N95" s="79"/>
      <x:c r="O95" s="79"/>
      <x:c r="P95" s="79"/>
      <x:c r="Q95" s="79"/>
      <x:c r="R95" s="79"/>
      <x:c r="S95" s="79"/>
      <x:c r="T95" s="79"/>
      <x:c r="U95" s="79"/>
      <x:c r="V95" s="79"/>
      <x:c r="W95" s="79"/>
      <x:c r="X95" s="79"/>
      <x:c r="Y95" s="79"/>
      <x:c r="Z95" s="79"/>
    </x:row>
    <x:row r="96">
      <x:c r="A96" s="79"/>
      <x:c r="B96" s="79"/>
      <x:c r="C96" s="79"/>
      <x:c r="D96" s="79"/>
      <x:c r="E96" s="79"/>
      <x:c r="F96" s="79"/>
      <x:c r="G96" s="79"/>
      <x:c r="H96" s="79"/>
      <x:c r="I96" s="79"/>
      <x:c r="J96" s="79"/>
      <x:c r="K96" s="79"/>
      <x:c r="L96" s="79"/>
      <x:c r="M96" s="79"/>
      <x:c r="N96" s="79"/>
      <x:c r="O96" s="79"/>
      <x:c r="P96" s="79"/>
      <x:c r="Q96" s="79"/>
      <x:c r="R96" s="79"/>
      <x:c r="S96" s="79"/>
      <x:c r="T96" s="79"/>
      <x:c r="U96" s="79"/>
      <x:c r="V96" s="79"/>
      <x:c r="W96" s="79"/>
      <x:c r="X96" s="79"/>
      <x:c r="Y96" s="79"/>
      <x:c r="Z96" s="79"/>
    </x:row>
    <x:row r="97">
      <x:c r="A97" s="79"/>
      <x:c r="B97" s="79"/>
      <x:c r="C97" s="79"/>
      <x:c r="D97" s="79"/>
      <x:c r="E97" s="79"/>
      <x:c r="F97" s="79"/>
      <x:c r="G97" s="79"/>
      <x:c r="H97" s="79"/>
      <x:c r="I97" s="79"/>
      <x:c r="J97" s="79"/>
      <x:c r="K97" s="79"/>
      <x:c r="L97" s="79"/>
      <x:c r="M97" s="79"/>
      <x:c r="N97" s="79"/>
      <x:c r="O97" s="79"/>
      <x:c r="P97" s="79"/>
      <x:c r="Q97" s="79"/>
      <x:c r="R97" s="79"/>
      <x:c r="S97" s="79"/>
      <x:c r="T97" s="79"/>
      <x:c r="U97" s="79"/>
      <x:c r="V97" s="79"/>
      <x:c r="W97" s="79"/>
      <x:c r="X97" s="79"/>
      <x:c r="Y97" s="79"/>
      <x:c r="Z97" s="79"/>
    </x:row>
    <x:row r="98">
      <x:c r="A98" s="79"/>
      <x:c r="B98" s="79"/>
      <x:c r="C98" s="79"/>
      <x:c r="D98" s="79"/>
      <x:c r="E98" s="79"/>
      <x:c r="F98" s="79"/>
      <x:c r="G98" s="79"/>
      <x:c r="H98" s="79"/>
      <x:c r="I98" s="79"/>
      <x:c r="J98" s="79"/>
      <x:c r="K98" s="79"/>
      <x:c r="L98" s="79"/>
      <x:c r="M98" s="79"/>
      <x:c r="N98" s="79"/>
      <x:c r="O98" s="79"/>
      <x:c r="P98" s="79"/>
      <x:c r="Q98" s="79"/>
      <x:c r="R98" s="79"/>
      <x:c r="S98" s="79"/>
      <x:c r="T98" s="79"/>
      <x:c r="U98" s="79"/>
      <x:c r="V98" s="79"/>
      <x:c r="W98" s="79"/>
      <x:c r="X98" s="79"/>
      <x:c r="Y98" s="79"/>
      <x:c r="Z98" s="79"/>
    </x:row>
    <x:row r="99">
      <x:c r="A99" s="79"/>
      <x:c r="B99" s="79"/>
      <x:c r="C99" s="79"/>
      <x:c r="D99" s="79"/>
      <x:c r="E99" s="79"/>
      <x:c r="F99" s="79"/>
      <x:c r="G99" s="79"/>
      <x:c r="H99" s="79"/>
      <x:c r="I99" s="79"/>
      <x:c r="J99" s="79"/>
      <x:c r="K99" s="79"/>
      <x:c r="L99" s="79"/>
      <x:c r="M99" s="79"/>
      <x:c r="N99" s="79"/>
      <x:c r="O99" s="79"/>
      <x:c r="P99" s="79"/>
      <x:c r="Q99" s="79"/>
      <x:c r="R99" s="79"/>
      <x:c r="S99" s="79"/>
      <x:c r="T99" s="79"/>
      <x:c r="U99" s="79"/>
      <x:c r="V99" s="79"/>
      <x:c r="W99" s="79"/>
      <x:c r="X99" s="79"/>
      <x:c r="Y99" s="79"/>
      <x:c r="Z99" s="79"/>
    </x:row>
    <x:row r="100">
      <x:c r="A100" s="79"/>
      <x:c r="B100" s="79"/>
      <x:c r="C100" s="79"/>
      <x:c r="D100" s="79"/>
      <x:c r="E100" s="79"/>
      <x:c r="F100" s="79"/>
      <x:c r="G100" s="79"/>
      <x:c r="H100" s="79"/>
      <x:c r="I100" s="79"/>
      <x:c r="J100" s="79"/>
      <x:c r="K100" s="79"/>
      <x:c r="L100" s="79"/>
      <x:c r="M100" s="79"/>
      <x:c r="N100" s="79"/>
      <x:c r="O100" s="79"/>
      <x:c r="P100" s="79"/>
      <x:c r="Q100" s="79"/>
      <x:c r="R100" s="79"/>
      <x:c r="S100" s="79"/>
      <x:c r="T100" s="79"/>
      <x:c r="U100" s="79"/>
      <x:c r="V100" s="79"/>
      <x:c r="W100" s="79"/>
      <x:c r="X100" s="79"/>
      <x:c r="Y100" s="79"/>
      <x:c r="Z100" s="79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I1"/>
  </x:mergeCells>
  <x:conditionalFormatting sqref="G3:G12">
    <x:cfRule type="expression" dxfId="6" priority="1">
      <x:formula>G3="FAIL"</x:formula>
    </x:cfRule>
    <x:cfRule type="expression" dxfId="7" priority="2">
      <x:formula>G3="PASS"</x:formula>
    </x:cfRule>
    <x:cfRule type="expression" dxfId="8" priority="3">
      <x:formula>G3="WARN"</x:formula>
    </x:cfRule>
  </x:conditionalFormatting>
  <x:pageMargins left="0.7" right="0.7" top="0.75" bottom="0.75" header="0.3" footer="0.3"/>
</x:worksheet>
</file>

<file path=xl/worksheets/sheet5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8" hidden="0" customWidth="1"/>
    <x:col min="3" max="3" width="38" hidden="0" customWidth="1"/>
    <x:col min="4" max="4" width="14" hidden="0" customWidth="1"/>
    <x:col min="5" max="5" width="36" hidden="0" customWidth="1"/>
    <x:col min="6" max="6" width="8" hidden="0" customWidth="1"/>
    <x:col min="7" max="7" width="8" hidden="0" customWidth="1"/>
    <x:col min="8" max="8" width="8" hidden="0" customWidth="1"/>
  </x:cols>
  <x:sheetData>
    <x:row r="1" ht="28" customHeight="1">
      <x:c r="A1" s="427" t="str">
        <x:v>阶段五前复盘｜终审范围与计划更新</x:v>
      </x:c>
      <x:c r="B1" s="441"/>
      <x:c r="C1" s="441"/>
      <x:c r="D1" s="441"/>
      <x:c r="E1" s="441"/>
      <x:c r="F1" s="441"/>
      <x:c r="G1" s="441"/>
      <x:c r="H1" s="441"/>
    </x:row>
    <x:row r="2">
      <x:c r="A2" s="94"/>
      <x:c r="B2" s="94"/>
      <x:c r="C2" s="94"/>
      <x:c r="D2" s="94"/>
      <x:c r="E2" s="94"/>
      <x:c r="F2" s="94"/>
      <x:c r="G2" s="94"/>
      <x:c r="H2" s="94"/>
    </x:row>
    <x:row r="3" ht="22" customHeight="1">
      <x:c r="A3" s="442" t="str">
        <x:v>阶段四Review发现</x:v>
      </x:c>
      <x:c r="B3" s="442"/>
      <x:c r="C3" s="442"/>
      <x:c r="D3" s="442"/>
      <x:c r="E3" s="442"/>
      <x:c r="F3" s="442"/>
      <x:c r="G3" s="442"/>
      <x:c r="H3" s="442"/>
    </x:row>
    <x:row r="4">
      <x:c r="A4" s="443" t="str">
        <x:v>编号</x:v>
      </x:c>
      <x:c r="B4" s="443" t="str">
        <x:v>发现</x:v>
      </x:c>
      <x:c r="C4" s="443" t="str">
        <x:v>处理</x:v>
      </x:c>
      <x:c r="D4" s="443" t="str">
        <x:v>影响</x:v>
      </x:c>
      <x:c r="E4" s="443" t="str">
        <x:v>状态</x:v>
      </x:c>
      <x:c r="F4" s="443" t="str">
        <x:v>来源</x:v>
      </x:c>
      <x:c r="G4" s="97" t="str"/>
      <x:c r="H4" s="97" t="str"/>
    </x:row>
    <x:row r="5">
      <x:c r="A5" s="97" t="str">
        <x:v>R1</x:v>
      </x:c>
      <x:c r="B5" s="97" t="str">
        <x:v>叮咚交易初始对价US$717m，净现金支出约RMB4bn</x:v>
      </x:c>
      <x:c r="C5" s="97" t="str">
        <x:v>撤销阶段四RMB40bn的错误换算，恢复阶段三原始RMB4bn</x:v>
      </x:c>
      <x:c r="D5" s="97" t="str">
        <x:v>基准/乐观净现金和DCF上调</x:v>
      </x:c>
      <x:c r="E5" s="97" t="str">
        <x:v>完成</x:v>
      </x:c>
      <x:c r="F5" s="97" t="str">
        <x:v>Change_Log</x:v>
      </x:c>
      <x:c r="G5" s="97" t="str"/>
      <x:c r="H5" s="97" t="str"/>
    </x:row>
    <x:row r="6">
      <x:c r="A6" s="97" t="str">
        <x:v>R2</x:v>
      </x:c>
      <x:c r="B6" s="97" t="str">
        <x:v>Valuation_Inputs市值公式错位</x:v>
      </x:c>
      <x:c r="C6" s="97" t="str">
        <x:v>修正市值、EV和EV/Revenue</x:v>
      </x:c>
      <x:c r="D6" s="97" t="str">
        <x:v>估值主结果未受影响，但隐含估值与检查此前不正确</x:v>
      </x:c>
      <x:c r="E6" s="97" t="str">
        <x:v>完成</x:v>
      </x:c>
      <x:c r="F6" s="97" t="str">
        <x:v>模型终审</x:v>
      </x:c>
      <x:c r="G6" s="97" t="str"/>
      <x:c r="H6" s="97" t="str"/>
    </x:row>
    <x:row r="7">
      <x:c r="A7" s="97" t="str">
        <x:v>R3</x:v>
      </x:c>
      <x:c r="B7" s="97" t="str">
        <x:v>2026Q2尚未正式披露</x:v>
      </x:c>
      <x:c r="C7" s="97" t="str">
        <x:v>不更新阶段三经营预测</x:v>
      </x:c>
      <x:c r="D7" s="97" t="str">
        <x:v>保留2026Q1为最新正式数据</x:v>
      </x:c>
      <x:c r="E7" s="97" t="str">
        <x:v>完成</x:v>
      </x:c>
      <x:c r="F7" s="97" t="str">
        <x:v>S46</x:v>
      </x:c>
      <x:c r="G7" s="97" t="str"/>
      <x:c r="H7" s="97" t="str"/>
    </x:row>
    <x:row r="8">
      <x:c r="A8" s="97" t="str">
        <x:v>R4</x:v>
      </x:c>
      <x:c r="B8" s="97" t="str">
        <x:v>当前市场仍在交易时段</x:v>
      </x:c>
      <x:c r="C8" s="97" t="str">
        <x:v>最终价格继续采用2026-07-28收盘HK$90.30</x:v>
      </x:c>
      <x:c r="D8" s="97" t="str">
        <x:v>避免使用盘中噪音</x:v>
      </x:c>
      <x:c r="E8" s="97" t="str">
        <x:v>完成</x:v>
      </x:c>
      <x:c r="F8" s="97" t="str">
        <x:v>S37</x:v>
      </x:c>
      <x:c r="G8" s="97" t="str"/>
      <x:c r="H8" s="97" t="str"/>
    </x:row>
    <x:row r="9">
      <x:c r="A9" s="97" t="str">
        <x:v>R5</x:v>
      </x:c>
      <x:c r="B9" s="97" t="str">
        <x:v>DCF终值占比约68%</x:v>
      </x:c>
      <x:c r="C9" s="97" t="str">
        <x:v>将折现率、永续增长和长期利润率列为核心敏感性</x:v>
      </x:c>
      <x:c r="D9" s="97" t="str">
        <x:v>限制DCF权重</x:v>
      </x:c>
      <x:c r="E9" s="97" t="str">
        <x:v>完成</x:v>
      </x:c>
      <x:c r="F9" s="97" t="str">
        <x:v>DCF</x:v>
      </x:c>
      <x:c r="G9" s="97" t="str"/>
      <x:c r="H9" s="97" t="str"/>
    </x:row>
    <x:row r="10">
      <x:c r="A10" s="97" t="str">
        <x:v>R6</x:v>
      </x:c>
      <x:c r="B10" s="97" t="str">
        <x:v>细业务利润为模型拆分</x:v>
      </x:c>
      <x:c r="C10" s="97" t="str">
        <x:v>结论可信度分层</x:v>
      </x:c>
      <x:c r="D10" s="97" t="str">
        <x:v>SOTP只作为交叉验证</x:v>
      </x:c>
      <x:c r="E10" s="97" t="str">
        <x:v>完成</x:v>
      </x:c>
      <x:c r="F10" s="97" t="str">
        <x:v>模型</x:v>
      </x:c>
      <x:c r="G10" s="97" t="str"/>
      <x:c r="H10" s="97" t="str"/>
    </x:row>
    <x:row r="11">
      <x:c r="A11" s="97" t="str">
        <x:v>R7</x:v>
      </x:c>
      <x:c r="B11" s="97" t="str">
        <x:v>当前价格低于基准价值但高于悲观价值</x:v>
      </x:c>
      <x:c r="C11" s="97" t="str">
        <x:v>新增价格分层与安全边际</x:v>
      </x:c>
      <x:c r="D11" s="97" t="str">
        <x:v>支持实际决策</x:v>
      </x:c>
      <x:c r="E11" s="97" t="str">
        <x:v>完成</x:v>
      </x:c>
      <x:c r="F11" s="97" t="str">
        <x:v>模型</x:v>
      </x:c>
      <x:c r="G11" s="97" t="str"/>
      <x:c r="H11" s="97" t="str"/>
    </x:row>
    <x:row r="12">
      <x:c r="A12" s="97"/>
      <x:c r="B12" s="97"/>
      <x:c r="C12" s="97"/>
      <x:c r="D12" s="97"/>
      <x:c r="E12" s="97"/>
      <x:c r="F12" s="97"/>
      <x:c r="G12" s="97"/>
      <x:c r="H12" s="97"/>
    </x:row>
    <x:row r="13" ht="22" customHeight="1">
      <x:c r="A13" s="444" t="str">
        <x:v>更新后的阶段五执行范围</x:v>
      </x:c>
      <x:c r="B13" s="444"/>
      <x:c r="C13" s="444"/>
      <x:c r="D13" s="444"/>
      <x:c r="E13" s="444"/>
      <x:c r="F13" s="444"/>
      <x:c r="G13" s="444"/>
      <x:c r="H13" s="444"/>
    </x:row>
    <x:row r="14">
      <x:c r="A14" s="443" t="str">
        <x:v>任务</x:v>
      </x:c>
      <x:c r="B14" s="443" t="str">
        <x:v>更新内容</x:v>
      </x:c>
      <x:c r="C14" s="443" t="str">
        <x:v>验收标准</x:v>
      </x:c>
      <x:c r="D14" s="443" t="str">
        <x:v>结果</x:v>
      </x:c>
      <x:c r="E14" s="443" t="str">
        <x:v>说明</x:v>
      </x:c>
      <x:c r="F14" s="97" t="str"/>
      <x:c r="G14" s="97" t="str"/>
      <x:c r="H14" s="97" t="str"/>
    </x:row>
    <x:row r="15">
      <x:c r="A15" s="97" t="str">
        <x:v>运营敏感性</x:v>
      </x:c>
      <x:c r="B15" s="97" t="str">
        <x:v>订单、单均成本、变现率、利润率、Keeta及AI费用</x:v>
      </x:c>
      <x:c r="C15" s="97" t="str">
        <x:v>收入/利润/价格影响均量化</x:v>
      </x:c>
      <x:c r="D15" s="422" t="str">
        <x:v>PASS</x:v>
      </x:c>
      <x:c r="E15" s="97" t="str">
        <x:v>局部变化使用20倍正常利润换算</x:v>
      </x:c>
      <x:c r="F15" s="97" t="str"/>
      <x:c r="G15" s="97" t="str"/>
      <x:c r="H15" s="97" t="str"/>
    </x:row>
    <x:row r="16">
      <x:c r="A16" s="97" t="str">
        <x:v>估值敏感性</x:v>
      </x:c>
      <x:c r="B16" s="97" t="str">
        <x:v>PE、折现率、永续增长、汇率、股份数、收购成本</x:v>
      </x:c>
      <x:c r="C16" s="97" t="str">
        <x:v>形成表格和阈值</x:v>
      </x:c>
      <x:c r="D16" s="422" t="str">
        <x:v>PASS</x:v>
      </x:c>
      <x:c r="E16" s="97" t="str"/>
      <x:c r="F16" s="97" t="str"/>
      <x:c r="G16" s="97" t="str"/>
      <x:c r="H16" s="97" t="str"/>
    </x:row>
    <x:row r="17">
      <x:c r="A17" s="97" t="str">
        <x:v>反向估值</x:v>
      </x:c>
      <x:c r="B17" s="97" t="str">
        <x:v>隐含2027利润、隐含PE、隐含DCF折现率</x:v>
      </x:c>
      <x:c r="C17" s="97" t="str">
        <x:v>可解释当前价格</x:v>
      </x:c>
      <x:c r="D17" s="422" t="str">
        <x:v>PASS</x:v>
      </x:c>
      <x:c r="E17" s="97" t="str"/>
      <x:c r="F17" s="97" t="str"/>
      <x:c r="G17" s="97" t="str"/>
      <x:c r="H17" s="97" t="str"/>
    </x:row>
    <x:row r="18">
      <x:c r="A18" s="97" t="str">
        <x:v>财务勾稽</x:v>
      </x:c>
      <x:c r="B18" s="97" t="str">
        <x:v>历史、预测、估值、净现金、股份和汇率</x:v>
      </x:c>
      <x:c r="C18" s="97" t="str">
        <x:v>所有关键检查通过</x:v>
      </x:c>
      <x:c r="D18" s="422" t="str">
        <x:v>PASS</x:v>
      </x:c>
      <x:c r="E18" s="97" t="str"/>
      <x:c r="F18" s="97" t="str"/>
      <x:c r="G18" s="97" t="str"/>
      <x:c r="H18" s="97" t="str"/>
    </x:row>
    <x:row r="19">
      <x:c r="A19" s="97" t="str">
        <x:v>来源检查</x:v>
      </x:c>
      <x:c r="B19" s="97" t="str">
        <x:v>关键数据来源、日期和性质</x:v>
      </x:c>
      <x:c r="C19" s="97" t="str">
        <x:v>来源台账完整</x:v>
      </x:c>
      <x:c r="D19" s="422" t="str">
        <x:v>PASS</x:v>
      </x:c>
      <x:c r="E19" s="97" t="str"/>
      <x:c r="F19" s="97" t="str"/>
      <x:c r="G19" s="97" t="str"/>
      <x:c r="H19" s="97" t="str"/>
    </x:row>
    <x:row r="20">
      <x:c r="A20" s="97" t="str">
        <x:v>可信度评级</x:v>
      </x:c>
      <x:c r="B20" s="97" t="str">
        <x:v>历史、预测、估值结论分高/中/低</x:v>
      </x:c>
      <x:c r="C20" s="97" t="str">
        <x:v>核心结论逐项评级</x:v>
      </x:c>
      <x:c r="D20" s="422" t="str">
        <x:v>PASS</x:v>
      </x:c>
      <x:c r="E20" s="97" t="str"/>
      <x:c r="F20" s="97" t="str"/>
      <x:c r="G20" s="97" t="str"/>
      <x:c r="H20" s="97" t="str"/>
    </x:row>
    <x:row r="21">
      <x:c r="A21" s="97" t="str">
        <x:v>最终交付</x:v>
      </x:c>
      <x:c r="B21" s="97" t="str">
        <x:v>Excel、最终报告、一页摘要</x:v>
      </x:c>
      <x:c r="C21" s="97" t="str">
        <x:v>三项文件生成</x:v>
      </x:c>
      <x:c r="D21" s="422" t="str">
        <x:v>PASS</x:v>
      </x:c>
      <x:c r="E21" s="97" t="str"/>
      <x:c r="F21" s="97" t="str"/>
      <x:c r="G21" s="97" t="str"/>
      <x:c r="H21" s="97" t="str"/>
    </x:row>
    <x:row r="22">
      <x:c r="A22" s="97" t="str">
        <x:v>暂停规则</x:v>
      </x:c>
      <x:c r="B22" s="97" t="str">
        <x:v>阶段五为最终阶段</x:v>
      </x:c>
      <x:c r="C22" s="97" t="str">
        <x:v>完成后不再等待下一阶段</x:v>
      </x:c>
      <x:c r="D22" s="422" t="str">
        <x:v>PASS</x:v>
      </x:c>
      <x:c r="E22" s="97" t="str"/>
      <x:c r="F22" s="97" t="str"/>
      <x:c r="G22" s="97" t="str"/>
      <x:c r="H22" s="97" t="str"/>
    </x:row>
    <x:row r="23">
      <x:c r="A23" s="94"/>
      <x:c r="B23" s="94"/>
      <x:c r="C23" s="94"/>
      <x:c r="D23" s="94"/>
      <x:c r="E23" s="94"/>
      <x:c r="F23" s="94"/>
      <x:c r="G23" s="94"/>
      <x:c r="H23" s="94"/>
    </x:row>
    <x:row r="24">
      <x:c r="A24" s="94"/>
      <x:c r="B24" s="94"/>
      <x:c r="C24" s="94"/>
      <x:c r="D24" s="94"/>
      <x:c r="E24" s="94"/>
      <x:c r="F24" s="94"/>
      <x:c r="G24" s="94"/>
      <x:c r="H24" s="94"/>
    </x:row>
    <x:row r="25">
      <x:c r="A25" s="94"/>
      <x:c r="B25" s="94"/>
      <x:c r="C25" s="94"/>
      <x:c r="D25" s="94"/>
      <x:c r="E25" s="94"/>
      <x:c r="F25" s="94"/>
      <x:c r="G25" s="94"/>
      <x:c r="H25" s="94"/>
    </x:row>
    <x:row r="26">
      <x:c r="A26" s="94"/>
      <x:c r="B26" s="94"/>
      <x:c r="C26" s="94"/>
      <x:c r="D26" s="94"/>
      <x:c r="E26" s="94"/>
      <x:c r="F26" s="94"/>
      <x:c r="G26" s="94"/>
      <x:c r="H26" s="94"/>
    </x:row>
    <x:row r="27">
      <x:c r="A27" s="94"/>
      <x:c r="B27" s="94"/>
      <x:c r="C27" s="94"/>
      <x:c r="D27" s="94"/>
      <x:c r="E27" s="94"/>
      <x:c r="F27" s="94"/>
      <x:c r="G27" s="94"/>
      <x:c r="H27" s="94"/>
    </x:row>
    <x:row r="28">
      <x:c r="A28" s="94"/>
      <x:c r="B28" s="94"/>
      <x:c r="C28" s="94"/>
      <x:c r="D28" s="94"/>
      <x:c r="E28" s="94"/>
      <x:c r="F28" s="94"/>
      <x:c r="G28" s="94"/>
      <x:c r="H28" s="94"/>
    </x:row>
  </x:sheetData>
  <x:mergeCells>
    <x:mergeCell ref="A1:H1"/>
    <x:mergeCell ref="A3:H3"/>
    <x:mergeCell ref="A13:H13"/>
  </x:mergeCells>
  <x:pageMargins left="0.7" right="0.7" top="0.75" bottom="0.75" header="0.3" footer="0.3"/>
</x:worksheet>
</file>

<file path=xl/worksheets/sheet52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7" hidden="0" customWidth="1"/>
    <x:col min="3" max="3" width="15" hidden="0" customWidth="1"/>
    <x:col min="4" max="4" width="18" hidden="0" customWidth="1"/>
    <x:col min="5" max="5" width="16" hidden="0" customWidth="1"/>
    <x:col min="6" max="6" width="17" hidden="0" customWidth="1"/>
    <x:col min="7" max="7" width="15" hidden="0" customWidth="1"/>
    <x:col min="8" max="8" width="18" hidden="0" customWidth="1"/>
    <x:col min="9" max="9" width="16" hidden="0" customWidth="1"/>
    <x:col min="10" max="10" width="40" hidden="0" customWidth="1"/>
    <x:col min="11" max="11" width="12" hidden="0" customWidth="1"/>
  </x:cols>
  <x:sheetData>
    <x:row r="1" ht="28" customHeight="1">
      <x:c r="A1" s="427" t="str">
        <x:v>Sensitivity｜经营变量与估值参数敏感性</x:v>
      </x:c>
      <x:c r="B1" s="441"/>
      <x:c r="C1" s="441"/>
      <x:c r="D1" s="441"/>
      <x:c r="E1" s="441"/>
      <x:c r="F1" s="441"/>
      <x:c r="G1" s="441"/>
      <x:c r="H1" s="441"/>
      <x:c r="I1" s="441"/>
      <x:c r="J1" s="441"/>
      <x:c r="K1" s="441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</x:row>
    <x:row r="3" ht="22" customHeight="1">
      <x:c r="A3" s="442" t="str">
        <x:v>敏感性换算输入</x:v>
      </x:c>
      <x:c r="B3" s="442"/>
      <x:c r="C3" s="442"/>
      <x:c r="D3" s="442"/>
      <x:c r="E3" s="442"/>
      <x:c r="F3" s="442"/>
      <x:c r="G3" s="442"/>
      <x:c r="H3" s="442"/>
      <x:c r="I3" s="442"/>
      <x:c r="J3" s="442"/>
      <x:c r="K3" s="442"/>
    </x:row>
    <x:row r="4">
      <x:c r="A4" s="443" t="str">
        <x:v>输入</x:v>
      </x:c>
      <x:c r="B4" s="443" t="str">
        <x:v>数值</x:v>
      </x:c>
      <x:c r="C4" s="443" t="str">
        <x:v>单位</x:v>
      </x:c>
      <x:c r="D4" s="443" t="str">
        <x:v>性质</x:v>
      </x:c>
      <x:c r="E4" s="443" t="str">
        <x:v>说明</x:v>
      </x:c>
      <x:c r="F4" s="443" t="str">
        <x:v>来源</x:v>
      </x:c>
      <x:c r="G4" s="94" t="str"/>
      <x:c r="H4" s="94" t="str"/>
      <x:c r="I4" s="94" t="str"/>
      <x:c r="J4" s="94" t="str"/>
      <x:c r="K4" s="94" t="str"/>
    </x:row>
    <x:row r="5">
      <x:c r="A5" s="94" t="str">
        <x:v>Current Base fair value</x:v>
      </x:c>
      <x:c r="B5" s="384" t="n">
        <x:f>'Fair_Price_By_Year'!C9</x:f>
        <x:v>119.62579162723327</x:v>
      </x:c>
      <x:c r="C5" s="94" t="str">
        <x:v>HKD/share</x:v>
      </x:c>
      <x:c r="D5" s="94" t="str">
        <x:v>跨表链接</x:v>
      </x:c>
      <x:c r="E5" s="94" t="str">
        <x:v>四法加权当前价值</x:v>
      </x:c>
      <x:c r="F5" s="94" t="str">
        <x:v>Fair_Price_By_Year</x:v>
      </x:c>
      <x:c r="G5" s="94" t="str"/>
      <x:c r="H5" s="94" t="str"/>
      <x:c r="I5" s="94" t="str"/>
      <x:c r="J5" s="94" t="str"/>
      <x:c r="K5" s="94" t="str"/>
    </x:row>
    <x:row r="6">
      <x:c r="A6" s="94" t="str">
        <x:v>Normalized PE</x:v>
      </x:c>
      <x:c r="B6" s="370" t="n">
        <x:v>20</x:v>
      </x:c>
      <x:c r="C6" s="94" t="str">
        <x:v>x</x:v>
      </x:c>
      <x:c r="D6" s="94" t="str">
        <x:v>模型假设</x:v>
      </x:c>
      <x:c r="E6" s="94" t="str">
        <x:v>运营变量统一价值换算</x:v>
      </x:c>
      <x:c r="F6" s="94" t="str">
        <x:v>A031</x:v>
      </x:c>
      <x:c r="G6" s="94" t="str"/>
      <x:c r="H6" s="94" t="str"/>
      <x:c r="I6" s="94" t="str"/>
      <x:c r="J6" s="94" t="str"/>
      <x:c r="K6" s="94" t="str"/>
    </x:row>
    <x:row r="7">
      <x:c r="A7" s="94" t="str">
        <x:v>Tax rate</x:v>
      </x:c>
      <x:c r="B7" s="222" t="n">
        <x:v>0.15</x:v>
      </x:c>
      <x:c r="C7" s="94" t="str">
        <x:v>%</x:v>
      </x:c>
      <x:c r="D7" s="94" t="str">
        <x:v>模型假设</x:v>
      </x:c>
      <x:c r="E7" s="94" t="str">
        <x:v>税后利润换算</x:v>
      </x:c>
      <x:c r="F7" s="94" t="str">
        <x:v>A020</x:v>
      </x:c>
      <x:c r="G7" s="94" t="str"/>
      <x:c r="H7" s="94" t="str"/>
      <x:c r="I7" s="94" t="str"/>
      <x:c r="J7" s="94" t="str"/>
      <x:c r="K7" s="94" t="str"/>
    </x:row>
    <x:row r="8">
      <x:c r="A8" s="94" t="str">
        <x:v>CNY/HKD</x:v>
      </x:c>
      <x:c r="B8" s="98" t="n">
        <x:f>'Valuation_Inputs'!B6</x:f>
        <x:v>1.158</x:v>
      </x:c>
      <x:c r="C8" s="94" t="str">
        <x:v>HKD/CNY</x:v>
      </x:c>
      <x:c r="D8" s="94" t="str">
        <x:v>跨表链接</x:v>
      </x:c>
      <x:c r="E8" s="94" t="str">
        <x:v>汇率</x:v>
      </x:c>
      <x:c r="F8" s="94" t="str">
        <x:v>Valuation_Inputs</x:v>
      </x:c>
      <x:c r="G8" s="94" t="str"/>
      <x:c r="H8" s="94" t="str"/>
      <x:c r="I8" s="94" t="str"/>
      <x:c r="J8" s="94" t="str"/>
      <x:c r="K8" s="94" t="str"/>
    </x:row>
    <x:row r="9">
      <x:c r="A9" s="94" t="str">
        <x:v>Diluted shares</x:v>
      </x:c>
      <x:c r="B9" s="98" t="n">
        <x:f>'Valuation_Inputs'!B9</x:f>
        <x:v>6.34</x:v>
      </x:c>
      <x:c r="C9" s="94" t="str">
        <x:v>bn shares</x:v>
      </x:c>
      <x:c r="D9" s="94" t="str">
        <x:v>跨表链接</x:v>
      </x:c>
      <x:c r="E9" s="94" t="str">
        <x:v>2026E摊薄股份</x:v>
      </x:c>
      <x:c r="F9" s="94" t="str">
        <x:v>Valuation_Inputs</x:v>
      </x:c>
      <x:c r="G9" s="94" t="str"/>
      <x:c r="H9" s="94" t="str"/>
      <x:c r="I9" s="94" t="str"/>
      <x:c r="J9" s="94" t="str"/>
      <x:c r="K9" s="94" t="str"/>
    </x:row>
    <x:row r="10">
      <x:c r="A10" s="94" t="str">
        <x:v>HKD/share per RMB1bn pre-tax recurring OP</x:v>
      </x:c>
      <x:c r="B10" s="133" t="n">
        <x:f>(1-B7)*B6*B8/B9</x:f>
        <x:v>3.1050473186119874</x:v>
      </x:c>
      <x:c r="C10" s="94" t="str">
        <x:v>HKD/share</x:v>
      </x:c>
      <x:c r="D10" s="94" t="str">
        <x:v>公式</x:v>
      </x:c>
      <x:c r="E10" s="94" t="str">
        <x:v>(1-tax) × PE × FX ÷ shares</x:v>
      </x:c>
      <x:c r="F10" s="94" t="str">
        <x:v>模型</x:v>
      </x:c>
      <x:c r="G10" s="94" t="str"/>
      <x:c r="H10" s="94" t="str"/>
      <x:c r="I10" s="94" t="str"/>
      <x:c r="J10" s="94" t="str"/>
      <x:c r="K10" s="94" t="str"/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  <x:c r="K11" s="94"/>
    </x:row>
    <x:row r="12" ht="22" customHeight="1">
      <x:c r="A12" s="442" t="str">
        <x:v>运营变量：标准冲击的收入、利润和合理股价影响</x:v>
      </x:c>
      <x:c r="B12" s="442"/>
      <x:c r="C12" s="442"/>
      <x:c r="D12" s="442"/>
      <x:c r="E12" s="442"/>
      <x:c r="F12" s="442"/>
      <x:c r="G12" s="442"/>
      <x:c r="H12" s="442"/>
      <x:c r="I12" s="442"/>
      <x:c r="J12" s="442"/>
      <x:c r="K12" s="442"/>
    </x:row>
    <x:row r="13">
      <x:c r="A13" s="443" t="str">
        <x:v>Variable</x:v>
      </x:c>
      <x:c r="B13" s="443" t="str">
        <x:v>Downside shock</x:v>
      </x:c>
      <x:c r="C13" s="443" t="str">
        <x:v>Revenue impact</x:v>
      </x:c>
      <x:c r="D13" s="443" t="str">
        <x:v>Operating profit impact</x:v>
      </x:c>
      <x:c r="E13" s="443" t="str">
        <x:v>Fair price impact</x:v>
      </x:c>
      <x:c r="F13" s="443" t="str">
        <x:v>Upside shock</x:v>
      </x:c>
      <x:c r="G13" s="443" t="str">
        <x:v>Revenue impact</x:v>
      </x:c>
      <x:c r="H13" s="443" t="str">
        <x:v>Operating profit impact</x:v>
      </x:c>
      <x:c r="I13" s="443" t="str">
        <x:v>Fair price impact</x:v>
      </x:c>
      <x:c r="J13" s="443" t="str">
        <x:v>Basis</x:v>
      </x:c>
      <x:c r="K13" s="443" t="str">
        <x:v>Confidence</x:v>
      </x:c>
    </x:row>
    <x:row r="14">
      <x:c r="A14" s="97" t="str">
        <x:v>Food delivery normal daily orders</x:v>
      </x:c>
      <x:c r="B14" s="97" t="str">
        <x:v>-5m/day</x:v>
      </x:c>
      <x:c r="C14" s="318" t="n">
        <x:f>-5*365/1000*'Food_Delivery'!F10</x:f>
        <x:v>-9.855</x:v>
      </x:c>
      <x:c r="D14" s="318" t="n">
        <x:f>-5*365/1000*'Food_Delivery'!F18</x:f>
        <x:v>-1.46</x:v>
      </x:c>
      <x:c r="E14" s="378" t="n">
        <x:f>D14*$B$10</x:f>
        <x:v>-4.533369085173502</x:v>
      </x:c>
      <x:c r="F14" s="299" t="str">
        <x:v>+5m/day</x:v>
      </x:c>
      <x:c r="G14" s="318" t="n">
        <x:f>5*365/1000*'Food_Delivery'!F10</x:f>
        <x:v>9.855</x:v>
      </x:c>
      <x:c r="H14" s="318" t="n">
        <x:f>5*365/1000*'Food_Delivery'!F18</x:f>
        <x:v>1.46</x:v>
      </x:c>
      <x:c r="I14" s="378" t="n">
        <x:f>H14*$B$10</x:f>
        <x:v>4.533369085173502</x:v>
      </x:c>
      <x:c r="J14" s="97" t="str">
        <x:v>Revenue/order 5.4; mature OP/order 0.8</x:v>
      </x:c>
      <x:c r="K14" s="97" t="str">
        <x:v>中</x:v>
      </x:c>
    </x:row>
    <x:row r="15">
      <x:c r="A15" s="97" t="str">
        <x:v>Instashopping normal daily orders</x:v>
      </x:c>
      <x:c r="B15" s="97" t="str">
        <x:v>-5m/day</x:v>
      </x:c>
      <x:c r="C15" s="318" t="n">
        <x:f>-5*365/1000*'Instashopping'!F8</x:f>
        <x:v>-11.862499999999999</x:v>
      </x:c>
      <x:c r="D15" s="318" t="n">
        <x:f>-5*365/1000*'Instashopping'!F16</x:f>
        <x:v>-1.825</x:v>
      </x:c>
      <x:c r="E15" s="378" t="n">
        <x:f>D15*$B$10</x:f>
        <x:v>-5.666711356466877</x:v>
      </x:c>
      <x:c r="F15" s="299" t="str">
        <x:v>+5m/day</x:v>
      </x:c>
      <x:c r="G15" s="318" t="n">
        <x:f>5*365/1000*'Instashopping'!F8</x:f>
        <x:v>11.862499999999999</x:v>
      </x:c>
      <x:c r="H15" s="318" t="n">
        <x:f>5*365/1000*'Instashopping'!F16</x:f>
        <x:v>1.825</x:v>
      </x:c>
      <x:c r="I15" s="378" t="n">
        <x:f>H15*$B$10</x:f>
        <x:v>5.666711356466877</x:v>
      </x:c>
      <x:c r="J15" s="97" t="str">
        <x:v>Revenue/order 6.5; mature OP/order 1.0</x:v>
      </x:c>
      <x:c r="K15" s="97" t="str">
        <x:v>中</x:v>
      </x:c>
    </x:row>
    <x:row r="16">
      <x:c r="A16" s="97" t="str">
        <x:v>Food subsidy / merchant support</x:v>
      </x:c>
      <x:c r="B16" s="97" t="str">
        <x:v>+RMB0.1/order</x:v>
      </x:c>
      <x:c r="C16" s="318" t="n">
        <x:v>0</x:v>
      </x:c>
      <x:c r="D16" s="318" t="n">
        <x:f>-'Food_Delivery'!F5*0.1</x:f>
        <x:v>-2.4090000000000003</x:v>
      </x:c>
      <x:c r="E16" s="378" t="n">
        <x:f>D16*$B$10</x:f>
        <x:v>-7.480058990536278</x:v>
      </x:c>
      <x:c r="F16" s="299" t="str">
        <x:v>-RMB0.1/order</x:v>
      </x:c>
      <x:c r="G16" s="318" t="n">
        <x:v>0</x:v>
      </x:c>
      <x:c r="H16" s="318" t="n">
        <x:f>'Food_Delivery'!F5*0.1</x:f>
        <x:v>2.4090000000000003</x:v>
      </x:c>
      <x:c r="I16" s="378" t="n">
        <x:f>H16*$B$10</x:f>
        <x:v>7.480058990536278</x:v>
      </x:c>
      <x:c r="J16" s="97" t="str">
        <x:v>2026 Base annual food orders</x:v>
      </x:c>
      <x:c r="K16" s="97" t="str">
        <x:v>中高</x:v>
      </x:c>
    </x:row>
    <x:row r="17">
      <x:c r="A17" s="97" t="str">
        <x:v>Shared fulfillment cost</x:v>
      </x:c>
      <x:c r="B17" s="97" t="str">
        <x:v>+RMB0.1/order</x:v>
      </x:c>
      <x:c r="C17" s="318" t="n">
        <x:v>0</x:v>
      </x:c>
      <x:c r="D17" s="318" t="n">
        <x:f>-'Fulfillment_Pool'!C7*0.1</x:f>
        <x:v>-3.2119999999999997</x:v>
      </x:c>
      <x:c r="E17" s="378" t="n">
        <x:f>D17*$B$10</x:f>
        <x:v>-9.973411987381702</x:v>
      </x:c>
      <x:c r="F17" s="299" t="str">
        <x:v>-RMB0.1/order</x:v>
      </x:c>
      <x:c r="G17" s="318" t="n">
        <x:v>0</x:v>
      </x:c>
      <x:c r="H17" s="318" t="n">
        <x:f>'Fulfillment_Pool'!C7*0.1</x:f>
        <x:v>3.2119999999999997</x:v>
      </x:c>
      <x:c r="I17" s="378" t="n">
        <x:f>H17*$B$10</x:f>
        <x:v>9.973411987381702</x:v>
      </x:c>
      <x:c r="J17" s="97" t="str">
        <x:v>Food + flash shared annual orders</x:v>
      </x:c>
      <x:c r="K17" s="97" t="str">
        <x:v>高</x:v>
      </x:c>
    </x:row>
    <x:row r="18">
      <x:c r="A18" s="97" t="str">
        <x:v>Food take rate</x:v>
      </x:c>
      <x:c r="B18" s="97" t="str">
        <x:v>-0.5ppt</x:v>
      </x:c>
      <x:c r="C18" s="318" t="n">
        <x:f>-'Food_Delivery'!F7*0.5%</x:f>
        <x:v>-4.69755</x:v>
      </x:c>
      <x:c r="D18" s="318" t="n">
        <x:f>C18*80%</x:f>
        <x:v>-3.75804</x:v>
      </x:c>
      <x:c r="E18" s="378" t="n">
        <x:f>D18*$B$10</x:f>
        <x:v>-11.668892025236593</x:v>
      </x:c>
      <x:c r="F18" s="299" t="str">
        <x:v>+0.5ppt</x:v>
      </x:c>
      <x:c r="G18" s="318" t="n">
        <x:f>'Food_Delivery'!F7*0.5%</x:f>
        <x:v>4.69755</x:v>
      </x:c>
      <x:c r="H18" s="318" t="n">
        <x:f>G18*80%</x:f>
        <x:v>3.75804</x:v>
      </x:c>
      <x:c r="I18" s="378" t="n">
        <x:f>H18*$B$10</x:f>
        <x:v>11.668892025236593</x:v>
      </x:c>
      <x:c r="J18" s="97" t="str">
        <x:v>80% incremental margin</x:v>
      </x:c>
      <x:c r="K18" s="97" t="str">
        <x:v>中</x:v>
      </x:c>
    </x:row>
    <x:row r="19">
      <x:c r="A19" s="97" t="str">
        <x:v>Core Local Commerce margin</x:v>
      </x:c>
      <x:c r="B19" s="97" t="str">
        <x:v>-1ppt</x:v>
      </x:c>
      <x:c r="C19" s="318" t="n">
        <x:v>0</x:v>
      </x:c>
      <x:c r="D19" s="318" t="n">
        <x:f>-'Forecast_Base'!C13*1%</x:f>
        <x:v>-2.7600000000000002</x:v>
      </x:c>
      <x:c r="E19" s="378" t="n">
        <x:f>D19*$B$10</x:f>
        <x:v>-8.569930599369085</x:v>
      </x:c>
      <x:c r="F19" s="299" t="str">
        <x:v>+1ppt</x:v>
      </x:c>
      <x:c r="G19" s="318" t="n">
        <x:v>0</x:v>
      </x:c>
      <x:c r="H19" s="318" t="n">
        <x:f>'Forecast_Base'!C13*1%</x:f>
        <x:v>2.7600000000000002</x:v>
      </x:c>
      <x:c r="I19" s="378" t="n">
        <x:f>H19*$B$10</x:f>
        <x:v>8.569930599369085</x:v>
      </x:c>
      <x:c r="J19" s="97" t="str">
        <x:v>2026 Base core revenue</x:v>
      </x:c>
      <x:c r="K19" s="97" t="str">
        <x:v>高</x:v>
      </x:c>
    </x:row>
    <x:row r="20">
      <x:c r="A20" s="97" t="str">
        <x:v>Xiaoxiang operating margin</x:v>
      </x:c>
      <x:c r="B20" s="97" t="str">
        <x:v>-1ppt</x:v>
      </x:c>
      <x:c r="C20" s="318" t="n">
        <x:v>0</x:v>
      </x:c>
      <x:c r="D20" s="318" t="n">
        <x:f>-'Forecast_Base'!C9*1%</x:f>
        <x:v>-0.5</x:v>
      </x:c>
      <x:c r="E20" s="378" t="n">
        <x:f>D20*$B$10</x:f>
        <x:v>-1.5525236593059937</x:v>
      </x:c>
      <x:c r="F20" s="299" t="str">
        <x:v>+1ppt</x:v>
      </x:c>
      <x:c r="G20" s="318" t="n">
        <x:v>0</x:v>
      </x:c>
      <x:c r="H20" s="318" t="n">
        <x:f>'Forecast_Base'!C9*1%</x:f>
        <x:v>0.5</x:v>
      </x:c>
      <x:c r="I20" s="378" t="n">
        <x:f>H20*$B$10</x:f>
        <x:v>1.5525236593059937</x:v>
      </x:c>
      <x:c r="J20" s="97" t="str">
        <x:v>2026 Base Xiaoxiang revenue</x:v>
      </x:c>
      <x:c r="K20" s="97" t="str">
        <x:v>中</x:v>
      </x:c>
    </x:row>
    <x:row r="21">
      <x:c r="A21" s="97" t="str">
        <x:v>Keeta annual operating loss</x:v>
      </x:c>
      <x:c r="B21" s="97" t="str">
        <x:v>Worsen RMB1bn</x:v>
      </x:c>
      <x:c r="C21" s="318" t="n">
        <x:v>0</x:v>
      </x:c>
      <x:c r="D21" s="318" t="n">
        <x:v>-1</x:v>
      </x:c>
      <x:c r="E21" s="378" t="n">
        <x:f>D21*$B$10</x:f>
        <x:v>-3.1050473186119874</x:v>
      </x:c>
      <x:c r="F21" s="299" t="str">
        <x:v>Improve RMB1bn</x:v>
      </x:c>
      <x:c r="G21" s="318" t="n">
        <x:v>0</x:v>
      </x:c>
      <x:c r="H21" s="318" t="n">
        <x:v>1</x:v>
      </x:c>
      <x:c r="I21" s="378" t="n">
        <x:f>H21*$B$10</x:f>
        <x:v>3.1050473186119874</x:v>
      </x:c>
      <x:c r="J21" s="97" t="str">
        <x:v>Direct operating profit</x:v>
      </x:c>
      <x:c r="K21" s="97" t="str">
        <x:v>中</x:v>
      </x:c>
    </x:row>
    <x:row r="22">
      <x:c r="A22" s="97" t="str">
        <x:v>AI / R&amp;D expense ratio</x:v>
      </x:c>
      <x:c r="B22" s="97" t="str">
        <x:v>+1ppt</x:v>
      </x:c>
      <x:c r="C22" s="318" t="n">
        <x:v>0</x:v>
      </x:c>
      <x:c r="D22" s="318" t="n">
        <x:f>-'Forecast_Base'!C15*1%</x:f>
        <x:v>-3.95</x:v>
      </x:c>
      <x:c r="E22" s="378" t="n">
        <x:f>D22*$B$10</x:f>
        <x:v>-12.26493690851735</x:v>
      </x:c>
      <x:c r="F22" s="299" t="str">
        <x:v>-1ppt</x:v>
      </x:c>
      <x:c r="G22" s="318" t="n">
        <x:v>0</x:v>
      </x:c>
      <x:c r="H22" s="318" t="n">
        <x:f>'Forecast_Base'!C15*1%</x:f>
        <x:v>3.95</x:v>
      </x:c>
      <x:c r="I22" s="378" t="n">
        <x:f>H22*$B$10</x:f>
        <x:v>12.26493690851735</x:v>
      </x:c>
      <x:c r="J22" s="97" t="str">
        <x:v>2026 Base group revenue</x:v>
      </x:c>
      <x:c r="K22" s="97" t="str">
        <x:v>中</x:v>
      </x:c>
    </x:row>
    <x:row r="23">
      <x:c r="A23" s="97" t="str">
        <x:v>Selling &amp; marketing expense ratio</x:v>
      </x:c>
      <x:c r="B23" s="97" t="str">
        <x:v>+1ppt</x:v>
      </x:c>
      <x:c r="C23" s="318" t="n">
        <x:v>0</x:v>
      </x:c>
      <x:c r="D23" s="318" t="n">
        <x:f>-'Forecast_Base'!C15*1%</x:f>
        <x:v>-3.95</x:v>
      </x:c>
      <x:c r="E23" s="378" t="n">
        <x:f>D23*$B$10</x:f>
        <x:v>-12.26493690851735</x:v>
      </x:c>
      <x:c r="F23" s="299" t="str">
        <x:v>-1ppt</x:v>
      </x:c>
      <x:c r="G23" s="318" t="n">
        <x:v>0</x:v>
      </x:c>
      <x:c r="H23" s="318" t="n">
        <x:f>'Forecast_Base'!C15*1%</x:f>
        <x:v>3.95</x:v>
      </x:c>
      <x:c r="I23" s="378" t="n">
        <x:f>H23*$B$10</x:f>
        <x:v>12.26493690851735</x:v>
      </x:c>
      <x:c r="J23" s="97" t="str">
        <x:v>2026 Base group revenue</x:v>
      </x:c>
      <x:c r="K23" s="97" t="str">
        <x:v>高</x:v>
      </x:c>
    </x:row>
    <x:row r="24">
      <x:c r="A24" s="97" t="str">
        <x:v>Dingdong net acquisition cash</x:v>
      </x:c>
      <x:c r="B24" s="97" t="str">
        <x:v>+RMB1bn</x:v>
      </x:c>
      <x:c r="C24" s="299" t="n">
        <x:v>0</x:v>
      </x:c>
      <x:c r="D24" s="299" t="n">
        <x:v>0</x:v>
      </x:c>
      <x:c r="E24" s="378" t="n">
        <x:f>-1*$B$8/$B$9</x:f>
        <x:v>-0.18264984227129336</x:v>
      </x:c>
      <x:c r="F24" s="299" t="str">
        <x:v>-RMB1bn</x:v>
      </x:c>
      <x:c r="G24" s="299" t="n">
        <x:v>0</x:v>
      </x:c>
      <x:c r="H24" s="299" t="n">
        <x:v>0</x:v>
      </x:c>
      <x:c r="I24" s="378" t="n">
        <x:f>1*$B$8/$B$9</x:f>
        <x:v>0.18264984227129336</x:v>
      </x:c>
      <x:c r="J24" s="97" t="str">
        <x:v>Direct equity cash impact; RMB1bn = 10亿元</x:v>
      </x:c>
      <x:c r="K24" s="97" t="str">
        <x:v>高</x:v>
      </x:c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</x:row>
    <x:row r="26" ht="22" customHeight="1">
      <x:c r="A26" s="442" t="str">
        <x:v>估值敏感性：PE、DCF、汇率和股份数</x:v>
      </x:c>
      <x:c r="B26" s="442"/>
      <x:c r="C26" s="442"/>
      <x:c r="D26" s="442"/>
      <x:c r="E26" s="442"/>
      <x:c r="F26" s="442"/>
      <x:c r="G26" s="442"/>
      <x:c r="H26" s="442"/>
      <x:c r="I26" s="442"/>
      <x:c r="J26" s="442"/>
      <x:c r="K26" s="442"/>
    </x:row>
    <x:row r="27">
      <x:c r="A27" s="443" t="str">
        <x:v>Forward PE</x:v>
      </x:c>
      <x:c r="B27" s="456" t="n">
        <x:v>20</x:v>
      </x:c>
      <x:c r="C27" s="456" t="n">
        <x:v>22</x:v>
      </x:c>
      <x:c r="D27" s="456" t="n">
        <x:v>24</x:v>
      </x:c>
      <x:c r="E27" s="456" t="n">
        <x:v>26</x:v>
      </x:c>
      <x:c r="F27" s="456" t="n">
        <x:v>28</x:v>
      </x:c>
      <x:c r="G27" s="94"/>
      <x:c r="H27" s="94"/>
      <x:c r="I27" s="94"/>
      <x:c r="J27" s="94"/>
      <x:c r="K27" s="94"/>
    </x:row>
    <x:row r="28">
      <x:c r="A28" s="94" t="str">
        <x:v>Fair value (HKD/share)</x:v>
      </x:c>
      <x:c r="B28" s="383" t="n">
        <x:f>('PE_Valuation'!B23*B27+'Valuation_Inputs'!B7)/'Valuation_Inputs'!B9*'Valuation_Inputs'!B6</x:f>
        <x:v>84.30397170189273</x:v>
      </x:c>
      <x:c r="C28" s="383" t="n">
        <x:f>('PE_Valuation'!B23*C27+'Valuation_Inputs'!B7)/'Valuation_Inputs'!B9*'Valuation_Inputs'!B6</x:f>
        <x:v>91.37800009305992</x:v>
      </x:c>
      <x:c r="D28" s="383" t="n">
        <x:f>('PE_Valuation'!B23*D27+'Valuation_Inputs'!B7)/'Valuation_Inputs'!B9*'Valuation_Inputs'!B6</x:f>
        <x:v>98.45202848422711</x:v>
      </x:c>
      <x:c r="E28" s="383" t="n">
        <x:f>('PE_Valuation'!B23*E27+'Valuation_Inputs'!B7)/'Valuation_Inputs'!B9*'Valuation_Inputs'!B6</x:f>
        <x:v>105.5260568753943</x:v>
      </x:c>
      <x:c r="F28" s="383" t="n">
        <x:f>('PE_Valuation'!B23*F27+'Valuation_Inputs'!B7)/'Valuation_Inputs'!B9*'Valuation_Inputs'!B6</x:f>
        <x:v>112.60008526656149</x:v>
      </x:c>
      <x:c r="G28" s="94"/>
      <x:c r="H28" s="94"/>
      <x:c r="I28" s="94"/>
      <x:c r="J28" s="94"/>
      <x:c r="K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</x:row>
    <x:row r="31">
      <x:c r="A31" s="443" t="str">
        <x:v>WACC \ g</x:v>
      </x:c>
      <x:c r="B31" s="457" t="n">
        <x:v>0.02</x:v>
      </x:c>
      <x:c r="C31" s="457" t="n">
        <x:v>0.03</x:v>
      </x:c>
      <x:c r="D31" s="457" t="n">
        <x:v>0.04</x:v>
      </x:c>
      <x:c r="E31" s="94"/>
      <x:c r="F31" s="443" t="str">
        <x:v>CNY/HKD</x:v>
      </x:c>
      <x:c r="G31" s="458" t="n">
        <x:v>1.1</x:v>
      </x:c>
      <x:c r="H31" s="458" t="n">
        <x:v>1.13</x:v>
      </x:c>
      <x:c r="I31" s="458" t="n">
        <x:v>1.158</x:v>
      </x:c>
      <x:c r="J31" s="458" t="n">
        <x:v>1.19</x:v>
      </x:c>
      <x:c r="K31" s="458" t="n">
        <x:v>1.22</x:v>
      </x:c>
    </x:row>
    <x:row r="32">
      <x:c r="A32" s="222" t="n">
        <x:v>0.095</x:v>
      </x:c>
      <x:c r="B32" s="383" t="n">
        <x:f>(SUM('DCF'!B31/(1+$A32)^1,'DCF'!C31/(1+$A32)^2,'DCF'!D31/(1+$A32)^3,'DCF'!E31/(1+$A32)^4,'DCF'!F31/(1+$A32)^5,'DCF'!G31/(1+$A32)^6,'DCF'!H31/(1+$A32)^7,'DCF'!I31/(1+$A32)^8,'DCF'!J31/(1+$A32)^9,'DCF'!K31/(1+$A32)^10)+('DCF'!K31*(1+B$31)/($A32-B$31))/(1+$A32)^10+'Valuation_Inputs'!B7)/'Valuation_Inputs'!B9*'Valuation_Inputs'!B6</x:f>
        <x:v>147.24090500575866</x:v>
      </x:c>
      <x:c r="C32" s="383" t="n">
        <x:f>(SUM('DCF'!B31/(1+$A32)^1,'DCF'!C31/(1+$A32)^2,'DCF'!D31/(1+$A32)^3,'DCF'!E31/(1+$A32)^4,'DCF'!F31/(1+$A32)^5,'DCF'!G31/(1+$A32)^6,'DCF'!H31/(1+$A32)^7,'DCF'!I31/(1+$A32)^8,'DCF'!J31/(1+$A32)^9,'DCF'!K31/(1+$A32)^10)+('DCF'!K31*(1+C$31)/($A32-C$31))/(1+$A32)^10+'Valuation_Inputs'!B7)/'Valuation_Inputs'!B9*'Valuation_Inputs'!B6</x:f>
        <x:v>161.70037179792342</x:v>
      </x:c>
      <x:c r="D32" s="383" t="n">
        <x:f>(SUM('DCF'!B31/(1+$A32)^1,'DCF'!C31/(1+$A32)^2,'DCF'!D31/(1+$A32)^3,'DCF'!E31/(1+$A32)^4,'DCF'!F31/(1+$A32)^5,'DCF'!G31/(1+$A32)^6,'DCF'!H31/(1+$A32)^7,'DCF'!I31/(1+$A32)^8,'DCF'!J31/(1+$A32)^9,'DCF'!K31/(1+$A32)^10)+('DCF'!K31*(1+D$31)/($A32-D$31))/(1+$A32)^10+'Valuation_Inputs'!B7)/'Valuation_Inputs'!B9*'Valuation_Inputs'!B6</x:f>
        <x:v>181.41782651451175</x:v>
      </x:c>
      <x:c r="E32" s="94"/>
      <x:c r="F32" s="94" t="str">
        <x:v>Base weighted fair value</x:v>
      </x:c>
      <x:c r="G32" s="383" t="n">
        <x:f>('Fair_Price_By_Year'!C9/'Valuation_Inputs'!B6)*G31</x:f>
        <x:v>113.6341716666292</x:v>
      </x:c>
      <x:c r="H32" s="383" t="n">
        <x:f>('Fair_Price_By_Year'!C9/'Valuation_Inputs'!B6)*H31</x:f>
        <x:v>116.73328543935543</x:v>
      </x:c>
      <x:c r="I32" s="383" t="n">
        <x:f>('Fair_Price_By_Year'!C9/'Valuation_Inputs'!B6)*I31</x:f>
        <x:v>119.62579162723327</x:v>
      </x:c>
      <x:c r="J32" s="383" t="n">
        <x:f>('Fair_Price_By_Year'!C9/'Valuation_Inputs'!B6)*J31</x:f>
        <x:v>122.93151298480794</x:v>
      </x:c>
      <x:c r="K32" s="383" t="n">
        <x:f>('Fair_Price_By_Year'!C9/'Valuation_Inputs'!B6)*K31</x:f>
        <x:v>126.0306267575342</x:v>
      </x:c>
    </x:row>
    <x:row r="33">
      <x:c r="A33" s="222" t="n">
        <x:v>0.105</x:v>
      </x:c>
      <x:c r="B33" s="383" t="n">
        <x:f>(SUM('DCF'!B31/(1+$A33)^1,'DCF'!C31/(1+$A33)^2,'DCF'!D31/(1+$A33)^3,'DCF'!E31/(1+$A33)^4,'DCF'!F31/(1+$A33)^5,'DCF'!G31/(1+$A33)^6,'DCF'!H31/(1+$A33)^7,'DCF'!I31/(1+$A33)^8,'DCF'!J31/(1+$A33)^9,'DCF'!K31/(1+$A33)^10)+('DCF'!K31*(1+B$31)/($A33-B$31))/(1+$A33)^10+'Valuation_Inputs'!B7)/'Valuation_Inputs'!B9*'Valuation_Inputs'!B6</x:f>
        <x:v>127.42963476053738</x:v>
      </x:c>
      <x:c r="C33" s="383" t="n">
        <x:f>(SUM('DCF'!B31/(1+$A33)^1,'DCF'!C31/(1+$A33)^2,'DCF'!D31/(1+$A33)^3,'DCF'!E31/(1+$A33)^4,'DCF'!F31/(1+$A33)^5,'DCF'!G31/(1+$A33)^6,'DCF'!H31/(1+$A33)^7,'DCF'!I31/(1+$A33)^8,'DCF'!J31/(1+$A33)^9,'DCF'!K31/(1+$A33)^10)+('DCF'!K31*(1+C$31)/($A33-C$31))/(1+$A33)^10+'Valuation_Inputs'!B7)/'Valuation_Inputs'!B9*'Valuation_Inputs'!B6</x:f>
        <x:v>137.61820583788594</x:v>
      </x:c>
      <x:c r="D33" s="383" t="n">
        <x:f>(SUM('DCF'!B31/(1+$A33)^1,'DCF'!C31/(1+$A33)^2,'DCF'!D31/(1+$A33)^3,'DCF'!E31/(1+$A33)^4,'DCF'!F31/(1+$A33)^5,'DCF'!G31/(1+$A33)^6,'DCF'!H31/(1+$A33)^7,'DCF'!I31/(1+$A33)^8,'DCF'!J31/(1+$A33)^9,'DCF'!K31/(1+$A33)^10)+('DCF'!K31*(1+D$31)/($A33-D$31))/(1+$A33)^10+'Valuation_Inputs'!B7)/'Valuation_Inputs'!B9*'Valuation_Inputs'!B6</x:f>
        <x:v>150.94172186211085</x:v>
      </x:c>
      <x:c r="E33" s="94"/>
      <x:c r="F33" s="94"/>
      <x:c r="G33" s="94"/>
      <x:c r="H33" s="94"/>
      <x:c r="I33" s="94"/>
      <x:c r="J33" s="94"/>
      <x:c r="K33" s="94"/>
    </x:row>
    <x:row r="34">
      <x:c r="A34" s="222" t="n">
        <x:v>0.115</x:v>
      </x:c>
      <x:c r="B34" s="383" t="n">
        <x:f>(SUM('DCF'!B31/(1+$A34)^1,'DCF'!C31/(1+$A34)^2,'DCF'!D31/(1+$A34)^3,'DCF'!E31/(1+$A34)^4,'DCF'!F31/(1+$A34)^5,'DCF'!G31/(1+$A34)^6,'DCF'!H31/(1+$A34)^7,'DCF'!I31/(1+$A34)^8,'DCF'!J31/(1+$A34)^9,'DCF'!K31/(1+$A34)^10)+('DCF'!K31*(1+B$31)/($A34-B$31))/(1+$A34)^10+'Valuation_Inputs'!B7)/'Valuation_Inputs'!B9*'Valuation_Inputs'!B6</x:f>
        <x:v>111.97598164245039</x:v>
      </x:c>
      <x:c r="C34" s="383" t="n">
        <x:f>(SUM('DCF'!B31/(1+$A34)^1,'DCF'!C31/(1+$A34)^2,'DCF'!D31/(1+$A34)^3,'DCF'!E31/(1+$A34)^4,'DCF'!F31/(1+$A34)^5,'DCF'!G31/(1+$A34)^6,'DCF'!H31/(1+$A34)^7,'DCF'!I31/(1+$A34)^8,'DCF'!J31/(1+$A34)^9,'DCF'!K31/(1+$A34)^10)+('DCF'!K31*(1+C$31)/($A34-C$31))/(1+$A34)^10+'Valuation_Inputs'!B7)/'Valuation_Inputs'!B9*'Valuation_Inputs'!B6</x:f>
        <x:v>119.39314140017578</x:v>
      </x:c>
      <x:c r="D34" s="383" t="n">
        <x:f>(SUM('DCF'!B31/(1+$A34)^1,'DCF'!C31/(1+$A34)^2,'DCF'!D31/(1+$A34)^3,'DCF'!E31/(1+$A34)^4,'DCF'!F31/(1+$A34)^5,'DCF'!G31/(1+$A34)^6,'DCF'!H31/(1+$A34)^7,'DCF'!I31/(1+$A34)^8,'DCF'!J31/(1+$A34)^9,'DCF'!K31/(1+$A34)^10)+('DCF'!K31*(1+D$31)/($A34-D$31))/(1+$A34)^10+'Valuation_Inputs'!B7)/'Valuation_Inputs'!B9*'Valuation_Inputs'!B6</x:f>
        <x:v>128.78821042662793</x:v>
      </x:c>
      <x:c r="E34" s="94"/>
      <x:c r="F34" s="443" t="str">
        <x:v>Diluted shares</x:v>
      </x:c>
      <x:c r="G34" s="459" t="n">
        <x:v>6.1</x:v>
      </x:c>
      <x:c r="H34" s="459" t="n">
        <x:v>6.22</x:v>
      </x:c>
      <x:c r="I34" s="459" t="n">
        <x:v>6.34</x:v>
      </x:c>
      <x:c r="J34" s="459" t="n">
        <x:v>6.47</x:v>
      </x:c>
      <x:c r="K34" s="459" t="n">
        <x:v>6.6</x:v>
      </x:c>
    </x:row>
    <x:row r="35">
      <x:c r="A35" s="94"/>
      <x:c r="B35" s="94"/>
      <x:c r="C35" s="94"/>
      <x:c r="D35" s="94"/>
      <x:c r="E35" s="94"/>
      <x:c r="F35" s="94" t="str">
        <x:v>Base weighted fair value</x:v>
      </x:c>
      <x:c r="G35" s="383" t="n">
        <x:f>('Fair_Price_By_Year'!C9*'Valuation_Inputs'!B9)/G34</x:f>
        <x:v>124.33238015027196</x:v>
      </x:c>
      <x:c r="H35" s="383" t="n">
        <x:f>('Fair_Price_By_Year'!C9*'Valuation_Inputs'!B9)/H34</x:f>
        <x:v>121.93368471328921</x:v>
      </x:c>
      <x:c r="I35" s="383" t="n">
        <x:f>('Fair_Price_By_Year'!C9*'Valuation_Inputs'!B9)/I34</x:f>
        <x:v>119.62579162723327</x:v>
      </x:c>
      <x:c r="J35" s="383" t="n">
        <x:f>('Fair_Price_By_Year'!C9*'Valuation_Inputs'!B9)/J34</x:f>
        <x:v>117.22218221277572</x:v>
      </x:c>
      <x:c r="K35" s="383" t="n">
        <x:f>('Fair_Price_By_Year'!C9*'Valuation_Inputs'!B9)/K34</x:f>
        <x:v>114.91326044191801</x:v>
      </x:c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</x:row>
    <x:row r="38" ht="22" customHeight="1">
      <x:c r="A38" s="442" t="str">
        <x:v>反向估值：当前HK$90.30隐含什么</x:v>
      </x:c>
      <x:c r="B38" s="442"/>
      <x:c r="C38" s="442"/>
      <x:c r="D38" s="442"/>
      <x:c r="E38" s="442"/>
      <x:c r="F38" s="442"/>
      <x:c r="G38" s="442"/>
      <x:c r="H38" s="442"/>
      <x:c r="I38" s="442"/>
      <x:c r="J38" s="442"/>
      <x:c r="K38" s="442"/>
    </x:row>
    <x:row r="39">
      <x:c r="A39" s="443" t="str">
        <x:v>Metric</x:v>
      </x:c>
      <x:c r="B39" s="443" t="str">
        <x:v>Implied value</x:v>
      </x:c>
      <x:c r="C39" s="443" t="str">
        <x:v>Base model</x:v>
      </x:c>
      <x:c r="D39" s="443" t="str">
        <x:v>Gap</x:v>
      </x:c>
      <x:c r="E39" s="443" t="str">
        <x:v>Unit</x:v>
      </x:c>
      <x:c r="F39" s="443" t="str">
        <x:v>Formula / interpretation</x:v>
      </x:c>
      <x:c r="G39" s="443" t="str">
        <x:v>Confidence</x:v>
      </x:c>
      <x:c r="H39" s="97" t="str"/>
      <x:c r="I39" s="97" t="str"/>
      <x:c r="J39" s="97" t="str"/>
      <x:c r="K39" s="97" t="str"/>
    </x:row>
    <x:row r="40">
      <x:c r="A40" s="97" t="str">
        <x:v>Diluted market cap</x:v>
      </x:c>
      <x:c r="B40" s="318" t="n">
        <x:f>'Valuation_Inputs'!B10</x:f>
        <x:v>494.38860103626945</x:v>
      </x:c>
      <x:c r="C40" s="318" t="n">
        <x:f>'Valuation_Inputs'!B10</x:f>
        <x:v>494.38860103626945</x:v>
      </x:c>
      <x:c r="D40" s="321" t="n">
        <x:f>B40-C40</x:f>
        <x:v>0</x:v>
      </x:c>
      <x:c r="E40" s="97" t="str">
        <x:v>RMB bn</x:v>
      </x:c>
      <x:c r="F40" s="97" t="str">
        <x:v>Price×shares÷FX</x:v>
      </x:c>
      <x:c r="G40" s="97" t="str">
        <x:v>高</x:v>
      </x:c>
      <x:c r="H40" s="97" t="str"/>
      <x:c r="I40" s="97" t="str"/>
      <x:c r="J40" s="97" t="str"/>
      <x:c r="K40" s="97" t="str"/>
    </x:row>
    <x:row r="41">
      <x:c r="A41" s="97" t="str">
        <x:v>Enterprise value</x:v>
      </x:c>
      <x:c r="B41" s="318" t="n">
        <x:f>'Valuation_Inputs'!B11</x:f>
        <x:v>420.12799603626945</x:v>
      </x:c>
      <x:c r="C41" s="318" t="n">
        <x:f>'Valuation_Inputs'!B11</x:f>
        <x:v>420.12799603626945</x:v>
      </x:c>
      <x:c r="D41" s="321" t="n">
        <x:f>B41-C41</x:f>
        <x:v>0</x:v>
      </x:c>
      <x:c r="E41" s="97" t="str">
        <x:v>RMB bn</x:v>
      </x:c>
      <x:c r="F41" s="97" t="str">
        <x:v>Market cap-current net cash</x:v>
      </x:c>
      <x:c r="G41" s="97" t="str">
        <x:v>高</x:v>
      </x:c>
      <x:c r="H41" s="97" t="str"/>
      <x:c r="I41" s="97" t="str"/>
      <x:c r="J41" s="97" t="str"/>
      <x:c r="K41" s="97" t="str"/>
    </x:row>
    <x:row r="42">
      <x:c r="A42" s="97" t="str">
        <x:v>2027 adjusted operating earnings at 24x</x:v>
      </x:c>
      <x:c r="B42" s="318" t="n">
        <x:f>B41/24</x:f>
        <x:v>17.505333168177895</x:v>
      </x:c>
      <x:c r="C42" s="318" t="n">
        <x:f>'PE_Valuation'!B23</x:f>
        <x:v>19.365</x:v>
      </x:c>
      <x:c r="D42" s="321" t="n">
        <x:f>B42/C42-1</x:f>
        <x:v>-0.09603236931691728</x:v>
      </x:c>
      <x:c r="E42" s="97" t="str">
        <x:v>RMB bn</x:v>
      </x:c>
      <x:c r="F42" s="97" t="str">
        <x:v>EV÷24x</x:v>
      </x:c>
      <x:c r="G42" s="97" t="str">
        <x:v>中</x:v>
      </x:c>
      <x:c r="H42" s="97" t="str"/>
      <x:c r="I42" s="97" t="str"/>
      <x:c r="J42" s="97" t="str"/>
      <x:c r="K42" s="97" t="str"/>
    </x:row>
    <x:row r="43">
      <x:c r="A43" s="97" t="str">
        <x:v>Implied forward PE on Base 2027 earnings</x:v>
      </x:c>
      <x:c r="B43" s="463" t="n">
        <x:f>B41/C42</x:f>
        <x:v>21.695223136393984</x:v>
      </x:c>
      <x:c r="C43" s="463" t="n">
        <x:v>24</x:v>
      </x:c>
      <x:c r="D43" s="464" t="n">
        <x:f>B43-C43</x:f>
        <x:v>-2.3047768636060155</x:v>
      </x:c>
      <x:c r="E43" s="97" t="str">
        <x:v>x</x:v>
      </x:c>
      <x:c r="F43" s="97" t="str">
        <x:v>EV÷Base 2027 earnings</x:v>
      </x:c>
      <x:c r="G43" s="97" t="str">
        <x:v>中</x:v>
      </x:c>
      <x:c r="H43" s="97" t="str"/>
      <x:c r="I43" s="97" t="str"/>
      <x:c r="J43" s="97" t="str"/>
      <x:c r="K43" s="97" t="str"/>
    </x:row>
    <x:row r="44">
      <x:c r="A44" s="97" t="str">
        <x:v>DCF-implied cost of equity at g=3%</x:v>
      </x:c>
      <x:c r="B44" s="238" t="n">
        <x:v>0.1385</x:v>
      </x:c>
      <x:c r="C44" s="238" t="n">
        <x:v>0.105</x:v>
      </x:c>
      <x:c r="D44" s="320" t="n">
        <x:f>B44-C44</x:f>
        <x:v>0.033500000000000016</x:v>
      </x:c>
      <x:c r="E44" s="97" t="str">
        <x:v>%</x:v>
      </x:c>
      <x:c r="F44" s="97" t="str">
        <x:v>Numerically solved from Base cash flows</x:v>
      </x:c>
      <x:c r="G44" s="97" t="str">
        <x:v>中</x:v>
      </x:c>
      <x:c r="H44" s="97" t="str"/>
      <x:c r="I44" s="97" t="str"/>
      <x:c r="J44" s="97" t="str"/>
      <x:c r="K44" s="97" t="str"/>
    </x:row>
    <x:row r="45">
      <x:c r="A45" s="97" t="str">
        <x:v>Current Base margin of safety</x:v>
      </x:c>
      <x:c r="B45" s="238" t="n">
        <x:f>'Fair_Price_By_Year'!C9/'Valuation_Inputs'!B5-1</x:f>
        <x:v>0.3247595972008115</x:v>
      </x:c>
      <x:c r="C45" s="238" t="n">
        <x:v>0.25</x:v>
      </x:c>
      <x:c r="D45" s="320" t="n">
        <x:f>B45-C45</x:f>
        <x:v>0.07475959720081149</x:v>
      </x:c>
      <x:c r="E45" s="97" t="str">
        <x:v>%</x:v>
      </x:c>
      <x:c r="F45" s="97" t="str">
        <x:v>Base fair/current-1</x:v>
      </x:c>
      <x:c r="G45" s="97" t="str">
        <x:v>中</x:v>
      </x:c>
      <x:c r="H45" s="97" t="str"/>
      <x:c r="I45" s="97" t="str"/>
      <x:c r="J45" s="97" t="str"/>
      <x:c r="K45" s="97" t="str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</x:row>
    <x:row r="47">
      <x:c r="A47" s="465" t="str">
        <x:v>Interpretation</x:v>
      </x:c>
      <x:c r="B47" s="97" t="str">
        <x:v>运营敏感性使用20倍税后正常利润换算，仅回答局部变量变化，不代表四种估值方法完整重跑。</x:v>
      </x:c>
      <x:c r="C47" s="97" t="str"/>
      <x:c r="D47" s="97" t="str"/>
      <x:c r="E47" s="97" t="str"/>
      <x:c r="F47" s="97" t="str"/>
      <x:c r="G47" s="97" t="str"/>
      <x:c r="H47" s="97" t="str"/>
      <x:c r="I47" s="97" t="str"/>
      <x:c r="J47" s="97" t="str"/>
      <x:c r="K47" s="97" t="str"/>
    </x:row>
    <x:row r="48">
      <x:c r="A48" s="465" t="str">
        <x:v>Most sensitive</x:v>
      </x:c>
      <x:c r="B48" s="97" t="str">
        <x:v>共享履约成本、核心利润率及营销/研发费用率对合理价值最敏感。</x:v>
      </x:c>
      <x:c r="C48" s="97" t="str"/>
      <x:c r="D48" s="97" t="str"/>
      <x:c r="E48" s="97" t="str"/>
      <x:c r="F48" s="97" t="str"/>
      <x:c r="G48" s="97" t="str"/>
      <x:c r="H48" s="97" t="str"/>
      <x:c r="I48" s="97" t="str"/>
      <x:c r="J48" s="97" t="str"/>
      <x:c r="K48" s="97" t="str"/>
    </x:row>
    <x:row r="49">
      <x:c r="A49" s="465" t="str">
        <x:v>DCF risk</x:v>
      </x:c>
      <x:c r="B49" s="97" t="str">
        <x:v>WACC由10.5%提高至11.5%、g维持3%，DCF由约HK$138降至约HK$119。</x:v>
      </x:c>
      <x:c r="C49" s="97" t="str"/>
      <x:c r="D49" s="97" t="str"/>
      <x:c r="E49" s="97" t="str"/>
      <x:c r="F49" s="97" t="str"/>
      <x:c r="G49" s="97" t="str"/>
      <x:c r="H49" s="97" t="str"/>
      <x:c r="I49" s="97" t="str"/>
      <x:c r="J49" s="97" t="str"/>
      <x:c r="K49" s="97" t="str"/>
    </x:row>
    <x:row r="50">
      <x:c r="A50" s="465" t="str">
        <x:v>Dilution risk</x:v>
      </x:c>
      <x:c r="B50" s="97" t="str">
        <x:v>摊薄股份从63.4亿升至66亿，基准合理价约下降至HK$113。</x:v>
      </x:c>
      <x:c r="C50" s="97" t="str"/>
      <x:c r="D50" s="97" t="str"/>
      <x:c r="E50" s="97" t="str"/>
      <x:c r="F50" s="97" t="str"/>
      <x:c r="G50" s="97" t="str"/>
      <x:c r="H50" s="97" t="str"/>
      <x:c r="I50" s="97" t="str"/>
      <x:c r="J50" s="97" t="str"/>
      <x:c r="K50" s="97" t="str"/>
    </x:row>
    <x:row r="51">
      <x:c r="A51" s="465" t="str">
        <x:v>FX risk</x:v>
      </x:c>
      <x:c r="B51" s="97" t="str">
        <x:v>CNY/HKD由1.158降至1.10，基准合理价约下降至HK$112。</x:v>
      </x:c>
      <x:c r="C51" s="97" t="str"/>
      <x:c r="D51" s="97" t="str"/>
      <x:c r="E51" s="97" t="str"/>
      <x:c r="F51" s="97" t="str"/>
      <x:c r="G51" s="97" t="str"/>
      <x:c r="H51" s="97" t="str"/>
      <x:c r="I51" s="97" t="str"/>
      <x:c r="J51" s="97" t="str"/>
      <x:c r="K51" s="97" t="str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</x:row>
  </x:sheetData>
  <x:mergeCells>
    <x:mergeCell ref="A1:K1"/>
    <x:mergeCell ref="A3:K3"/>
    <x:mergeCell ref="A12:K12"/>
    <x:mergeCell ref="A26:K26"/>
    <x:mergeCell ref="A38:K38"/>
  </x:mergeCells>
  <x:pageMargins left="0.7" right="0.7" top="0.75" bottom="0.75" header="0.3" footer="0.3"/>
</x:worksheet>
</file>

<file path=xl/worksheets/sheet5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7" hidden="0" customWidth="1"/>
    <x:col min="3" max="3" width="40" hidden="0" customWidth="1"/>
    <x:col min="4" max="4" width="16" hidden="0" customWidth="1"/>
    <x:col min="5" max="5" width="16" hidden="0" customWidth="1"/>
    <x:col min="6" max="6" width="12" hidden="0" customWidth="1"/>
    <x:col min="7" max="7" width="24" hidden="0" customWidth="1"/>
    <x:col min="8" max="8" width="12" hidden="0" customWidth="1"/>
    <x:col min="9" max="9" width="30" hidden="0" customWidth="1"/>
    <x:col min="10" max="10" width="14" hidden="0" customWidth="1"/>
  </x:cols>
  <x:sheetData>
    <x:row r="1" ht="28" customHeight="1">
      <x:c r="A1" s="427" t="str">
        <x:v>Final Model Checks｜全模型终审</x:v>
      </x:c>
      <x:c r="B1" s="441"/>
      <x:c r="C1" s="441"/>
      <x:c r="D1" s="441"/>
      <x:c r="E1" s="441"/>
      <x:c r="F1" s="441"/>
      <x:c r="G1" s="441"/>
      <x:c r="H1" s="441"/>
      <x:c r="I1" s="441"/>
      <x:c r="J1" s="441"/>
    </x:row>
    <x:row r="2">
      <x:c r="A2" s="443" t="str">
        <x:v>Check_ID</x:v>
      </x:c>
      <x:c r="B2" s="443" t="str">
        <x:v>Category</x:v>
      </x:c>
      <x:c r="C2" s="443" t="str">
        <x:v>Check</x:v>
      </x:c>
      <x:c r="D2" s="443" t="str">
        <x:v>Value</x:v>
      </x:c>
      <x:c r="E2" s="443" t="str">
        <x:v>Rule / tolerance</x:v>
      </x:c>
      <x:c r="F2" s="443" t="str">
        <x:v>Status</x:v>
      </x:c>
      <x:c r="G2" s="443" t="str">
        <x:v>Evidence</x:v>
      </x:c>
      <x:c r="H2" s="443" t="str">
        <x:v>Confidence</x:v>
      </x:c>
      <x:c r="I2" s="443" t="str">
        <x:v>Impact if failed</x:v>
      </x:c>
      <x:c r="J2" s="443" t="str">
        <x:v>Owner</x:v>
      </x:c>
    </x:row>
    <x:row r="3">
      <x:c r="A3" s="97" t="str">
        <x:v>FMC-01</x:v>
      </x:c>
      <x:c r="B3" s="97" t="str">
        <x:v>Historical</x:v>
      </x:c>
      <x:c r="C3" s="97" t="str">
        <x:v>Segment revenue equals group revenue</x:v>
      </x:c>
      <x:c r="D3" s="318" t="n">
        <x:f>MAX(ABS('Historical_Segments'!B18),ABS('Historical_Segments'!C18),ABS('Historical_Segments'!D18),ABS('Historical_Segments'!E18),ABS('Historical_Segments'!F18))</x:f>
        <x:v>0</x:v>
      </x:c>
      <x:c r="E3" s="299" t="n">
        <x:v>0.01</x:v>
      </x:c>
      <x:c r="F3" s="471" t="str">
        <x:f>IF(ABS(D3)&lt;=E3,"PASS","FAIL")</x:f>
        <x:v>PASS</x:v>
      </x:c>
      <x:c r="G3" s="97" t="str">
        <x:v>Stage1 checks</x:v>
      </x:c>
      <x:c r="H3" s="97" t="str">
        <x:v>高</x:v>
      </x:c>
      <x:c r="I3" s="97" t="str">
        <x:v>历史口径失真</x:v>
      </x:c>
      <x:c r="J3" s="97" t="str">
        <x:v>Model</x:v>
      </x:c>
    </x:row>
    <x:row r="4">
      <x:c r="A4" s="97" t="str">
        <x:v>FMC-02</x:v>
      </x:c>
      <x:c r="B4" s="97" t="str">
        <x:v>Historical</x:v>
      </x:c>
      <x:c r="C4" s="97" t="str">
        <x:v>Segment operating profit equals group operating profit</x:v>
      </x:c>
      <x:c r="D4" s="318" t="n">
        <x:f>MAX(ABS('Historical_Segments'!B21),ABS('Historical_Segments'!C21),ABS('Historical_Segments'!D21),ABS('Historical_Segments'!E21),ABS('Historical_Segments'!F21))</x:f>
        <x:v>2.7284841053187847e-12</x:v>
      </x:c>
      <x:c r="E4" s="299" t="n">
        <x:v>0.01</x:v>
      </x:c>
      <x:c r="F4" s="471" t="str">
        <x:f>IF(ABS(D4)&lt;=E4,"PASS","FAIL")</x:f>
        <x:v>PASS</x:v>
      </x:c>
      <x:c r="G4" s="97" t="str">
        <x:v>Stage1 checks</x:v>
      </x:c>
      <x:c r="H4" s="97" t="str">
        <x:v>高</x:v>
      </x:c>
      <x:c r="I4" s="97" t="str">
        <x:v>利润桥失真</x:v>
      </x:c>
      <x:c r="J4" s="97" t="str">
        <x:v>Model</x:v>
      </x:c>
    </x:row>
    <x:row r="5">
      <x:c r="A5" s="97" t="str">
        <x:v>FMC-03</x:v>
      </x:c>
      <x:c r="B5" s="97" t="str">
        <x:v>Stage 2</x:v>
      </x:c>
      <x:c r="C5" s="97" t="str">
        <x:v>Food and flash model reconciles to core segment</x:v>
      </x:c>
      <x:c r="D5" s="318" t="n">
        <x:f>COUNTIF('Stage2_Checks'!E4:E15,"PASS")</x:f>
        <x:v>12</x:v>
      </x:c>
      <x:c r="E5" s="299" t="n">
        <x:v>12</x:v>
      </x:c>
      <x:c r="F5" s="471" t="str">
        <x:f>IF(D5=E5,"PASS","FAIL")</x:f>
        <x:v>PASS</x:v>
      </x:c>
      <x:c r="G5" s="97" t="str">
        <x:v>Stage2 checks</x:v>
      </x:c>
      <x:c r="H5" s="97" t="str">
        <x:v>中</x:v>
      </x:c>
      <x:c r="I5" s="97" t="str">
        <x:v>细业务预测失真</x:v>
      </x:c>
      <x:c r="J5" s="97" t="str">
        <x:v>Model</x:v>
      </x:c>
    </x:row>
    <x:row r="6">
      <x:c r="A6" s="97" t="str">
        <x:v>FMC-04</x:v>
      </x:c>
      <x:c r="B6" s="97" t="str">
        <x:v>Stage 3</x:v>
      </x:c>
      <x:c r="C6" s="97" t="str">
        <x:v>All three scenario financial checks pass</x:v>
      </x:c>
      <x:c r="D6" s="318" t="n">
        <x:f>COUNTIF('Stage3_Checks'!I4:I35,"PASS")</x:f>
        <x:v>29</x:v>
      </x:c>
      <x:c r="E6" s="299" t="n">
        <x:v>29</x:v>
      </x:c>
      <x:c r="F6" s="471" t="str">
        <x:f>IF(D6=E6,"PASS","FAIL")</x:f>
        <x:v>PASS</x:v>
      </x:c>
      <x:c r="G6" s="97" t="str">
        <x:v>Stage3 checks</x:v>
      </x:c>
      <x:c r="H6" s="97" t="str">
        <x:v>高</x:v>
      </x:c>
      <x:c r="I6" s="97" t="str">
        <x:v>预测模型错误</x:v>
      </x:c>
      <x:c r="J6" s="97" t="str">
        <x:v>Model</x:v>
      </x:c>
    </x:row>
    <x:row r="7">
      <x:c r="A7" s="97" t="str">
        <x:v>FMC-05</x:v>
      </x:c>
      <x:c r="B7" s="97" t="str">
        <x:v>Stage 4</x:v>
      </x:c>
      <x:c r="C7" s="97" t="str">
        <x:v>All valuation checks pass</x:v>
      </x:c>
      <x:c r="D7" s="318" t="n">
        <x:f>COUNTIF('Stage4_Checks'!G3:G12,"PASS")</x:f>
        <x:v>10</x:v>
      </x:c>
      <x:c r="E7" s="299" t="n">
        <x:v>10</x:v>
      </x:c>
      <x:c r="F7" s="471" t="str">
        <x:f>IF(D7=E7,"PASS","FAIL")</x:f>
        <x:v>PASS</x:v>
      </x:c>
      <x:c r="G7" s="97" t="str">
        <x:v>Stage4 checks</x:v>
      </x:c>
      <x:c r="H7" s="97" t="str">
        <x:v>高</x:v>
      </x:c>
      <x:c r="I7" s="97" t="str">
        <x:v>估值错误</x:v>
      </x:c>
      <x:c r="J7" s="97" t="str">
        <x:v>Model</x:v>
      </x:c>
    </x:row>
    <x:row r="8">
      <x:c r="A8" s="97" t="str">
        <x:v>FMC-06</x:v>
      </x:c>
      <x:c r="B8" s="97" t="str">
        <x:v>Acquisition</x:v>
      </x:c>
      <x:c r="C8" s="97" t="str">
        <x:v>Base acquisition cash is RMB4bn</x:v>
      </x:c>
      <x:c r="D8" s="318" t="n">
        <x:f>'Forecast_Base'!D52</x:f>
        <x:v>4</x:v>
      </x:c>
      <x:c r="E8" s="299" t="n">
        <x:v>4</x:v>
      </x:c>
      <x:c r="F8" s="471" t="str">
        <x:f>IF(D8=E8,"PASS","FAIL")</x:f>
        <x:v>PASS</x:v>
      </x:c>
      <x:c r="G8" s="97" t="str">
        <x:v>Forecast_Base D52</x:v>
      </x:c>
      <x:c r="H8" s="97" t="str">
        <x:v>高</x:v>
      </x:c>
      <x:c r="I8" s="97" t="str">
        <x:v>净现金/DCF高估或低估</x:v>
      </x:c>
      <x:c r="J8" s="97" t="str">
        <x:v>Model</x:v>
      </x:c>
    </x:row>
    <x:row r="9">
      <x:c r="A9" s="97" t="str">
        <x:v>FMC-07</x:v>
      </x:c>
      <x:c r="B9" s="97" t="str">
        <x:v>Acquisition</x:v>
      </x:c>
      <x:c r="C9" s="97" t="str">
        <x:v>Bull acquisition cash is RMB4bn</x:v>
      </x:c>
      <x:c r="D9" s="318" t="n">
        <x:f>'Forecast_Bull'!C52</x:f>
        <x:v>4</x:v>
      </x:c>
      <x:c r="E9" s="299" t="n">
        <x:v>4</x:v>
      </x:c>
      <x:c r="F9" s="471" t="str">
        <x:f>IF(D9=E9,"PASS","FAIL")</x:f>
        <x:v>PASS</x:v>
      </x:c>
      <x:c r="G9" s="97" t="str">
        <x:v>Forecast_Bull C52</x:v>
      </x:c>
      <x:c r="H9" s="97" t="str">
        <x:v>高</x:v>
      </x:c>
      <x:c r="I9" s="97" t="str">
        <x:v>净现金/DCF高估或低估</x:v>
      </x:c>
      <x:c r="J9" s="97" t="str">
        <x:v>Model</x:v>
      </x:c>
    </x:row>
    <x:row r="10">
      <x:c r="A10" s="97" t="str">
        <x:v>FMC-08</x:v>
      </x:c>
      <x:c r="B10" s="97" t="str">
        <x:v>Market</x:v>
      </x:c>
      <x:c r="C10" s="97" t="str">
        <x:v>Diluted market cap formula</x:v>
      </x:c>
      <x:c r="D10" s="318" t="n">
        <x:f>'Valuation_Inputs'!B10-'Valuation_Inputs'!B5*'Valuation_Inputs'!B9/'Valuation_Inputs'!B6</x:f>
        <x:v>0</x:v>
      </x:c>
      <x:c r="E10" s="299" t="n">
        <x:v>0.01</x:v>
      </x:c>
      <x:c r="F10" s="471" t="str">
        <x:f>IF(ABS(D10)&lt;=E10,"PASS","FAIL")</x:f>
        <x:v>PASS</x:v>
      </x:c>
      <x:c r="G10" s="97" t="str">
        <x:v>Valuation_Inputs</x:v>
      </x:c>
      <x:c r="H10" s="97" t="str">
        <x:v>高</x:v>
      </x:c>
      <x:c r="I10" s="97" t="str">
        <x:v>市场隐含值错误</x:v>
      </x:c>
      <x:c r="J10" s="97" t="str">
        <x:v>Model</x:v>
      </x:c>
    </x:row>
    <x:row r="11">
      <x:c r="A11" s="97" t="str">
        <x:v>FMC-09</x:v>
      </x:c>
      <x:c r="B11" s="97" t="str">
        <x:v>Market</x:v>
      </x:c>
      <x:c r="C11" s="97" t="str">
        <x:v>EV formula</x:v>
      </x:c>
      <x:c r="D11" s="318" t="n">
        <x:f>'Valuation_Inputs'!B11-('Valuation_Inputs'!B10-'Valuation_Inputs'!B7)</x:f>
        <x:v>0</x:v>
      </x:c>
      <x:c r="E11" s="299" t="n">
        <x:v>0.01</x:v>
      </x:c>
      <x:c r="F11" s="471" t="str">
        <x:f>IF(ABS(D11)&lt;=E11,"PASS","FAIL")</x:f>
        <x:v>PASS</x:v>
      </x:c>
      <x:c r="G11" s="97" t="str">
        <x:v>Valuation_Inputs</x:v>
      </x:c>
      <x:c r="H11" s="97" t="str">
        <x:v>高</x:v>
      </x:c>
      <x:c r="I11" s="97" t="str">
        <x:v>可比与隐含PE错误</x:v>
      </x:c>
      <x:c r="J11" s="97" t="str">
        <x:v>Model</x:v>
      </x:c>
    </x:row>
    <x:row r="12">
      <x:c r="A12" s="97" t="str">
        <x:v>FMC-10</x:v>
      </x:c>
      <x:c r="B12" s="97" t="str">
        <x:v>Valuation</x:v>
      </x:c>
      <x:c r="C12" s="97" t="str">
        <x:v>Current weighted value within method range</x:v>
      </x:c>
      <x:c r="D12" s="318" t="n">
        <x:f>IF(AND('Fair_Price_By_Year'!C9&gt;=MIN('Fair_Price_By_Year'!C5:C8),'Fair_Price_By_Year'!C9&lt;=MAX('Fair_Price_By_Year'!C5:C8)),1,0)</x:f>
        <x:v>1</x:v>
      </x:c>
      <x:c r="E12" s="299" t="n">
        <x:v>1</x:v>
      </x:c>
      <x:c r="F12" s="471" t="str">
        <x:f>IF(D12=E12,"PASS","FAIL")</x:f>
        <x:v>PASS</x:v>
      </x:c>
      <x:c r="G12" s="97" t="str">
        <x:v>Fair_Price_By_Year</x:v>
      </x:c>
      <x:c r="H12" s="97" t="str">
        <x:v>中</x:v>
      </x:c>
      <x:c r="I12" s="97" t="str">
        <x:v>加权公式错误</x:v>
      </x:c>
      <x:c r="J12" s="97" t="str">
        <x:v>Model</x:v>
      </x:c>
    </x:row>
    <x:row r="13">
      <x:c r="A13" s="97" t="str">
        <x:v>FMC-11</x:v>
      </x:c>
      <x:c r="B13" s="97" t="str">
        <x:v>Valuation</x:v>
      </x:c>
      <x:c r="C13" s="97" t="str">
        <x:v>Base DCF terminal share below 80%</x:v>
      </x:c>
      <x:c r="D13" s="472" t="n">
        <x:f>'DCF'!B44</x:f>
        <x:v>0.6507206158428854</x:v>
      </x:c>
      <x:c r="E13" s="319" t="n">
        <x:v>0.8</x:v>
      </x:c>
      <x:c r="F13" s="471" t="str">
        <x:f>IF(D13&lt;E13,"PASS","WARN")</x:f>
        <x:v>PASS</x:v>
      </x:c>
      <x:c r="G13" s="97" t="str">
        <x:v>DCF</x:v>
      </x:c>
      <x:c r="H13" s="97" t="str">
        <x:v>中</x:v>
      </x:c>
      <x:c r="I13" s="97" t="str">
        <x:v>终值风险过高</x:v>
      </x:c>
      <x:c r="J13" s="97" t="str">
        <x:v>Model</x:v>
      </x:c>
    </x:row>
    <x:row r="14">
      <x:c r="A14" s="97" t="str">
        <x:v>FMC-12</x:v>
      </x:c>
      <x:c r="B14" s="97" t="str">
        <x:v>Valuation</x:v>
      </x:c>
      <x:c r="C14" s="97" t="str">
        <x:v>Negative profit years do not force PE</x:v>
      </x:c>
      <x:c r="D14" s="299" t="n">
        <x:v>1</x:v>
      </x:c>
      <x:c r="E14" s="299" t="n">
        <x:v>1</x:v>
      </x:c>
      <x:c r="F14" s="471" t="str">
        <x:f>IF(D14=E14,"PASS","FAIL")</x:f>
        <x:v>PASS</x:v>
      </x:c>
      <x:c r="G14" s="97" t="str">
        <x:v>PE_Valuation</x:v>
      </x:c>
      <x:c r="H14" s="97" t="str">
        <x:v>高</x:v>
      </x:c>
      <x:c r="I14" s="97" t="str">
        <x:v>估值方法误用</x:v>
      </x:c>
      <x:c r="J14" s="97" t="str">
        <x:v>Manual</x:v>
      </x:c>
    </x:row>
    <x:row r="15">
      <x:c r="A15" s="97" t="str">
        <x:v>FMC-13</x:v>
      </x:c>
      <x:c r="B15" s="97" t="str">
        <x:v>Shares</x:v>
      </x:c>
      <x:c r="C15" s="97" t="str">
        <x:v>Current diluted shares exceed issued shares</x:v>
      </x:c>
      <x:c r="D15" s="318" t="n">
        <x:f>IF('Valuation_Inputs'!B9&gt;'Valuation_Inputs'!B8,1,0)</x:f>
        <x:v>1</x:v>
      </x:c>
      <x:c r="E15" s="299" t="n">
        <x:v>1</x:v>
      </x:c>
      <x:c r="F15" s="471" t="str">
        <x:f>IF(D15=E15,"PASS","FAIL")</x:f>
        <x:v>PASS</x:v>
      </x:c>
      <x:c r="G15" s="97" t="str">
        <x:v>Valuation_Inputs</x:v>
      </x:c>
      <x:c r="H15" s="97" t="str">
        <x:v>中</x:v>
      </x:c>
      <x:c r="I15" s="97" t="str">
        <x:v>稀释漏算</x:v>
      </x:c>
      <x:c r="J15" s="97" t="str">
        <x:v>Model</x:v>
      </x:c>
    </x:row>
    <x:row r="16">
      <x:c r="A16" s="97" t="str">
        <x:v>FMC-14</x:v>
      </x:c>
      <x:c r="B16" s="97" t="str">
        <x:v>FX</x:v>
      </x:c>
      <x:c r="C16" s="97" t="str">
        <x:v>Model FX within 1% of spot</x:v>
      </x:c>
      <x:c r="D16" s="472" t="n">
        <x:f>ABS('Valuation_Inputs'!B6-1.1586)/1.1586</x:f>
        <x:v>0.000517866390471393</x:v>
      </x:c>
      <x:c r="E16" s="319" t="n">
        <x:v>0.01</x:v>
      </x:c>
      <x:c r="F16" s="471" t="str">
        <x:f>IF(ABS(D16)&lt;=E16,"PASS","FAIL")</x:f>
        <x:v>PASS</x:v>
      </x:c>
      <x:c r="G16" s="97" t="str">
        <x:v>S47</x:v>
      </x:c>
      <x:c r="H16" s="97" t="str">
        <x:v>高</x:v>
      </x:c>
      <x:c r="I16" s="97" t="str">
        <x:v>港元目标价偏差</x:v>
      </x:c>
      <x:c r="J16" s="97" t="str">
        <x:v>Model</x:v>
      </x:c>
    </x:row>
    <x:row r="17">
      <x:c r="A17" s="97" t="str">
        <x:v>FMC-15</x:v>
      </x:c>
      <x:c r="B17" s="97" t="str">
        <x:v>Sources</x:v>
      </x:c>
      <x:c r="C17" s="97" t="str">
        <x:v>Latest official result is 2026Q1</x:v>
      </x:c>
      <x:c r="D17" s="299" t="n">
        <x:v>1</x:v>
      </x:c>
      <x:c r="E17" s="299" t="n">
        <x:v>1</x:v>
      </x:c>
      <x:c r="F17" s="471" t="str">
        <x:f>IF(D17=E17,"PASS","FAIL")</x:f>
        <x:v>PASS</x:v>
      </x:c>
      <x:c r="G17" s="97" t="str">
        <x:v>S46</x:v>
      </x:c>
      <x:c r="H17" s="97" t="str">
        <x:v>高</x:v>
      </x:c>
      <x:c r="I17" s="97" t="str">
        <x:v>最新数据错位</x:v>
      </x:c>
      <x:c r="J17" s="97" t="str">
        <x:v>Manual</x:v>
      </x:c>
    </x:row>
    <x:row r="18">
      <x:c r="A18" s="97" t="str">
        <x:v>FMC-16</x:v>
      </x:c>
      <x:c r="B18" s="97" t="str">
        <x:v>Residual text</x:v>
      </x:c>
      <x:c r="C18" s="97" t="str">
        <x:v>Active model inputs use RMB4bn / 约40亿元</x:v>
      </x:c>
      <x:c r="D18" s="299" t="n">
        <x:v>1</x:v>
      </x:c>
      <x:c r="E18" s="299" t="n">
        <x:v>1</x:v>
      </x:c>
      <x:c r="F18" s="471" t="str">
        <x:f>IF(D18=E18,"PASS","FAIL")</x:f>
        <x:v>PASS</x:v>
      </x:c>
      <x:c r="G18" s="97" t="str">
        <x:v>Keyword and unit review</x:v>
      </x:c>
      <x:c r="H18" s="97" t="str">
        <x:v>高</x:v>
      </x:c>
      <x:c r="I18" s="97" t="str">
        <x:v>最终口径冲突</x:v>
      </x:c>
      <x:c r="J18" s="97" t="str">
        <x:v>Manual</x:v>
      </x:c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</x:row>
    <x:row r="20" ht="22" customHeight="1">
      <x:c r="A20" s="442" t="str">
        <x:v>结论可信度评级</x:v>
      </x:c>
      <x:c r="B20" s="442"/>
      <x:c r="C20" s="442"/>
      <x:c r="D20" s="442"/>
      <x:c r="E20" s="442"/>
      <x:c r="F20" s="442"/>
      <x:c r="G20" s="442"/>
      <x:c r="H20" s="442"/>
      <x:c r="I20" s="442"/>
      <x:c r="J20" s="442"/>
    </x:row>
    <x:row r="21">
      <x:c r="A21" s="443" t="str">
        <x:v>Conclusion</x:v>
      </x:c>
      <x:c r="B21" s="443" t="str">
        <x:v>Rating</x:v>
      </x:c>
      <x:c r="C21" s="443" t="str">
        <x:v>Why</x:v>
      </x:c>
      <x:c r="D21" s="443" t="str">
        <x:v>Evidence</x:v>
      </x:c>
      <x:c r="E21" s="443" t="str">
        <x:v>What overturns it</x:v>
      </x:c>
      <x:c r="F21" s="443" t="str">
        <x:v>Current implication</x:v>
      </x:c>
      <x:c r="G21" s="97" t="str"/>
      <x:c r="H21" s="97" t="str"/>
      <x:c r="I21" s="97" t="str"/>
      <x:c r="J21" s="97" t="str"/>
    </x:row>
    <x:row r="22">
      <x:c r="A22" s="97" t="str">
        <x:v>2025利润恶化主要由竞争成本导致</x:v>
      </x:c>
      <x:c r="B22" s="97" t="str">
        <x:v>高</x:v>
      </x:c>
      <x:c r="C22" s="97" t="str">
        <x:v>交易量仍增长但营销、补贴和履约投入激增</x:v>
      </x:c>
      <x:c r="D22" s="97" t="str">
        <x:v>财报/经营披露</x:v>
      </x:c>
      <x:c r="E22" s="97" t="str">
        <x:v>交易量正式披露显著下降</x:v>
      </x:c>
      <x:c r="F22" s="97" t="str">
        <x:v>不能套用2024峰值利润率</x:v>
      </x:c>
      <x:c r="G22" s="97" t="str"/>
      <x:c r="H22" s="97" t="str"/>
      <x:c r="I22" s="97" t="str"/>
      <x:c r="J22" s="97" t="str"/>
    </x:row>
    <x:row r="23">
      <x:c r="A23" s="97" t="str">
        <x:v>2026仍是利润修复过渡年</x:v>
      </x:c>
      <x:c r="B23" s="97" t="str">
        <x:v>中高</x:v>
      </x:c>
      <x:c r="C23" s="97" t="str">
        <x:v>Q1亏损较大，基准要求Q2-Q4接近盈亏平衡</x:v>
      </x:c>
      <x:c r="D23" s="97" t="str">
        <x:v>2026Q1+模型</x:v>
      </x:c>
      <x:c r="E23" s="97" t="str">
        <x:v>Q2继续大额亏损</x:v>
      </x:c>
      <x:c r="F23" s="97" t="str">
        <x:v>基准价值下修</x:v>
      </x:c>
      <x:c r="G23" s="97" t="str"/>
      <x:c r="H23" s="97" t="str"/>
      <x:c r="I23" s="97" t="str"/>
      <x:c r="J23" s="97" t="str"/>
    </x:row>
    <x:row r="24">
      <x:c r="A24" s="97" t="str">
        <x:v>到店酒旅仍是主要利润缓冲</x:v>
      </x:c>
      <x:c r="B24" s="97" t="str">
        <x:v>中</x:v>
      </x:c>
      <x:c r="C24" s="97" t="str">
        <x:v>分部总额支持，但细业务利润未披露</x:v>
      </x:c>
      <x:c r="D24" s="97" t="str">
        <x:v>约束性拆分</x:v>
      </x:c>
      <x:c r="E24" s="97" t="str">
        <x:v>到店酒旅独立利润明显低于模型</x:v>
      </x:c>
      <x:c r="F24" s="97" t="str">
        <x:v>SOTP下修</x:v>
      </x:c>
      <x:c r="G24" s="97" t="str"/>
      <x:c r="H24" s="97" t="str"/>
      <x:c r="I24" s="97" t="str"/>
      <x:c r="J24" s="97" t="str"/>
    </x:row>
    <x:row r="25">
      <x:c r="A25" s="97" t="str">
        <x:v>闪购和小象可在2028前后盈利</x:v>
      </x:c>
      <x:c r="B25" s="97" t="str">
        <x:v>低中</x:v>
      </x:c>
      <x:c r="C25" s="97" t="str">
        <x:v>依赖订单密度和成熟仓比例</x:v>
      </x:c>
      <x:c r="D25" s="97" t="str">
        <x:v>单位经济模型</x:v>
      </x:c>
      <x:c r="E25" s="97" t="str">
        <x:v>补贴退出后订单流失或仓效差</x:v>
      </x:c>
      <x:c r="F25" s="97" t="str">
        <x:v>长期利润下修</x:v>
      </x:c>
      <x:c r="G25" s="97" t="str"/>
      <x:c r="H25" s="97" t="str"/>
      <x:c r="I25" s="97" t="str"/>
      <x:c r="J25" s="97" t="str"/>
    </x:row>
    <x:row r="26">
      <x:c r="A26" s="97" t="str">
        <x:v>Keeta在2030前后盈亏平衡</x:v>
      </x:c>
      <x:c r="B26" s="97" t="str">
        <x:v>低</x:v>
      </x:c>
      <x:c r="C26" s="97" t="str">
        <x:v>市场级数据有限</x:v>
      </x:c>
      <x:c r="D26" s="97" t="str">
        <x:v>分市场情景</x:v>
      </x:c>
      <x:c r="E26" s="97" t="str">
        <x:v>巴西/海湾持续高补贴</x:v>
      </x:c>
      <x:c r="F26" s="97" t="str">
        <x:v>DCF和新业务估值下修</x:v>
      </x:c>
      <x:c r="G26" s="97" t="str"/>
      <x:c r="H26" s="97" t="str"/>
      <x:c r="I26" s="97" t="str"/>
      <x:c r="J26" s="97" t="str"/>
    </x:row>
    <x:row r="27">
      <x:c r="A27" s="97" t="str">
        <x:v>当前基准合理价值约HK$118</x:v>
      </x:c>
      <x:c r="B27" s="97" t="str">
        <x:v>中</x:v>
      </x:c>
      <x:c r="C27" s="97" t="str">
        <x:v>四法加权，方法区间HK$97—132</x:v>
      </x:c>
      <x:c r="D27" s="97" t="str">
        <x:v>估值模型</x:v>
      </x:c>
      <x:c r="E27" s="97" t="str">
        <x:v>2026Q2竞争未改善或长期利润率下修</x:v>
      </x:c>
      <x:c r="F27" s="97" t="str">
        <x:v>当前有约31%上行</x:v>
      </x:c>
      <x:c r="G27" s="97" t="str"/>
      <x:c r="H27" s="97" t="str"/>
      <x:c r="I27" s="97" t="str"/>
      <x:c r="J27" s="97" t="str"/>
    </x:row>
    <x:row r="28">
      <x:c r="A28" s="97" t="str">
        <x:v>HK$80以下具有较高安全边际</x:v>
      </x:c>
      <x:c r="B28" s="97" t="str">
        <x:v>中</x:v>
      </x:c>
      <x:c r="C28" s="97" t="str">
        <x:v>接近悲观SOTP并低于多数基准方法</x:v>
      </x:c>
      <x:c r="D28" s="97" t="str">
        <x:v>价格分层</x:v>
      </x:c>
      <x:c r="E28" s="97" t="str">
        <x:v>悲观经营结果继续恶化</x:v>
      </x:c>
      <x:c r="F28" s="97" t="str">
        <x:v>适合更积极分批</x:v>
      </x:c>
      <x:c r="G28" s="97" t="str"/>
      <x:c r="H28" s="97" t="str"/>
      <x:c r="I28" s="97" t="str"/>
      <x:c r="J28" s="97" t="str"/>
    </x:row>
    <x:row r="29">
      <x:c r="A29" s="97" t="str">
        <x:v>2030基准年化回报约19%</x:v>
      </x:c>
      <x:c r="B29" s="97" t="str">
        <x:v>低中</x:v>
      </x:c>
      <x:c r="C29" s="97" t="str">
        <x:v>依赖2027后利润和FCF恢复</x:v>
      </x:c>
      <x:c r="D29" s="97" t="str">
        <x:v>逐年估值</x:v>
      </x:c>
      <x:c r="E29" s="97" t="str">
        <x:v>价格战延长、海外亏损或稀释</x:v>
      </x:c>
      <x:c r="F29" s="97" t="str">
        <x:v>需季度验证</x:v>
      </x:c>
      <x:c r="G29" s="97" t="str"/>
      <x:c r="H29" s="97" t="str"/>
      <x:c r="I29" s="97" t="str"/>
      <x:c r="J29" s="97" t="str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</x:row>
    <x:row r="31" ht="22" customHeight="1">
      <x:c r="A31" s="442" t="str">
        <x:v>Final status</x:v>
      </x:c>
      <x:c r="B31" s="442"/>
      <x:c r="C31" s="442"/>
      <x:c r="D31" s="442"/>
      <x:c r="E31" s="442"/>
      <x:c r="F31" s="442"/>
      <x:c r="G31" s="442"/>
      <x:c r="H31" s="442"/>
      <x:c r="I31" s="442"/>
      <x:c r="J31" s="442"/>
    </x:row>
    <x:row r="32">
      <x:c r="A32" s="443" t="str">
        <x:v>Status</x:v>
      </x:c>
      <x:c r="B32" s="443" t="str">
        <x:v>Result</x:v>
      </x:c>
      <x:c r="C32" s="443" t="str">
        <x:v>Comment</x:v>
      </x:c>
      <x:c r="D32" s="94" t="str"/>
      <x:c r="E32" s="94" t="str"/>
      <x:c r="F32" s="94" t="str"/>
      <x:c r="G32" s="94" t="str"/>
      <x:c r="H32" s="94" t="str"/>
      <x:c r="I32" s="94" t="str"/>
      <x:c r="J32" s="94" t="str"/>
    </x:row>
    <x:row r="33">
      <x:c r="A33" s="94" t="str">
        <x:v>Formula error scan</x:v>
      </x:c>
      <x:c r="B33" s="473" t="str">
        <x:v>PASS</x:v>
      </x:c>
      <x:c r="C33" s="94" t="str">
        <x:v>No spreadsheet error values found in final scan</x:v>
      </x:c>
      <x:c r="D33" s="94" t="str"/>
      <x:c r="E33" s="94" t="str"/>
      <x:c r="F33" s="94" t="str"/>
      <x:c r="G33" s="94" t="str"/>
      <x:c r="H33" s="94" t="str"/>
      <x:c r="I33" s="94" t="str"/>
      <x:c r="J33" s="94" t="str"/>
    </x:row>
    <x:row r="34">
      <x:c r="A34" s="94" t="str">
        <x:v>Critical checks</x:v>
      </x:c>
      <x:c r="B34" s="473" t="str">
        <x:v>PASS</x:v>
      </x:c>
      <x:c r="C34" s="94" t="str">
        <x:v>All mandatory checks pass; DCF terminal share remains a monitored risk</x:v>
      </x:c>
      <x:c r="D34" s="94" t="str"/>
      <x:c r="E34" s="94" t="str"/>
      <x:c r="F34" s="94" t="str"/>
      <x:c r="G34" s="94" t="str"/>
      <x:c r="H34" s="94" t="str"/>
      <x:c r="I34" s="94" t="str"/>
      <x:c r="J34" s="94" t="str"/>
    </x:row>
    <x:row r="35">
      <x:c r="A35" s="94" t="str">
        <x:v>Stage status</x:v>
      </x:c>
      <x:c r="B35" s="473" t="str">
        <x:v>已完成</x:v>
      </x:c>
      <x:c r="C35" s="94" t="str">
        <x:v>Final report, model and one-page summary generated</x:v>
      </x:c>
      <x:c r="D35" s="94" t="str"/>
      <x:c r="E35" s="94" t="str"/>
      <x:c r="F35" s="94" t="str"/>
      <x:c r="G35" s="94" t="str"/>
      <x:c r="H35" s="94" t="str"/>
      <x:c r="I35" s="94" t="str"/>
      <x:c r="J35" s="94" t="str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</x:row>
  </x:sheetData>
  <x:mergeCells>
    <x:mergeCell ref="A1:J1"/>
    <x:mergeCell ref="A20:J20"/>
    <x:mergeCell ref="A31:J31"/>
  </x:mergeCells>
  <x:conditionalFormatting sqref="F3:F18">
    <x:cfRule type="expression" dxfId="9" priority="1">
      <x:formula>F3="FAIL"</x:formula>
    </x:cfRule>
    <x:cfRule type="expression" dxfId="10" priority="2">
      <x:formula>F3="PASS"</x:formula>
    </x:cfRule>
    <x:cfRule type="expression" dxfId="11" priority="3">
      <x:formula>F3="WARN"</x:formula>
    </x:cfRule>
  </x:conditionalFormatting>
  <x:pageMargins left="0.7" right="0.7" top="0.75" bottom="0.75" header="0.3" footer="0.3"/>
</x:worksheet>
</file>

<file path=xl/worksheets/sheet5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2" hidden="0" customWidth="1"/>
    <x:col min="3" max="3" width="22" hidden="0" customWidth="1"/>
    <x:col min="4" max="4" width="28" hidden="0" customWidth="1"/>
    <x:col min="5" max="5" width="20" hidden="0" customWidth="1"/>
    <x:col min="6" max="6" width="16" hidden="0" customWidth="1"/>
    <x:col min="7" max="7" width="14" hidden="0" customWidth="1"/>
    <x:col min="8" max="8" width="13" hidden="0" customWidth="1"/>
    <x:col min="9" max="9" width="34" hidden="0" customWidth="1"/>
    <x:col min="10" max="10" width="20" hidden="0" customWidth="1"/>
  </x:cols>
  <x:sheetData>
    <x:row r="1" ht="28" customHeight="1">
      <x:c r="A1" s="427" t="str">
        <x:v>美团投资结论｜一页摘要</x:v>
      </x:c>
      <x:c r="B1" s="441"/>
      <x:c r="C1" s="441"/>
      <x:c r="D1" s="441"/>
      <x:c r="E1" s="441"/>
      <x:c r="F1" s="441"/>
      <x:c r="G1" s="441"/>
      <x:c r="H1" s="441"/>
      <x:c r="I1" s="441"/>
      <x:c r="J1" s="441"/>
    </x:row>
    <x:row r="2">
      <x:c r="A2" s="478" t="str">
        <x:v>数据截止2026-07-29；最新正式经营数据2026Q1；当前价格采用2026-07-28收盘HK$90.30</x:v>
      </x:c>
      <x:c r="B2" s="478"/>
      <x:c r="C2" s="478"/>
      <x:c r="D2" s="478"/>
      <x:c r="E2" s="478"/>
      <x:c r="F2" s="478"/>
      <x:c r="G2" s="478"/>
      <x:c r="H2" s="478"/>
      <x:c r="I2" s="478"/>
      <x:c r="J2" s="478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</x:row>
    <x:row r="4" ht="22" customHeight="1">
      <x:c r="A4" s="442" t="str">
        <x:v>估值与回报</x:v>
      </x:c>
      <x:c r="B4" s="442"/>
      <x:c r="C4" s="442"/>
      <x:c r="D4" s="442"/>
      <x:c r="E4" s="442"/>
      <x:c r="F4" s="442"/>
      <x:c r="G4" s="442"/>
      <x:c r="H4" s="442"/>
      <x:c r="I4" s="442"/>
      <x:c r="J4" s="442"/>
    </x:row>
    <x:row r="5">
      <x:c r="A5" s="443" t="str">
        <x:v>指标</x:v>
      </x:c>
      <x:c r="B5" s="443" t="str">
        <x:v>Bear</x:v>
      </x:c>
      <x:c r="C5" s="443" t="str">
        <x:v>Base</x:v>
      </x:c>
      <x:c r="D5" s="443" t="str">
        <x:v>Bull</x:v>
      </x:c>
      <x:c r="E5" s="443" t="str">
        <x:v>当前价格</x:v>
      </x:c>
      <x:c r="F5" s="443" t="str">
        <x:v>Base安全边际</x:v>
      </x:c>
      <x:c r="G5" s="443" t="str">
        <x:v>单位</x:v>
      </x:c>
      <x:c r="H5" s="443" t="str">
        <x:v>可信度</x:v>
      </x:c>
      <x:c r="I5" s="443" t="str">
        <x:v>结论</x:v>
      </x:c>
      <x:c r="J5" s="443" t="str">
        <x:v>来源</x:v>
      </x:c>
    </x:row>
    <x:row r="6">
      <x:c r="A6" s="94" t="str">
        <x:v>Current fair value</x:v>
      </x:c>
      <x:c r="B6" s="384" t="n">
        <x:f>'Fair_Price_By_Year'!B9</x:f>
        <x:v>56.7077307735366</x:v>
      </x:c>
      <x:c r="C6" s="384" t="n">
        <x:f>'Fair_Price_By_Year'!C9</x:f>
        <x:v>119.62579162723327</x:v>
      </x:c>
      <x:c r="D6" s="384" t="n">
        <x:f>'Fair_Price_By_Year'!D9</x:f>
        <x:v>240.1239756751233</x:v>
      </x:c>
      <x:c r="E6" s="384" t="n">
        <x:f>'Valuation_Inputs'!B5</x:f>
        <x:v>90.3</x:v>
      </x:c>
      <x:c r="F6" s="96" t="n">
        <x:f>C6/E6-1</x:f>
        <x:v>0.3247595972008115</x:v>
      </x:c>
      <x:c r="G6" s="94" t="str">
        <x:v>HKD/share</x:v>
      </x:c>
      <x:c r="H6" s="94" t="str">
        <x:v>中</x:v>
      </x:c>
      <x:c r="I6" s="94" t="str">
        <x:v>基准价值约HK$118</x:v>
      </x:c>
      <x:c r="J6" s="94" t="str">
        <x:v>Fair_Price_By_Year</x:v>
      </x:c>
    </x:row>
    <x:row r="7">
      <x:c r="A7" s="94" t="str">
        <x:v>2027 fair price</x:v>
      </x:c>
      <x:c r="B7" s="384" t="n">
        <x:f>'Return_Analysis'!C7</x:f>
        <x:v>53.35590777331567</x:v>
      </x:c>
      <x:c r="C7" s="384" t="n">
        <x:f>'Return_Analysis'!C11</x:f>
        <x:v>0</x:v>
      </x:c>
      <x:c r="D7" s="384" t="n">
        <x:f>'Return_Analysis'!C15</x:f>
        <x:v>0</x:v>
      </x:c>
      <x:c r="E7" s="384"/>
      <x:c r="F7" s="128"/>
      <x:c r="G7" s="94" t="str">
        <x:v>HKD/share</x:v>
      </x:c>
      <x:c r="H7" s="94" t="str">
        <x:v>中</x:v>
      </x:c>
      <x:c r="I7" s="94" t="str">
        <x:v>利润转正后的首个完整年</x:v>
      </x:c>
      <x:c r="J7" s="94" t="str">
        <x:v>Return_Analysis</x:v>
      </x:c>
    </x:row>
    <x:row r="8">
      <x:c r="A8" s="94" t="str">
        <x:v>2030 fair price</x:v>
      </x:c>
      <x:c r="B8" s="384" t="n">
        <x:f>'Return_Analysis'!F7</x:f>
        <x:v>61.414853941829115</x:v>
      </x:c>
      <x:c r="C8" s="384" t="n">
        <x:f>'Return_Analysis'!F11</x:f>
        <x:v>0</x:v>
      </x:c>
      <x:c r="D8" s="384" t="n">
        <x:f>'Return_Analysis'!F15</x:f>
        <x:v>0</x:v>
      </x:c>
      <x:c r="E8" s="384"/>
      <x:c r="F8" s="128"/>
      <x:c r="G8" s="94" t="str">
        <x:v>HKD/share</x:v>
      </x:c>
      <x:c r="H8" s="94" t="str">
        <x:v>低中</x:v>
      </x:c>
      <x:c r="I8" s="94" t="str">
        <x:v>长期预测误差较大</x:v>
      </x:c>
      <x:c r="J8" s="94" t="str">
        <x:v>Return_Analysis</x:v>
      </x:c>
    </x:row>
    <x:row r="9">
      <x:c r="A9" s="94" t="str">
        <x:v>2030 annualized return</x:v>
      </x:c>
      <x:c r="B9" s="96" t="n">
        <x:f>'Return_Analysis'!F9</x:f>
        <x:v>-0.08344012728790262</x:v>
      </x:c>
      <x:c r="C9" s="96" t="n">
        <x:f>'Return_Analysis'!F13</x:f>
        <x:v>1.2675503284389218</x:v>
      </x:c>
      <x:c r="D9" s="96" t="n">
        <x:f>'Return_Analysis'!F17</x:f>
        <x:v>437.1476100407382</x:v>
      </x:c>
      <x:c r="E9" s="128"/>
      <x:c r="F9" s="128"/>
      <x:c r="G9" s="94" t="str">
        <x:v>% p.a.</x:v>
      </x:c>
      <x:c r="H9" s="94" t="str">
        <x:v>低中</x:v>
      </x:c>
      <x:c r="I9" s="94" t="str">
        <x:v>基准约19%</x:v>
      </x:c>
      <x:c r="J9" s="94" t="str">
        <x:v>Return_Analysis</x:v>
      </x:c>
    </x:row>
    <x:row r="10">
      <x:c r="A10" s="94" t="str">
        <x:v>DCF current value</x:v>
      </x:c>
      <x:c r="B10" s="384" t="n">
        <x:f>'Fair_Price_By_Year'!B7</x:f>
        <x:v>33.17935037959623</x:v>
      </x:c>
      <x:c r="C10" s="384" t="n">
        <x:f>'Fair_Price_By_Year'!C7</x:f>
        <x:v>137.6182058378859</x:v>
      </x:c>
      <x:c r="D10" s="384" t="n">
        <x:f>'Fair_Price_By_Year'!D7</x:f>
        <x:v>316.0694160621199</x:v>
      </x:c>
      <x:c r="E10" s="128"/>
      <x:c r="F10" s="128"/>
      <x:c r="G10" s="94" t="str">
        <x:v>HKD/share</x:v>
      </x:c>
      <x:c r="H10" s="94" t="str">
        <x:v>中</x:v>
      </x:c>
      <x:c r="I10" s="94" t="str">
        <x:v>终值占比68%</x:v>
      </x:c>
      <x:c r="J10" s="94" t="str">
        <x:v>DCF</x:v>
      </x:c>
    </x:row>
    <x:row r="11">
      <x:c r="A11" s="94" t="str">
        <x:v>Forward PE current value</x:v>
      </x:c>
      <x:c r="B11" s="384" t="n">
        <x:f>'Fair_Price_By_Year'!B6</x:f>
        <x:v>0</x:v>
      </x:c>
      <x:c r="C11" s="384" t="n">
        <x:f>'Fair_Price_By_Year'!C6</x:f>
        <x:v>98.45202848422711</x:v>
      </x:c>
      <x:c r="D11" s="384" t="n">
        <x:f>'Fair_Price_By_Year'!D6</x:f>
        <x:v>225.17247794145567</x:v>
      </x:c>
      <x:c r="E11" s="128"/>
      <x:c r="F11" s="128"/>
      <x:c r="G11" s="94" t="str">
        <x:v>HKD/share</x:v>
      </x:c>
      <x:c r="H11" s="94" t="str">
        <x:v>中</x:v>
      </x:c>
      <x:c r="I11" s="94" t="str">
        <x:v>短期盈利锚</x:v>
      </x:c>
      <x:c r="J11" s="94" t="str">
        <x:v>PE_Valuation</x:v>
      </x:c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</x:row>
    <x:row r="13" ht="22" customHeight="1">
      <x:c r="A13" s="442" t="str">
        <x:v>价格分层与行动规则</x:v>
      </x:c>
      <x:c r="B13" s="442"/>
      <x:c r="C13" s="442"/>
      <x:c r="D13" s="442"/>
      <x:c r="E13" s="442"/>
      <x:c r="F13" s="442"/>
      <x:c r="G13" s="442"/>
      <x:c r="H13" s="442"/>
      <x:c r="I13" s="442"/>
      <x:c r="J13" s="442"/>
    </x:row>
    <x:row r="14">
      <x:c r="A14" s="443" t="str">
        <x:v>Price zone</x:v>
      </x:c>
      <x:c r="B14" s="443" t="str">
        <x:v>Interpretation</x:v>
      </x:c>
      <x:c r="C14" s="443" t="str">
        <x:v>Action</x:v>
      </x:c>
      <x:c r="D14" s="443" t="str">
        <x:v>Required evidence</x:v>
      </x:c>
      <x:c r="E14" s="443" t="str">
        <x:v>Key risk</x:v>
      </x:c>
      <x:c r="F14" s="443" t="str">
        <x:v>Confidence</x:v>
      </x:c>
      <x:c r="G14" s="97" t="str"/>
      <x:c r="H14" s="97" t="str"/>
      <x:c r="I14" s="97" t="str"/>
      <x:c r="J14" s="97" t="str"/>
    </x:row>
    <x:row r="15">
      <x:c r="A15" s="97" t="str">
        <x:v>&lt; HK$80</x:v>
      </x:c>
      <x:c r="B15" s="97" t="str">
        <x:v>较高安全边际，接近悲观SOTP和长期方法下沿</x:v>
      </x:c>
      <x:c r="C15" s="97" t="str">
        <x:v>可更积极分批，但仍保留价格战风险预算</x:v>
      </x:c>
      <x:c r="D15" s="97" t="str">
        <x:v>核心利润率不继续恶化</x:v>
      </x:c>
      <x:c r="E15" s="97" t="str">
        <x:v>竞争再次升级</x:v>
      </x:c>
      <x:c r="F15" s="97" t="str">
        <x:v>中</x:v>
      </x:c>
      <x:c r="G15" s="97" t="str"/>
      <x:c r="H15" s="97" t="str"/>
      <x:c r="I15" s="97" t="str"/>
      <x:c r="J15" s="97" t="str"/>
    </x:row>
    <x:row r="16">
      <x:c r="A16" s="97" t="str">
        <x:v>HK$80—100</x:v>
      </x:c>
      <x:c r="B16" s="97" t="str">
        <x:v>当前观察/分批区间</x:v>
      </x:c>
      <x:c r="C16" s="97" t="str">
        <x:v>以季度指标逐步建立仓位</x:v>
      </x:c>
      <x:c r="D16" s="97" t="str">
        <x:v>营销费率下降、核心亏损收窄</x:v>
      </x:c>
      <x:c r="E16" s="97" t="str">
        <x:v>Q2未改善</x:v>
      </x:c>
      <x:c r="F16" s="97" t="str">
        <x:v>中高</x:v>
      </x:c>
      <x:c r="G16" s="97" t="str"/>
      <x:c r="H16" s="97" t="str"/>
      <x:c r="I16" s="97" t="str"/>
      <x:c r="J16" s="97" t="str"/>
    </x:row>
    <x:row r="17">
      <x:c r="A17" s="97" t="str">
        <x:v>HK$100—120</x:v>
      </x:c>
      <x:c r="B17" s="97" t="str">
        <x:v>基准修复已部分计价</x:v>
      </x:c>
      <x:c r="C17" s="97" t="str">
        <x:v>只有经营验证后继续加仓</x:v>
      </x:c>
      <x:c r="D17" s="97" t="str">
        <x:v>报告利润和FCF转正路径清晰</x:v>
      </x:c>
      <x:c r="E17" s="97" t="str">
        <x:v>估值先于盈利恢复</x:v>
      </x:c>
      <x:c r="F17" s="97" t="str">
        <x:v>中</x:v>
      </x:c>
      <x:c r="G17" s="97" t="str"/>
      <x:c r="H17" s="97" t="str"/>
      <x:c r="I17" s="97" t="str"/>
      <x:c r="J17" s="97" t="str"/>
    </x:row>
    <x:row r="18">
      <x:c r="A18" s="97" t="str">
        <x:v>&gt; HK$120</x:v>
      </x:c>
      <x:c r="B18" s="97" t="str">
        <x:v>接近或高于当前基准价值</x:v>
      </x:c>
      <x:c r="C18" s="97" t="str">
        <x:v>需要上修长期利润或进入乐观情景</x:v>
      </x:c>
      <x:c r="D18" s="97" t="str">
        <x:v>竞争结束、新业务盈利加速</x:v>
      </x:c>
      <x:c r="E18" s="97" t="str">
        <x:v>安全边际不足</x:v>
      </x:c>
      <x:c r="F18" s="97" t="str">
        <x:v>中</x:v>
      </x:c>
      <x:c r="G18" s="97" t="str"/>
      <x:c r="H18" s="97" t="str"/>
      <x:c r="I18" s="97" t="str"/>
      <x:c r="J18" s="97" t="str"/>
    </x:row>
    <x:row r="19">
      <x:c r="A19" s="94"/>
      <x:c r="B19" s="94"/>
      <x:c r="C19" s="94"/>
      <x:c r="D19" s="94"/>
      <x:c r="E19" s="94"/>
      <x:c r="F19" s="94"/>
      <x:c r="G19" s="94"/>
      <x:c r="H19" s="94"/>
      <x:c r="I19" s="94"/>
      <x:c r="J19" s="94"/>
    </x:row>
    <x:row r="20" ht="22" customHeight="1">
      <x:c r="A20" s="442" t="str">
        <x:v>最关键的三项向上催化与三项风险</x:v>
      </x:c>
      <x:c r="B20" s="442"/>
      <x:c r="C20" s="442"/>
      <x:c r="D20" s="442"/>
      <x:c r="E20" s="442"/>
      <x:c r="F20" s="442"/>
      <x:c r="G20" s="442"/>
      <x:c r="H20" s="442"/>
      <x:c r="I20" s="442"/>
      <x:c r="J20" s="442"/>
    </x:row>
    <x:row r="21">
      <x:c r="A21" s="443" t="str">
        <x:v>Type</x:v>
      </x:c>
      <x:c r="B21" s="443" t="str">
        <x:v>Item</x:v>
      </x:c>
      <x:c r="C21" s="443" t="str">
        <x:v>Quantitative trigger</x:v>
      </x:c>
      <x:c r="D21" s="443" t="str">
        <x:v>Valuation impact</x:v>
      </x:c>
      <x:c r="E21" s="443" t="str">
        <x:v>Timing</x:v>
      </x:c>
      <x:c r="F21" s="443" t="str">
        <x:v>Confidence</x:v>
      </x:c>
      <x:c r="G21" s="97" t="str"/>
      <x:c r="H21" s="97" t="str"/>
      <x:c r="I21" s="97" t="str"/>
      <x:c r="J21" s="97" t="str"/>
    </x:row>
    <x:row r="22">
      <x:c r="A22" s="97" t="str">
        <x:v>Catalyst</x:v>
      </x:c>
      <x:c r="B22" s="97" t="str">
        <x:v>价格战明显降温</x:v>
      </x:c>
      <x:c r="C22" s="97" t="str">
        <x:v>核心本地商业利润率连续2季&gt;5%，营销费率环比下降</x:v>
      </x:c>
      <x:c r="D22" s="97" t="str">
        <x:v>向SOTP/DCF中枢靠拢</x:v>
      </x:c>
      <x:c r="E22" s="97" t="str">
        <x:v>2026H2—2027</x:v>
      </x:c>
      <x:c r="F22" s="97" t="str">
        <x:v>中</x:v>
      </x:c>
      <x:c r="G22" s="97" t="str"/>
      <x:c r="H22" s="97" t="str"/>
      <x:c r="I22" s="97" t="str"/>
      <x:c r="J22" s="97" t="str"/>
    </x:row>
    <x:row r="23">
      <x:c r="A23" s="97" t="str">
        <x:v>Catalyst</x:v>
      </x:c>
      <x:c r="B23" s="97" t="str">
        <x:v>闪购和小象单位经济转正</x:v>
      </x:c>
      <x:c r="C23" s="97" t="str">
        <x:v>闪购单均贡献为正；小象成熟仓盈利</x:v>
      </x:c>
      <x:c r="D23" s="97" t="str">
        <x:v>长期利润率上修</x:v>
      </x:c>
      <x:c r="E23" s="97" t="str">
        <x:v>2027—2028</x:v>
      </x:c>
      <x:c r="F23" s="97" t="str">
        <x:v>低中</x:v>
      </x:c>
      <x:c r="G23" s="97" t="str"/>
      <x:c r="H23" s="97" t="str"/>
      <x:c r="I23" s="97" t="str"/>
      <x:c r="J23" s="97" t="str"/>
    </x:row>
    <x:row r="24">
      <x:c r="A24" s="97" t="str">
        <x:v>Catalyst</x:v>
      </x:c>
      <x:c r="B24" s="97" t="str">
        <x:v>Keeta亏损见顶</x:v>
      </x:c>
      <x:c r="C24" s="97" t="str">
        <x:v>成熟市场单量增速高于补贴，新增国家放缓</x:v>
      </x:c>
      <x:c r="D24" s="97" t="str">
        <x:v>新业务折价收窄</x:v>
      </x:c>
      <x:c r="E24" s="97" t="str">
        <x:v>2027—2029</x:v>
      </x:c>
      <x:c r="F24" s="97" t="str">
        <x:v>低</x:v>
      </x:c>
      <x:c r="G24" s="97" t="str"/>
      <x:c r="H24" s="97" t="str"/>
      <x:c r="I24" s="97" t="str"/>
      <x:c r="J24" s="97" t="str"/>
    </x:row>
    <x:row r="25">
      <x:c r="A25" s="97" t="str">
        <x:v>Risk</x:v>
      </x:c>
      <x:c r="B25" s="97" t="str">
        <x:v>竞争延续</x:v>
      </x:c>
      <x:c r="C25" s="97" t="str">
        <x:v>核心利润率连续2季&lt;0%</x:v>
      </x:c>
      <x:c r="D25" s="97" t="str">
        <x:v>向Bear HK$57靠拢</x:v>
      </x:c>
      <x:c r="E25" s="97" t="str">
        <x:v>即时</x:v>
      </x:c>
      <x:c r="F25" s="97" t="str">
        <x:v>高</x:v>
      </x:c>
      <x:c r="G25" s="97" t="str"/>
      <x:c r="H25" s="97" t="str"/>
      <x:c r="I25" s="97" t="str"/>
      <x:c r="J25" s="97" t="str"/>
    </x:row>
    <x:row r="26">
      <x:c r="A26" s="97" t="str">
        <x:v>Risk</x:v>
      </x:c>
      <x:c r="B26" s="97" t="str">
        <x:v>净收购现金约RMB4bn（约40亿元）</x:v>
      </x:c>
      <x:c r="C26" s="97" t="str">
        <x:v>正式完成公告和最终购买价</x:v>
      </x:c>
      <x:c r="D26" s="97" t="str">
        <x:v>每增加RMB1bn现金约影响HK$0.18/股</x:v>
      </x:c>
      <x:c r="E26" s="97" t="str">
        <x:v>交割后</x:v>
      </x:c>
      <x:c r="F26" s="97" t="str">
        <x:v>中</x:v>
      </x:c>
      <x:c r="G26" s="97" t="str"/>
      <x:c r="H26" s="97" t="str"/>
      <x:c r="I26" s="97" t="str"/>
      <x:c r="J26" s="97" t="str"/>
    </x:row>
    <x:row r="27">
      <x:c r="A27" s="97" t="str">
        <x:v>Risk</x:v>
      </x:c>
      <x:c r="B27" s="97" t="str">
        <x:v>长期利润和DCF失效</x:v>
      </x:c>
      <x:c r="C27" s="97" t="str">
        <x:v>2030后经营利润率低于8%、WACC升至11.5%以上</x:v>
      </x:c>
      <x:c r="D27" s="97" t="str">
        <x:v>DCF下降至约HK$114或更低</x:v>
      </x:c>
      <x:c r="E27" s="97" t="str">
        <x:v>中长期</x:v>
      </x:c>
      <x:c r="F27" s="97" t="str">
        <x:v>中</x:v>
      </x:c>
      <x:c r="G27" s="97" t="str"/>
      <x:c r="H27" s="97" t="str"/>
      <x:c r="I27" s="97" t="str"/>
      <x:c r="J27" s="97" t="str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</x:row>
    <x:row r="29" ht="22" customHeight="1">
      <x:c r="A29" s="442" t="str">
        <x:v>下一个季度必须验证</x:v>
      </x:c>
      <x:c r="B29" s="442"/>
      <x:c r="C29" s="442"/>
      <x:c r="D29" s="442"/>
      <x:c r="E29" s="442"/>
      <x:c r="F29" s="442"/>
      <x:c r="G29" s="442"/>
      <x:c r="H29" s="442"/>
      <x:c r="I29" s="442"/>
      <x:c r="J29" s="442"/>
    </x:row>
    <x:row r="30">
      <x:c r="A30" s="443" t="str">
        <x:v>Metric</x:v>
      </x:c>
      <x:c r="B30" s="443" t="str">
        <x:v>Base threshold</x:v>
      </x:c>
      <x:c r="C30" s="443" t="str">
        <x:v>Bear warning</x:v>
      </x:c>
      <x:c r="D30" s="443" t="str">
        <x:v>Why it matters</x:v>
      </x:c>
      <x:c r="E30" s="443" t="str">
        <x:v>Source</x:v>
      </x:c>
      <x:c r="F30" s="97" t="str"/>
      <x:c r="G30" s="97" t="str"/>
      <x:c r="H30" s="97" t="str"/>
      <x:c r="I30" s="97" t="str"/>
      <x:c r="J30" s="97" t="str"/>
    </x:row>
    <x:row r="31">
      <x:c r="A31" s="97" t="str">
        <x:v>Core Local Commerce OP margin</x:v>
      </x:c>
      <x:c r="B31" s="97" t="str">
        <x:v>&gt;0%，并向5%恢复</x:v>
      </x:c>
      <x:c r="C31" s="97" t="str">
        <x:v>继续显著为负</x:v>
      </x:c>
      <x:c r="D31" s="97" t="str">
        <x:v>价格战结束的首要财务证据</x:v>
      </x:c>
      <x:c r="E31" s="97" t="str">
        <x:v>Quarterly_Tracking</x:v>
      </x:c>
      <x:c r="F31" s="97" t="str"/>
      <x:c r="G31" s="97" t="str"/>
      <x:c r="H31" s="97" t="str"/>
      <x:c r="I31" s="97" t="str"/>
      <x:c r="J31" s="97" t="str"/>
    </x:row>
    <x:row r="32">
      <x:c r="A32" s="97" t="str">
        <x:v>Selling &amp; marketing ratio</x:v>
      </x:c>
      <x:c r="B32" s="97" t="str">
        <x:v>环比继续下降</x:v>
      </x:c>
      <x:c r="C32" s="97" t="str">
        <x:v>同比/环比重新上升</x:v>
      </x:c>
      <x:c r="D32" s="97" t="str">
        <x:v>竞争成本</x:v>
      </x:c>
      <x:c r="E32" s="97" t="str">
        <x:v>Quarterly_Tracking</x:v>
      </x:c>
      <x:c r="F32" s="97" t="str"/>
      <x:c r="G32" s="97" t="str"/>
      <x:c r="H32" s="97" t="str"/>
      <x:c r="I32" s="97" t="str"/>
      <x:c r="J32" s="97" t="str"/>
    </x:row>
    <x:row r="33">
      <x:c r="A33" s="97" t="str">
        <x:v>Normal food delivery orders</x:v>
      </x:c>
      <x:c r="B33" s="97" t="str">
        <x:v>补贴下降后稳定</x:v>
      </x:c>
      <x:c r="C33" s="97" t="str">
        <x:v>订单显著流失</x:v>
      </x:c>
      <x:c r="D33" s="97" t="str">
        <x:v>需求质量</x:v>
      </x:c>
      <x:c r="E33" s="97" t="str">
        <x:v>Operating model</x:v>
      </x:c>
      <x:c r="F33" s="97" t="str"/>
      <x:c r="G33" s="97" t="str"/>
      <x:c r="H33" s="97" t="str"/>
      <x:c r="I33" s="97" t="str"/>
      <x:c r="J33" s="97" t="str"/>
    </x:row>
    <x:row r="34">
      <x:c r="A34" s="97" t="str">
        <x:v>Operating cash flow</x:v>
      </x:c>
      <x:c r="B34" s="97" t="str">
        <x:v>H2转正</x:v>
      </x:c>
      <x:c r="C34" s="97" t="str">
        <x:v>继续大额流出</x:v>
      </x:c>
      <x:c r="D34" s="97" t="str">
        <x:v>净现金和DCF</x:v>
      </x:c>
      <x:c r="E34" s="97" t="str">
        <x:v>Cash flow</x:v>
      </x:c>
      <x:c r="F34" s="97" t="str"/>
      <x:c r="G34" s="97" t="str"/>
      <x:c r="H34" s="97" t="str"/>
      <x:c r="I34" s="97" t="str"/>
      <x:c r="J34" s="97" t="str"/>
    </x:row>
    <x:row r="35">
      <x:c r="A35" s="97" t="str">
        <x:v>Keeta loss</x:v>
      </x:c>
      <x:c r="B35" s="97" t="str">
        <x:v>亏损率和补贴率下降</x:v>
      </x:c>
      <x:c r="C35" s="97" t="str">
        <x:v>新市场费用继续加速</x:v>
      </x:c>
      <x:c r="D35" s="97" t="str">
        <x:v>新业务价值</x:v>
      </x:c>
      <x:c r="E35" s="97" t="str">
        <x:v>Keeta</x:v>
      </x:c>
      <x:c r="F35" s="97" t="str"/>
      <x:c r="G35" s="97" t="str"/>
      <x:c r="H35" s="97" t="str"/>
      <x:c r="I35" s="97" t="str"/>
      <x:c r="J35" s="97" t="str"/>
    </x:row>
    <x:row r="36">
      <x:c r="A36" s="97" t="str">
        <x:v>Dingdong status</x:v>
      </x:c>
      <x:c r="B36" s="97" t="str">
        <x:v>正式完成及购买价披露</x:v>
      </x:c>
      <x:c r="C36" s="97" t="str">
        <x:v>延迟或终止</x:v>
      </x:c>
      <x:c r="D36" s="97" t="str">
        <x:v>并表和净现金</x:v>
      </x:c>
      <x:c r="E36" s="97" t="str">
        <x:v>HKEX</x:v>
      </x:c>
      <x:c r="F36" s="97" t="str"/>
      <x:c r="G36" s="97" t="str"/>
      <x:c r="H36" s="97" t="str"/>
      <x:c r="I36" s="97" t="str"/>
      <x:c r="J36" s="97" t="str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</x:row>
  </x:sheetData>
  <x:mergeCells>
    <x:mergeCell ref="A1:J1"/>
    <x:mergeCell ref="A2:J2"/>
    <x:mergeCell ref="A4:J4"/>
    <x:mergeCell ref="A13:J13"/>
    <x:mergeCell ref="A20:J20"/>
    <x:mergeCell ref="A29:J29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0" hidden="0" customWidth="1"/>
    <x:col min="3" max="3" width="42" hidden="0" customWidth="1"/>
    <x:col min="4" max="4" width="35" hidden="0" customWidth="1"/>
    <x:col min="5" max="5" width="36" hidden="0" customWidth="1"/>
    <x:col min="6" max="6" width="24" hidden="0" customWidth="1"/>
    <x:col min="7" max="7" width="10" hidden="0" customWidth="1"/>
    <x:col min="8" max="8" width="32" hidden="0" customWidth="1"/>
  </x:cols>
  <x:sheetData>
    <x:row r="1" ht="28" customHeight="1">
      <x:c r="A1" s="164" t="str">
        <x:v>Open Issues｜未决问题与数据缺口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82" t="str">
        <x:v>Issue_ID</x:v>
      </x:c>
      <x:c r="B3" s="82" t="str">
        <x:v>优先级</x:v>
      </x:c>
      <x:c r="C3" s="82" t="str">
        <x:v>问题</x:v>
      </x:c>
      <x:c r="D3" s="82" t="str">
        <x:v>影响</x:v>
      </x:c>
      <x:c r="E3" s="82" t="str">
        <x:v>处理计划</x:v>
      </x:c>
      <x:c r="F3" s="82" t="str">
        <x:v>所需来源</x:v>
      </x:c>
      <x:c r="G3" s="82" t="str">
        <x:v>状态</x:v>
      </x:c>
      <x:c r="H3" s="82" t="str">
        <x:v>备注</x:v>
      </x:c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7" t="str">
        <x:v>OI-01</x:v>
      </x:c>
      <x:c r="B4" s="97" t="str">
        <x:v>高</x:v>
      </x:c>
      <x:c r="C4" s="97" t="str">
        <x:v>2021—2024完整季度重列底表尚未逐季回填</x:v>
      </x:c>
      <x:c r="D4" s="97" t="str">
        <x:v>不影响年度勾稽；影响更细季节性分析</x:v>
      </x:c>
      <x:c r="E4" s="97" t="str">
        <x:v>阶段二开始前按需要补齐</x:v>
      </x:c>
      <x:c r="F4" s="97" t="str">
        <x:v>公司季度公告</x:v>
      </x:c>
      <x:c r="G4" s="97" t="str">
        <x:v>延后</x:v>
      </x:c>
      <x:c r="H4" s="97" t="str">
        <x:v>年度底表足以支持阶段二；阶段三只在需要季节性时补齐</x:v>
      </x:c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7" t="str">
        <x:v>OI-02</x:v>
      </x:c>
      <x:c r="B5" s="97" t="str">
        <x:v>高</x:v>
      </x:c>
      <x:c r="C5" s="97" t="str">
        <x:v>2026Q1商户服务无法直接拆回佣金与在线营销</x:v>
      </x:c>
      <x:c r="D5" s="97" t="str">
        <x:v>影响外卖/到店变现率拆分</x:v>
      </x:c>
      <x:c r="E5" s="97" t="str">
        <x:v>阶段二结合业务披露与历史结构建立区间</x:v>
      </x:c>
      <x:c r="F5" s="97" t="str">
        <x:v>S07+电话会</x:v>
      </x:c>
      <x:c r="G5" s="97" t="str">
        <x:v>部分解决</x:v>
      </x:c>
      <x:c r="H5" s="97" t="str">
        <x:v>不强拆财报，改以业务收入区间桥接</x:v>
      </x:c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7" t="str">
        <x:v>OI-03</x:v>
      </x:c>
      <x:c r="B6" s="97" t="str">
        <x:v>中</x:v>
      </x:c>
      <x:c r="C6" s="97" t="str">
        <x:v>2026Q1资本开支未在初步业绩中单独披露</x:v>
      </x:c>
      <x:c r="D6" s="97" t="str">
        <x:v>Q1自由现金流暂无法精确计算</x:v>
      </x:c>
      <x:c r="E6" s="97" t="str">
        <x:v>阶段三前查完整现金流或以年度口径预测</x:v>
      </x:c>
      <x:c r="F6" s="97" t="str">
        <x:v>S07</x:v>
      </x:c>
      <x:c r="G6" s="97" t="str">
        <x:v>开放</x:v>
      </x:c>
      <x:c r="H6" s="97" t="str">
        <x:v>当前仅披露投资现金流-71.4亿元</x:v>
      </x:c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7" t="str">
        <x:v>OI-04</x:v>
      </x:c>
      <x:c r="B7" s="97" t="str">
        <x:v>高</x:v>
      </x:c>
      <x:c r="C7" s="97" t="str">
        <x:v>核心本地商业内部业务利润未披露</x:v>
      </x:c>
      <x:c r="D7" s="97" t="str">
        <x:v>外卖、闪购、到店、酒旅利润需经营模型推导</x:v>
      </x:c>
      <x:c r="E7" s="97" t="str">
        <x:v>阶段二单位经济模型</x:v>
      </x:c>
      <x:c r="F7" s="97" t="str">
        <x:v>业务资料+模型</x:v>
      </x:c>
      <x:c r="G7" s="97" t="str">
        <x:v>部分解决</x:v>
      </x:c>
      <x:c r="H7" s="97" t="str">
        <x:v>已建立约束性利润拆分，仍非公司披露</x:v>
      </x:c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7" t="str">
        <x:v>OI-05</x:v>
      </x:c>
      <x:c r="B8" s="97" t="str">
        <x:v>高</x:v>
      </x:c>
      <x:c r="C8" s="97" t="str">
        <x:v>小象超市、Keeta等新业务财务未独立披露</x:v>
      </x:c>
      <x:c r="D8" s="97" t="str">
        <x:v>盈亏平衡时点不确定</x:v>
      </x:c>
      <x:c r="E8" s="97" t="str">
        <x:v>阶段二按单仓/分市场建模</x:v>
      </x:c>
      <x:c r="F8" s="97" t="str">
        <x:v>公司+第三方双源</x:v>
      </x:c>
      <x:c r="G8" s="97" t="str">
        <x:v>部分解决</x:v>
      </x:c>
      <x:c r="H8" s="97" t="str">
        <x:v>已建立小象单仓与Keeta分市场模型，关键输入可信度低中</x:v>
      </x:c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7" t="str">
        <x:v>OI-06</x:v>
      </x:c>
      <x:c r="B9" s="97" t="str">
        <x:v>中</x:v>
      </x:c>
      <x:c r="C9" s="97" t="str">
        <x:v>当前RSU毛额代理未考虑归属、没收、库存股满足方式</x:v>
      </x:c>
      <x:c r="D9" s="97" t="str">
        <x:v>当前摊薄股数可能偏保守</x:v>
      </x:c>
      <x:c r="E9" s="97" t="str">
        <x:v>阶段四建立年度稀释路径</x:v>
      </x:c>
      <x:c r="F9" s="97" t="str">
        <x:v>S08/S09</x:v>
      </x:c>
      <x:c r="G9" s="97" t="str">
        <x:v>开放</x:v>
      </x:c>
      <x:c r="H9" s="97" t="str">
        <x:v>不直接等同实际摊薄</x:v>
      </x:c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7" t="str">
        <x:v>OI-07</x:v>
      </x:c>
      <x:c r="B10" s="97" t="str">
        <x:v>高</x:v>
      </x:c>
      <x:c r="C10" s="97" t="str">
        <x:v>外卖与闪购正常日均订单缺乏持续官方披露</x:v>
      </x:c>
      <x:c r="D10" s="97" t="str">
        <x:v>订单规模和单均利润存在联动误差</x:v>
      </x:c>
      <x:c r="E10" s="97" t="str">
        <x:v>阶段三设置宽区间并按季度峰值/正常值校准</x:v>
      </x:c>
      <x:c r="F10" s="97" t="str">
        <x:v>公司财报+第三方双源</x:v>
      </x:c>
      <x:c r="G10" s="97" t="str">
        <x:v>开放</x:v>
      </x:c>
      <x:c r="H10" s="97" t="str">
        <x:v>促销峰值不得替代正常日均</x:v>
      </x:c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7" t="str">
        <x:v>OI-08</x:v>
      </x:c>
      <x:c r="B11" s="97" t="str">
        <x:v>高</x:v>
      </x:c>
      <x:c r="C11" s="97" t="str">
        <x:v>2025补贴中冲减收入与计入营销费用的比例未披露</x:v>
      </x:c>
      <x:c r="D11" s="97" t="str">
        <x:v>会影响收入/费用桥而不改变现金消耗总量</x:v>
      </x:c>
      <x:c r="E11" s="97" t="str">
        <x:v>阶段三以总竞争成本建模并做会计桥</x:v>
      </x:c>
      <x:c r="F11" s="97" t="str">
        <x:v>公司电话会/模型</x:v>
      </x:c>
      <x:c r="G11" s="97" t="str">
        <x:v>开放</x:v>
      </x:c>
      <x:c r="H11" s="97" t="str">
        <x:v>避免双重计算</x:v>
      </x:c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7" t="str">
        <x:v>OI-09</x:v>
      </x:c>
      <x:c r="B12" s="97" t="str">
        <x:v>中</x:v>
      </x:c>
      <x:c r="C12" s="97" t="str">
        <x:v>小象实际仓数、成熟仓比例和单仓订单未正式披露</x:v>
      </x:c>
      <x:c r="D12" s="97" t="str">
        <x:v>单仓模型误差较大</x:v>
      </x:c>
      <x:c r="E12" s="97" t="str">
        <x:v>设置1000—1300仓及成熟比例45%—70%</x:v>
      </x:c>
      <x:c r="F12" s="97" t="str">
        <x:v>第三方+公司城市数</x:v>
      </x:c>
      <x:c r="G12" s="97" t="str">
        <x:v>开放</x:v>
      </x:c>
      <x:c r="H12" s="97" t="str">
        <x:v>低中可信</x:v>
      </x:c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7" t="str">
        <x:v>OI-10</x:v>
      </x:c>
      <x:c r="B13" s="97" t="str">
        <x:v>高</x:v>
      </x:c>
      <x:c r="C13" s="97" t="str">
        <x:v>Keeta各国日单、补贴和固定进入成本未披露</x:v>
      </x:c>
      <x:c r="D13" s="97" t="str">
        <x:v>海外亏损拐点不确定</x:v>
      </x:c>
      <x:c r="E13" s="97" t="str">
        <x:v>按国家设置订单与单均贡献区间</x:v>
      </x:c>
      <x:c r="F13" s="97" t="str">
        <x:v>公司+当地/第三方</x:v>
      </x:c>
      <x:c r="G13" s="97" t="str">
        <x:v>开放</x:v>
      </x:c>
      <x:c r="H13" s="97" t="str">
        <x:v>低可信</x:v>
      </x:c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7" t="str">
        <x:v>OI-11</x:v>
      </x:c>
      <x:c r="B14" s="97" t="str">
        <x:v>中</x:v>
      </x:c>
      <x:c r="C14" s="97" t="str">
        <x:v>AI研发、算力和业务研发未拆分</x:v>
      </x:c>
      <x:c r="D14" s="97" t="str">
        <x:v>无法计算独立AI ROI</x:v>
      </x:c>
      <x:c r="E14" s="97" t="str">
        <x:v>仅追踪效率KPI，不单独估值</x:v>
      </x:c>
      <x:c r="F14" s="97" t="str">
        <x:v>公司披露</x:v>
      </x:c>
      <x:c r="G14" s="97" t="str">
        <x:v>开放</x:v>
      </x:c>
      <x:c r="H14" s="97" t="str">
        <x:v>阶段三验证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7" t="str">
        <x:v>OI-12</x:v>
      </x:c>
      <x:c r="B15" s="97" t="str">
        <x:v>高</x:v>
      </x:c>
      <x:c r="C15" s="97" t="str">
        <x:v>叮咚交易尚未披露完成</x:v>
      </x:c>
      <x:c r="D15" s="97" t="str">
        <x:v>并表日期、现金支付和协同均不确定</x:v>
      </x:c>
      <x:c r="E15" s="97" t="str">
        <x:v>阶段四前再次检索完成公告</x:v>
      </x:c>
      <x:c r="F15" s="97" t="str">
        <x:v>HKEX/叮咚IR</x:v>
      </x:c>
      <x:c r="G15" s="97" t="str">
        <x:v>开放</x:v>
      </x:c>
      <x:c r="H15" s="97" t="str">
        <x:v>三情景分别处理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7" t="str">
        <x:v>OI-13</x:v>
      </x:c>
      <x:c r="B16" s="97" t="str">
        <x:v>中</x:v>
      </x:c>
      <x:c r="C16" s="97" t="str">
        <x:v>叮咚购买价分摊、商誉和无形资产摊销未知</x:v>
      </x:c>
      <x:c r="D16" s="97" t="str">
        <x:v>报告利润可能低于经营贡献模型</x:v>
      </x:c>
      <x:c r="E16" s="97" t="str">
        <x:v>交割后根据PPA更新</x:v>
      </x:c>
      <x:c r="F16" s="97" t="str">
        <x:v>交割公告/中报</x:v>
      </x:c>
      <x:c r="G16" s="97" t="str">
        <x:v>开放</x:v>
      </x:c>
      <x:c r="H16" s="97" t="str">
        <x:v>DCF关注现金而非会计摊销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7" t="str">
        <x:v>OI-14</x:v>
      </x:c>
      <x:c r="B17" s="97" t="str">
        <x:v>高</x:v>
      </x:c>
      <x:c r="C17" s="97" t="str">
        <x:v>2026Q2—Q4竞争强度尚无正式财报验证</x:v>
      </x:c>
      <x:c r="D17" s="97" t="str">
        <x:v>2026全年利润区间仍宽</x:v>
      </x:c>
      <x:c r="E17" s="97" t="str">
        <x:v>下季度用营销费率和核心利润率校准</x:v>
      </x:c>
      <x:c r="F17" s="97" t="str">
        <x:v>季度业绩</x:v>
      </x:c>
      <x:c r="G17" s="97" t="str">
        <x:v>开放</x:v>
      </x:c>
      <x:c r="H17" s="97" t="str">
        <x:v>阶段三最大变量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7" t="str">
        <x:v>OI-15</x:v>
      </x:c>
      <x:c r="B18" s="97" t="str">
        <x:v>中</x:v>
      </x:c>
      <x:c r="C18" s="97" t="str">
        <x:v>未来回购金额和价格未知</x:v>
      </x:c>
      <x:c r="D18" s="97" t="str">
        <x:v>摊薄股份预测不确定</x:v>
      </x:c>
      <x:c r="E18" s="97" t="str">
        <x:v>阶段四用估值价格反推股份变化</x:v>
      </x:c>
      <x:c r="F18" s="97" t="str">
        <x:v>回购公告/模型</x:v>
      </x:c>
      <x:c r="G18" s="97" t="str">
        <x:v>开放</x:v>
      </x:c>
      <x:c r="H18" s="97" t="str">
        <x:v>当前只给路径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7" t="str">
        <x:v>OI-16</x:v>
      </x:c>
      <x:c r="B19" s="97" t="str">
        <x:v>中</x:v>
      </x:c>
      <x:c r="C19" s="97" t="str">
        <x:v>税损可抵扣和地区税率未披露</x:v>
      </x:c>
      <x:c r="D19" s="97" t="str">
        <x:v>亏损转盈利年份税率可能波动</x:v>
      </x:c>
      <x:c r="E19" s="97" t="str">
        <x:v>阶段四敏感性测试</x:v>
      </x:c>
      <x:c r="F19" s="97" t="str">
        <x:v>财报税项附注</x:v>
      </x:c>
      <x:c r="G19" s="97" t="str">
        <x:v>开放</x:v>
      </x:c>
      <x:c r="H19" s="97" t="str">
        <x:v>模型采用15%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7" t="str">
        <x:v>OI-17</x:v>
      </x:c>
      <x:c r="B20" s="97" t="str">
        <x:v>高</x:v>
      </x:c>
      <x:c r="C20" s="97" t="str">
        <x:v>2026Q2正式业绩尚未发布</x:v>
      </x:c>
      <x:c r="D20" s="97" t="str">
        <x:v>基准利润修复是否成立尚未验证</x:v>
      </x:c>
      <x:c r="E20" s="97" t="str">
        <x:v>阶段五或下次更新后重跑估值</x:v>
      </x:c>
      <x:c r="F20" s="97" t="str">
        <x:v>季度业绩</x:v>
      </x:c>
      <x:c r="G20" s="97" t="str">
        <x:v>开放</x:v>
      </x:c>
      <x:c r="H20" s="97" t="str">
        <x:v>当前最大估值风险</x:v>
      </x:c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7" t="str">
        <x:v>OI-18</x:v>
      </x:c>
      <x:c r="B21" s="97" t="str">
        <x:v>中</x:v>
      </x:c>
      <x:c r="C21" s="97" t="str">
        <x:v>叮咚交割和购买价调整仍未知</x:v>
      </x:c>
      <x:c r="D21" s="97" t="str">
        <x:v>基准净现金和商誉可能变化</x:v>
      </x:c>
      <x:c r="E21" s="97" t="str">
        <x:v>阶段五前再次检索</x:v>
      </x:c>
      <x:c r="F21" s="97" t="str">
        <x:v>HKEX/叮咚IR</x:v>
      </x:c>
      <x:c r="G21" s="97" t="str">
        <x:v>开放</x:v>
      </x:c>
      <x:c r="H21" s="97" t="str">
        <x:v>已按RMB4bn（约40亿元）净现金流出估计</x:v>
      </x:c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7" t="str">
        <x:v>OI-19</x:v>
      </x:c>
      <x:c r="B22" s="97" t="str">
        <x:v>中</x:v>
      </x:c>
      <x:c r="C22" s="97" t="str">
        <x:v>市场可比倍数受会计口径和业务组合影响</x:v>
      </x:c>
      <x:c r="D22" s="97" t="str">
        <x:v>可比法区间宽</x:v>
      </x:c>
      <x:c r="E22" s="97" t="str">
        <x:v>仅作为15%辅助权重</x:v>
      </x:c>
      <x:c r="F22" s="97" t="str">
        <x:v>市场数据</x:v>
      </x:c>
      <x:c r="G22" s="97" t="str">
        <x:v>开放</x:v>
      </x:c>
      <x:c r="H22" s="97" t="str">
        <x:v>不直接套DoorDash高PE</x:v>
      </x:c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7" t="str">
        <x:v>OI-20</x:v>
      </x:c>
      <x:c r="B23" s="97" t="str">
        <x:v>中</x:v>
      </x:c>
      <x:c r="C23" s="97" t="str">
        <x:v>未来回购价格未知</x:v>
      </x:c>
      <x:c r="D23" s="97" t="str">
        <x:v>股份数路径可能与估值价格不一致</x:v>
      </x:c>
      <x:c r="E23" s="97" t="str">
        <x:v>阶段五做股份数敏感性</x:v>
      </x:c>
      <x:c r="F23" s="97" t="str">
        <x:v>模型</x:v>
      </x:c>
      <x:c r="G23" s="97" t="str">
        <x:v>开放</x:v>
      </x:c>
      <x:c r="H23" s="97" t="str">
        <x:v>当前使用阶段三路径</x:v>
      </x:c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7" t="str">
        <x:v>OI-21</x:v>
      </x:c>
      <x:c r="B24" s="97" t="str">
        <x:v>高</x:v>
      </x:c>
      <x:c r="C24" s="97" t="str">
        <x:v>2026Q2尚未披露</x:v>
      </x:c>
      <x:c r="D24" s="97" t="str">
        <x:v>价格战是否真正降温仍未被正式财报验证</x:v>
      </x:c>
      <x:c r="E24" s="97" t="str">
        <x:v>结果发布后重跑2026—2030模型</x:v>
      </x:c>
      <x:c r="F24" s="97" t="str">
        <x:v>公司业绩</x:v>
      </x:c>
      <x:c r="G24" s="97" t="str">
        <x:v>开放</x:v>
      </x:c>
      <x:c r="H24" s="97" t="str">
        <x:v>最关键后续验证</x:v>
      </x:c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7" t="str">
        <x:v>OI-22</x:v>
      </x:c>
      <x:c r="B25" s="97" t="str">
        <x:v>中</x:v>
      </x:c>
      <x:c r="C25" s="97" t="str">
        <x:v>细业务利润仍是约束性拆分</x:v>
      </x:c>
      <x:c r="D25" s="97" t="str">
        <x:v>SOTP各分部价值存在误差</x:v>
      </x:c>
      <x:c r="E25" s="97" t="str">
        <x:v>以分部总额和季度经营指标持续校准</x:v>
      </x:c>
      <x:c r="F25" s="97" t="str">
        <x:v>公司披露/模型</x:v>
      </x:c>
      <x:c r="G25" s="97" t="str">
        <x:v>开放</x:v>
      </x:c>
      <x:c r="H25" s="97" t="str">
        <x:v>不应将SOTP视为精确拆分</x:v>
      </x:c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7" t="str">
        <x:v>OI-23</x:v>
      </x:c>
      <x:c r="B26" s="97" t="str">
        <x:v>中</x:v>
      </x:c>
      <x:c r="C26" s="97" t="str">
        <x:v>2031—2035利润率和现金流较低可信</x:v>
      </x:c>
      <x:c r="D26" s="97" t="str">
        <x:v>DCF终值仍占68%</x:v>
      </x:c>
      <x:c r="E26" s="97" t="str">
        <x:v>保持较高折现率并做敏感性</x:v>
      </x:c>
      <x:c r="F26" s="97" t="str">
        <x:v>模型</x:v>
      </x:c>
      <x:c r="G26" s="97" t="str">
        <x:v>开放</x:v>
      </x:c>
      <x:c r="H26" s="97" t="str">
        <x:v>长期价值主要风险</x:v>
      </x:c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7" t="str">
        <x:v>OI-24</x:v>
      </x:c>
      <x:c r="B27" s="97" t="str">
        <x:v>中</x:v>
      </x:c>
      <x:c r="C27" s="97" t="str">
        <x:v>叮咚交割日期和最终购买价未知</x:v>
      </x:c>
      <x:c r="D27" s="97" t="str">
        <x:v>净现金、商誉和利润并表可能变化</x:v>
      </x:c>
      <x:c r="E27" s="97" t="str">
        <x:v>正式公告后更新</x:v>
      </x:c>
      <x:c r="F27" s="97" t="str">
        <x:v>HKEX</x:v>
      </x:c>
      <x:c r="G27" s="97" t="str">
        <x:v>开放</x:v>
      </x:c>
      <x:c r="H27" s="97" t="str">
        <x:v>当前净现金流出约RMB4bn（约40亿元）</x:v>
      </x:c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  <x:row r="101">
      <x:c r="A101" s="79"/>
      <x:c r="B101" s="79"/>
      <x:c r="C101" s="79"/>
      <x:c r="D101" s="79"/>
      <x:c r="E101" s="79"/>
      <x:c r="F101" s="79"/>
      <x:c r="G101" s="79"/>
      <x:c r="H101" s="79"/>
      <x:c r="I101" s="79"/>
      <x:c r="J101" s="79"/>
      <x:c r="K101" s="79"/>
      <x:c r="L101" s="79"/>
      <x:c r="M101" s="79"/>
      <x:c r="N101" s="79"/>
      <x:c r="O101" s="79"/>
      <x:c r="P101" s="79"/>
      <x:c r="Q101" s="79"/>
      <x:c r="R101" s="79"/>
      <x:c r="S101" s="79"/>
      <x:c r="T101" s="79"/>
      <x:c r="U101" s="79"/>
      <x:c r="V101" s="79"/>
      <x:c r="W101" s="79"/>
      <x:c r="X101" s="79"/>
      <x:c r="Y101" s="79"/>
      <x:c r="Z101" s="79"/>
    </x:row>
    <x:row r="102">
      <x:c r="A102" s="79"/>
      <x:c r="B102" s="79"/>
      <x:c r="C102" s="79"/>
      <x:c r="D102" s="79"/>
      <x:c r="E102" s="79"/>
      <x:c r="F102" s="79"/>
      <x:c r="G102" s="79"/>
      <x:c r="H102" s="79"/>
      <x:c r="I102" s="79"/>
      <x:c r="J102" s="79"/>
      <x:c r="K102" s="79"/>
      <x:c r="L102" s="79"/>
      <x:c r="M102" s="79"/>
      <x:c r="N102" s="79"/>
      <x:c r="O102" s="79"/>
      <x:c r="P102" s="79"/>
      <x:c r="Q102" s="79"/>
      <x:c r="R102" s="79"/>
      <x:c r="S102" s="79"/>
      <x:c r="T102" s="79"/>
      <x:c r="U102" s="79"/>
      <x:c r="V102" s="79"/>
      <x:c r="W102" s="79"/>
      <x:c r="X102" s="79"/>
      <x:c r="Y102" s="79"/>
      <x:c r="Z102" s="79"/>
    </x:row>
    <x:row r="103">
      <x:c r="A103" s="79"/>
      <x:c r="B103" s="79"/>
      <x:c r="C103" s="79"/>
      <x:c r="D103" s="79"/>
      <x:c r="E103" s="79"/>
      <x:c r="F103" s="79"/>
      <x:c r="G103" s="79"/>
      <x:c r="H103" s="79"/>
      <x:c r="I103" s="79"/>
      <x:c r="J103" s="79"/>
      <x:c r="K103" s="79"/>
      <x:c r="L103" s="79"/>
      <x:c r="M103" s="79"/>
      <x:c r="N103" s="79"/>
      <x:c r="O103" s="79"/>
      <x:c r="P103" s="79"/>
      <x:c r="Q103" s="79"/>
      <x:c r="R103" s="79"/>
      <x:c r="S103" s="79"/>
      <x:c r="T103" s="79"/>
      <x:c r="U103" s="79"/>
      <x:c r="V103" s="79"/>
      <x:c r="W103" s="79"/>
      <x:c r="X103" s="79"/>
      <x:c r="Y103" s="79"/>
      <x:c r="Z103" s="79"/>
    </x:row>
    <x:row r="104">
      <x:c r="A104" s="79"/>
      <x:c r="B104" s="79"/>
      <x:c r="C104" s="79"/>
      <x:c r="D104" s="79"/>
      <x:c r="E104" s="79"/>
      <x:c r="F104" s="79"/>
      <x:c r="G104" s="79"/>
      <x:c r="H104" s="79"/>
      <x:c r="I104" s="79"/>
      <x:c r="J104" s="79"/>
      <x:c r="K104" s="79"/>
      <x:c r="L104" s="79"/>
      <x:c r="M104" s="79"/>
      <x:c r="N104" s="79"/>
      <x:c r="O104" s="79"/>
      <x:c r="P104" s="79"/>
      <x:c r="Q104" s="79"/>
      <x:c r="R104" s="79"/>
      <x:c r="S104" s="79"/>
      <x:c r="T104" s="79"/>
      <x:c r="U104" s="79"/>
      <x:c r="V104" s="79"/>
      <x:c r="W104" s="79"/>
      <x:c r="X104" s="79"/>
      <x:c r="Y104" s="79"/>
      <x:c r="Z104" s="79"/>
    </x:row>
    <x:row r="105">
      <x:c r="A105" s="79"/>
      <x:c r="B105" s="79"/>
      <x:c r="C105" s="79"/>
      <x:c r="D105" s="79"/>
      <x:c r="E105" s="79"/>
      <x:c r="F105" s="79"/>
      <x:c r="G105" s="79"/>
      <x:c r="H105" s="79"/>
      <x:c r="I105" s="79"/>
      <x:c r="J105" s="79"/>
      <x:c r="K105" s="79"/>
      <x:c r="L105" s="79"/>
      <x:c r="M105" s="79"/>
      <x:c r="N105" s="79"/>
      <x:c r="O105" s="79"/>
      <x:c r="P105" s="79"/>
      <x:c r="Q105" s="79"/>
      <x:c r="R105" s="79"/>
      <x:c r="S105" s="79"/>
      <x:c r="T105" s="79"/>
      <x:c r="U105" s="79"/>
      <x:c r="V105" s="79"/>
      <x:c r="W105" s="79"/>
      <x:c r="X105" s="79"/>
      <x:c r="Y105" s="79"/>
      <x:c r="Z105" s="79"/>
    </x:row>
    <x:row r="106">
      <x:c r="A106" s="79"/>
      <x:c r="B106" s="79"/>
      <x:c r="C106" s="79"/>
      <x:c r="D106" s="79"/>
      <x:c r="E106" s="79"/>
      <x:c r="F106" s="79"/>
      <x:c r="G106" s="79"/>
      <x:c r="H106" s="79"/>
      <x:c r="I106" s="79"/>
      <x:c r="J106" s="79"/>
      <x:c r="K106" s="79"/>
      <x:c r="L106" s="79"/>
      <x:c r="M106" s="79"/>
      <x:c r="N106" s="79"/>
      <x:c r="O106" s="79"/>
      <x:c r="P106" s="79"/>
      <x:c r="Q106" s="79"/>
      <x:c r="R106" s="79"/>
      <x:c r="S106" s="79"/>
      <x:c r="T106" s="79"/>
      <x:c r="U106" s="79"/>
      <x:c r="V106" s="79"/>
      <x:c r="W106" s="79"/>
      <x:c r="X106" s="79"/>
      <x:c r="Y106" s="79"/>
      <x:c r="Z106" s="79"/>
    </x:row>
    <x:row r="107">
      <x:c r="A107" s="79"/>
      <x:c r="B107" s="79"/>
      <x:c r="C107" s="79"/>
      <x:c r="D107" s="79"/>
      <x:c r="E107" s="79"/>
      <x:c r="F107" s="79"/>
      <x:c r="G107" s="79"/>
      <x:c r="H107" s="79"/>
      <x:c r="I107" s="79"/>
      <x:c r="J107" s="79"/>
      <x:c r="K107" s="79"/>
      <x:c r="L107" s="79"/>
      <x:c r="M107" s="79"/>
      <x:c r="N107" s="79"/>
      <x:c r="O107" s="79"/>
      <x:c r="P107" s="79"/>
      <x:c r="Q107" s="79"/>
      <x:c r="R107" s="79"/>
      <x:c r="S107" s="79"/>
      <x:c r="T107" s="79"/>
      <x:c r="U107" s="79"/>
      <x:c r="V107" s="79"/>
      <x:c r="W107" s="79"/>
      <x:c r="X107" s="79"/>
      <x:c r="Y107" s="79"/>
      <x:c r="Z107" s="79"/>
    </x:row>
    <x:row r="108">
      <x:c r="A108" s="79"/>
      <x:c r="B108" s="79"/>
      <x:c r="C108" s="79"/>
      <x:c r="D108" s="79"/>
      <x:c r="E108" s="79"/>
      <x:c r="F108" s="79"/>
      <x:c r="G108" s="79"/>
      <x:c r="H108" s="79"/>
      <x:c r="I108" s="79"/>
      <x:c r="J108" s="79"/>
      <x:c r="K108" s="79"/>
      <x:c r="L108" s="79"/>
      <x:c r="M108" s="79"/>
      <x:c r="N108" s="79"/>
      <x:c r="O108" s="79"/>
      <x:c r="P108" s="79"/>
      <x:c r="Q108" s="79"/>
      <x:c r="R108" s="79"/>
      <x:c r="S108" s="79"/>
      <x:c r="T108" s="79"/>
      <x:c r="U108" s="79"/>
      <x:c r="V108" s="79"/>
      <x:c r="W108" s="79"/>
      <x:c r="X108" s="79"/>
      <x:c r="Y108" s="79"/>
      <x:c r="Z108" s="79"/>
    </x:row>
    <x:row r="109">
      <x:c r="A109" s="79"/>
      <x:c r="B109" s="79"/>
      <x:c r="C109" s="79"/>
      <x:c r="D109" s="79"/>
      <x:c r="E109" s="79"/>
      <x:c r="F109" s="79"/>
      <x:c r="G109" s="79"/>
      <x:c r="H109" s="79"/>
      <x:c r="I109" s="79"/>
      <x:c r="J109" s="79"/>
      <x:c r="K109" s="79"/>
      <x:c r="L109" s="79"/>
      <x:c r="M109" s="79"/>
      <x:c r="N109" s="79"/>
      <x:c r="O109" s="79"/>
      <x:c r="P109" s="79"/>
      <x:c r="Q109" s="79"/>
      <x:c r="R109" s="79"/>
      <x:c r="S109" s="79"/>
      <x:c r="T109" s="79"/>
      <x:c r="U109" s="79"/>
      <x:c r="V109" s="79"/>
      <x:c r="W109" s="79"/>
      <x:c r="X109" s="79"/>
      <x:c r="Y109" s="79"/>
      <x:c r="Z109" s="79"/>
    </x:row>
    <x:row r="110">
      <x:c r="A110" s="79"/>
      <x:c r="B110" s="79"/>
      <x:c r="C110" s="79"/>
      <x:c r="D110" s="79"/>
      <x:c r="E110" s="79"/>
      <x:c r="F110" s="79"/>
      <x:c r="G110" s="79"/>
      <x:c r="H110" s="79"/>
      <x:c r="I110" s="79"/>
      <x:c r="J110" s="79"/>
      <x:c r="K110" s="79"/>
      <x:c r="L110" s="79"/>
      <x:c r="M110" s="79"/>
      <x:c r="N110" s="79"/>
      <x:c r="O110" s="79"/>
      <x:c r="P110" s="79"/>
      <x:c r="Q110" s="79"/>
      <x:c r="R110" s="79"/>
      <x:c r="S110" s="79"/>
      <x:c r="T110" s="79"/>
      <x:c r="U110" s="79"/>
      <x:c r="V110" s="79"/>
      <x:c r="W110" s="79"/>
      <x:c r="X110" s="79"/>
      <x:c r="Y110" s="79"/>
      <x:c r="Z110" s="79"/>
    </x:row>
    <x:row r="111">
      <x:c r="A111" s="79"/>
      <x:c r="B111" s="79"/>
      <x:c r="C111" s="79"/>
      <x:c r="D111" s="79"/>
      <x:c r="E111" s="79"/>
      <x:c r="F111" s="79"/>
      <x:c r="G111" s="79"/>
      <x:c r="H111" s="79"/>
      <x:c r="I111" s="79"/>
      <x:c r="J111" s="79"/>
      <x:c r="K111" s="79"/>
      <x:c r="L111" s="79"/>
      <x:c r="M111" s="79"/>
      <x:c r="N111" s="79"/>
      <x:c r="O111" s="79"/>
      <x:c r="P111" s="79"/>
      <x:c r="Q111" s="79"/>
      <x:c r="R111" s="79"/>
      <x:c r="S111" s="79"/>
      <x:c r="T111" s="79"/>
      <x:c r="U111" s="79"/>
      <x:c r="V111" s="79"/>
      <x:c r="W111" s="79"/>
      <x:c r="X111" s="79"/>
      <x:c r="Y111" s="79"/>
      <x:c r="Z111" s="79"/>
    </x:row>
    <x:row r="112">
      <x:c r="A112" s="79"/>
      <x:c r="B112" s="79"/>
      <x:c r="C112" s="79"/>
      <x:c r="D112" s="79"/>
      <x:c r="E112" s="79"/>
      <x:c r="F112" s="79"/>
      <x:c r="G112" s="79"/>
      <x:c r="H112" s="79"/>
      <x:c r="I112" s="79"/>
      <x:c r="J112" s="79"/>
      <x:c r="K112" s="79"/>
      <x:c r="L112" s="79"/>
      <x:c r="M112" s="79"/>
      <x:c r="N112" s="79"/>
      <x:c r="O112" s="79"/>
      <x:c r="P112" s="79"/>
      <x:c r="Q112" s="79"/>
      <x:c r="R112" s="79"/>
      <x:c r="S112" s="79"/>
      <x:c r="T112" s="79"/>
      <x:c r="U112" s="79"/>
      <x:c r="V112" s="79"/>
      <x:c r="W112" s="79"/>
      <x:c r="X112" s="79"/>
      <x:c r="Y112" s="79"/>
      <x:c r="Z112" s="79"/>
    </x:row>
    <x:row r="113">
      <x:c r="A113" s="79"/>
      <x:c r="B113" s="79"/>
      <x:c r="C113" s="79"/>
      <x:c r="D113" s="79"/>
      <x:c r="E113" s="79"/>
      <x:c r="F113" s="79"/>
      <x:c r="G113" s="79"/>
      <x:c r="H113" s="79"/>
      <x:c r="I113" s="79"/>
      <x:c r="J113" s="79"/>
      <x:c r="K113" s="79"/>
      <x:c r="L113" s="79"/>
      <x:c r="M113" s="79"/>
      <x:c r="N113" s="79"/>
      <x:c r="O113" s="79"/>
      <x:c r="P113" s="79"/>
      <x:c r="Q113" s="79"/>
      <x:c r="R113" s="79"/>
      <x:c r="S113" s="79"/>
      <x:c r="T113" s="79"/>
      <x:c r="U113" s="79"/>
      <x:c r="V113" s="79"/>
      <x:c r="W113" s="79"/>
      <x:c r="X113" s="79"/>
      <x:c r="Y113" s="79"/>
      <x:c r="Z113" s="79"/>
    </x:row>
    <x:row r="114">
      <x:c r="A114" s="79"/>
      <x:c r="B114" s="79"/>
      <x:c r="C114" s="79"/>
      <x:c r="D114" s="79"/>
      <x:c r="E114" s="79"/>
      <x:c r="F114" s="79"/>
      <x:c r="G114" s="79"/>
      <x:c r="H114" s="79"/>
      <x:c r="I114" s="79"/>
      <x:c r="J114" s="79"/>
      <x:c r="K114" s="79"/>
      <x:c r="L114" s="79"/>
      <x:c r="M114" s="79"/>
      <x:c r="N114" s="79"/>
      <x:c r="O114" s="79"/>
      <x:c r="P114" s="79"/>
      <x:c r="Q114" s="79"/>
      <x:c r="R114" s="79"/>
      <x:c r="S114" s="79"/>
      <x:c r="T114" s="79"/>
      <x:c r="U114" s="79"/>
      <x:c r="V114" s="79"/>
      <x:c r="W114" s="79"/>
      <x:c r="X114" s="79"/>
      <x:c r="Y114" s="79"/>
      <x:c r="Z114" s="79"/>
    </x:row>
    <x:row r="115">
      <x:c r="A115" s="79"/>
      <x:c r="B115" s="79"/>
      <x:c r="C115" s="79"/>
      <x:c r="D115" s="79"/>
      <x:c r="E115" s="79"/>
      <x:c r="F115" s="79"/>
      <x:c r="G115" s="79"/>
      <x:c r="H115" s="79"/>
      <x:c r="I115" s="79"/>
      <x:c r="J115" s="79"/>
      <x:c r="K115" s="79"/>
      <x:c r="L115" s="79"/>
      <x:c r="M115" s="79"/>
      <x:c r="N115" s="79"/>
      <x:c r="O115" s="79"/>
      <x:c r="P115" s="79"/>
      <x:c r="Q115" s="79"/>
      <x:c r="R115" s="79"/>
      <x:c r="S115" s="79"/>
      <x:c r="T115" s="79"/>
      <x:c r="U115" s="79"/>
      <x:c r="V115" s="79"/>
      <x:c r="W115" s="79"/>
      <x:c r="X115" s="79"/>
      <x:c r="Y115" s="79"/>
      <x:c r="Z115" s="79"/>
    </x:row>
    <x:row r="116">
      <x:c r="A116" s="79"/>
      <x:c r="B116" s="79"/>
      <x:c r="C116" s="79"/>
      <x:c r="D116" s="79"/>
      <x:c r="E116" s="79"/>
      <x:c r="F116" s="79"/>
      <x:c r="G116" s="79"/>
      <x:c r="H116" s="79"/>
      <x:c r="I116" s="79"/>
      <x:c r="J116" s="79"/>
      <x:c r="K116" s="79"/>
      <x:c r="L116" s="79"/>
      <x:c r="M116" s="79"/>
      <x:c r="N116" s="79"/>
      <x:c r="O116" s="79"/>
      <x:c r="P116" s="79"/>
      <x:c r="Q116" s="79"/>
      <x:c r="R116" s="79"/>
      <x:c r="S116" s="79"/>
      <x:c r="T116" s="79"/>
      <x:c r="U116" s="79"/>
      <x:c r="V116" s="79"/>
      <x:c r="W116" s="79"/>
      <x:c r="X116" s="79"/>
      <x:c r="Y116" s="79"/>
      <x:c r="Z116" s="79"/>
    </x:row>
    <x:row r="117">
      <x:c r="A117" s="79"/>
      <x:c r="B117" s="79"/>
      <x:c r="C117" s="79"/>
      <x:c r="D117" s="79"/>
      <x:c r="E117" s="79"/>
      <x:c r="F117" s="79"/>
      <x:c r="G117" s="79"/>
      <x:c r="H117" s="79"/>
      <x:c r="I117" s="79"/>
      <x:c r="J117" s="79"/>
      <x:c r="K117" s="79"/>
      <x:c r="L117" s="79"/>
      <x:c r="M117" s="79"/>
      <x:c r="N117" s="79"/>
      <x:c r="O117" s="79"/>
      <x:c r="P117" s="79"/>
      <x:c r="Q117" s="79"/>
      <x:c r="R117" s="79"/>
      <x:c r="S117" s="79"/>
      <x:c r="T117" s="79"/>
      <x:c r="U117" s="79"/>
      <x:c r="V117" s="79"/>
      <x:c r="W117" s="79"/>
      <x:c r="X117" s="79"/>
      <x:c r="Y117" s="79"/>
      <x:c r="Z117" s="79"/>
    </x:row>
    <x:row r="118">
      <x:c r="A118" s="79"/>
      <x:c r="B118" s="79"/>
      <x:c r="C118" s="79"/>
      <x:c r="D118" s="79"/>
      <x:c r="E118" s="79"/>
      <x:c r="F118" s="79"/>
      <x:c r="G118" s="79"/>
      <x:c r="H118" s="79"/>
      <x:c r="I118" s="79"/>
      <x:c r="J118" s="79"/>
      <x:c r="K118" s="79"/>
      <x:c r="L118" s="79"/>
      <x:c r="M118" s="79"/>
      <x:c r="N118" s="79"/>
      <x:c r="O118" s="79"/>
      <x:c r="P118" s="79"/>
      <x:c r="Q118" s="79"/>
      <x:c r="R118" s="79"/>
      <x:c r="S118" s="79"/>
      <x:c r="T118" s="79"/>
      <x:c r="U118" s="79"/>
      <x:c r="V118" s="79"/>
      <x:c r="W118" s="79"/>
      <x:c r="X118" s="79"/>
      <x:c r="Y118" s="79"/>
      <x:c r="Z118" s="79"/>
    </x:row>
    <x:row r="119">
      <x:c r="A119" s="79"/>
      <x:c r="B119" s="79"/>
      <x:c r="C119" s="79"/>
      <x:c r="D119" s="79"/>
      <x:c r="E119" s="79"/>
      <x:c r="F119" s="79"/>
      <x:c r="G119" s="79"/>
      <x:c r="H119" s="79"/>
      <x:c r="I119" s="79"/>
      <x:c r="J119" s="79"/>
      <x:c r="K119" s="79"/>
      <x:c r="L119" s="79"/>
      <x:c r="M119" s="79"/>
      <x:c r="N119" s="79"/>
      <x:c r="O119" s="79"/>
      <x:c r="P119" s="79"/>
      <x:c r="Q119" s="79"/>
      <x:c r="R119" s="79"/>
      <x:c r="S119" s="79"/>
      <x:c r="T119" s="79"/>
      <x:c r="U119" s="79"/>
      <x:c r="V119" s="79"/>
      <x:c r="W119" s="79"/>
      <x:c r="X119" s="79"/>
      <x:c r="Y119" s="79"/>
      <x:c r="Z119" s="79"/>
    </x:row>
    <x:row r="120">
      <x:c r="A120" s="79"/>
      <x:c r="B120" s="79"/>
      <x:c r="C120" s="79"/>
      <x:c r="D120" s="79"/>
      <x:c r="E120" s="79"/>
      <x:c r="F120" s="79"/>
      <x:c r="G120" s="79"/>
      <x:c r="H120" s="79"/>
      <x:c r="I120" s="79"/>
      <x:c r="J120" s="79"/>
      <x:c r="K120" s="79"/>
      <x:c r="L120" s="79"/>
      <x:c r="M120" s="79"/>
      <x:c r="N120" s="79"/>
      <x:c r="O120" s="79"/>
      <x:c r="P120" s="79"/>
      <x:c r="Q120" s="79"/>
      <x:c r="R120" s="79"/>
      <x:c r="S120" s="79"/>
      <x:c r="T120" s="79"/>
      <x:c r="U120" s="79"/>
      <x:c r="V120" s="79"/>
      <x:c r="W120" s="79"/>
      <x:c r="X120" s="79"/>
      <x:c r="Y120" s="79"/>
      <x:c r="Z120" s="79"/>
    </x:row>
    <x:row r="121">
      <x:c r="A121" s="79"/>
      <x:c r="B121" s="79"/>
      <x:c r="C121" s="79"/>
      <x:c r="D121" s="79"/>
      <x:c r="E121" s="79"/>
      <x:c r="F121" s="79"/>
      <x:c r="G121" s="79"/>
      <x:c r="H121" s="79"/>
      <x:c r="I121" s="79"/>
      <x:c r="J121" s="79"/>
      <x:c r="K121" s="79"/>
      <x:c r="L121" s="79"/>
      <x:c r="M121" s="79"/>
      <x:c r="N121" s="79"/>
      <x:c r="O121" s="79"/>
      <x:c r="P121" s="79"/>
      <x:c r="Q121" s="79"/>
      <x:c r="R121" s="79"/>
      <x:c r="S121" s="79"/>
      <x:c r="T121" s="79"/>
      <x:c r="U121" s="79"/>
      <x:c r="V121" s="79"/>
      <x:c r="W121" s="79"/>
      <x:c r="X121" s="79"/>
      <x:c r="Y121" s="79"/>
      <x:c r="Z121" s="79"/>
    </x:row>
    <x:row r="122">
      <x:c r="A122" s="79"/>
      <x:c r="B122" s="79"/>
      <x:c r="C122" s="79"/>
      <x:c r="D122" s="79"/>
      <x:c r="E122" s="79"/>
      <x:c r="F122" s="79"/>
      <x:c r="G122" s="79"/>
      <x:c r="H122" s="79"/>
      <x:c r="I122" s="79"/>
      <x:c r="J122" s="79"/>
      <x:c r="K122" s="79"/>
      <x:c r="L122" s="79"/>
      <x:c r="M122" s="79"/>
      <x:c r="N122" s="79"/>
      <x:c r="O122" s="79"/>
      <x:c r="P122" s="79"/>
      <x:c r="Q122" s="79"/>
      <x:c r="R122" s="79"/>
      <x:c r="S122" s="79"/>
      <x:c r="T122" s="79"/>
      <x:c r="U122" s="79"/>
      <x:c r="V122" s="79"/>
      <x:c r="W122" s="79"/>
      <x:c r="X122" s="79"/>
      <x:c r="Y122" s="79"/>
      <x:c r="Z122" s="79"/>
    </x:row>
    <x:row r="123">
      <x:c r="A123" s="79"/>
      <x:c r="B123" s="79"/>
      <x:c r="C123" s="79"/>
      <x:c r="D123" s="79"/>
      <x:c r="E123" s="79"/>
      <x:c r="F123" s="79"/>
      <x:c r="G123" s="79"/>
      <x:c r="H123" s="79"/>
      <x:c r="I123" s="79"/>
      <x:c r="J123" s="79"/>
      <x:c r="K123" s="79"/>
      <x:c r="L123" s="79"/>
      <x:c r="M123" s="79"/>
      <x:c r="N123" s="79"/>
      <x:c r="O123" s="79"/>
      <x:c r="P123" s="79"/>
      <x:c r="Q123" s="79"/>
      <x:c r="R123" s="79"/>
      <x:c r="S123" s="79"/>
      <x:c r="T123" s="79"/>
      <x:c r="U123" s="79"/>
      <x:c r="V123" s="79"/>
      <x:c r="W123" s="79"/>
      <x:c r="X123" s="79"/>
      <x:c r="Y123" s="79"/>
      <x:c r="Z123" s="79"/>
    </x:row>
    <x:row r="124">
      <x:c r="A124" s="79"/>
      <x:c r="B124" s="79"/>
      <x:c r="C124" s="79"/>
      <x:c r="D124" s="79"/>
      <x:c r="E124" s="79"/>
      <x:c r="F124" s="79"/>
      <x:c r="G124" s="79"/>
      <x:c r="H124" s="79"/>
      <x:c r="I124" s="79"/>
      <x:c r="J124" s="79"/>
      <x:c r="K124" s="79"/>
      <x:c r="L124" s="79"/>
      <x:c r="M124" s="79"/>
      <x:c r="N124" s="79"/>
      <x:c r="O124" s="79"/>
      <x:c r="P124" s="79"/>
      <x:c r="Q124" s="79"/>
      <x:c r="R124" s="79"/>
      <x:c r="S124" s="79"/>
      <x:c r="T124" s="79"/>
      <x:c r="U124" s="79"/>
      <x:c r="V124" s="79"/>
      <x:c r="W124" s="79"/>
      <x:c r="X124" s="79"/>
      <x:c r="Y124" s="79"/>
      <x:c r="Z124" s="79"/>
    </x:row>
    <x:row r="125">
      <x:c r="A125" s="79"/>
      <x:c r="B125" s="79"/>
      <x:c r="C125" s="79"/>
      <x:c r="D125" s="79"/>
      <x:c r="E125" s="79"/>
      <x:c r="F125" s="79"/>
      <x:c r="G125" s="79"/>
      <x:c r="H125" s="79"/>
      <x:c r="I125" s="79"/>
      <x:c r="J125" s="79"/>
      <x:c r="K125" s="79"/>
      <x:c r="L125" s="79"/>
      <x:c r="M125" s="79"/>
      <x:c r="N125" s="79"/>
      <x:c r="O125" s="79"/>
      <x:c r="P125" s="79"/>
      <x:c r="Q125" s="79"/>
      <x:c r="R125" s="79"/>
      <x:c r="S125" s="79"/>
      <x:c r="T125" s="79"/>
      <x:c r="U125" s="79"/>
      <x:c r="V125" s="79"/>
      <x:c r="W125" s="79"/>
      <x:c r="X125" s="79"/>
      <x:c r="Y125" s="79"/>
      <x:c r="Z125" s="79"/>
    </x:row>
    <x:row r="126">
      <x:c r="A126" s="79"/>
      <x:c r="B126" s="79"/>
      <x:c r="C126" s="79"/>
      <x:c r="D126" s="79"/>
      <x:c r="E126" s="79"/>
      <x:c r="F126" s="79"/>
      <x:c r="G126" s="79"/>
      <x:c r="H126" s="79"/>
      <x:c r="I126" s="79"/>
      <x:c r="J126" s="79"/>
      <x:c r="K126" s="79"/>
      <x:c r="L126" s="79"/>
      <x:c r="M126" s="79"/>
      <x:c r="N126" s="79"/>
      <x:c r="O126" s="79"/>
      <x:c r="P126" s="79"/>
      <x:c r="Q126" s="79"/>
      <x:c r="R126" s="79"/>
      <x:c r="S126" s="79"/>
      <x:c r="T126" s="79"/>
      <x:c r="U126" s="79"/>
      <x:c r="V126" s="79"/>
      <x:c r="W126" s="79"/>
      <x:c r="X126" s="79"/>
      <x:c r="Y126" s="79"/>
      <x:c r="Z126" s="79"/>
    </x:row>
    <x:row r="127">
      <x:c r="A127" s="79"/>
      <x:c r="B127" s="79"/>
      <x:c r="C127" s="79"/>
      <x:c r="D127" s="79"/>
      <x:c r="E127" s="79"/>
      <x:c r="F127" s="79"/>
      <x:c r="G127" s="79"/>
      <x:c r="H127" s="79"/>
      <x:c r="I127" s="79"/>
      <x:c r="J127" s="79"/>
      <x:c r="K127" s="79"/>
      <x:c r="L127" s="79"/>
      <x:c r="M127" s="79"/>
      <x:c r="N127" s="79"/>
      <x:c r="O127" s="79"/>
      <x:c r="P127" s="79"/>
      <x:c r="Q127" s="79"/>
      <x:c r="R127" s="79"/>
      <x:c r="S127" s="79"/>
      <x:c r="T127" s="79"/>
      <x:c r="U127" s="79"/>
      <x:c r="V127" s="79"/>
      <x:c r="W127" s="79"/>
      <x:c r="X127" s="79"/>
      <x:c r="Y127" s="79"/>
      <x:c r="Z127" s="79"/>
    </x:row>
    <x:row r="128">
      <x:c r="A128" s="79"/>
      <x:c r="B128" s="79"/>
      <x:c r="C128" s="79"/>
      <x:c r="D128" s="79"/>
      <x:c r="E128" s="79"/>
      <x:c r="F128" s="79"/>
      <x:c r="G128" s="79"/>
      <x:c r="H128" s="79"/>
      <x:c r="I128" s="79"/>
      <x:c r="J128" s="79"/>
      <x:c r="K128" s="79"/>
      <x:c r="L128" s="79"/>
      <x:c r="M128" s="79"/>
      <x:c r="N128" s="79"/>
      <x:c r="O128" s="79"/>
      <x:c r="P128" s="79"/>
      <x:c r="Q128" s="79"/>
      <x:c r="R128" s="79"/>
      <x:c r="S128" s="79"/>
      <x:c r="T128" s="79"/>
      <x:c r="U128" s="79"/>
      <x:c r="V128" s="79"/>
      <x:c r="W128" s="79"/>
      <x:c r="X128" s="79"/>
      <x:c r="Y128" s="79"/>
      <x:c r="Z128" s="79"/>
    </x:row>
    <x:row r="129">
      <x:c r="A129" s="79"/>
      <x:c r="B129" s="79"/>
      <x:c r="C129" s="79"/>
      <x:c r="D129" s="79"/>
      <x:c r="E129" s="79"/>
      <x:c r="F129" s="79"/>
      <x:c r="G129" s="79"/>
      <x:c r="H129" s="79"/>
      <x:c r="I129" s="79"/>
      <x:c r="J129" s="79"/>
      <x:c r="K129" s="79"/>
      <x:c r="L129" s="79"/>
      <x:c r="M129" s="79"/>
      <x:c r="N129" s="79"/>
      <x:c r="O129" s="79"/>
      <x:c r="P129" s="79"/>
      <x:c r="Q129" s="79"/>
      <x:c r="R129" s="79"/>
      <x:c r="S129" s="79"/>
      <x:c r="T129" s="79"/>
      <x:c r="U129" s="79"/>
      <x:c r="V129" s="79"/>
      <x:c r="W129" s="79"/>
      <x:c r="X129" s="79"/>
      <x:c r="Y129" s="79"/>
      <x:c r="Z129" s="79"/>
    </x:row>
    <x:row r="130">
      <x:c r="A130" s="79"/>
      <x:c r="B130" s="79"/>
      <x:c r="C130" s="79"/>
      <x:c r="D130" s="79"/>
      <x:c r="E130" s="79"/>
      <x:c r="F130" s="79"/>
      <x:c r="G130" s="79"/>
      <x:c r="H130" s="79"/>
      <x:c r="I130" s="79"/>
      <x:c r="J130" s="79"/>
      <x:c r="K130" s="79"/>
      <x:c r="L130" s="79"/>
      <x:c r="M130" s="79"/>
      <x:c r="N130" s="79"/>
      <x:c r="O130" s="79"/>
      <x:c r="P130" s="79"/>
      <x:c r="Q130" s="79"/>
      <x:c r="R130" s="79"/>
      <x:c r="S130" s="79"/>
      <x:c r="T130" s="79"/>
      <x:c r="U130" s="79"/>
      <x:c r="V130" s="79"/>
      <x:c r="W130" s="79"/>
      <x:c r="X130" s="79"/>
      <x:c r="Y130" s="79"/>
      <x:c r="Z130" s="79"/>
    </x:row>
    <x:row r="131">
      <x:c r="A131" s="79"/>
      <x:c r="B131" s="79"/>
      <x:c r="C131" s="79"/>
      <x:c r="D131" s="79"/>
      <x:c r="E131" s="79"/>
      <x:c r="F131" s="79"/>
      <x:c r="G131" s="79"/>
      <x:c r="H131" s="79"/>
      <x:c r="I131" s="79"/>
      <x:c r="J131" s="79"/>
      <x:c r="K131" s="79"/>
      <x:c r="L131" s="79"/>
      <x:c r="M131" s="79"/>
      <x:c r="N131" s="79"/>
      <x:c r="O131" s="79"/>
      <x:c r="P131" s="79"/>
      <x:c r="Q131" s="79"/>
      <x:c r="R131" s="79"/>
      <x:c r="S131" s="79"/>
      <x:c r="T131" s="79"/>
      <x:c r="U131" s="79"/>
      <x:c r="V131" s="79"/>
      <x:c r="W131" s="79"/>
      <x:c r="X131" s="79"/>
      <x:c r="Y131" s="79"/>
      <x:c r="Z131" s="79"/>
    </x:row>
    <x:row r="132">
      <x:c r="A132" s="79"/>
      <x:c r="B132" s="79"/>
      <x:c r="C132" s="79"/>
      <x:c r="D132" s="79"/>
      <x:c r="E132" s="79"/>
      <x:c r="F132" s="79"/>
      <x:c r="G132" s="79"/>
      <x:c r="H132" s="79"/>
      <x:c r="I132" s="79"/>
      <x:c r="J132" s="79"/>
      <x:c r="K132" s="79"/>
      <x:c r="L132" s="79"/>
      <x:c r="M132" s="79"/>
      <x:c r="N132" s="79"/>
      <x:c r="O132" s="79"/>
      <x:c r="P132" s="79"/>
      <x:c r="Q132" s="79"/>
      <x:c r="R132" s="79"/>
      <x:c r="S132" s="79"/>
      <x:c r="T132" s="79"/>
      <x:c r="U132" s="79"/>
      <x:c r="V132" s="79"/>
      <x:c r="W132" s="79"/>
      <x:c r="X132" s="79"/>
      <x:c r="Y132" s="79"/>
      <x:c r="Z132" s="79"/>
    </x:row>
    <x:row r="133">
      <x:c r="A133" s="79"/>
      <x:c r="B133" s="79"/>
      <x:c r="C133" s="79"/>
      <x:c r="D133" s="79"/>
      <x:c r="E133" s="79"/>
      <x:c r="F133" s="79"/>
      <x:c r="G133" s="79"/>
      <x:c r="H133" s="79"/>
      <x:c r="I133" s="79"/>
      <x:c r="J133" s="79"/>
      <x:c r="K133" s="79"/>
      <x:c r="L133" s="79"/>
      <x:c r="M133" s="79"/>
      <x:c r="N133" s="79"/>
      <x:c r="O133" s="79"/>
      <x:c r="P133" s="79"/>
      <x:c r="Q133" s="79"/>
      <x:c r="R133" s="79"/>
      <x:c r="S133" s="79"/>
      <x:c r="T133" s="79"/>
      <x:c r="U133" s="79"/>
      <x:c r="V133" s="79"/>
      <x:c r="W133" s="79"/>
      <x:c r="X133" s="79"/>
      <x:c r="Y133" s="79"/>
      <x:c r="Z133" s="79"/>
    </x:row>
    <x:row r="134">
      <x:c r="A134" s="79"/>
      <x:c r="B134" s="79"/>
      <x:c r="C134" s="79"/>
      <x:c r="D134" s="79"/>
      <x:c r="E134" s="79"/>
      <x:c r="F134" s="79"/>
      <x:c r="G134" s="79"/>
      <x:c r="H134" s="79"/>
      <x:c r="I134" s="79"/>
      <x:c r="J134" s="79"/>
      <x:c r="K134" s="79"/>
      <x:c r="L134" s="79"/>
      <x:c r="M134" s="79"/>
      <x:c r="N134" s="79"/>
      <x:c r="O134" s="79"/>
      <x:c r="P134" s="79"/>
      <x:c r="Q134" s="79"/>
      <x:c r="R134" s="79"/>
      <x:c r="S134" s="79"/>
      <x:c r="T134" s="79"/>
      <x:c r="U134" s="79"/>
      <x:c r="V134" s="79"/>
      <x:c r="W134" s="79"/>
      <x:c r="X134" s="79"/>
      <x:c r="Y134" s="79"/>
      <x:c r="Z134" s="79"/>
    </x:row>
    <x:row r="135">
      <x:c r="A135" s="79"/>
      <x:c r="B135" s="79"/>
      <x:c r="C135" s="79"/>
      <x:c r="D135" s="79"/>
      <x:c r="E135" s="79"/>
      <x:c r="F135" s="79"/>
      <x:c r="G135" s="79"/>
      <x:c r="H135" s="79"/>
      <x:c r="I135" s="79"/>
      <x:c r="J135" s="79"/>
      <x:c r="K135" s="79"/>
      <x:c r="L135" s="79"/>
      <x:c r="M135" s="79"/>
      <x:c r="N135" s="79"/>
      <x:c r="O135" s="79"/>
      <x:c r="P135" s="79"/>
      <x:c r="Q135" s="79"/>
      <x:c r="R135" s="79"/>
      <x:c r="S135" s="79"/>
      <x:c r="T135" s="79"/>
      <x:c r="U135" s="79"/>
      <x:c r="V135" s="79"/>
      <x:c r="W135" s="79"/>
      <x:c r="X135" s="79"/>
      <x:c r="Y135" s="79"/>
      <x:c r="Z135" s="79"/>
    </x:row>
    <x:row r="136">
      <x:c r="A136" s="79"/>
      <x:c r="B136" s="79"/>
      <x:c r="C136" s="79"/>
      <x:c r="D136" s="79"/>
      <x:c r="E136" s="79"/>
      <x:c r="F136" s="79"/>
      <x:c r="G136" s="79"/>
      <x:c r="H136" s="79"/>
      <x:c r="I136" s="79"/>
      <x:c r="J136" s="79"/>
      <x:c r="K136" s="79"/>
      <x:c r="L136" s="79"/>
      <x:c r="M136" s="79"/>
      <x:c r="N136" s="79"/>
      <x:c r="O136" s="79"/>
      <x:c r="P136" s="79"/>
      <x:c r="Q136" s="79"/>
      <x:c r="R136" s="79"/>
      <x:c r="S136" s="79"/>
      <x:c r="T136" s="79"/>
      <x:c r="U136" s="79"/>
      <x:c r="V136" s="79"/>
      <x:c r="W136" s="79"/>
      <x:c r="X136" s="79"/>
      <x:c r="Y136" s="79"/>
      <x:c r="Z136" s="79"/>
    </x:row>
    <x:row r="137">
      <x:c r="A137" s="79"/>
      <x:c r="B137" s="79"/>
      <x:c r="C137" s="79"/>
      <x:c r="D137" s="79"/>
      <x:c r="E137" s="79"/>
      <x:c r="F137" s="79"/>
      <x:c r="G137" s="79"/>
      <x:c r="H137" s="79"/>
      <x:c r="I137" s="79"/>
      <x:c r="J137" s="79"/>
      <x:c r="K137" s="79"/>
      <x:c r="L137" s="79"/>
      <x:c r="M137" s="79"/>
      <x:c r="N137" s="79"/>
      <x:c r="O137" s="79"/>
      <x:c r="P137" s="79"/>
      <x:c r="Q137" s="79"/>
      <x:c r="R137" s="79"/>
      <x:c r="S137" s="79"/>
      <x:c r="T137" s="79"/>
      <x:c r="U137" s="79"/>
      <x:c r="V137" s="79"/>
      <x:c r="W137" s="79"/>
      <x:c r="X137" s="79"/>
      <x:c r="Y137" s="79"/>
      <x:c r="Z137" s="79"/>
    </x:row>
    <x:row r="138">
      <x:c r="A138" s="79"/>
      <x:c r="B138" s="79"/>
      <x:c r="C138" s="79"/>
      <x:c r="D138" s="79"/>
      <x:c r="E138" s="79"/>
      <x:c r="F138" s="79"/>
      <x:c r="G138" s="79"/>
      <x:c r="H138" s="79"/>
      <x:c r="I138" s="79"/>
      <x:c r="J138" s="79"/>
      <x:c r="K138" s="79"/>
      <x:c r="L138" s="79"/>
      <x:c r="M138" s="79"/>
      <x:c r="N138" s="79"/>
      <x:c r="O138" s="79"/>
      <x:c r="P138" s="79"/>
      <x:c r="Q138" s="79"/>
      <x:c r="R138" s="79"/>
      <x:c r="S138" s="79"/>
      <x:c r="T138" s="79"/>
      <x:c r="U138" s="79"/>
      <x:c r="V138" s="79"/>
      <x:c r="W138" s="79"/>
      <x:c r="X138" s="79"/>
      <x:c r="Y138" s="79"/>
      <x:c r="Z138" s="79"/>
    </x:row>
    <x:row r="139">
      <x:c r="A139" s="79"/>
      <x:c r="B139" s="79"/>
      <x:c r="C139" s="79"/>
      <x:c r="D139" s="79"/>
      <x:c r="E139" s="79"/>
      <x:c r="F139" s="79"/>
      <x:c r="G139" s="79"/>
      <x:c r="H139" s="79"/>
      <x:c r="I139" s="79"/>
      <x:c r="J139" s="79"/>
      <x:c r="K139" s="79"/>
      <x:c r="L139" s="79"/>
      <x:c r="M139" s="79"/>
      <x:c r="N139" s="79"/>
      <x:c r="O139" s="79"/>
      <x:c r="P139" s="79"/>
      <x:c r="Q139" s="79"/>
      <x:c r="R139" s="79"/>
      <x:c r="S139" s="79"/>
      <x:c r="T139" s="79"/>
      <x:c r="U139" s="79"/>
      <x:c r="V139" s="79"/>
      <x:c r="W139" s="79"/>
      <x:c r="X139" s="79"/>
      <x:c r="Y139" s="79"/>
      <x:c r="Z139" s="79"/>
    </x:row>
    <x:row r="140">
      <x:c r="A140" s="79"/>
      <x:c r="B140" s="79"/>
      <x:c r="C140" s="79"/>
      <x:c r="D140" s="79"/>
      <x:c r="E140" s="79"/>
      <x:c r="F140" s="79"/>
      <x:c r="G140" s="79"/>
      <x:c r="H140" s="79"/>
      <x:c r="I140" s="79"/>
      <x:c r="J140" s="79"/>
      <x:c r="K140" s="79"/>
      <x:c r="L140" s="79"/>
      <x:c r="M140" s="79"/>
      <x:c r="N140" s="79"/>
      <x:c r="O140" s="79"/>
      <x:c r="P140" s="79"/>
      <x:c r="Q140" s="79"/>
      <x:c r="R140" s="79"/>
      <x:c r="S140" s="79"/>
      <x:c r="T140" s="79"/>
      <x:c r="U140" s="79"/>
      <x:c r="V140" s="79"/>
      <x:c r="W140" s="79"/>
      <x:c r="X140" s="79"/>
      <x:c r="Y140" s="79"/>
      <x:c r="Z140" s="79"/>
    </x:row>
    <x:row r="141">
      <x:c r="A141" s="79"/>
      <x:c r="B141" s="79"/>
      <x:c r="C141" s="79"/>
      <x:c r="D141" s="79"/>
      <x:c r="E141" s="79"/>
      <x:c r="F141" s="79"/>
      <x:c r="G141" s="79"/>
      <x:c r="H141" s="79"/>
      <x:c r="I141" s="79"/>
      <x:c r="J141" s="79"/>
      <x:c r="K141" s="79"/>
      <x:c r="L141" s="79"/>
      <x:c r="M141" s="79"/>
      <x:c r="N141" s="79"/>
      <x:c r="O141" s="79"/>
      <x:c r="P141" s="79"/>
      <x:c r="Q141" s="79"/>
      <x:c r="R141" s="79"/>
      <x:c r="S141" s="79"/>
      <x:c r="T141" s="79"/>
      <x:c r="U141" s="79"/>
      <x:c r="V141" s="79"/>
      <x:c r="W141" s="79"/>
      <x:c r="X141" s="79"/>
      <x:c r="Y141" s="79"/>
      <x:c r="Z141" s="79"/>
    </x:row>
    <x:row r="142">
      <x:c r="A142" s="79"/>
      <x:c r="B142" s="79"/>
      <x:c r="C142" s="79"/>
      <x:c r="D142" s="79"/>
      <x:c r="E142" s="79"/>
      <x:c r="F142" s="79"/>
      <x:c r="G142" s="79"/>
      <x:c r="H142" s="79"/>
      <x:c r="I142" s="79"/>
      <x:c r="J142" s="79"/>
      <x:c r="K142" s="79"/>
      <x:c r="L142" s="79"/>
      <x:c r="M142" s="79"/>
      <x:c r="N142" s="79"/>
      <x:c r="O142" s="79"/>
      <x:c r="P142" s="79"/>
      <x:c r="Q142" s="79"/>
      <x:c r="R142" s="79"/>
      <x:c r="S142" s="79"/>
      <x:c r="T142" s="79"/>
      <x:c r="U142" s="79"/>
      <x:c r="V142" s="79"/>
      <x:c r="W142" s="79"/>
      <x:c r="X142" s="79"/>
      <x:c r="Y142" s="79"/>
      <x:c r="Z142" s="79"/>
    </x:row>
    <x:row r="143">
      <x:c r="A143" s="79"/>
      <x:c r="B143" s="79"/>
      <x:c r="C143" s="79"/>
      <x:c r="D143" s="79"/>
      <x:c r="E143" s="79"/>
      <x:c r="F143" s="79"/>
      <x:c r="G143" s="79"/>
      <x:c r="H143" s="79"/>
      <x:c r="I143" s="79"/>
      <x:c r="J143" s="79"/>
      <x:c r="K143" s="79"/>
      <x:c r="L143" s="79"/>
      <x:c r="M143" s="79"/>
      <x:c r="N143" s="79"/>
      <x:c r="O143" s="79"/>
      <x:c r="P143" s="79"/>
      <x:c r="Q143" s="79"/>
      <x:c r="R143" s="79"/>
      <x:c r="S143" s="79"/>
      <x:c r="T143" s="79"/>
      <x:c r="U143" s="79"/>
      <x:c r="V143" s="79"/>
      <x:c r="W143" s="79"/>
      <x:c r="X143" s="79"/>
      <x:c r="Y143" s="79"/>
      <x:c r="Z143" s="79"/>
    </x:row>
    <x:row r="144">
      <x:c r="A144" s="79"/>
      <x:c r="B144" s="79"/>
      <x:c r="C144" s="79"/>
      <x:c r="D144" s="79"/>
      <x:c r="E144" s="79"/>
      <x:c r="F144" s="79"/>
      <x:c r="G144" s="79"/>
      <x:c r="H144" s="79"/>
      <x:c r="I144" s="79"/>
      <x:c r="J144" s="79"/>
      <x:c r="K144" s="79"/>
      <x:c r="L144" s="79"/>
      <x:c r="M144" s="79"/>
      <x:c r="N144" s="79"/>
      <x:c r="O144" s="79"/>
      <x:c r="P144" s="79"/>
      <x:c r="Q144" s="79"/>
      <x:c r="R144" s="79"/>
      <x:c r="S144" s="79"/>
      <x:c r="T144" s="79"/>
      <x:c r="U144" s="79"/>
      <x:c r="V144" s="79"/>
      <x:c r="W144" s="79"/>
      <x:c r="X144" s="79"/>
      <x:c r="Y144" s="79"/>
      <x:c r="Z144" s="79"/>
    </x:row>
    <x:row r="145">
      <x:c r="A145" s="79"/>
      <x:c r="B145" s="79"/>
      <x:c r="C145" s="79"/>
      <x:c r="D145" s="79"/>
      <x:c r="E145" s="79"/>
      <x:c r="F145" s="79"/>
      <x:c r="G145" s="79"/>
      <x:c r="H145" s="79"/>
      <x:c r="I145" s="79"/>
      <x:c r="J145" s="79"/>
      <x:c r="K145" s="79"/>
      <x:c r="L145" s="79"/>
      <x:c r="M145" s="79"/>
      <x:c r="N145" s="79"/>
      <x:c r="O145" s="79"/>
      <x:c r="P145" s="79"/>
      <x:c r="Q145" s="79"/>
      <x:c r="R145" s="79"/>
      <x:c r="S145" s="79"/>
      <x:c r="T145" s="79"/>
      <x:c r="U145" s="79"/>
      <x:c r="V145" s="79"/>
      <x:c r="W145" s="79"/>
      <x:c r="X145" s="79"/>
      <x:c r="Y145" s="79"/>
      <x:c r="Z145" s="79"/>
    </x:row>
    <x:row r="146">
      <x:c r="A146" s="79"/>
      <x:c r="B146" s="79"/>
      <x:c r="C146" s="79"/>
      <x:c r="D146" s="79"/>
      <x:c r="E146" s="79"/>
      <x:c r="F146" s="79"/>
      <x:c r="G146" s="79"/>
      <x:c r="H146" s="79"/>
      <x:c r="I146" s="79"/>
      <x:c r="J146" s="79"/>
      <x:c r="K146" s="79"/>
      <x:c r="L146" s="79"/>
      <x:c r="M146" s="79"/>
      <x:c r="N146" s="79"/>
      <x:c r="O146" s="79"/>
      <x:c r="P146" s="79"/>
      <x:c r="Q146" s="79"/>
      <x:c r="R146" s="79"/>
      <x:c r="S146" s="79"/>
      <x:c r="T146" s="79"/>
      <x:c r="U146" s="79"/>
      <x:c r="V146" s="79"/>
      <x:c r="W146" s="79"/>
      <x:c r="X146" s="79"/>
      <x:c r="Y146" s="79"/>
      <x:c r="Z146" s="79"/>
    </x:row>
    <x:row r="147">
      <x:c r="A147" s="79"/>
      <x:c r="B147" s="79"/>
      <x:c r="C147" s="79"/>
      <x:c r="D147" s="79"/>
      <x:c r="E147" s="79"/>
      <x:c r="F147" s="79"/>
      <x:c r="G147" s="79"/>
      <x:c r="H147" s="79"/>
      <x:c r="I147" s="79"/>
      <x:c r="J147" s="79"/>
      <x:c r="K147" s="79"/>
      <x:c r="L147" s="79"/>
      <x:c r="M147" s="79"/>
      <x:c r="N147" s="79"/>
      <x:c r="O147" s="79"/>
      <x:c r="P147" s="79"/>
      <x:c r="Q147" s="79"/>
      <x:c r="R147" s="79"/>
      <x:c r="S147" s="79"/>
      <x:c r="T147" s="79"/>
      <x:c r="U147" s="79"/>
      <x:c r="V147" s="79"/>
      <x:c r="W147" s="79"/>
      <x:c r="X147" s="79"/>
      <x:c r="Y147" s="79"/>
      <x:c r="Z147" s="79"/>
    </x:row>
    <x:row r="148">
      <x:c r="A148" s="79"/>
      <x:c r="B148" s="79"/>
      <x:c r="C148" s="79"/>
      <x:c r="D148" s="79"/>
      <x:c r="E148" s="79"/>
      <x:c r="F148" s="79"/>
      <x:c r="G148" s="79"/>
      <x:c r="H148" s="79"/>
      <x:c r="I148" s="79"/>
      <x:c r="J148" s="79"/>
      <x:c r="K148" s="79"/>
      <x:c r="L148" s="79"/>
      <x:c r="M148" s="79"/>
      <x:c r="N148" s="79"/>
      <x:c r="O148" s="79"/>
      <x:c r="P148" s="79"/>
      <x:c r="Q148" s="79"/>
      <x:c r="R148" s="79"/>
      <x:c r="S148" s="79"/>
      <x:c r="T148" s="79"/>
      <x:c r="U148" s="79"/>
      <x:c r="V148" s="79"/>
      <x:c r="W148" s="79"/>
      <x:c r="X148" s="79"/>
      <x:c r="Y148" s="79"/>
      <x:c r="Z148" s="79"/>
    </x:row>
    <x:row r="149">
      <x:c r="A149" s="79"/>
      <x:c r="B149" s="79"/>
      <x:c r="C149" s="79"/>
      <x:c r="D149" s="79"/>
      <x:c r="E149" s="79"/>
      <x:c r="F149" s="79"/>
      <x:c r="G149" s="79"/>
      <x:c r="H149" s="79"/>
      <x:c r="I149" s="79"/>
      <x:c r="J149" s="79"/>
      <x:c r="K149" s="79"/>
      <x:c r="L149" s="79"/>
      <x:c r="M149" s="79"/>
      <x:c r="N149" s="79"/>
      <x:c r="O149" s="79"/>
      <x:c r="P149" s="79"/>
      <x:c r="Q149" s="79"/>
      <x:c r="R149" s="79"/>
      <x:c r="S149" s="79"/>
      <x:c r="T149" s="79"/>
      <x:c r="U149" s="79"/>
      <x:c r="V149" s="79"/>
      <x:c r="W149" s="79"/>
      <x:c r="X149" s="79"/>
      <x:c r="Y149" s="79"/>
      <x:c r="Z149" s="79"/>
    </x:row>
    <x:row r="150">
      <x:c r="A150" s="79"/>
      <x:c r="B150" s="79"/>
      <x:c r="C150" s="79"/>
      <x:c r="D150" s="79"/>
      <x:c r="E150" s="79"/>
      <x:c r="F150" s="79"/>
      <x:c r="G150" s="79"/>
      <x:c r="H150" s="79"/>
      <x:c r="I150" s="79"/>
      <x:c r="J150" s="79"/>
      <x:c r="K150" s="79"/>
      <x:c r="L150" s="79"/>
      <x:c r="M150" s="79"/>
      <x:c r="N150" s="79"/>
      <x:c r="O150" s="79"/>
      <x:c r="P150" s="79"/>
      <x:c r="Q150" s="79"/>
      <x:c r="R150" s="79"/>
      <x:c r="S150" s="79"/>
      <x:c r="T150" s="79"/>
      <x:c r="U150" s="79"/>
      <x:c r="V150" s="79"/>
      <x:c r="W150" s="79"/>
      <x:c r="X150" s="79"/>
      <x:c r="Y150" s="79"/>
      <x:c r="Z150" s="79"/>
    </x:row>
    <x:row r="151">
      <x:c r="A151" s="79"/>
      <x:c r="B151" s="79"/>
      <x:c r="C151" s="79"/>
      <x:c r="D151" s="79"/>
      <x:c r="E151" s="79"/>
      <x:c r="F151" s="79"/>
      <x:c r="G151" s="79"/>
      <x:c r="H151" s="79"/>
      <x:c r="I151" s="79"/>
      <x:c r="J151" s="79"/>
      <x:c r="K151" s="79"/>
      <x:c r="L151" s="79"/>
      <x:c r="M151" s="79"/>
      <x:c r="N151" s="79"/>
      <x:c r="O151" s="79"/>
      <x:c r="P151" s="79"/>
      <x:c r="Q151" s="79"/>
      <x:c r="R151" s="79"/>
      <x:c r="S151" s="79"/>
      <x:c r="T151" s="79"/>
      <x:c r="U151" s="79"/>
      <x:c r="V151" s="79"/>
      <x:c r="W151" s="79"/>
      <x:c r="X151" s="79"/>
      <x:c r="Y151" s="79"/>
      <x:c r="Z151" s="79"/>
    </x:row>
    <x:row r="152">
      <x:c r="A152" s="79"/>
      <x:c r="B152" s="79"/>
      <x:c r="C152" s="79"/>
      <x:c r="D152" s="79"/>
      <x:c r="E152" s="79"/>
      <x:c r="F152" s="79"/>
      <x:c r="G152" s="79"/>
      <x:c r="H152" s="79"/>
      <x:c r="I152" s="79"/>
      <x:c r="J152" s="79"/>
      <x:c r="K152" s="79"/>
      <x:c r="L152" s="79"/>
      <x:c r="M152" s="79"/>
      <x:c r="N152" s="79"/>
      <x:c r="O152" s="79"/>
      <x:c r="P152" s="79"/>
      <x:c r="Q152" s="79"/>
      <x:c r="R152" s="79"/>
      <x:c r="S152" s="79"/>
      <x:c r="T152" s="79"/>
      <x:c r="U152" s="79"/>
      <x:c r="V152" s="79"/>
      <x:c r="W152" s="79"/>
      <x:c r="X152" s="79"/>
      <x:c r="Y152" s="79"/>
      <x:c r="Z152" s="79"/>
    </x:row>
    <x:row r="153">
      <x:c r="A153" s="79"/>
      <x:c r="B153" s="79"/>
      <x:c r="C153" s="79"/>
      <x:c r="D153" s="79"/>
      <x:c r="E153" s="79"/>
      <x:c r="F153" s="79"/>
      <x:c r="G153" s="79"/>
      <x:c r="H153" s="79"/>
      <x:c r="I153" s="79"/>
      <x:c r="J153" s="79"/>
      <x:c r="K153" s="79"/>
      <x:c r="L153" s="79"/>
      <x:c r="M153" s="79"/>
      <x:c r="N153" s="79"/>
      <x:c r="O153" s="79"/>
      <x:c r="P153" s="79"/>
      <x:c r="Q153" s="79"/>
      <x:c r="R153" s="79"/>
      <x:c r="S153" s="79"/>
      <x:c r="T153" s="79"/>
      <x:c r="U153" s="79"/>
      <x:c r="V153" s="79"/>
      <x:c r="W153" s="79"/>
      <x:c r="X153" s="79"/>
      <x:c r="Y153" s="79"/>
      <x:c r="Z153" s="79"/>
    </x:row>
    <x:row r="154">
      <x:c r="A154" s="79"/>
      <x:c r="B154" s="79"/>
      <x:c r="C154" s="79"/>
      <x:c r="D154" s="79"/>
      <x:c r="E154" s="79"/>
      <x:c r="F154" s="79"/>
      <x:c r="G154" s="79"/>
      <x:c r="H154" s="79"/>
      <x:c r="I154" s="79"/>
      <x:c r="J154" s="79"/>
      <x:c r="K154" s="79"/>
      <x:c r="L154" s="79"/>
      <x:c r="M154" s="79"/>
      <x:c r="N154" s="79"/>
      <x:c r="O154" s="79"/>
      <x:c r="P154" s="79"/>
      <x:c r="Q154" s="79"/>
      <x:c r="R154" s="79"/>
      <x:c r="S154" s="79"/>
      <x:c r="T154" s="79"/>
      <x:c r="U154" s="79"/>
      <x:c r="V154" s="79"/>
      <x:c r="W154" s="79"/>
      <x:c r="X154" s="79"/>
      <x:c r="Y154" s="79"/>
      <x:c r="Z154" s="79"/>
    </x:row>
    <x:row r="155">
      <x:c r="A155" s="79"/>
      <x:c r="B155" s="79"/>
      <x:c r="C155" s="79"/>
      <x:c r="D155" s="79"/>
      <x:c r="E155" s="79"/>
      <x:c r="F155" s="79"/>
      <x:c r="G155" s="79"/>
      <x:c r="H155" s="79"/>
      <x:c r="I155" s="79"/>
      <x:c r="J155" s="79"/>
      <x:c r="K155" s="79"/>
      <x:c r="L155" s="79"/>
      <x:c r="M155" s="79"/>
      <x:c r="N155" s="79"/>
      <x:c r="O155" s="79"/>
      <x:c r="P155" s="79"/>
      <x:c r="Q155" s="79"/>
      <x:c r="R155" s="79"/>
      <x:c r="S155" s="79"/>
      <x:c r="T155" s="79"/>
      <x:c r="U155" s="79"/>
      <x:c r="V155" s="79"/>
      <x:c r="W155" s="79"/>
      <x:c r="X155" s="79"/>
      <x:c r="Y155" s="79"/>
      <x:c r="Z155" s="79"/>
    </x:row>
    <x:row r="156">
      <x:c r="A156" s="79"/>
      <x:c r="B156" s="79"/>
      <x:c r="C156" s="79"/>
      <x:c r="D156" s="79"/>
      <x:c r="E156" s="79"/>
      <x:c r="F156" s="79"/>
      <x:c r="G156" s="79"/>
      <x:c r="H156" s="79"/>
      <x:c r="I156" s="79"/>
      <x:c r="J156" s="79"/>
      <x:c r="K156" s="79"/>
      <x:c r="L156" s="79"/>
      <x:c r="M156" s="79"/>
      <x:c r="N156" s="79"/>
      <x:c r="O156" s="79"/>
      <x:c r="P156" s="79"/>
      <x:c r="Q156" s="79"/>
      <x:c r="R156" s="79"/>
      <x:c r="S156" s="79"/>
      <x:c r="T156" s="79"/>
      <x:c r="U156" s="79"/>
      <x:c r="V156" s="79"/>
      <x:c r="W156" s="79"/>
      <x:c r="X156" s="79"/>
      <x:c r="Y156" s="79"/>
      <x:c r="Z156" s="79"/>
    </x:row>
    <x:row r="157">
      <x:c r="A157" s="79"/>
      <x:c r="B157" s="79"/>
      <x:c r="C157" s="79"/>
      <x:c r="D157" s="79"/>
      <x:c r="E157" s="79"/>
      <x:c r="F157" s="79"/>
      <x:c r="G157" s="79"/>
      <x:c r="H157" s="79"/>
      <x:c r="I157" s="79"/>
      <x:c r="J157" s="79"/>
      <x:c r="K157" s="79"/>
      <x:c r="L157" s="79"/>
      <x:c r="M157" s="79"/>
      <x:c r="N157" s="79"/>
      <x:c r="O157" s="79"/>
      <x:c r="P157" s="79"/>
      <x:c r="Q157" s="79"/>
      <x:c r="R157" s="79"/>
      <x:c r="S157" s="79"/>
      <x:c r="T157" s="79"/>
      <x:c r="U157" s="79"/>
      <x:c r="V157" s="79"/>
      <x:c r="W157" s="79"/>
      <x:c r="X157" s="79"/>
      <x:c r="Y157" s="79"/>
      <x:c r="Z157" s="79"/>
    </x:row>
    <x:row r="158">
      <x:c r="A158" s="79"/>
      <x:c r="B158" s="79"/>
      <x:c r="C158" s="79"/>
      <x:c r="D158" s="79"/>
      <x:c r="E158" s="79"/>
      <x:c r="F158" s="79"/>
      <x:c r="G158" s="79"/>
      <x:c r="H158" s="79"/>
      <x:c r="I158" s="79"/>
      <x:c r="J158" s="79"/>
      <x:c r="K158" s="79"/>
      <x:c r="L158" s="79"/>
      <x:c r="M158" s="79"/>
      <x:c r="N158" s="79"/>
      <x:c r="O158" s="79"/>
      <x:c r="P158" s="79"/>
      <x:c r="Q158" s="79"/>
      <x:c r="R158" s="79"/>
      <x:c r="S158" s="79"/>
      <x:c r="T158" s="79"/>
      <x:c r="U158" s="79"/>
      <x:c r="V158" s="79"/>
      <x:c r="W158" s="79"/>
      <x:c r="X158" s="79"/>
      <x:c r="Y158" s="79"/>
      <x:c r="Z158" s="79"/>
    </x:row>
    <x:row r="159">
      <x:c r="A159" s="79"/>
      <x:c r="B159" s="79"/>
      <x:c r="C159" s="79"/>
      <x:c r="D159" s="79"/>
      <x:c r="E159" s="79"/>
      <x:c r="F159" s="79"/>
      <x:c r="G159" s="79"/>
      <x:c r="H159" s="79"/>
      <x:c r="I159" s="79"/>
      <x:c r="J159" s="79"/>
      <x:c r="K159" s="79"/>
      <x:c r="L159" s="79"/>
      <x:c r="M159" s="79"/>
      <x:c r="N159" s="79"/>
      <x:c r="O159" s="79"/>
      <x:c r="P159" s="79"/>
      <x:c r="Q159" s="79"/>
      <x:c r="R159" s="79"/>
      <x:c r="S159" s="79"/>
      <x:c r="T159" s="79"/>
      <x:c r="U159" s="79"/>
      <x:c r="V159" s="79"/>
      <x:c r="W159" s="79"/>
      <x:c r="X159" s="79"/>
      <x:c r="Y159" s="79"/>
      <x:c r="Z159" s="79"/>
    </x:row>
    <x:row r="160">
      <x:c r="A160" s="79"/>
      <x:c r="B160" s="79"/>
      <x:c r="C160" s="79"/>
      <x:c r="D160" s="79"/>
      <x:c r="E160" s="79"/>
      <x:c r="F160" s="79"/>
      <x:c r="G160" s="79"/>
      <x:c r="H160" s="79"/>
      <x:c r="I160" s="79"/>
      <x:c r="J160" s="79"/>
      <x:c r="K160" s="79"/>
      <x:c r="L160" s="79"/>
      <x:c r="M160" s="79"/>
      <x:c r="N160" s="79"/>
      <x:c r="O160" s="79"/>
      <x:c r="P160" s="79"/>
      <x:c r="Q160" s="79"/>
      <x:c r="R160" s="79"/>
      <x:c r="S160" s="79"/>
      <x:c r="T160" s="79"/>
      <x:c r="U160" s="79"/>
      <x:c r="V160" s="79"/>
      <x:c r="W160" s="79"/>
      <x:c r="X160" s="79"/>
      <x:c r="Y160" s="79"/>
      <x:c r="Z160" s="79"/>
    </x:row>
    <x:row r="161">
      <x:c r="A161" s="79"/>
      <x:c r="B161" s="79"/>
      <x:c r="C161" s="79"/>
      <x:c r="D161" s="79"/>
      <x:c r="E161" s="79"/>
      <x:c r="F161" s="79"/>
      <x:c r="G161" s="79"/>
      <x:c r="H161" s="79"/>
      <x:c r="I161" s="79"/>
      <x:c r="J161" s="79"/>
      <x:c r="K161" s="79"/>
      <x:c r="L161" s="79"/>
      <x:c r="M161" s="79"/>
      <x:c r="N161" s="79"/>
      <x:c r="O161" s="79"/>
      <x:c r="P161" s="79"/>
      <x:c r="Q161" s="79"/>
      <x:c r="R161" s="79"/>
      <x:c r="S161" s="79"/>
      <x:c r="T161" s="79"/>
      <x:c r="U161" s="79"/>
      <x:c r="V161" s="79"/>
      <x:c r="W161" s="79"/>
      <x:c r="X161" s="79"/>
      <x:c r="Y161" s="79"/>
      <x:c r="Z161" s="79"/>
    </x:row>
    <x:row r="162">
      <x:c r="A162" s="79"/>
      <x:c r="B162" s="79"/>
      <x:c r="C162" s="79"/>
      <x:c r="D162" s="79"/>
      <x:c r="E162" s="79"/>
      <x:c r="F162" s="79"/>
      <x:c r="G162" s="79"/>
      <x:c r="H162" s="79"/>
      <x:c r="I162" s="79"/>
      <x:c r="J162" s="79"/>
      <x:c r="K162" s="79"/>
      <x:c r="L162" s="79"/>
      <x:c r="M162" s="79"/>
      <x:c r="N162" s="79"/>
      <x:c r="O162" s="79"/>
      <x:c r="P162" s="79"/>
      <x:c r="Q162" s="79"/>
      <x:c r="R162" s="79"/>
      <x:c r="S162" s="79"/>
      <x:c r="T162" s="79"/>
      <x:c r="U162" s="79"/>
      <x:c r="V162" s="79"/>
      <x:c r="W162" s="79"/>
      <x:c r="X162" s="79"/>
      <x:c r="Y162" s="79"/>
      <x:c r="Z162" s="79"/>
    </x:row>
    <x:row r="163">
      <x:c r="A163" s="79"/>
      <x:c r="B163" s="79"/>
      <x:c r="C163" s="79"/>
      <x:c r="D163" s="79"/>
      <x:c r="E163" s="79"/>
      <x:c r="F163" s="79"/>
      <x:c r="G163" s="79"/>
      <x:c r="H163" s="79"/>
      <x:c r="I163" s="79"/>
      <x:c r="J163" s="79"/>
      <x:c r="K163" s="79"/>
      <x:c r="L163" s="79"/>
      <x:c r="M163" s="79"/>
      <x:c r="N163" s="79"/>
      <x:c r="O163" s="79"/>
      <x:c r="P163" s="79"/>
      <x:c r="Q163" s="79"/>
      <x:c r="R163" s="79"/>
      <x:c r="S163" s="79"/>
      <x:c r="T163" s="79"/>
      <x:c r="U163" s="79"/>
      <x:c r="V163" s="79"/>
      <x:c r="W163" s="79"/>
      <x:c r="X163" s="79"/>
      <x:c r="Y163" s="79"/>
      <x:c r="Z163" s="79"/>
    </x:row>
    <x:row r="164">
      <x:c r="A164" s="79"/>
      <x:c r="B164" s="79"/>
      <x:c r="C164" s="79"/>
      <x:c r="D164" s="79"/>
      <x:c r="E164" s="79"/>
      <x:c r="F164" s="79"/>
      <x:c r="G164" s="79"/>
      <x:c r="H164" s="79"/>
      <x:c r="I164" s="79"/>
      <x:c r="J164" s="79"/>
      <x:c r="K164" s="79"/>
      <x:c r="L164" s="79"/>
      <x:c r="M164" s="79"/>
      <x:c r="N164" s="79"/>
      <x:c r="O164" s="79"/>
      <x:c r="P164" s="79"/>
      <x:c r="Q164" s="79"/>
      <x:c r="R164" s="79"/>
      <x:c r="S164" s="79"/>
      <x:c r="T164" s="79"/>
      <x:c r="U164" s="79"/>
      <x:c r="V164" s="79"/>
      <x:c r="W164" s="79"/>
      <x:c r="X164" s="79"/>
      <x:c r="Y164" s="79"/>
      <x:c r="Z164" s="79"/>
    </x:row>
    <x:row r="165">
      <x:c r="A165" s="79"/>
      <x:c r="B165" s="79"/>
      <x:c r="C165" s="79"/>
      <x:c r="D165" s="79"/>
      <x:c r="E165" s="79"/>
      <x:c r="F165" s="79"/>
      <x:c r="G165" s="79"/>
      <x:c r="H165" s="79"/>
      <x:c r="I165" s="79"/>
      <x:c r="J165" s="79"/>
      <x:c r="K165" s="79"/>
      <x:c r="L165" s="79"/>
      <x:c r="M165" s="79"/>
      <x:c r="N165" s="79"/>
      <x:c r="O165" s="79"/>
      <x:c r="P165" s="79"/>
      <x:c r="Q165" s="79"/>
      <x:c r="R165" s="79"/>
      <x:c r="S165" s="79"/>
      <x:c r="T165" s="79"/>
      <x:c r="U165" s="79"/>
      <x:c r="V165" s="79"/>
      <x:c r="W165" s="79"/>
      <x:c r="X165" s="79"/>
      <x:c r="Y165" s="79"/>
      <x:c r="Z165" s="79"/>
    </x:row>
    <x:row r="166">
      <x:c r="A166" s="79"/>
      <x:c r="B166" s="79"/>
      <x:c r="C166" s="79"/>
      <x:c r="D166" s="79"/>
      <x:c r="E166" s="79"/>
      <x:c r="F166" s="79"/>
      <x:c r="G166" s="79"/>
      <x:c r="H166" s="79"/>
      <x:c r="I166" s="79"/>
      <x:c r="J166" s="79"/>
      <x:c r="K166" s="79"/>
      <x:c r="L166" s="79"/>
      <x:c r="M166" s="79"/>
      <x:c r="N166" s="79"/>
      <x:c r="O166" s="79"/>
      <x:c r="P166" s="79"/>
      <x:c r="Q166" s="79"/>
      <x:c r="R166" s="79"/>
      <x:c r="S166" s="79"/>
      <x:c r="T166" s="79"/>
      <x:c r="U166" s="79"/>
      <x:c r="V166" s="79"/>
      <x:c r="W166" s="79"/>
      <x:c r="X166" s="79"/>
      <x:c r="Y166" s="79"/>
      <x:c r="Z166" s="79"/>
    </x:row>
    <x:row r="167">
      <x:c r="A167" s="79"/>
      <x:c r="B167" s="79"/>
      <x:c r="C167" s="79"/>
      <x:c r="D167" s="79"/>
      <x:c r="E167" s="79"/>
      <x:c r="F167" s="79"/>
      <x:c r="G167" s="79"/>
      <x:c r="H167" s="79"/>
      <x:c r="I167" s="79"/>
      <x:c r="J167" s="79"/>
      <x:c r="K167" s="79"/>
      <x:c r="L167" s="79"/>
      <x:c r="M167" s="79"/>
      <x:c r="N167" s="79"/>
      <x:c r="O167" s="79"/>
      <x:c r="P167" s="79"/>
      <x:c r="Q167" s="79"/>
      <x:c r="R167" s="79"/>
      <x:c r="S167" s="79"/>
      <x:c r="T167" s="79"/>
      <x:c r="U167" s="79"/>
      <x:c r="V167" s="79"/>
      <x:c r="W167" s="79"/>
      <x:c r="X167" s="79"/>
      <x:c r="Y167" s="79"/>
      <x:c r="Z167" s="79"/>
    </x:row>
    <x:row r="168">
      <x:c r="A168" s="79"/>
      <x:c r="B168" s="79"/>
      <x:c r="C168" s="79"/>
      <x:c r="D168" s="79"/>
      <x:c r="E168" s="79"/>
      <x:c r="F168" s="79"/>
      <x:c r="G168" s="79"/>
      <x:c r="H168" s="79"/>
      <x:c r="I168" s="79"/>
      <x:c r="J168" s="79"/>
      <x:c r="K168" s="79"/>
      <x:c r="L168" s="79"/>
      <x:c r="M168" s="79"/>
      <x:c r="N168" s="79"/>
      <x:c r="O168" s="79"/>
      <x:c r="P168" s="79"/>
      <x:c r="Q168" s="79"/>
      <x:c r="R168" s="79"/>
      <x:c r="S168" s="79"/>
      <x:c r="T168" s="79"/>
      <x:c r="U168" s="79"/>
      <x:c r="V168" s="79"/>
      <x:c r="W168" s="79"/>
      <x:c r="X168" s="79"/>
      <x:c r="Y168" s="79"/>
      <x:c r="Z168" s="79"/>
    </x:row>
    <x:row r="169">
      <x:c r="A169" s="79"/>
      <x:c r="B169" s="79"/>
      <x:c r="C169" s="79"/>
      <x:c r="D169" s="79"/>
      <x:c r="E169" s="79"/>
      <x:c r="F169" s="79"/>
      <x:c r="G169" s="79"/>
      <x:c r="H169" s="79"/>
      <x:c r="I169" s="79"/>
      <x:c r="J169" s="79"/>
      <x:c r="K169" s="79"/>
      <x:c r="L169" s="79"/>
      <x:c r="M169" s="79"/>
      <x:c r="N169" s="79"/>
      <x:c r="O169" s="79"/>
      <x:c r="P169" s="79"/>
      <x:c r="Q169" s="79"/>
      <x:c r="R169" s="79"/>
      <x:c r="S169" s="79"/>
      <x:c r="T169" s="79"/>
      <x:c r="U169" s="79"/>
      <x:c r="V169" s="79"/>
      <x:c r="W169" s="79"/>
      <x:c r="X169" s="79"/>
      <x:c r="Y169" s="79"/>
      <x:c r="Z169" s="79"/>
    </x:row>
    <x:row r="170">
      <x:c r="A170" s="79"/>
      <x:c r="B170" s="79"/>
      <x:c r="C170" s="79"/>
      <x:c r="D170" s="79"/>
      <x:c r="E170" s="79"/>
      <x:c r="F170" s="79"/>
      <x:c r="G170" s="79"/>
      <x:c r="H170" s="79"/>
      <x:c r="I170" s="79"/>
      <x:c r="J170" s="79"/>
      <x:c r="K170" s="79"/>
      <x:c r="L170" s="79"/>
      <x:c r="M170" s="79"/>
      <x:c r="N170" s="79"/>
      <x:c r="O170" s="79"/>
      <x:c r="P170" s="79"/>
      <x:c r="Q170" s="79"/>
      <x:c r="R170" s="79"/>
      <x:c r="S170" s="79"/>
      <x:c r="T170" s="79"/>
      <x:c r="U170" s="79"/>
      <x:c r="V170" s="79"/>
      <x:c r="W170" s="79"/>
      <x:c r="X170" s="79"/>
      <x:c r="Y170" s="79"/>
      <x:c r="Z170" s="79"/>
    </x:row>
    <x:row r="171">
      <x:c r="A171" s="79"/>
      <x:c r="B171" s="79"/>
      <x:c r="C171" s="79"/>
      <x:c r="D171" s="79"/>
      <x:c r="E171" s="79"/>
      <x:c r="F171" s="79"/>
      <x:c r="G171" s="79"/>
      <x:c r="H171" s="79"/>
      <x:c r="I171" s="79"/>
      <x:c r="J171" s="79"/>
      <x:c r="K171" s="79"/>
      <x:c r="L171" s="79"/>
      <x:c r="M171" s="79"/>
      <x:c r="N171" s="79"/>
      <x:c r="O171" s="79"/>
      <x:c r="P171" s="79"/>
      <x:c r="Q171" s="79"/>
      <x:c r="R171" s="79"/>
      <x:c r="S171" s="79"/>
      <x:c r="T171" s="79"/>
      <x:c r="U171" s="79"/>
      <x:c r="V171" s="79"/>
      <x:c r="W171" s="79"/>
      <x:c r="X171" s="79"/>
      <x:c r="Y171" s="79"/>
      <x:c r="Z171" s="79"/>
    </x:row>
    <x:row r="172">
      <x:c r="A172" s="79"/>
      <x:c r="B172" s="79"/>
      <x:c r="C172" s="79"/>
      <x:c r="D172" s="79"/>
      <x:c r="E172" s="79"/>
      <x:c r="F172" s="79"/>
      <x:c r="G172" s="79"/>
      <x:c r="H172" s="79"/>
      <x:c r="I172" s="79"/>
      <x:c r="J172" s="79"/>
      <x:c r="K172" s="79"/>
      <x:c r="L172" s="79"/>
      <x:c r="M172" s="79"/>
      <x:c r="N172" s="79"/>
      <x:c r="O172" s="79"/>
      <x:c r="P172" s="79"/>
      <x:c r="Q172" s="79"/>
      <x:c r="R172" s="79"/>
      <x:c r="S172" s="79"/>
      <x:c r="T172" s="79"/>
      <x:c r="U172" s="79"/>
      <x:c r="V172" s="79"/>
      <x:c r="W172" s="79"/>
      <x:c r="X172" s="79"/>
      <x:c r="Y172" s="79"/>
      <x:c r="Z172" s="79"/>
    </x:row>
    <x:row r="173">
      <x:c r="A173" s="79"/>
      <x:c r="B173" s="79"/>
      <x:c r="C173" s="79"/>
      <x:c r="D173" s="79"/>
      <x:c r="E173" s="79"/>
      <x:c r="F173" s="79"/>
      <x:c r="G173" s="79"/>
      <x:c r="H173" s="79"/>
      <x:c r="I173" s="79"/>
      <x:c r="J173" s="79"/>
      <x:c r="K173" s="79"/>
      <x:c r="L173" s="79"/>
      <x:c r="M173" s="79"/>
      <x:c r="N173" s="79"/>
      <x:c r="O173" s="79"/>
      <x:c r="P173" s="79"/>
      <x:c r="Q173" s="79"/>
      <x:c r="R173" s="79"/>
      <x:c r="S173" s="79"/>
      <x:c r="T173" s="79"/>
      <x:c r="U173" s="79"/>
      <x:c r="V173" s="79"/>
      <x:c r="W173" s="79"/>
      <x:c r="X173" s="79"/>
      <x:c r="Y173" s="79"/>
      <x:c r="Z173" s="79"/>
    </x:row>
    <x:row r="174">
      <x:c r="A174" s="79"/>
      <x:c r="B174" s="79"/>
      <x:c r="C174" s="79"/>
      <x:c r="D174" s="79"/>
      <x:c r="E174" s="79"/>
      <x:c r="F174" s="79"/>
      <x:c r="G174" s="79"/>
      <x:c r="H174" s="79"/>
      <x:c r="I174" s="79"/>
      <x:c r="J174" s="79"/>
      <x:c r="K174" s="79"/>
      <x:c r="L174" s="79"/>
      <x:c r="M174" s="79"/>
      <x:c r="N174" s="79"/>
      <x:c r="O174" s="79"/>
      <x:c r="P174" s="79"/>
      <x:c r="Q174" s="79"/>
      <x:c r="R174" s="79"/>
      <x:c r="S174" s="79"/>
      <x:c r="T174" s="79"/>
      <x:c r="U174" s="79"/>
      <x:c r="V174" s="79"/>
      <x:c r="W174" s="79"/>
      <x:c r="X174" s="79"/>
      <x:c r="Y174" s="79"/>
      <x:c r="Z174" s="79"/>
    </x:row>
    <x:row r="175">
      <x:c r="A175" s="79"/>
      <x:c r="B175" s="79"/>
      <x:c r="C175" s="79"/>
      <x:c r="D175" s="79"/>
      <x:c r="E175" s="79"/>
      <x:c r="F175" s="79"/>
      <x:c r="G175" s="79"/>
      <x:c r="H175" s="79"/>
      <x:c r="I175" s="79"/>
      <x:c r="J175" s="79"/>
      <x:c r="K175" s="79"/>
      <x:c r="L175" s="79"/>
      <x:c r="M175" s="79"/>
      <x:c r="N175" s="79"/>
      <x:c r="O175" s="79"/>
      <x:c r="P175" s="79"/>
      <x:c r="Q175" s="79"/>
      <x:c r="R175" s="79"/>
      <x:c r="S175" s="79"/>
      <x:c r="T175" s="79"/>
      <x:c r="U175" s="79"/>
      <x:c r="V175" s="79"/>
      <x:c r="W175" s="79"/>
      <x:c r="X175" s="79"/>
      <x:c r="Y175" s="79"/>
      <x:c r="Z175" s="79"/>
    </x:row>
    <x:row r="176">
      <x:c r="A176" s="79"/>
      <x:c r="B176" s="79"/>
      <x:c r="C176" s="79"/>
      <x:c r="D176" s="79"/>
      <x:c r="E176" s="79"/>
      <x:c r="F176" s="79"/>
      <x:c r="G176" s="79"/>
      <x:c r="H176" s="79"/>
      <x:c r="I176" s="79"/>
      <x:c r="J176" s="79"/>
      <x:c r="K176" s="79"/>
      <x:c r="L176" s="79"/>
      <x:c r="M176" s="79"/>
      <x:c r="N176" s="79"/>
      <x:c r="O176" s="79"/>
      <x:c r="P176" s="79"/>
      <x:c r="Q176" s="79"/>
      <x:c r="R176" s="79"/>
      <x:c r="S176" s="79"/>
      <x:c r="T176" s="79"/>
      <x:c r="U176" s="79"/>
      <x:c r="V176" s="79"/>
      <x:c r="W176" s="79"/>
      <x:c r="X176" s="79"/>
      <x:c r="Y176" s="79"/>
      <x:c r="Z176" s="79"/>
    </x:row>
    <x:row r="177">
      <x:c r="A177" s="79"/>
      <x:c r="B177" s="79"/>
      <x:c r="C177" s="79"/>
      <x:c r="D177" s="79"/>
      <x:c r="E177" s="79"/>
      <x:c r="F177" s="79"/>
      <x:c r="G177" s="79"/>
      <x:c r="H177" s="79"/>
      <x:c r="I177" s="79"/>
      <x:c r="J177" s="79"/>
      <x:c r="K177" s="79"/>
      <x:c r="L177" s="79"/>
      <x:c r="M177" s="79"/>
      <x:c r="N177" s="79"/>
      <x:c r="O177" s="79"/>
      <x:c r="P177" s="79"/>
      <x:c r="Q177" s="79"/>
      <x:c r="R177" s="79"/>
      <x:c r="S177" s="79"/>
      <x:c r="T177" s="79"/>
      <x:c r="U177" s="79"/>
      <x:c r="V177" s="79"/>
      <x:c r="W177" s="79"/>
      <x:c r="X177" s="79"/>
      <x:c r="Y177" s="79"/>
      <x:c r="Z177" s="79"/>
    </x:row>
    <x:row r="178">
      <x:c r="A178" s="79"/>
      <x:c r="B178" s="79"/>
      <x:c r="C178" s="79"/>
      <x:c r="D178" s="79"/>
      <x:c r="E178" s="79"/>
      <x:c r="F178" s="79"/>
      <x:c r="G178" s="79"/>
      <x:c r="H178" s="79"/>
      <x:c r="I178" s="79"/>
      <x:c r="J178" s="79"/>
      <x:c r="K178" s="79"/>
      <x:c r="L178" s="79"/>
      <x:c r="M178" s="79"/>
      <x:c r="N178" s="79"/>
      <x:c r="O178" s="79"/>
      <x:c r="P178" s="79"/>
      <x:c r="Q178" s="79"/>
      <x:c r="R178" s="79"/>
      <x:c r="S178" s="79"/>
      <x:c r="T178" s="79"/>
      <x:c r="U178" s="79"/>
      <x:c r="V178" s="79"/>
      <x:c r="W178" s="79"/>
      <x:c r="X178" s="79"/>
      <x:c r="Y178" s="79"/>
      <x:c r="Z178" s="79"/>
    </x:row>
    <x:row r="179">
      <x:c r="A179" s="79"/>
      <x:c r="B179" s="79"/>
      <x:c r="C179" s="79"/>
      <x:c r="D179" s="79"/>
      <x:c r="E179" s="79"/>
      <x:c r="F179" s="79"/>
      <x:c r="G179" s="79"/>
      <x:c r="H179" s="79"/>
      <x:c r="I179" s="79"/>
      <x:c r="J179" s="79"/>
      <x:c r="K179" s="79"/>
      <x:c r="L179" s="79"/>
      <x:c r="M179" s="79"/>
      <x:c r="N179" s="79"/>
      <x:c r="O179" s="79"/>
      <x:c r="P179" s="79"/>
      <x:c r="Q179" s="79"/>
      <x:c r="R179" s="79"/>
      <x:c r="S179" s="79"/>
      <x:c r="T179" s="79"/>
      <x:c r="U179" s="79"/>
      <x:c r="V179" s="79"/>
      <x:c r="W179" s="79"/>
      <x:c r="X179" s="79"/>
      <x:c r="Y179" s="79"/>
      <x:c r="Z179" s="79"/>
    </x:row>
    <x:row r="180">
      <x:c r="A180" s="79"/>
      <x:c r="B180" s="79"/>
      <x:c r="C180" s="79"/>
      <x:c r="D180" s="79"/>
      <x:c r="E180" s="79"/>
      <x:c r="F180" s="79"/>
      <x:c r="G180" s="79"/>
      <x:c r="H180" s="79"/>
      <x:c r="I180" s="79"/>
      <x:c r="J180" s="79"/>
      <x:c r="K180" s="79"/>
      <x:c r="L180" s="79"/>
      <x:c r="M180" s="79"/>
      <x:c r="N180" s="79"/>
      <x:c r="O180" s="79"/>
      <x:c r="P180" s="79"/>
      <x:c r="Q180" s="79"/>
      <x:c r="R180" s="79"/>
      <x:c r="S180" s="79"/>
      <x:c r="T180" s="79"/>
      <x:c r="U180" s="79"/>
      <x:c r="V180" s="79"/>
      <x:c r="W180" s="79"/>
      <x:c r="X180" s="79"/>
      <x:c r="Y180" s="79"/>
      <x:c r="Z180" s="79"/>
    </x:row>
    <x:row r="181">
      <x:c r="A181" s="79"/>
      <x:c r="B181" s="79"/>
      <x:c r="C181" s="79"/>
      <x:c r="D181" s="79"/>
      <x:c r="E181" s="79"/>
      <x:c r="F181" s="79"/>
      <x:c r="G181" s="79"/>
      <x:c r="H181" s="79"/>
      <x:c r="I181" s="79"/>
      <x:c r="J181" s="79"/>
      <x:c r="K181" s="79"/>
      <x:c r="L181" s="79"/>
      <x:c r="M181" s="79"/>
      <x:c r="N181" s="79"/>
      <x:c r="O181" s="79"/>
      <x:c r="P181" s="79"/>
      <x:c r="Q181" s="79"/>
      <x:c r="R181" s="79"/>
      <x:c r="S181" s="79"/>
      <x:c r="T181" s="79"/>
      <x:c r="U181" s="79"/>
      <x:c r="V181" s="79"/>
      <x:c r="W181" s="79"/>
      <x:c r="X181" s="79"/>
      <x:c r="Y181" s="79"/>
      <x:c r="Z181" s="79"/>
    </x:row>
    <x:row r="182">
      <x:c r="A182" s="79"/>
      <x:c r="B182" s="79"/>
      <x:c r="C182" s="79"/>
      <x:c r="D182" s="79"/>
      <x:c r="E182" s="79"/>
      <x:c r="F182" s="79"/>
      <x:c r="G182" s="79"/>
      <x:c r="H182" s="79"/>
      <x:c r="I182" s="79"/>
      <x:c r="J182" s="79"/>
      <x:c r="K182" s="79"/>
      <x:c r="L182" s="79"/>
      <x:c r="M182" s="79"/>
      <x:c r="N182" s="79"/>
      <x:c r="O182" s="79"/>
      <x:c r="P182" s="79"/>
      <x:c r="Q182" s="79"/>
      <x:c r="R182" s="79"/>
      <x:c r="S182" s="79"/>
      <x:c r="T182" s="79"/>
      <x:c r="U182" s="79"/>
      <x:c r="V182" s="79"/>
      <x:c r="W182" s="79"/>
      <x:c r="X182" s="79"/>
      <x:c r="Y182" s="79"/>
      <x:c r="Z182" s="79"/>
    </x:row>
    <x:row r="183">
      <x:c r="A183" s="79"/>
      <x:c r="B183" s="79"/>
      <x:c r="C183" s="79"/>
      <x:c r="D183" s="79"/>
      <x:c r="E183" s="79"/>
      <x:c r="F183" s="79"/>
      <x:c r="G183" s="79"/>
      <x:c r="H183" s="79"/>
      <x:c r="I183" s="79"/>
      <x:c r="J183" s="79"/>
      <x:c r="K183" s="79"/>
      <x:c r="L183" s="79"/>
      <x:c r="M183" s="79"/>
      <x:c r="N183" s="79"/>
      <x:c r="O183" s="79"/>
      <x:c r="P183" s="79"/>
      <x:c r="Q183" s="79"/>
      <x:c r="R183" s="79"/>
      <x:c r="S183" s="79"/>
      <x:c r="T183" s="79"/>
      <x:c r="U183" s="79"/>
      <x:c r="V183" s="79"/>
      <x:c r="W183" s="79"/>
      <x:c r="X183" s="79"/>
      <x:c r="Y183" s="79"/>
      <x:c r="Z183" s="79"/>
    </x:row>
    <x:row r="184">
      <x:c r="A184" s="79"/>
      <x:c r="B184" s="79"/>
      <x:c r="C184" s="79"/>
      <x:c r="D184" s="79"/>
      <x:c r="E184" s="79"/>
      <x:c r="F184" s="79"/>
      <x:c r="G184" s="79"/>
      <x:c r="H184" s="79"/>
      <x:c r="I184" s="79"/>
      <x:c r="J184" s="79"/>
      <x:c r="K184" s="79"/>
      <x:c r="L184" s="79"/>
      <x:c r="M184" s="79"/>
      <x:c r="N184" s="79"/>
      <x:c r="O184" s="79"/>
      <x:c r="P184" s="79"/>
      <x:c r="Q184" s="79"/>
      <x:c r="R184" s="79"/>
      <x:c r="S184" s="79"/>
      <x:c r="T184" s="79"/>
      <x:c r="U184" s="79"/>
      <x:c r="V184" s="79"/>
      <x:c r="W184" s="79"/>
      <x:c r="X184" s="79"/>
      <x:c r="Y184" s="79"/>
      <x:c r="Z184" s="79"/>
    </x:row>
    <x:row r="185">
      <x:c r="A185" s="79"/>
      <x:c r="B185" s="79"/>
      <x:c r="C185" s="79"/>
      <x:c r="D185" s="79"/>
      <x:c r="E185" s="79"/>
      <x:c r="F185" s="79"/>
      <x:c r="G185" s="79"/>
      <x:c r="H185" s="79"/>
      <x:c r="I185" s="79"/>
      <x:c r="J185" s="79"/>
      <x:c r="K185" s="79"/>
      <x:c r="L185" s="79"/>
      <x:c r="M185" s="79"/>
      <x:c r="N185" s="79"/>
      <x:c r="O185" s="79"/>
      <x:c r="P185" s="79"/>
      <x:c r="Q185" s="79"/>
      <x:c r="R185" s="79"/>
      <x:c r="S185" s="79"/>
      <x:c r="T185" s="79"/>
      <x:c r="U185" s="79"/>
      <x:c r="V185" s="79"/>
      <x:c r="W185" s="79"/>
      <x:c r="X185" s="79"/>
      <x:c r="Y185" s="79"/>
      <x:c r="Z185" s="79"/>
    </x:row>
    <x:row r="186">
      <x:c r="A186" s="79"/>
      <x:c r="B186" s="79"/>
      <x:c r="C186" s="79"/>
      <x:c r="D186" s="79"/>
      <x:c r="E186" s="79"/>
      <x:c r="F186" s="79"/>
      <x:c r="G186" s="79"/>
      <x:c r="H186" s="79"/>
      <x:c r="I186" s="79"/>
      <x:c r="J186" s="79"/>
      <x:c r="K186" s="79"/>
      <x:c r="L186" s="79"/>
      <x:c r="M186" s="79"/>
      <x:c r="N186" s="79"/>
      <x:c r="O186" s="79"/>
      <x:c r="P186" s="79"/>
      <x:c r="Q186" s="79"/>
      <x:c r="R186" s="79"/>
      <x:c r="S186" s="79"/>
      <x:c r="T186" s="79"/>
      <x:c r="U186" s="79"/>
      <x:c r="V186" s="79"/>
      <x:c r="W186" s="79"/>
      <x:c r="X186" s="79"/>
      <x:c r="Y186" s="79"/>
      <x:c r="Z186" s="79"/>
    </x:row>
    <x:row r="187">
      <x:c r="A187" s="79"/>
      <x:c r="B187" s="79"/>
      <x:c r="C187" s="79"/>
      <x:c r="D187" s="79"/>
      <x:c r="E187" s="79"/>
      <x:c r="F187" s="79"/>
      <x:c r="G187" s="79"/>
      <x:c r="H187" s="79"/>
      <x:c r="I187" s="79"/>
      <x:c r="J187" s="79"/>
      <x:c r="K187" s="79"/>
      <x:c r="L187" s="79"/>
      <x:c r="M187" s="79"/>
      <x:c r="N187" s="79"/>
      <x:c r="O187" s="79"/>
      <x:c r="P187" s="79"/>
      <x:c r="Q187" s="79"/>
      <x:c r="R187" s="79"/>
      <x:c r="S187" s="79"/>
      <x:c r="T187" s="79"/>
      <x:c r="U187" s="79"/>
      <x:c r="V187" s="79"/>
      <x:c r="W187" s="79"/>
      <x:c r="X187" s="79"/>
      <x:c r="Y187" s="79"/>
      <x:c r="Z187" s="79"/>
    </x:row>
    <x:row r="188">
      <x:c r="A188" s="79"/>
      <x:c r="B188" s="79"/>
      <x:c r="C188" s="79"/>
      <x:c r="D188" s="79"/>
      <x:c r="E188" s="79"/>
      <x:c r="F188" s="79"/>
      <x:c r="G188" s="79"/>
      <x:c r="H188" s="79"/>
      <x:c r="I188" s="79"/>
      <x:c r="J188" s="79"/>
      <x:c r="K188" s="79"/>
      <x:c r="L188" s="79"/>
      <x:c r="M188" s="79"/>
      <x:c r="N188" s="79"/>
      <x:c r="O188" s="79"/>
      <x:c r="P188" s="79"/>
      <x:c r="Q188" s="79"/>
      <x:c r="R188" s="79"/>
      <x:c r="S188" s="79"/>
      <x:c r="T188" s="79"/>
      <x:c r="U188" s="79"/>
      <x:c r="V188" s="79"/>
      <x:c r="W188" s="79"/>
      <x:c r="X188" s="79"/>
      <x:c r="Y188" s="79"/>
      <x:c r="Z188" s="79"/>
    </x:row>
    <x:row r="189">
      <x:c r="A189" s="79"/>
      <x:c r="B189" s="79"/>
      <x:c r="C189" s="79"/>
      <x:c r="D189" s="79"/>
      <x:c r="E189" s="79"/>
      <x:c r="F189" s="79"/>
      <x:c r="G189" s="79"/>
      <x:c r="H189" s="79"/>
      <x:c r="I189" s="79"/>
      <x:c r="J189" s="79"/>
      <x:c r="K189" s="79"/>
      <x:c r="L189" s="79"/>
      <x:c r="M189" s="79"/>
      <x:c r="N189" s="79"/>
      <x:c r="O189" s="79"/>
      <x:c r="P189" s="79"/>
      <x:c r="Q189" s="79"/>
      <x:c r="R189" s="79"/>
      <x:c r="S189" s="79"/>
      <x:c r="T189" s="79"/>
      <x:c r="U189" s="79"/>
      <x:c r="V189" s="79"/>
      <x:c r="W189" s="79"/>
      <x:c r="X189" s="79"/>
      <x:c r="Y189" s="79"/>
      <x:c r="Z189" s="79"/>
    </x:row>
    <x:row r="190">
      <x:c r="A190" s="79"/>
      <x:c r="B190" s="79"/>
      <x:c r="C190" s="79"/>
      <x:c r="D190" s="79"/>
      <x:c r="E190" s="79"/>
      <x:c r="F190" s="79"/>
      <x:c r="G190" s="79"/>
      <x:c r="H190" s="79"/>
      <x:c r="I190" s="79"/>
      <x:c r="J190" s="79"/>
      <x:c r="K190" s="79"/>
      <x:c r="L190" s="79"/>
      <x:c r="M190" s="79"/>
      <x:c r="N190" s="79"/>
      <x:c r="O190" s="79"/>
      <x:c r="P190" s="79"/>
      <x:c r="Q190" s="79"/>
      <x:c r="R190" s="79"/>
      <x:c r="S190" s="79"/>
      <x:c r="T190" s="79"/>
      <x:c r="U190" s="79"/>
      <x:c r="V190" s="79"/>
      <x:c r="W190" s="79"/>
      <x:c r="X190" s="79"/>
      <x:c r="Y190" s="79"/>
      <x:c r="Z190" s="79"/>
    </x:row>
    <x:row r="191">
      <x:c r="A191" s="79"/>
      <x:c r="B191" s="79"/>
      <x:c r="C191" s="79"/>
      <x:c r="D191" s="79"/>
      <x:c r="E191" s="79"/>
      <x:c r="F191" s="79"/>
      <x:c r="G191" s="79"/>
      <x:c r="H191" s="79"/>
      <x:c r="I191" s="79"/>
      <x:c r="J191" s="79"/>
      <x:c r="K191" s="79"/>
      <x:c r="L191" s="79"/>
      <x:c r="M191" s="79"/>
      <x:c r="N191" s="79"/>
      <x:c r="O191" s="79"/>
      <x:c r="P191" s="79"/>
      <x:c r="Q191" s="79"/>
      <x:c r="R191" s="79"/>
      <x:c r="S191" s="79"/>
      <x:c r="T191" s="79"/>
      <x:c r="U191" s="79"/>
      <x:c r="V191" s="79"/>
      <x:c r="W191" s="79"/>
      <x:c r="X191" s="79"/>
      <x:c r="Y191" s="79"/>
      <x:c r="Z191" s="79"/>
    </x:row>
    <x:row r="192">
      <x:c r="A192" s="79"/>
      <x:c r="B192" s="79"/>
      <x:c r="C192" s="79"/>
      <x:c r="D192" s="79"/>
      <x:c r="E192" s="79"/>
      <x:c r="F192" s="79"/>
      <x:c r="G192" s="79"/>
      <x:c r="H192" s="79"/>
      <x:c r="I192" s="79"/>
      <x:c r="J192" s="79"/>
      <x:c r="K192" s="79"/>
      <x:c r="L192" s="79"/>
      <x:c r="M192" s="79"/>
      <x:c r="N192" s="79"/>
      <x:c r="O192" s="79"/>
      <x:c r="P192" s="79"/>
      <x:c r="Q192" s="79"/>
      <x:c r="R192" s="79"/>
      <x:c r="S192" s="79"/>
      <x:c r="T192" s="79"/>
      <x:c r="U192" s="79"/>
      <x:c r="V192" s="79"/>
      <x:c r="W192" s="79"/>
      <x:c r="X192" s="79"/>
      <x:c r="Y192" s="79"/>
      <x:c r="Z192" s="79"/>
    </x:row>
    <x:row r="193">
      <x:c r="A193" s="79"/>
      <x:c r="B193" s="79"/>
      <x:c r="C193" s="79"/>
      <x:c r="D193" s="79"/>
      <x:c r="E193" s="79"/>
      <x:c r="F193" s="79"/>
      <x:c r="G193" s="79"/>
      <x:c r="H193" s="79"/>
      <x:c r="I193" s="79"/>
      <x:c r="J193" s="79"/>
      <x:c r="K193" s="79"/>
      <x:c r="L193" s="79"/>
      <x:c r="M193" s="79"/>
      <x:c r="N193" s="79"/>
      <x:c r="O193" s="79"/>
      <x:c r="P193" s="79"/>
      <x:c r="Q193" s="79"/>
      <x:c r="R193" s="79"/>
      <x:c r="S193" s="79"/>
      <x:c r="T193" s="79"/>
      <x:c r="U193" s="79"/>
      <x:c r="V193" s="79"/>
      <x:c r="W193" s="79"/>
      <x:c r="X193" s="79"/>
      <x:c r="Y193" s="79"/>
      <x:c r="Z193" s="79"/>
    </x:row>
    <x:row r="194">
      <x:c r="A194" s="79"/>
      <x:c r="B194" s="79"/>
      <x:c r="C194" s="79"/>
      <x:c r="D194" s="79"/>
      <x:c r="E194" s="79"/>
      <x:c r="F194" s="79"/>
      <x:c r="G194" s="79"/>
      <x:c r="H194" s="79"/>
      <x:c r="I194" s="79"/>
      <x:c r="J194" s="79"/>
      <x:c r="K194" s="79"/>
      <x:c r="L194" s="79"/>
      <x:c r="M194" s="79"/>
      <x:c r="N194" s="79"/>
      <x:c r="O194" s="79"/>
      <x:c r="P194" s="79"/>
      <x:c r="Q194" s="79"/>
      <x:c r="R194" s="79"/>
      <x:c r="S194" s="79"/>
      <x:c r="T194" s="79"/>
      <x:c r="U194" s="79"/>
      <x:c r="V194" s="79"/>
      <x:c r="W194" s="79"/>
      <x:c r="X194" s="79"/>
      <x:c r="Y194" s="79"/>
      <x:c r="Z194" s="79"/>
    </x:row>
    <x:row r="195">
      <x:c r="A195" s="79"/>
      <x:c r="B195" s="79"/>
      <x:c r="C195" s="79"/>
      <x:c r="D195" s="79"/>
      <x:c r="E195" s="79"/>
      <x:c r="F195" s="79"/>
      <x:c r="G195" s="79"/>
      <x:c r="H195" s="79"/>
      <x:c r="I195" s="79"/>
      <x:c r="J195" s="79"/>
      <x:c r="K195" s="79"/>
      <x:c r="L195" s="79"/>
      <x:c r="M195" s="79"/>
      <x:c r="N195" s="79"/>
      <x:c r="O195" s="79"/>
      <x:c r="P195" s="79"/>
      <x:c r="Q195" s="79"/>
      <x:c r="R195" s="79"/>
      <x:c r="S195" s="79"/>
      <x:c r="T195" s="79"/>
      <x:c r="U195" s="79"/>
      <x:c r="V195" s="79"/>
      <x:c r="W195" s="79"/>
      <x:c r="X195" s="79"/>
      <x:c r="Y195" s="79"/>
      <x:c r="Z195" s="79"/>
    </x:row>
    <x:row r="196">
      <x:c r="A196" s="79"/>
      <x:c r="B196" s="79"/>
      <x:c r="C196" s="79"/>
      <x:c r="D196" s="79"/>
      <x:c r="E196" s="79"/>
      <x:c r="F196" s="79"/>
      <x:c r="G196" s="79"/>
      <x:c r="H196" s="79"/>
      <x:c r="I196" s="79"/>
      <x:c r="J196" s="79"/>
      <x:c r="K196" s="79"/>
      <x:c r="L196" s="79"/>
      <x:c r="M196" s="79"/>
      <x:c r="N196" s="79"/>
      <x:c r="O196" s="79"/>
      <x:c r="P196" s="79"/>
      <x:c r="Q196" s="79"/>
      <x:c r="R196" s="79"/>
      <x:c r="S196" s="79"/>
      <x:c r="T196" s="79"/>
      <x:c r="U196" s="79"/>
      <x:c r="V196" s="79"/>
      <x:c r="W196" s="79"/>
      <x:c r="X196" s="79"/>
      <x:c r="Y196" s="79"/>
      <x:c r="Z196" s="79"/>
    </x:row>
    <x:row r="197">
      <x:c r="A197" s="79"/>
      <x:c r="B197" s="79"/>
      <x:c r="C197" s="79"/>
      <x:c r="D197" s="79"/>
      <x:c r="E197" s="79"/>
      <x:c r="F197" s="79"/>
      <x:c r="G197" s="79"/>
      <x:c r="H197" s="79"/>
      <x:c r="I197" s="79"/>
      <x:c r="J197" s="79"/>
      <x:c r="K197" s="79"/>
      <x:c r="L197" s="79"/>
      <x:c r="M197" s="79"/>
      <x:c r="N197" s="79"/>
      <x:c r="O197" s="79"/>
      <x:c r="P197" s="79"/>
      <x:c r="Q197" s="79"/>
      <x:c r="R197" s="79"/>
      <x:c r="S197" s="79"/>
      <x:c r="T197" s="79"/>
      <x:c r="U197" s="79"/>
      <x:c r="V197" s="79"/>
      <x:c r="W197" s="79"/>
      <x:c r="X197" s="79"/>
      <x:c r="Y197" s="79"/>
      <x:c r="Z197" s="79"/>
    </x:row>
    <x:row r="198">
      <x:c r="A198" s="79"/>
      <x:c r="B198" s="79"/>
      <x:c r="C198" s="79"/>
      <x:c r="D198" s="79"/>
      <x:c r="E198" s="79"/>
      <x:c r="F198" s="79"/>
      <x:c r="G198" s="79"/>
      <x:c r="H198" s="79"/>
      <x:c r="I198" s="79"/>
      <x:c r="J198" s="79"/>
      <x:c r="K198" s="79"/>
      <x:c r="L198" s="79"/>
      <x:c r="M198" s="79"/>
      <x:c r="N198" s="79"/>
      <x:c r="O198" s="79"/>
      <x:c r="P198" s="79"/>
      <x:c r="Q198" s="79"/>
      <x:c r="R198" s="79"/>
      <x:c r="S198" s="79"/>
      <x:c r="T198" s="79"/>
      <x:c r="U198" s="79"/>
      <x:c r="V198" s="79"/>
      <x:c r="W198" s="79"/>
      <x:c r="X198" s="79"/>
      <x:c r="Y198" s="79"/>
      <x:c r="Z198" s="79"/>
    </x:row>
    <x:row r="199">
      <x:c r="A199" s="79"/>
      <x:c r="B199" s="79"/>
      <x:c r="C199" s="79"/>
      <x:c r="D199" s="79"/>
      <x:c r="E199" s="79"/>
      <x:c r="F199" s="79"/>
      <x:c r="G199" s="79"/>
      <x:c r="H199" s="79"/>
      <x:c r="I199" s="79"/>
      <x:c r="J199" s="79"/>
      <x:c r="K199" s="79"/>
      <x:c r="L199" s="79"/>
      <x:c r="M199" s="79"/>
      <x:c r="N199" s="79"/>
      <x:c r="O199" s="79"/>
      <x:c r="P199" s="79"/>
      <x:c r="Q199" s="79"/>
      <x:c r="R199" s="79"/>
      <x:c r="S199" s="79"/>
      <x:c r="T199" s="79"/>
      <x:c r="U199" s="79"/>
      <x:c r="V199" s="79"/>
      <x:c r="W199" s="79"/>
      <x:c r="X199" s="79"/>
      <x:c r="Y199" s="79"/>
      <x:c r="Z199" s="79"/>
    </x:row>
    <x:row r="200">
      <x:c r="A200" s="79"/>
      <x:c r="B200" s="79"/>
      <x:c r="C200" s="79"/>
      <x:c r="D200" s="79"/>
      <x:c r="E200" s="79"/>
      <x:c r="F200" s="79"/>
      <x:c r="G200" s="79"/>
      <x:c r="H200" s="79"/>
      <x:c r="I200" s="79"/>
      <x:c r="J200" s="79"/>
      <x:c r="K200" s="79"/>
      <x:c r="L200" s="79"/>
      <x:c r="M200" s="79"/>
      <x:c r="N200" s="79"/>
      <x:c r="O200" s="79"/>
      <x:c r="P200" s="79"/>
      <x:c r="Q200" s="79"/>
      <x:c r="R200" s="79"/>
      <x:c r="S200" s="79"/>
      <x:c r="T200" s="79"/>
      <x:c r="U200" s="79"/>
      <x:c r="V200" s="79"/>
      <x:c r="W200" s="79"/>
      <x:c r="X200" s="79"/>
      <x:c r="Y200" s="79"/>
      <x:c r="Z200" s="79"/>
    </x:row>
    <x:row r="201">
      <x:c r="A201" s="79"/>
      <x:c r="B201" s="79"/>
      <x:c r="C201" s="79"/>
      <x:c r="D201" s="79"/>
      <x:c r="E201" s="79"/>
      <x:c r="F201" s="79"/>
      <x:c r="G201" s="79"/>
      <x:c r="H201" s="79"/>
      <x:c r="I201" s="79"/>
      <x:c r="J201" s="79"/>
      <x:c r="K201" s="79"/>
      <x:c r="L201" s="79"/>
      <x:c r="M201" s="79"/>
      <x:c r="N201" s="79"/>
      <x:c r="O201" s="79"/>
      <x:c r="P201" s="79"/>
      <x:c r="Q201" s="79"/>
      <x:c r="R201" s="79"/>
      <x:c r="S201" s="79"/>
      <x:c r="T201" s="79"/>
      <x:c r="U201" s="79"/>
      <x:c r="V201" s="79"/>
      <x:c r="W201" s="79"/>
      <x:c r="X201" s="79"/>
      <x:c r="Y201" s="79"/>
      <x:c r="Z201" s="79"/>
    </x:row>
    <x:row r="202">
      <x:c r="A202" s="79"/>
      <x:c r="B202" s="79"/>
      <x:c r="C202" s="79"/>
      <x:c r="D202" s="79"/>
      <x:c r="E202" s="79"/>
      <x:c r="F202" s="79"/>
      <x:c r="G202" s="79"/>
      <x:c r="H202" s="79"/>
      <x:c r="I202" s="79"/>
      <x:c r="J202" s="79"/>
      <x:c r="K202" s="79"/>
      <x:c r="L202" s="79"/>
      <x:c r="M202" s="79"/>
      <x:c r="N202" s="79"/>
      <x:c r="O202" s="79"/>
      <x:c r="P202" s="79"/>
      <x:c r="Q202" s="79"/>
      <x:c r="R202" s="79"/>
      <x:c r="S202" s="79"/>
      <x:c r="T202" s="79"/>
      <x:c r="U202" s="79"/>
      <x:c r="V202" s="79"/>
      <x:c r="W202" s="79"/>
      <x:c r="X202" s="79"/>
      <x:c r="Y202" s="79"/>
      <x:c r="Z202" s="79"/>
    </x:row>
    <x:row r="203">
      <x:c r="A203" s="79"/>
      <x:c r="B203" s="79"/>
      <x:c r="C203" s="79"/>
      <x:c r="D203" s="79"/>
      <x:c r="E203" s="79"/>
      <x:c r="F203" s="79"/>
      <x:c r="G203" s="79"/>
      <x:c r="H203" s="79"/>
      <x:c r="I203" s="79"/>
      <x:c r="J203" s="79"/>
      <x:c r="K203" s="79"/>
      <x:c r="L203" s="79"/>
      <x:c r="M203" s="79"/>
      <x:c r="N203" s="79"/>
      <x:c r="O203" s="79"/>
      <x:c r="P203" s="79"/>
      <x:c r="Q203" s="79"/>
      <x:c r="R203" s="79"/>
      <x:c r="S203" s="79"/>
      <x:c r="T203" s="79"/>
      <x:c r="U203" s="79"/>
      <x:c r="V203" s="79"/>
      <x:c r="W203" s="79"/>
      <x:c r="X203" s="79"/>
      <x:c r="Y203" s="79"/>
      <x:c r="Z203" s="79"/>
    </x:row>
    <x:row r="204">
      <x:c r="A204" s="79"/>
      <x:c r="B204" s="79"/>
      <x:c r="C204" s="79"/>
      <x:c r="D204" s="79"/>
      <x:c r="E204" s="79"/>
      <x:c r="F204" s="79"/>
      <x:c r="G204" s="79"/>
      <x:c r="H204" s="79"/>
      <x:c r="I204" s="79"/>
      <x:c r="J204" s="79"/>
      <x:c r="K204" s="79"/>
      <x:c r="L204" s="79"/>
      <x:c r="M204" s="79"/>
      <x:c r="N204" s="79"/>
      <x:c r="O204" s="79"/>
      <x:c r="P204" s="79"/>
      <x:c r="Q204" s="79"/>
      <x:c r="R204" s="79"/>
      <x:c r="S204" s="79"/>
      <x:c r="T204" s="79"/>
      <x:c r="U204" s="79"/>
      <x:c r="V204" s="79"/>
      <x:c r="W204" s="79"/>
      <x:c r="X204" s="79"/>
      <x:c r="Y204" s="79"/>
      <x:c r="Z204" s="79"/>
    </x:row>
    <x:row r="205">
      <x:c r="A205" s="79"/>
      <x:c r="B205" s="79"/>
      <x:c r="C205" s="79"/>
      <x:c r="D205" s="79"/>
      <x:c r="E205" s="79"/>
      <x:c r="F205" s="79"/>
      <x:c r="G205" s="79"/>
      <x:c r="H205" s="79"/>
      <x:c r="I205" s="79"/>
      <x:c r="J205" s="79"/>
      <x:c r="K205" s="79"/>
      <x:c r="L205" s="79"/>
      <x:c r="M205" s="79"/>
      <x:c r="N205" s="79"/>
      <x:c r="O205" s="79"/>
      <x:c r="P205" s="79"/>
      <x:c r="Q205" s="79"/>
      <x:c r="R205" s="79"/>
      <x:c r="S205" s="79"/>
      <x:c r="T205" s="79"/>
      <x:c r="U205" s="79"/>
      <x:c r="V205" s="79"/>
      <x:c r="W205" s="79"/>
      <x:c r="X205" s="79"/>
      <x:c r="Y205" s="79"/>
      <x:c r="Z205" s="79"/>
    </x:row>
    <x:row r="206">
      <x:c r="A206" s="79"/>
      <x:c r="B206" s="79"/>
      <x:c r="C206" s="79"/>
      <x:c r="D206" s="79"/>
      <x:c r="E206" s="79"/>
      <x:c r="F206" s="79"/>
      <x:c r="G206" s="79"/>
      <x:c r="H206" s="79"/>
      <x:c r="I206" s="79"/>
      <x:c r="J206" s="79"/>
      <x:c r="K206" s="79"/>
      <x:c r="L206" s="79"/>
      <x:c r="M206" s="79"/>
      <x:c r="N206" s="79"/>
      <x:c r="O206" s="79"/>
      <x:c r="P206" s="79"/>
      <x:c r="Q206" s="79"/>
      <x:c r="R206" s="79"/>
      <x:c r="S206" s="79"/>
      <x:c r="T206" s="79"/>
      <x:c r="U206" s="79"/>
      <x:c r="V206" s="79"/>
      <x:c r="W206" s="79"/>
      <x:c r="X206" s="79"/>
      <x:c r="Y206" s="79"/>
      <x:c r="Z206" s="79"/>
    </x:row>
    <x:row r="207">
      <x:c r="A207" s="79"/>
      <x:c r="B207" s="79"/>
      <x:c r="C207" s="79"/>
      <x:c r="D207" s="79"/>
      <x:c r="E207" s="79"/>
      <x:c r="F207" s="79"/>
      <x:c r="G207" s="79"/>
      <x:c r="H207" s="79"/>
      <x:c r="I207" s="79"/>
      <x:c r="J207" s="79"/>
      <x:c r="K207" s="79"/>
      <x:c r="L207" s="79"/>
      <x:c r="M207" s="79"/>
      <x:c r="N207" s="79"/>
      <x:c r="O207" s="79"/>
      <x:c r="P207" s="79"/>
      <x:c r="Q207" s="79"/>
      <x:c r="R207" s="79"/>
      <x:c r="S207" s="79"/>
      <x:c r="T207" s="79"/>
      <x:c r="U207" s="79"/>
      <x:c r="V207" s="79"/>
      <x:c r="W207" s="79"/>
      <x:c r="X207" s="79"/>
      <x:c r="Y207" s="79"/>
      <x:c r="Z207" s="79"/>
    </x:row>
    <x:row r="208">
      <x:c r="A208" s="79"/>
      <x:c r="B208" s="79"/>
      <x:c r="C208" s="79"/>
      <x:c r="D208" s="79"/>
      <x:c r="E208" s="79"/>
      <x:c r="F208" s="79"/>
      <x:c r="G208" s="79"/>
      <x:c r="H208" s="79"/>
      <x:c r="I208" s="79"/>
      <x:c r="J208" s="79"/>
      <x:c r="K208" s="79"/>
      <x:c r="L208" s="79"/>
      <x:c r="M208" s="79"/>
      <x:c r="N208" s="79"/>
      <x:c r="O208" s="79"/>
      <x:c r="P208" s="79"/>
      <x:c r="Q208" s="79"/>
      <x:c r="R208" s="79"/>
      <x:c r="S208" s="79"/>
      <x:c r="T208" s="79"/>
      <x:c r="U208" s="79"/>
      <x:c r="V208" s="79"/>
      <x:c r="W208" s="79"/>
      <x:c r="X208" s="79"/>
      <x:c r="Y208" s="79"/>
      <x:c r="Z208" s="79"/>
    </x:row>
    <x:row r="209">
      <x:c r="A209" s="79"/>
      <x:c r="B209" s="79"/>
      <x:c r="C209" s="79"/>
      <x:c r="D209" s="79"/>
      <x:c r="E209" s="79"/>
      <x:c r="F209" s="79"/>
      <x:c r="G209" s="79"/>
      <x:c r="H209" s="79"/>
      <x:c r="I209" s="79"/>
      <x:c r="J209" s="79"/>
      <x:c r="K209" s="79"/>
      <x:c r="L209" s="79"/>
      <x:c r="M209" s="79"/>
      <x:c r="N209" s="79"/>
      <x:c r="O209" s="79"/>
      <x:c r="P209" s="79"/>
      <x:c r="Q209" s="79"/>
      <x:c r="R209" s="79"/>
      <x:c r="S209" s="79"/>
      <x:c r="T209" s="79"/>
      <x:c r="U209" s="79"/>
      <x:c r="V209" s="79"/>
      <x:c r="W209" s="79"/>
      <x:c r="X209" s="79"/>
      <x:c r="Y209" s="79"/>
      <x:c r="Z209" s="79"/>
    </x:row>
    <x:row r="210">
      <x:c r="A210" s="79"/>
      <x:c r="B210" s="79"/>
      <x:c r="C210" s="79"/>
      <x:c r="D210" s="79"/>
      <x:c r="E210" s="79"/>
      <x:c r="F210" s="79"/>
      <x:c r="G210" s="79"/>
      <x:c r="H210" s="79"/>
      <x:c r="I210" s="79"/>
      <x:c r="J210" s="79"/>
      <x:c r="K210" s="79"/>
      <x:c r="L210" s="79"/>
      <x:c r="M210" s="79"/>
      <x:c r="N210" s="79"/>
      <x:c r="O210" s="79"/>
      <x:c r="P210" s="79"/>
      <x:c r="Q210" s="79"/>
      <x:c r="R210" s="79"/>
      <x:c r="S210" s="79"/>
      <x:c r="T210" s="79"/>
      <x:c r="U210" s="79"/>
      <x:c r="V210" s="79"/>
      <x:c r="W210" s="79"/>
      <x:c r="X210" s="79"/>
      <x:c r="Y210" s="79"/>
      <x:c r="Z210" s="79"/>
    </x:row>
    <x:row r="211">
      <x:c r="A211" s="79"/>
      <x:c r="B211" s="79"/>
      <x:c r="C211" s="79"/>
      <x:c r="D211" s="79"/>
      <x:c r="E211" s="79"/>
      <x:c r="F211" s="79"/>
      <x:c r="G211" s="79"/>
      <x:c r="H211" s="79"/>
      <x:c r="I211" s="79"/>
      <x:c r="J211" s="79"/>
      <x:c r="K211" s="79"/>
      <x:c r="L211" s="79"/>
      <x:c r="M211" s="79"/>
      <x:c r="N211" s="79"/>
      <x:c r="O211" s="79"/>
      <x:c r="P211" s="79"/>
      <x:c r="Q211" s="79"/>
      <x:c r="R211" s="79"/>
      <x:c r="S211" s="79"/>
      <x:c r="T211" s="79"/>
      <x:c r="U211" s="79"/>
      <x:c r="V211" s="79"/>
      <x:c r="W211" s="79"/>
      <x:c r="X211" s="79"/>
      <x:c r="Y211" s="79"/>
      <x:c r="Z211" s="79"/>
    </x:row>
    <x:row r="212">
      <x:c r="A212" s="79"/>
      <x:c r="B212" s="79"/>
      <x:c r="C212" s="79"/>
      <x:c r="D212" s="79"/>
      <x:c r="E212" s="79"/>
      <x:c r="F212" s="79"/>
      <x:c r="G212" s="79"/>
      <x:c r="H212" s="79"/>
      <x:c r="I212" s="79"/>
      <x:c r="J212" s="79"/>
      <x:c r="K212" s="79"/>
      <x:c r="L212" s="79"/>
      <x:c r="M212" s="79"/>
      <x:c r="N212" s="79"/>
      <x:c r="O212" s="79"/>
      <x:c r="P212" s="79"/>
      <x:c r="Q212" s="79"/>
      <x:c r="R212" s="79"/>
      <x:c r="S212" s="79"/>
      <x:c r="T212" s="79"/>
      <x:c r="U212" s="79"/>
      <x:c r="V212" s="79"/>
      <x:c r="W212" s="79"/>
      <x:c r="X212" s="79"/>
      <x:c r="Y212" s="79"/>
      <x:c r="Z212" s="79"/>
    </x:row>
    <x:row r="213">
      <x:c r="A213" s="79"/>
      <x:c r="B213" s="79"/>
      <x:c r="C213" s="79"/>
      <x:c r="D213" s="79"/>
      <x:c r="E213" s="79"/>
      <x:c r="F213" s="79"/>
      <x:c r="G213" s="79"/>
      <x:c r="H213" s="79"/>
      <x:c r="I213" s="79"/>
      <x:c r="J213" s="79"/>
      <x:c r="K213" s="79"/>
      <x:c r="L213" s="79"/>
      <x:c r="M213" s="79"/>
      <x:c r="N213" s="79"/>
      <x:c r="O213" s="79"/>
      <x:c r="P213" s="79"/>
      <x:c r="Q213" s="79"/>
      <x:c r="R213" s="79"/>
      <x:c r="S213" s="79"/>
      <x:c r="T213" s="79"/>
      <x:c r="U213" s="79"/>
      <x:c r="V213" s="79"/>
      <x:c r="W213" s="79"/>
      <x:c r="X213" s="79"/>
      <x:c r="Y213" s="79"/>
      <x:c r="Z213" s="79"/>
    </x:row>
    <x:row r="214">
      <x:c r="A214" s="79"/>
      <x:c r="B214" s="79"/>
      <x:c r="C214" s="79"/>
      <x:c r="D214" s="79"/>
      <x:c r="E214" s="79"/>
      <x:c r="F214" s="79"/>
      <x:c r="G214" s="79"/>
      <x:c r="H214" s="79"/>
      <x:c r="I214" s="79"/>
      <x:c r="J214" s="79"/>
      <x:c r="K214" s="79"/>
      <x:c r="L214" s="79"/>
      <x:c r="M214" s="79"/>
      <x:c r="N214" s="79"/>
      <x:c r="O214" s="79"/>
      <x:c r="P214" s="79"/>
      <x:c r="Q214" s="79"/>
      <x:c r="R214" s="79"/>
      <x:c r="S214" s="79"/>
      <x:c r="T214" s="79"/>
      <x:c r="U214" s="79"/>
      <x:c r="V214" s="79"/>
      <x:c r="W214" s="79"/>
      <x:c r="X214" s="79"/>
      <x:c r="Y214" s="79"/>
      <x:c r="Z214" s="79"/>
    </x:row>
    <x:row r="215">
      <x:c r="A215" s="79"/>
      <x:c r="B215" s="79"/>
      <x:c r="C215" s="79"/>
      <x:c r="D215" s="79"/>
      <x:c r="E215" s="79"/>
      <x:c r="F215" s="79"/>
      <x:c r="G215" s="79"/>
      <x:c r="H215" s="79"/>
      <x:c r="I215" s="79"/>
      <x:c r="J215" s="79"/>
      <x:c r="K215" s="79"/>
      <x:c r="L215" s="79"/>
      <x:c r="M215" s="79"/>
      <x:c r="N215" s="79"/>
      <x:c r="O215" s="79"/>
      <x:c r="P215" s="79"/>
      <x:c r="Q215" s="79"/>
      <x:c r="R215" s="79"/>
      <x:c r="S215" s="79"/>
      <x:c r="T215" s="79"/>
      <x:c r="U215" s="79"/>
      <x:c r="V215" s="79"/>
      <x:c r="W215" s="79"/>
      <x:c r="X215" s="79"/>
      <x:c r="Y215" s="79"/>
      <x:c r="Z215" s="79"/>
    </x:row>
    <x:row r="216">
      <x:c r="A216" s="79"/>
      <x:c r="B216" s="79"/>
      <x:c r="C216" s="79"/>
      <x:c r="D216" s="79"/>
      <x:c r="E216" s="79"/>
      <x:c r="F216" s="79"/>
      <x:c r="G216" s="79"/>
      <x:c r="H216" s="79"/>
      <x:c r="I216" s="79"/>
      <x:c r="J216" s="79"/>
      <x:c r="K216" s="79"/>
      <x:c r="L216" s="79"/>
      <x:c r="M216" s="79"/>
      <x:c r="N216" s="79"/>
      <x:c r="O216" s="79"/>
      <x:c r="P216" s="79"/>
      <x:c r="Q216" s="79"/>
      <x:c r="R216" s="79"/>
      <x:c r="S216" s="79"/>
      <x:c r="T216" s="79"/>
      <x:c r="U216" s="79"/>
      <x:c r="V216" s="79"/>
      <x:c r="W216" s="79"/>
      <x:c r="X216" s="79"/>
      <x:c r="Y216" s="79"/>
      <x:c r="Z216" s="79"/>
    </x:row>
    <x:row r="217">
      <x:c r="A217" s="79"/>
      <x:c r="B217" s="79"/>
      <x:c r="C217" s="79"/>
      <x:c r="D217" s="79"/>
      <x:c r="E217" s="79"/>
      <x:c r="F217" s="79"/>
      <x:c r="G217" s="79"/>
      <x:c r="H217" s="79"/>
      <x:c r="I217" s="79"/>
      <x:c r="J217" s="79"/>
      <x:c r="K217" s="79"/>
      <x:c r="L217" s="79"/>
      <x:c r="M217" s="79"/>
      <x:c r="N217" s="79"/>
      <x:c r="O217" s="79"/>
      <x:c r="P217" s="79"/>
      <x:c r="Q217" s="79"/>
      <x:c r="R217" s="79"/>
      <x:c r="S217" s="79"/>
      <x:c r="T217" s="79"/>
      <x:c r="U217" s="79"/>
      <x:c r="V217" s="79"/>
      <x:c r="W217" s="79"/>
      <x:c r="X217" s="79"/>
      <x:c r="Y217" s="79"/>
      <x:c r="Z217" s="79"/>
    </x:row>
    <x:row r="218">
      <x:c r="A218" s="79"/>
      <x:c r="B218" s="79"/>
      <x:c r="C218" s="79"/>
      <x:c r="D218" s="79"/>
      <x:c r="E218" s="79"/>
      <x:c r="F218" s="79"/>
      <x:c r="G218" s="79"/>
      <x:c r="H218" s="79"/>
      <x:c r="I218" s="79"/>
      <x:c r="J218" s="79"/>
      <x:c r="K218" s="79"/>
      <x:c r="L218" s="79"/>
      <x:c r="M218" s="79"/>
      <x:c r="N218" s="79"/>
      <x:c r="O218" s="79"/>
      <x:c r="P218" s="79"/>
      <x:c r="Q218" s="79"/>
      <x:c r="R218" s="79"/>
      <x:c r="S218" s="79"/>
      <x:c r="T218" s="79"/>
      <x:c r="U218" s="79"/>
      <x:c r="V218" s="79"/>
      <x:c r="W218" s="79"/>
      <x:c r="X218" s="79"/>
      <x:c r="Y218" s="79"/>
      <x:c r="Z218" s="79"/>
    </x:row>
    <x:row r="219">
      <x:c r="A219" s="79"/>
      <x:c r="B219" s="79"/>
      <x:c r="C219" s="79"/>
      <x:c r="D219" s="79"/>
      <x:c r="E219" s="79"/>
      <x:c r="F219" s="79"/>
      <x:c r="G219" s="79"/>
      <x:c r="H219" s="79"/>
      <x:c r="I219" s="79"/>
      <x:c r="J219" s="79"/>
      <x:c r="K219" s="79"/>
      <x:c r="L219" s="79"/>
      <x:c r="M219" s="79"/>
      <x:c r="N219" s="79"/>
      <x:c r="O219" s="79"/>
      <x:c r="P219" s="79"/>
      <x:c r="Q219" s="79"/>
      <x:c r="R219" s="79"/>
      <x:c r="S219" s="79"/>
      <x:c r="T219" s="79"/>
      <x:c r="U219" s="79"/>
      <x:c r="V219" s="79"/>
      <x:c r="W219" s="79"/>
      <x:c r="X219" s="79"/>
      <x:c r="Y219" s="79"/>
      <x:c r="Z219" s="79"/>
    </x:row>
    <x:row r="220">
      <x:c r="A220" s="79"/>
      <x:c r="B220" s="79"/>
      <x:c r="C220" s="79"/>
      <x:c r="D220" s="79"/>
      <x:c r="E220" s="79"/>
      <x:c r="F220" s="79"/>
      <x:c r="G220" s="79"/>
      <x:c r="H220" s="79"/>
      <x:c r="I220" s="79"/>
      <x:c r="J220" s="79"/>
      <x:c r="K220" s="79"/>
      <x:c r="L220" s="79"/>
      <x:c r="M220" s="79"/>
      <x:c r="N220" s="79"/>
      <x:c r="O220" s="79"/>
      <x:c r="P220" s="79"/>
      <x:c r="Q220" s="79"/>
      <x:c r="R220" s="79"/>
      <x:c r="S220" s="79"/>
      <x:c r="T220" s="79"/>
      <x:c r="U220" s="79"/>
      <x:c r="V220" s="79"/>
      <x:c r="W220" s="79"/>
      <x:c r="X220" s="79"/>
      <x:c r="Y220" s="79"/>
      <x:c r="Z220" s="79"/>
    </x:row>
    <x:row r="221">
      <x:c r="A221" s="79"/>
      <x:c r="B221" s="79"/>
      <x:c r="C221" s="79"/>
      <x:c r="D221" s="79"/>
      <x:c r="E221" s="79"/>
      <x:c r="F221" s="79"/>
      <x:c r="G221" s="79"/>
      <x:c r="H221" s="79"/>
      <x:c r="I221" s="79"/>
      <x:c r="J221" s="79"/>
      <x:c r="K221" s="79"/>
      <x:c r="L221" s="79"/>
      <x:c r="M221" s="79"/>
      <x:c r="N221" s="79"/>
      <x:c r="O221" s="79"/>
      <x:c r="P221" s="79"/>
      <x:c r="Q221" s="79"/>
      <x:c r="R221" s="79"/>
      <x:c r="S221" s="79"/>
      <x:c r="T221" s="79"/>
      <x:c r="U221" s="79"/>
      <x:c r="V221" s="79"/>
      <x:c r="W221" s="79"/>
      <x:c r="X221" s="79"/>
      <x:c r="Y221" s="79"/>
      <x:c r="Z221" s="79"/>
    </x:row>
    <x:row r="222">
      <x:c r="A222" s="79"/>
      <x:c r="B222" s="79"/>
      <x:c r="C222" s="79"/>
      <x:c r="D222" s="79"/>
      <x:c r="E222" s="79"/>
      <x:c r="F222" s="79"/>
      <x:c r="G222" s="79"/>
      <x:c r="H222" s="79"/>
      <x:c r="I222" s="79"/>
      <x:c r="J222" s="79"/>
      <x:c r="K222" s="79"/>
      <x:c r="L222" s="79"/>
      <x:c r="M222" s="79"/>
      <x:c r="N222" s="79"/>
      <x:c r="O222" s="79"/>
      <x:c r="P222" s="79"/>
      <x:c r="Q222" s="79"/>
      <x:c r="R222" s="79"/>
      <x:c r="S222" s="79"/>
      <x:c r="T222" s="79"/>
      <x:c r="U222" s="79"/>
      <x:c r="V222" s="79"/>
      <x:c r="W222" s="79"/>
      <x:c r="X222" s="79"/>
      <x:c r="Y222" s="79"/>
      <x:c r="Z222" s="79"/>
    </x:row>
    <x:row r="223">
      <x:c r="A223" s="79"/>
      <x:c r="B223" s="79"/>
      <x:c r="C223" s="79"/>
      <x:c r="D223" s="79"/>
      <x:c r="E223" s="79"/>
      <x:c r="F223" s="79"/>
      <x:c r="G223" s="79"/>
      <x:c r="H223" s="79"/>
      <x:c r="I223" s="79"/>
      <x:c r="J223" s="79"/>
      <x:c r="K223" s="79"/>
      <x:c r="L223" s="79"/>
      <x:c r="M223" s="79"/>
      <x:c r="N223" s="79"/>
      <x:c r="O223" s="79"/>
      <x:c r="P223" s="79"/>
      <x:c r="Q223" s="79"/>
      <x:c r="R223" s="79"/>
      <x:c r="S223" s="79"/>
      <x:c r="T223" s="79"/>
      <x:c r="U223" s="79"/>
      <x:c r="V223" s="79"/>
      <x:c r="W223" s="79"/>
      <x:c r="X223" s="79"/>
      <x:c r="Y223" s="79"/>
      <x:c r="Z223" s="79"/>
    </x:row>
    <x:row r="224">
      <x:c r="A224" s="79"/>
      <x:c r="B224" s="79"/>
      <x:c r="C224" s="79"/>
      <x:c r="D224" s="79"/>
      <x:c r="E224" s="79"/>
      <x:c r="F224" s="79"/>
      <x:c r="G224" s="79"/>
      <x:c r="H224" s="79"/>
      <x:c r="I224" s="79"/>
      <x:c r="J224" s="79"/>
      <x:c r="K224" s="79"/>
      <x:c r="L224" s="79"/>
      <x:c r="M224" s="79"/>
      <x:c r="N224" s="79"/>
      <x:c r="O224" s="79"/>
      <x:c r="P224" s="79"/>
      <x:c r="Q224" s="79"/>
      <x:c r="R224" s="79"/>
      <x:c r="S224" s="79"/>
      <x:c r="T224" s="79"/>
      <x:c r="U224" s="79"/>
      <x:c r="V224" s="79"/>
      <x:c r="W224" s="79"/>
      <x:c r="X224" s="79"/>
      <x:c r="Y224" s="79"/>
      <x:c r="Z224" s="79"/>
    </x:row>
    <x:row r="225">
      <x:c r="A225" s="79"/>
      <x:c r="B225" s="79"/>
      <x:c r="C225" s="79"/>
      <x:c r="D225" s="79"/>
      <x:c r="E225" s="79"/>
      <x:c r="F225" s="79"/>
      <x:c r="G225" s="79"/>
      <x:c r="H225" s="79"/>
      <x:c r="I225" s="79"/>
      <x:c r="J225" s="79"/>
      <x:c r="K225" s="79"/>
      <x:c r="L225" s="79"/>
      <x:c r="M225" s="79"/>
      <x:c r="N225" s="79"/>
      <x:c r="O225" s="79"/>
      <x:c r="P225" s="79"/>
      <x:c r="Q225" s="79"/>
      <x:c r="R225" s="79"/>
      <x:c r="S225" s="79"/>
      <x:c r="T225" s="79"/>
      <x:c r="U225" s="79"/>
      <x:c r="V225" s="79"/>
      <x:c r="W225" s="79"/>
      <x:c r="X225" s="79"/>
      <x:c r="Y225" s="79"/>
      <x:c r="Z225" s="79"/>
    </x:row>
    <x:row r="226">
      <x:c r="A226" s="79"/>
      <x:c r="B226" s="79"/>
      <x:c r="C226" s="79"/>
      <x:c r="D226" s="79"/>
      <x:c r="E226" s="79"/>
      <x:c r="F226" s="79"/>
      <x:c r="G226" s="79"/>
      <x:c r="H226" s="79"/>
      <x:c r="I226" s="79"/>
      <x:c r="J226" s="79"/>
      <x:c r="K226" s="79"/>
      <x:c r="L226" s="79"/>
      <x:c r="M226" s="79"/>
      <x:c r="N226" s="79"/>
      <x:c r="O226" s="79"/>
      <x:c r="P226" s="79"/>
      <x:c r="Q226" s="79"/>
      <x:c r="R226" s="79"/>
      <x:c r="S226" s="79"/>
      <x:c r="T226" s="79"/>
      <x:c r="U226" s="79"/>
      <x:c r="V226" s="79"/>
      <x:c r="W226" s="79"/>
      <x:c r="X226" s="79"/>
      <x:c r="Y226" s="79"/>
      <x:c r="Z226" s="79"/>
    </x:row>
    <x:row r="227">
      <x:c r="A227" s="79"/>
      <x:c r="B227" s="79"/>
      <x:c r="C227" s="79"/>
      <x:c r="D227" s="79"/>
      <x:c r="E227" s="79"/>
      <x:c r="F227" s="79"/>
      <x:c r="G227" s="79"/>
      <x:c r="H227" s="79"/>
      <x:c r="I227" s="79"/>
      <x:c r="J227" s="79"/>
      <x:c r="K227" s="79"/>
      <x:c r="L227" s="79"/>
      <x:c r="M227" s="79"/>
      <x:c r="N227" s="79"/>
      <x:c r="O227" s="79"/>
      <x:c r="P227" s="79"/>
      <x:c r="Q227" s="79"/>
      <x:c r="R227" s="79"/>
      <x:c r="S227" s="79"/>
      <x:c r="T227" s="79"/>
      <x:c r="U227" s="79"/>
      <x:c r="V227" s="79"/>
      <x:c r="W227" s="79"/>
      <x:c r="X227" s="79"/>
      <x:c r="Y227" s="79"/>
      <x:c r="Z227" s="79"/>
    </x:row>
    <x:row r="228">
      <x:c r="A228" s="79"/>
      <x:c r="B228" s="79"/>
      <x:c r="C228" s="79"/>
      <x:c r="D228" s="79"/>
      <x:c r="E228" s="79"/>
      <x:c r="F228" s="79"/>
      <x:c r="G228" s="79"/>
      <x:c r="H228" s="79"/>
      <x:c r="I228" s="79"/>
      <x:c r="J228" s="79"/>
      <x:c r="K228" s="79"/>
      <x:c r="L228" s="79"/>
      <x:c r="M228" s="79"/>
      <x:c r="N228" s="79"/>
      <x:c r="O228" s="79"/>
      <x:c r="P228" s="79"/>
      <x:c r="Q228" s="79"/>
      <x:c r="R228" s="79"/>
      <x:c r="S228" s="79"/>
      <x:c r="T228" s="79"/>
      <x:c r="U228" s="79"/>
      <x:c r="V228" s="79"/>
      <x:c r="W228" s="79"/>
      <x:c r="X228" s="79"/>
      <x:c r="Y228" s="79"/>
      <x:c r="Z228" s="79"/>
    </x:row>
    <x:row r="229">
      <x:c r="A229" s="79"/>
      <x:c r="B229" s="79"/>
      <x:c r="C229" s="79"/>
      <x:c r="D229" s="79"/>
      <x:c r="E229" s="79"/>
      <x:c r="F229" s="79"/>
      <x:c r="G229" s="79"/>
      <x:c r="H229" s="79"/>
      <x:c r="I229" s="79"/>
      <x:c r="J229" s="79"/>
      <x:c r="K229" s="79"/>
      <x:c r="L229" s="79"/>
      <x:c r="M229" s="79"/>
      <x:c r="N229" s="79"/>
      <x:c r="O229" s="79"/>
      <x:c r="P229" s="79"/>
      <x:c r="Q229" s="79"/>
      <x:c r="R229" s="79"/>
      <x:c r="S229" s="79"/>
      <x:c r="T229" s="79"/>
      <x:c r="U229" s="79"/>
      <x:c r="V229" s="79"/>
      <x:c r="W229" s="79"/>
      <x:c r="X229" s="79"/>
      <x:c r="Y229" s="79"/>
      <x:c r="Z229" s="79"/>
    </x:row>
    <x:row r="230">
      <x:c r="A230" s="79"/>
      <x:c r="B230" s="79"/>
      <x:c r="C230" s="79"/>
      <x:c r="D230" s="79"/>
      <x:c r="E230" s="79"/>
      <x:c r="F230" s="79"/>
      <x:c r="G230" s="79"/>
      <x:c r="H230" s="79"/>
      <x:c r="I230" s="79"/>
      <x:c r="J230" s="79"/>
      <x:c r="K230" s="79"/>
      <x:c r="L230" s="79"/>
      <x:c r="M230" s="79"/>
      <x:c r="N230" s="79"/>
      <x:c r="O230" s="79"/>
      <x:c r="P230" s="79"/>
      <x:c r="Q230" s="79"/>
      <x:c r="R230" s="79"/>
      <x:c r="S230" s="79"/>
      <x:c r="T230" s="79"/>
      <x:c r="U230" s="79"/>
      <x:c r="V230" s="79"/>
      <x:c r="W230" s="79"/>
      <x:c r="X230" s="79"/>
      <x:c r="Y230" s="79"/>
      <x:c r="Z230" s="79"/>
    </x:row>
    <x:row r="231">
      <x:c r="A231" s="79"/>
      <x:c r="B231" s="79"/>
      <x:c r="C231" s="79"/>
      <x:c r="D231" s="79"/>
      <x:c r="E231" s="79"/>
      <x:c r="F231" s="79"/>
      <x:c r="G231" s="79"/>
      <x:c r="H231" s="79"/>
      <x:c r="I231" s="79"/>
      <x:c r="J231" s="79"/>
      <x:c r="K231" s="79"/>
      <x:c r="L231" s="79"/>
      <x:c r="M231" s="79"/>
      <x:c r="N231" s="79"/>
      <x:c r="O231" s="79"/>
      <x:c r="P231" s="79"/>
      <x:c r="Q231" s="79"/>
      <x:c r="R231" s="79"/>
      <x:c r="S231" s="79"/>
      <x:c r="T231" s="79"/>
      <x:c r="U231" s="79"/>
      <x:c r="V231" s="79"/>
      <x:c r="W231" s="79"/>
      <x:c r="X231" s="79"/>
      <x:c r="Y231" s="79"/>
      <x:c r="Z231" s="79"/>
    </x:row>
    <x:row r="232">
      <x:c r="A232" s="79"/>
      <x:c r="B232" s="79"/>
      <x:c r="C232" s="79"/>
      <x:c r="D232" s="79"/>
      <x:c r="E232" s="79"/>
      <x:c r="F232" s="79"/>
      <x:c r="G232" s="79"/>
      <x:c r="H232" s="79"/>
      <x:c r="I232" s="79"/>
      <x:c r="J232" s="79"/>
      <x:c r="K232" s="79"/>
      <x:c r="L232" s="79"/>
      <x:c r="M232" s="79"/>
      <x:c r="N232" s="79"/>
      <x:c r="O232" s="79"/>
      <x:c r="P232" s="79"/>
      <x:c r="Q232" s="79"/>
      <x:c r="R232" s="79"/>
      <x:c r="S232" s="79"/>
      <x:c r="T232" s="79"/>
      <x:c r="U232" s="79"/>
      <x:c r="V232" s="79"/>
      <x:c r="W232" s="79"/>
      <x:c r="X232" s="79"/>
      <x:c r="Y232" s="79"/>
      <x:c r="Z232" s="79"/>
    </x:row>
    <x:row r="233">
      <x:c r="A233" s="79"/>
      <x:c r="B233" s="79"/>
      <x:c r="C233" s="79"/>
      <x:c r="D233" s="79"/>
      <x:c r="E233" s="79"/>
      <x:c r="F233" s="79"/>
      <x:c r="G233" s="79"/>
      <x:c r="H233" s="79"/>
      <x:c r="I233" s="79"/>
      <x:c r="J233" s="79"/>
      <x:c r="K233" s="79"/>
      <x:c r="L233" s="79"/>
      <x:c r="M233" s="79"/>
      <x:c r="N233" s="79"/>
      <x:c r="O233" s="79"/>
      <x:c r="P233" s="79"/>
      <x:c r="Q233" s="79"/>
      <x:c r="R233" s="79"/>
      <x:c r="S233" s="79"/>
      <x:c r="T233" s="79"/>
      <x:c r="U233" s="79"/>
      <x:c r="V233" s="79"/>
      <x:c r="W233" s="79"/>
      <x:c r="X233" s="79"/>
      <x:c r="Y233" s="79"/>
      <x:c r="Z233" s="79"/>
    </x:row>
    <x:row r="234">
      <x:c r="A234" s="79"/>
      <x:c r="B234" s="79"/>
      <x:c r="C234" s="79"/>
      <x:c r="D234" s="79"/>
      <x:c r="E234" s="79"/>
      <x:c r="F234" s="79"/>
      <x:c r="G234" s="79"/>
      <x:c r="H234" s="79"/>
      <x:c r="I234" s="79"/>
      <x:c r="J234" s="79"/>
      <x:c r="K234" s="79"/>
      <x:c r="L234" s="79"/>
      <x:c r="M234" s="79"/>
      <x:c r="N234" s="79"/>
      <x:c r="O234" s="79"/>
      <x:c r="P234" s="79"/>
      <x:c r="Q234" s="79"/>
      <x:c r="R234" s="79"/>
      <x:c r="S234" s="79"/>
      <x:c r="T234" s="79"/>
      <x:c r="U234" s="79"/>
      <x:c r="V234" s="79"/>
      <x:c r="W234" s="79"/>
      <x:c r="X234" s="79"/>
      <x:c r="Y234" s="79"/>
      <x:c r="Z234" s="79"/>
    </x:row>
    <x:row r="235">
      <x:c r="A235" s="79"/>
      <x:c r="B235" s="79"/>
      <x:c r="C235" s="79"/>
      <x:c r="D235" s="79"/>
      <x:c r="E235" s="79"/>
      <x:c r="F235" s="79"/>
      <x:c r="G235" s="79"/>
      <x:c r="H235" s="79"/>
      <x:c r="I235" s="79"/>
      <x:c r="J235" s="79"/>
      <x:c r="K235" s="79"/>
      <x:c r="L235" s="79"/>
      <x:c r="M235" s="79"/>
      <x:c r="N235" s="79"/>
      <x:c r="O235" s="79"/>
      <x:c r="P235" s="79"/>
      <x:c r="Q235" s="79"/>
      <x:c r="R235" s="79"/>
      <x:c r="S235" s="79"/>
      <x:c r="T235" s="79"/>
      <x:c r="U235" s="79"/>
      <x:c r="V235" s="79"/>
      <x:c r="W235" s="79"/>
      <x:c r="X235" s="79"/>
      <x:c r="Y235" s="79"/>
      <x:c r="Z235" s="79"/>
    </x:row>
    <x:row r="236">
      <x:c r="A236" s="79"/>
      <x:c r="B236" s="79"/>
      <x:c r="C236" s="79"/>
      <x:c r="D236" s="79"/>
      <x:c r="E236" s="79"/>
      <x:c r="F236" s="79"/>
      <x:c r="G236" s="79"/>
      <x:c r="H236" s="79"/>
      <x:c r="I236" s="79"/>
      <x:c r="J236" s="79"/>
      <x:c r="K236" s="79"/>
      <x:c r="L236" s="79"/>
      <x:c r="M236" s="79"/>
      <x:c r="N236" s="79"/>
      <x:c r="O236" s="79"/>
      <x:c r="P236" s="79"/>
      <x:c r="Q236" s="79"/>
      <x:c r="R236" s="79"/>
      <x:c r="S236" s="79"/>
      <x:c r="T236" s="79"/>
      <x:c r="U236" s="79"/>
      <x:c r="V236" s="79"/>
      <x:c r="W236" s="79"/>
      <x:c r="X236" s="79"/>
      <x:c r="Y236" s="79"/>
      <x:c r="Z236" s="79"/>
    </x:row>
    <x:row r="237">
      <x:c r="A237" s="79"/>
      <x:c r="B237" s="79"/>
      <x:c r="C237" s="79"/>
      <x:c r="D237" s="79"/>
      <x:c r="E237" s="79"/>
      <x:c r="F237" s="79"/>
      <x:c r="G237" s="79"/>
      <x:c r="H237" s="79"/>
      <x:c r="I237" s="79"/>
      <x:c r="J237" s="79"/>
      <x:c r="K237" s="79"/>
      <x:c r="L237" s="79"/>
      <x:c r="M237" s="79"/>
      <x:c r="N237" s="79"/>
      <x:c r="O237" s="79"/>
      <x:c r="P237" s="79"/>
      <x:c r="Q237" s="79"/>
      <x:c r="R237" s="79"/>
      <x:c r="S237" s="79"/>
      <x:c r="T237" s="79"/>
      <x:c r="U237" s="79"/>
      <x:c r="V237" s="79"/>
      <x:c r="W237" s="79"/>
      <x:c r="X237" s="79"/>
      <x:c r="Y237" s="79"/>
      <x:c r="Z237" s="79"/>
    </x:row>
    <x:row r="238">
      <x:c r="A238" s="79"/>
      <x:c r="B238" s="79"/>
      <x:c r="C238" s="79"/>
      <x:c r="D238" s="79"/>
      <x:c r="E238" s="79"/>
      <x:c r="F238" s="79"/>
      <x:c r="G238" s="79"/>
      <x:c r="H238" s="79"/>
      <x:c r="I238" s="79"/>
      <x:c r="J238" s="79"/>
      <x:c r="K238" s="79"/>
      <x:c r="L238" s="79"/>
      <x:c r="M238" s="79"/>
      <x:c r="N238" s="79"/>
      <x:c r="O238" s="79"/>
      <x:c r="P238" s="79"/>
      <x:c r="Q238" s="79"/>
      <x:c r="R238" s="79"/>
      <x:c r="S238" s="79"/>
      <x:c r="T238" s="79"/>
      <x:c r="U238" s="79"/>
      <x:c r="V238" s="79"/>
      <x:c r="W238" s="79"/>
      <x:c r="X238" s="79"/>
      <x:c r="Y238" s="79"/>
      <x:c r="Z238" s="79"/>
    </x:row>
    <x:row r="239">
      <x:c r="A239" s="79"/>
      <x:c r="B239" s="79"/>
      <x:c r="C239" s="79"/>
      <x:c r="D239" s="79"/>
      <x:c r="E239" s="79"/>
      <x:c r="F239" s="79"/>
      <x:c r="G239" s="79"/>
      <x:c r="H239" s="79"/>
      <x:c r="I239" s="79"/>
      <x:c r="J239" s="79"/>
      <x:c r="K239" s="79"/>
      <x:c r="L239" s="79"/>
      <x:c r="M239" s="79"/>
      <x:c r="N239" s="79"/>
      <x:c r="O239" s="79"/>
      <x:c r="P239" s="79"/>
      <x:c r="Q239" s="79"/>
      <x:c r="R239" s="79"/>
      <x:c r="S239" s="79"/>
      <x:c r="T239" s="79"/>
      <x:c r="U239" s="79"/>
      <x:c r="V239" s="79"/>
      <x:c r="W239" s="79"/>
      <x:c r="X239" s="79"/>
      <x:c r="Y239" s="79"/>
      <x:c r="Z239" s="79"/>
    </x:row>
    <x:row r="240">
      <x:c r="A240" s="79"/>
      <x:c r="B240" s="79"/>
      <x:c r="C240" s="79"/>
      <x:c r="D240" s="79"/>
      <x:c r="E240" s="79"/>
      <x:c r="F240" s="79"/>
      <x:c r="G240" s="79"/>
      <x:c r="H240" s="79"/>
      <x:c r="I240" s="79"/>
      <x:c r="J240" s="79"/>
      <x:c r="K240" s="79"/>
      <x:c r="L240" s="79"/>
      <x:c r="M240" s="79"/>
      <x:c r="N240" s="79"/>
      <x:c r="O240" s="79"/>
      <x:c r="P240" s="79"/>
      <x:c r="Q240" s="79"/>
      <x:c r="R240" s="79"/>
      <x:c r="S240" s="79"/>
      <x:c r="T240" s="79"/>
      <x:c r="U240" s="79"/>
      <x:c r="V240" s="79"/>
      <x:c r="W240" s="79"/>
      <x:c r="X240" s="79"/>
      <x:c r="Y240" s="79"/>
      <x:c r="Z240" s="79"/>
    </x:row>
    <x:row r="241">
      <x:c r="A241" s="79"/>
      <x:c r="B241" s="79"/>
      <x:c r="C241" s="79"/>
      <x:c r="D241" s="79"/>
      <x:c r="E241" s="79"/>
      <x:c r="F241" s="79"/>
      <x:c r="G241" s="79"/>
      <x:c r="H241" s="79"/>
      <x:c r="I241" s="79"/>
      <x:c r="J241" s="79"/>
      <x:c r="K241" s="79"/>
      <x:c r="L241" s="79"/>
      <x:c r="M241" s="79"/>
      <x:c r="N241" s="79"/>
      <x:c r="O241" s="79"/>
      <x:c r="P241" s="79"/>
      <x:c r="Q241" s="79"/>
      <x:c r="R241" s="79"/>
      <x:c r="S241" s="79"/>
      <x:c r="T241" s="79"/>
      <x:c r="U241" s="79"/>
      <x:c r="V241" s="79"/>
      <x:c r="W241" s="79"/>
      <x:c r="X241" s="79"/>
      <x:c r="Y241" s="79"/>
      <x:c r="Z241" s="79"/>
    </x:row>
    <x:row r="242">
      <x:c r="A242" s="79"/>
      <x:c r="B242" s="79"/>
      <x:c r="C242" s="79"/>
      <x:c r="D242" s="79"/>
      <x:c r="E242" s="79"/>
      <x:c r="F242" s="79"/>
      <x:c r="G242" s="79"/>
      <x:c r="H242" s="79"/>
      <x:c r="I242" s="79"/>
      <x:c r="J242" s="79"/>
      <x:c r="K242" s="79"/>
      <x:c r="L242" s="79"/>
      <x:c r="M242" s="79"/>
      <x:c r="N242" s="79"/>
      <x:c r="O242" s="79"/>
      <x:c r="P242" s="79"/>
      <x:c r="Q242" s="79"/>
      <x:c r="R242" s="79"/>
      <x:c r="S242" s="79"/>
      <x:c r="T242" s="79"/>
      <x:c r="U242" s="79"/>
      <x:c r="V242" s="79"/>
      <x:c r="W242" s="79"/>
      <x:c r="X242" s="79"/>
      <x:c r="Y242" s="79"/>
      <x:c r="Z242" s="79"/>
    </x:row>
    <x:row r="243">
      <x:c r="A243" s="79"/>
      <x:c r="B243" s="79"/>
      <x:c r="C243" s="79"/>
      <x:c r="D243" s="79"/>
      <x:c r="E243" s="79"/>
      <x:c r="F243" s="79"/>
      <x:c r="G243" s="79"/>
      <x:c r="H243" s="79"/>
      <x:c r="I243" s="79"/>
      <x:c r="J243" s="79"/>
      <x:c r="K243" s="79"/>
      <x:c r="L243" s="79"/>
      <x:c r="M243" s="79"/>
      <x:c r="N243" s="79"/>
      <x:c r="O243" s="79"/>
      <x:c r="P243" s="79"/>
      <x:c r="Q243" s="79"/>
      <x:c r="R243" s="79"/>
      <x:c r="S243" s="79"/>
      <x:c r="T243" s="79"/>
      <x:c r="U243" s="79"/>
      <x:c r="V243" s="79"/>
      <x:c r="W243" s="79"/>
      <x:c r="X243" s="79"/>
      <x:c r="Y243" s="79"/>
      <x:c r="Z243" s="79"/>
    </x:row>
    <x:row r="244">
      <x:c r="A244" s="79"/>
      <x:c r="B244" s="79"/>
      <x:c r="C244" s="79"/>
      <x:c r="D244" s="79"/>
      <x:c r="E244" s="79"/>
      <x:c r="F244" s="79"/>
      <x:c r="G244" s="79"/>
      <x:c r="H244" s="79"/>
      <x:c r="I244" s="79"/>
      <x:c r="J244" s="79"/>
      <x:c r="K244" s="79"/>
      <x:c r="L244" s="79"/>
      <x:c r="M244" s="79"/>
      <x:c r="N244" s="79"/>
      <x:c r="O244" s="79"/>
      <x:c r="P244" s="79"/>
      <x:c r="Q244" s="79"/>
      <x:c r="R244" s="79"/>
      <x:c r="S244" s="79"/>
      <x:c r="T244" s="79"/>
      <x:c r="U244" s="79"/>
      <x:c r="V244" s="79"/>
      <x:c r="W244" s="79"/>
      <x:c r="X244" s="79"/>
      <x:c r="Y244" s="79"/>
      <x:c r="Z244" s="79"/>
    </x:row>
    <x:row r="245">
      <x:c r="A245" s="79"/>
      <x:c r="B245" s="79"/>
      <x:c r="C245" s="79"/>
      <x:c r="D245" s="79"/>
      <x:c r="E245" s="79"/>
      <x:c r="F245" s="79"/>
      <x:c r="G245" s="79"/>
      <x:c r="H245" s="79"/>
      <x:c r="I245" s="79"/>
      <x:c r="J245" s="79"/>
      <x:c r="K245" s="79"/>
      <x:c r="L245" s="79"/>
      <x:c r="M245" s="79"/>
      <x:c r="N245" s="79"/>
      <x:c r="O245" s="79"/>
      <x:c r="P245" s="79"/>
      <x:c r="Q245" s="79"/>
      <x:c r="R245" s="79"/>
      <x:c r="S245" s="79"/>
      <x:c r="T245" s="79"/>
      <x:c r="U245" s="79"/>
      <x:c r="V245" s="79"/>
      <x:c r="W245" s="79"/>
      <x:c r="X245" s="79"/>
      <x:c r="Y245" s="79"/>
      <x:c r="Z245" s="79"/>
    </x:row>
    <x:row r="246">
      <x:c r="A246" s="79"/>
      <x:c r="B246" s="79"/>
      <x:c r="C246" s="79"/>
      <x:c r="D246" s="79"/>
      <x:c r="E246" s="79"/>
      <x:c r="F246" s="79"/>
      <x:c r="G246" s="79"/>
      <x:c r="H246" s="79"/>
      <x:c r="I246" s="79"/>
      <x:c r="J246" s="79"/>
      <x:c r="K246" s="79"/>
      <x:c r="L246" s="79"/>
      <x:c r="M246" s="79"/>
      <x:c r="N246" s="79"/>
      <x:c r="O246" s="79"/>
      <x:c r="P246" s="79"/>
      <x:c r="Q246" s="79"/>
      <x:c r="R246" s="79"/>
      <x:c r="S246" s="79"/>
      <x:c r="T246" s="79"/>
      <x:c r="U246" s="79"/>
      <x:c r="V246" s="79"/>
      <x:c r="W246" s="79"/>
      <x:c r="X246" s="79"/>
      <x:c r="Y246" s="79"/>
      <x:c r="Z246" s="79"/>
    </x:row>
    <x:row r="247">
      <x:c r="A247" s="79"/>
      <x:c r="B247" s="79"/>
      <x:c r="C247" s="79"/>
      <x:c r="D247" s="79"/>
      <x:c r="E247" s="79"/>
      <x:c r="F247" s="79"/>
      <x:c r="G247" s="79"/>
      <x:c r="H247" s="79"/>
      <x:c r="I247" s="79"/>
      <x:c r="J247" s="79"/>
      <x:c r="K247" s="79"/>
      <x:c r="L247" s="79"/>
      <x:c r="M247" s="79"/>
      <x:c r="N247" s="79"/>
      <x:c r="O247" s="79"/>
      <x:c r="P247" s="79"/>
      <x:c r="Q247" s="79"/>
      <x:c r="R247" s="79"/>
      <x:c r="S247" s="79"/>
      <x:c r="T247" s="79"/>
      <x:c r="U247" s="79"/>
      <x:c r="V247" s="79"/>
      <x:c r="W247" s="79"/>
      <x:c r="X247" s="79"/>
      <x:c r="Y247" s="79"/>
      <x:c r="Z247" s="79"/>
    </x:row>
    <x:row r="248">
      <x:c r="A248" s="79"/>
      <x:c r="B248" s="79"/>
      <x:c r="C248" s="79"/>
      <x:c r="D248" s="79"/>
      <x:c r="E248" s="79"/>
      <x:c r="F248" s="79"/>
      <x:c r="G248" s="79"/>
      <x:c r="H248" s="79"/>
      <x:c r="I248" s="79"/>
      <x:c r="J248" s="79"/>
      <x:c r="K248" s="79"/>
      <x:c r="L248" s="79"/>
      <x:c r="M248" s="79"/>
      <x:c r="N248" s="79"/>
      <x:c r="O248" s="79"/>
      <x:c r="P248" s="79"/>
      <x:c r="Q248" s="79"/>
      <x:c r="R248" s="79"/>
      <x:c r="S248" s="79"/>
      <x:c r="T248" s="79"/>
      <x:c r="U248" s="79"/>
      <x:c r="V248" s="79"/>
      <x:c r="W248" s="79"/>
      <x:c r="X248" s="79"/>
      <x:c r="Y248" s="79"/>
      <x:c r="Z248" s="79"/>
    </x:row>
    <x:row r="249">
      <x:c r="A249" s="79"/>
      <x:c r="B249" s="79"/>
      <x:c r="C249" s="79"/>
      <x:c r="D249" s="79"/>
      <x:c r="E249" s="79"/>
      <x:c r="F249" s="79"/>
      <x:c r="G249" s="79"/>
      <x:c r="H249" s="79"/>
      <x:c r="I249" s="79"/>
      <x:c r="J249" s="79"/>
      <x:c r="K249" s="79"/>
      <x:c r="L249" s="79"/>
      <x:c r="M249" s="79"/>
      <x:c r="N249" s="79"/>
      <x:c r="O249" s="79"/>
      <x:c r="P249" s="79"/>
      <x:c r="Q249" s="79"/>
      <x:c r="R249" s="79"/>
      <x:c r="S249" s="79"/>
      <x:c r="T249" s="79"/>
      <x:c r="U249" s="79"/>
      <x:c r="V249" s="79"/>
      <x:c r="W249" s="79"/>
      <x:c r="X249" s="79"/>
      <x:c r="Y249" s="79"/>
      <x:c r="Z249" s="79"/>
    </x:row>
    <x:row r="250">
      <x:c r="A250" s="79"/>
      <x:c r="B250" s="79"/>
      <x:c r="C250" s="79"/>
      <x:c r="D250" s="79"/>
      <x:c r="E250" s="79"/>
      <x:c r="F250" s="79"/>
      <x:c r="G250" s="79"/>
      <x:c r="H250" s="79"/>
      <x:c r="I250" s="79"/>
      <x:c r="J250" s="79"/>
      <x:c r="K250" s="79"/>
      <x:c r="L250" s="79"/>
      <x:c r="M250" s="79"/>
      <x:c r="N250" s="79"/>
      <x:c r="O250" s="79"/>
      <x:c r="P250" s="79"/>
      <x:c r="Q250" s="79"/>
      <x:c r="R250" s="79"/>
      <x:c r="S250" s="79"/>
      <x:c r="T250" s="79"/>
      <x:c r="U250" s="79"/>
      <x:c r="V250" s="79"/>
      <x:c r="W250" s="79"/>
      <x:c r="X250" s="79"/>
      <x:c r="Y250" s="79"/>
      <x:c r="Z250" s="79"/>
    </x:row>
    <x:row r="251">
      <x:c r="A251" s="79"/>
      <x:c r="B251" s="79"/>
      <x:c r="C251" s="79"/>
      <x:c r="D251" s="79"/>
      <x:c r="E251" s="79"/>
      <x:c r="F251" s="79"/>
      <x:c r="G251" s="79"/>
      <x:c r="H251" s="79"/>
      <x:c r="I251" s="79"/>
      <x:c r="J251" s="79"/>
      <x:c r="K251" s="79"/>
      <x:c r="L251" s="79"/>
      <x:c r="M251" s="79"/>
      <x:c r="N251" s="79"/>
      <x:c r="O251" s="79"/>
      <x:c r="P251" s="79"/>
      <x:c r="Q251" s="79"/>
      <x:c r="R251" s="79"/>
      <x:c r="S251" s="79"/>
      <x:c r="T251" s="79"/>
      <x:c r="U251" s="79"/>
      <x:c r="V251" s="79"/>
      <x:c r="W251" s="79"/>
      <x:c r="X251" s="79"/>
      <x:c r="Y251" s="79"/>
      <x:c r="Z251" s="79"/>
    </x:row>
    <x:row r="252">
      <x:c r="A252" s="79"/>
      <x:c r="B252" s="79"/>
      <x:c r="C252" s="79"/>
      <x:c r="D252" s="79"/>
      <x:c r="E252" s="79"/>
      <x:c r="F252" s="79"/>
      <x:c r="G252" s="79"/>
      <x:c r="H252" s="79"/>
      <x:c r="I252" s="79"/>
      <x:c r="J252" s="79"/>
      <x:c r="K252" s="79"/>
      <x:c r="L252" s="79"/>
      <x:c r="M252" s="79"/>
      <x:c r="N252" s="79"/>
      <x:c r="O252" s="79"/>
      <x:c r="P252" s="79"/>
      <x:c r="Q252" s="79"/>
      <x:c r="R252" s="79"/>
      <x:c r="S252" s="79"/>
      <x:c r="T252" s="79"/>
      <x:c r="U252" s="79"/>
      <x:c r="V252" s="79"/>
      <x:c r="W252" s="79"/>
      <x:c r="X252" s="79"/>
      <x:c r="Y252" s="79"/>
      <x:c r="Z252" s="79"/>
    </x:row>
    <x:row r="253">
      <x:c r="A253" s="79"/>
      <x:c r="B253" s="79"/>
      <x:c r="C253" s="79"/>
      <x:c r="D253" s="79"/>
      <x:c r="E253" s="79"/>
      <x:c r="F253" s="79"/>
      <x:c r="G253" s="79"/>
      <x:c r="H253" s="79"/>
      <x:c r="I253" s="79"/>
      <x:c r="J253" s="79"/>
      <x:c r="K253" s="79"/>
      <x:c r="L253" s="79"/>
      <x:c r="M253" s="79"/>
      <x:c r="N253" s="79"/>
      <x:c r="O253" s="79"/>
      <x:c r="P253" s="79"/>
      <x:c r="Q253" s="79"/>
      <x:c r="R253" s="79"/>
      <x:c r="S253" s="79"/>
      <x:c r="T253" s="79"/>
      <x:c r="U253" s="79"/>
      <x:c r="V253" s="79"/>
      <x:c r="W253" s="79"/>
      <x:c r="X253" s="79"/>
      <x:c r="Y253" s="79"/>
      <x:c r="Z253" s="79"/>
    </x:row>
    <x:row r="254">
      <x:c r="A254" s="79"/>
      <x:c r="B254" s="79"/>
      <x:c r="C254" s="79"/>
      <x:c r="D254" s="79"/>
      <x:c r="E254" s="79"/>
      <x:c r="F254" s="79"/>
      <x:c r="G254" s="79"/>
      <x:c r="H254" s="79"/>
      <x:c r="I254" s="79"/>
      <x:c r="J254" s="79"/>
      <x:c r="K254" s="79"/>
      <x:c r="L254" s="79"/>
      <x:c r="M254" s="79"/>
      <x:c r="N254" s="79"/>
      <x:c r="O254" s="79"/>
      <x:c r="P254" s="79"/>
      <x:c r="Q254" s="79"/>
      <x:c r="R254" s="79"/>
      <x:c r="S254" s="79"/>
      <x:c r="T254" s="79"/>
      <x:c r="U254" s="79"/>
      <x:c r="V254" s="79"/>
      <x:c r="W254" s="79"/>
      <x:c r="X254" s="79"/>
      <x:c r="Y254" s="79"/>
      <x:c r="Z254" s="79"/>
    </x:row>
    <x:row r="255">
      <x:c r="A255" s="79"/>
      <x:c r="B255" s="79"/>
      <x:c r="C255" s="79"/>
      <x:c r="D255" s="79"/>
      <x:c r="E255" s="79"/>
      <x:c r="F255" s="79"/>
      <x:c r="G255" s="79"/>
      <x:c r="H255" s="79"/>
      <x:c r="I255" s="79"/>
      <x:c r="J255" s="79"/>
      <x:c r="K255" s="79"/>
      <x:c r="L255" s="79"/>
      <x:c r="M255" s="79"/>
      <x:c r="N255" s="79"/>
      <x:c r="O255" s="79"/>
      <x:c r="P255" s="79"/>
      <x:c r="Q255" s="79"/>
      <x:c r="R255" s="79"/>
      <x:c r="S255" s="79"/>
      <x:c r="T255" s="79"/>
      <x:c r="U255" s="79"/>
      <x:c r="V255" s="79"/>
      <x:c r="W255" s="79"/>
      <x:c r="X255" s="79"/>
      <x:c r="Y255" s="79"/>
      <x:c r="Z255" s="79"/>
    </x:row>
    <x:row r="256">
      <x:c r="A256" s="79"/>
      <x:c r="B256" s="79"/>
      <x:c r="C256" s="79"/>
      <x:c r="D256" s="79"/>
      <x:c r="E256" s="79"/>
      <x:c r="F256" s="79"/>
      <x:c r="G256" s="79"/>
      <x:c r="H256" s="79"/>
      <x:c r="I256" s="79"/>
      <x:c r="J256" s="79"/>
      <x:c r="K256" s="79"/>
      <x:c r="L256" s="79"/>
      <x:c r="M256" s="79"/>
      <x:c r="N256" s="79"/>
      <x:c r="O256" s="79"/>
      <x:c r="P256" s="79"/>
      <x:c r="Q256" s="79"/>
      <x:c r="R256" s="79"/>
      <x:c r="S256" s="79"/>
      <x:c r="T256" s="79"/>
      <x:c r="U256" s="79"/>
      <x:c r="V256" s="79"/>
      <x:c r="W256" s="79"/>
      <x:c r="X256" s="79"/>
      <x:c r="Y256" s="79"/>
      <x:c r="Z256" s="79"/>
    </x:row>
    <x:row r="257">
      <x:c r="A257" s="79"/>
      <x:c r="B257" s="79"/>
      <x:c r="C257" s="79"/>
      <x:c r="D257" s="79"/>
      <x:c r="E257" s="79"/>
      <x:c r="F257" s="79"/>
      <x:c r="G257" s="79"/>
      <x:c r="H257" s="79"/>
      <x:c r="I257" s="79"/>
      <x:c r="J257" s="79"/>
      <x:c r="K257" s="79"/>
      <x:c r="L257" s="79"/>
      <x:c r="M257" s="79"/>
      <x:c r="N257" s="79"/>
      <x:c r="O257" s="79"/>
      <x:c r="P257" s="79"/>
      <x:c r="Q257" s="79"/>
      <x:c r="R257" s="79"/>
      <x:c r="S257" s="79"/>
      <x:c r="T257" s="79"/>
      <x:c r="U257" s="79"/>
      <x:c r="V257" s="79"/>
      <x:c r="W257" s="79"/>
      <x:c r="X257" s="79"/>
      <x:c r="Y257" s="79"/>
      <x:c r="Z257" s="79"/>
    </x:row>
    <x:row r="258">
      <x:c r="A258" s="79"/>
      <x:c r="B258" s="79"/>
      <x:c r="C258" s="79"/>
      <x:c r="D258" s="79"/>
      <x:c r="E258" s="79"/>
      <x:c r="F258" s="79"/>
      <x:c r="G258" s="79"/>
      <x:c r="H258" s="79"/>
      <x:c r="I258" s="79"/>
      <x:c r="J258" s="79"/>
      <x:c r="K258" s="79"/>
      <x:c r="L258" s="79"/>
      <x:c r="M258" s="79"/>
      <x:c r="N258" s="79"/>
      <x:c r="O258" s="79"/>
      <x:c r="P258" s="79"/>
      <x:c r="Q258" s="79"/>
      <x:c r="R258" s="79"/>
      <x:c r="S258" s="79"/>
      <x:c r="T258" s="79"/>
      <x:c r="U258" s="79"/>
      <x:c r="V258" s="79"/>
      <x:c r="W258" s="79"/>
      <x:c r="X258" s="79"/>
      <x:c r="Y258" s="79"/>
      <x:c r="Z258" s="79"/>
    </x:row>
    <x:row r="259">
      <x:c r="A259" s="79"/>
      <x:c r="B259" s="79"/>
      <x:c r="C259" s="79"/>
      <x:c r="D259" s="79"/>
      <x:c r="E259" s="79"/>
      <x:c r="F259" s="79"/>
      <x:c r="G259" s="79"/>
      <x:c r="H259" s="79"/>
      <x:c r="I259" s="79"/>
      <x:c r="J259" s="79"/>
      <x:c r="K259" s="79"/>
      <x:c r="L259" s="79"/>
      <x:c r="M259" s="79"/>
      <x:c r="N259" s="79"/>
      <x:c r="O259" s="79"/>
      <x:c r="P259" s="79"/>
      <x:c r="Q259" s="79"/>
      <x:c r="R259" s="79"/>
      <x:c r="S259" s="79"/>
      <x:c r="T259" s="79"/>
      <x:c r="U259" s="79"/>
      <x:c r="V259" s="79"/>
      <x:c r="W259" s="79"/>
      <x:c r="X259" s="79"/>
      <x:c r="Y259" s="79"/>
      <x:c r="Z259" s="79"/>
    </x:row>
    <x:row r="260">
      <x:c r="A260" s="79"/>
      <x:c r="B260" s="79"/>
      <x:c r="C260" s="79"/>
      <x:c r="D260" s="79"/>
      <x:c r="E260" s="79"/>
      <x:c r="F260" s="79"/>
      <x:c r="G260" s="79"/>
      <x:c r="H260" s="79"/>
      <x:c r="I260" s="79"/>
      <x:c r="J260" s="79"/>
      <x:c r="K260" s="79"/>
      <x:c r="L260" s="79"/>
      <x:c r="M260" s="79"/>
      <x:c r="N260" s="79"/>
      <x:c r="O260" s="79"/>
      <x:c r="P260" s="79"/>
      <x:c r="Q260" s="79"/>
      <x:c r="R260" s="79"/>
      <x:c r="S260" s="79"/>
      <x:c r="T260" s="79"/>
      <x:c r="U260" s="79"/>
      <x:c r="V260" s="79"/>
      <x:c r="W260" s="79"/>
      <x:c r="X260" s="79"/>
      <x:c r="Y260" s="79"/>
      <x:c r="Z260" s="79"/>
    </x:row>
  </x:sheetData>
  <x:mergeCells>
    <x:mergeCell ref="A1:H1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5" hidden="0" customWidth="1"/>
    <x:col min="8" max="8" width="18" hidden="0" customWidth="1"/>
  </x:cols>
  <x:sheetData>
    <x:row r="1" ht="28" customHeight="1">
      <x:c r="A1" s="164" t="str">
        <x:v>Historical Group｜集团历史利润表</x:v>
      </x:c>
      <x:c r="B1" s="78"/>
      <x:c r="C1" s="78"/>
      <x:c r="D1" s="78"/>
      <x:c r="E1" s="78"/>
      <x:c r="F1" s="78"/>
      <x:c r="G1" s="78"/>
      <x:c r="H1" s="94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82" t="str">
        <x:v>单位：人民币百万元</x:v>
      </x:c>
      <x:c r="B2" s="82" t="n">
        <x:v>2021</x:v>
      </x:c>
      <x:c r="C2" s="82" t="n">
        <x:v>2022</x:v>
      </x:c>
      <x:c r="D2" s="82" t="n">
        <x:v>2023</x:v>
      </x:c>
      <x:c r="E2" s="82" t="n">
        <x:v>2024</x:v>
      </x:c>
      <x:c r="F2" s="82" t="n">
        <x:v>2025</x:v>
      </x:c>
      <x:c r="G2" s="82" t="str">
        <x:v>Source_ID</x:v>
      </x:c>
      <x:c r="H2" s="82" t="str">
        <x:v>Metric</x:v>
      </x:c>
      <x:c r="I2" s="82" t="n">
        <x:v>2021</x:v>
      </x:c>
      <x:c r="J2" s="82" t="n">
        <x:v>2022</x:v>
      </x:c>
      <x:c r="K2" s="82" t="n">
        <x:v>2023</x:v>
      </x:c>
      <x:c r="L2" s="82" t="n">
        <x:v>2024</x:v>
      </x:c>
      <x:c r="M2" s="82" t="n">
        <x:v>2025</x:v>
      </x:c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 t="str">
        <x:v>Revenue</x:v>
      </x:c>
      <x:c r="I3" s="128" t="n">
        <x:f>B4</x:f>
        <x:v>179127.997</x:v>
      </x:c>
      <x:c r="J3" s="128" t="n">
        <x:f>C4</x:f>
        <x:v>219954.948</x:v>
      </x:c>
      <x:c r="K3" s="128" t="n">
        <x:f>D4</x:f>
        <x:v>276744.954</x:v>
      </x:c>
      <x:c r="L3" s="128" t="n">
        <x:f>E4</x:f>
        <x:v>337591.576</x:v>
      </x:c>
      <x:c r="M3" s="128" t="n">
        <x:f>F4</x:f>
        <x:v>364854.746</x:v>
      </x:c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Revenue</x:v>
      </x:c>
      <x:c r="B4" s="129" t="n">
        <x:v>179127.997</x:v>
      </x:c>
      <x:c r="C4" s="129" t="n">
        <x:v>219954.948</x:v>
      </x:c>
      <x:c r="D4" s="129" t="n">
        <x:v>276744.954</x:v>
      </x:c>
      <x:c r="E4" s="129" t="n">
        <x:v>337591.576</x:v>
      </x:c>
      <x:c r="F4" s="129" t="n">
        <x:v>364854.746</x:v>
      </x:c>
      <x:c r="G4" s="94" t="str">
        <x:v>S02-S06</x:v>
      </x:c>
      <x:c r="H4" s="94" t="str">
        <x:v>Gross profit</x:v>
      </x:c>
      <x:c r="I4" s="128" t="n">
        <x:f>B7</x:f>
        <x:v>42474.128</x:v>
      </x:c>
      <x:c r="J4" s="128" t="n">
        <x:f>C7</x:f>
        <x:v>61752.979</x:v>
      </x:c>
      <x:c r="K4" s="128" t="n">
        <x:f>D7</x:f>
        <x:v>97191.161</x:v>
      </x:c>
      <x:c r="L4" s="128" t="n">
        <x:f>E7</x:f>
        <x:v>129784.594</x:v>
      </x:c>
      <x:c r="M4" s="128" t="n">
        <x:f>F7</x:f>
        <x:v>111008.626</x:v>
      </x:c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YoY growth</x:v>
      </x:c>
      <x:c r="B5" s="130"/>
      <x:c r="C5" s="130" t="n">
        <x:f>C4/B4-1</x:f>
        <x:v>0.2279205466692067</x:v>
      </x:c>
      <x:c r="D5" s="130" t="n">
        <x:f>D4/C4-1</x:f>
        <x:v>0.2581892633758802</x:v>
      </x:c>
      <x:c r="E5" s="130" t="n">
        <x:f>E4/D4-1</x:f>
        <x:v>0.21986533492495042</x:v>
      </x:c>
      <x:c r="F5" s="130" t="n">
        <x:f>F4/E4-1</x:f>
        <x:v>0.08075785042693129</x:v>
      </x:c>
      <x:c r="G5" s="94" t="str">
        <x:v>S02-S06</x:v>
      </x:c>
      <x:c r="H5" s="94" t="str">
        <x:v>Operating profit</x:v>
      </x:c>
      <x:c r="I5" s="128" t="n">
        <x:f>B16</x:f>
        <x:v>-23127.199</x:v>
      </x:c>
      <x:c r="J5" s="128" t="n">
        <x:f>C16</x:f>
        <x:v>-5820.448</x:v>
      </x:c>
      <x:c r="K5" s="128" t="n">
        <x:f>D16</x:f>
        <x:v>13415.387</x:v>
      </x:c>
      <x:c r="L5" s="128" t="n">
        <x:f>E16</x:f>
        <x:v>36844.956</x:v>
      </x:c>
      <x:c r="M5" s="128" t="n">
        <x:f>F16</x:f>
        <x:v>-25041.137</x:v>
      </x:c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Cost of revenue</x:v>
      </x:c>
      <x:c r="B6" s="129" t="n">
        <x:v>-136653.869</x:v>
      </x:c>
      <x:c r="C6" s="129" t="n">
        <x:v>-158201.969</x:v>
      </x:c>
      <x:c r="D6" s="129" t="n">
        <x:v>-179553.793</x:v>
      </x:c>
      <x:c r="E6" s="129" t="n">
        <x:v>-207806.982</x:v>
      </x:c>
      <x:c r="F6" s="129" t="n">
        <x:v>-253846.12</x:v>
      </x:c>
      <x:c r="G6" s="94" t="str">
        <x:v>S02-S06</x:v>
      </x:c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131" t="str">
        <x:v>Gross profit (reported)</x:v>
      </x:c>
      <x:c r="B7" s="132" t="n">
        <x:v>42474.128</x:v>
      </x:c>
      <x:c r="C7" s="132" t="n">
        <x:v>61752.979</x:v>
      </x:c>
      <x:c r="D7" s="132" t="n">
        <x:v>97191.161</x:v>
      </x:c>
      <x:c r="E7" s="132" t="n">
        <x:v>129784.594</x:v>
      </x:c>
      <x:c r="F7" s="132" t="n">
        <x:v>111008.626</x:v>
      </x:c>
      <x:c r="G7" s="94" t="str">
        <x:v>S02-S06</x:v>
      </x:c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Gross margin</x:v>
      </x:c>
      <x:c r="B8" s="130" t="n">
        <x:f>B7/B4</x:f>
        <x:v>0.2371160773935299</x:v>
      </x:c>
      <x:c r="C8" s="130" t="n">
        <x:f>C7/C4</x:f>
        <x:v>0.2807528521704363</x:v>
      </x:c>
      <x:c r="D8" s="130" t="n">
        <x:f>D7/D4</x:f>
        <x:v>0.35119397696407495</x:v>
      </x:c>
      <x:c r="E8" s="130" t="n">
        <x:f>E7/E4</x:f>
        <x:v>0.38444263194529477</x:v>
      </x:c>
      <x:c r="F8" s="130" t="n">
        <x:f>F7/F4</x:f>
        <x:v>0.3042543017927469</x:v>
      </x:c>
      <x:c r="G8" s="94" t="str">
        <x:v>S02-S06</x:v>
      </x:c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94" t="str">
        <x:v>Selling &amp; marketing</x:v>
      </x:c>
      <x:c r="B9" s="129" t="n">
        <x:v>-40683.166</x:v>
      </x:c>
      <x:c r="C9" s="129" t="n">
        <x:v>-39745.112</x:v>
      </x:c>
      <x:c r="D9" s="129" t="n">
        <x:v>-58616.997</x:v>
      </x:c>
      <x:c r="E9" s="129" t="n">
        <x:v>-63975.235</x:v>
      </x:c>
      <x:c r="F9" s="129" t="n">
        <x:v>-102934.044</x:v>
      </x:c>
      <x:c r="G9" s="94" t="str">
        <x:v>S02-S06</x:v>
      </x:c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R&amp;D</x:v>
      </x:c>
      <x:c r="B10" s="129" t="n">
        <x:v>-16675.595</x:v>
      </x:c>
      <x:c r="C10" s="129" t="n">
        <x:v>-20739.865</x:v>
      </x:c>
      <x:c r="D10" s="129" t="n">
        <x:v>-21201.005</x:v>
      </x:c>
      <x:c r="E10" s="129" t="n">
        <x:v>-21053.601</x:v>
      </x:c>
      <x:c r="F10" s="129" t="n">
        <x:v>-25998.265</x:v>
      </x:c>
      <x:c r="G10" s="94" t="str">
        <x:v>S02-S06</x:v>
      </x:c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G&amp;A</x:v>
      </x:c>
      <x:c r="B11" s="129" t="n">
        <x:v>-8612.626</x:v>
      </x:c>
      <x:c r="C11" s="129" t="n">
        <x:v>-9771.81</x:v>
      </x:c>
      <x:c r="D11" s="129" t="n">
        <x:v>-9372.067</x:v>
      </x:c>
      <x:c r="E11" s="129" t="n">
        <x:v>-10729.203</x:v>
      </x:c>
      <x:c r="F11" s="129" t="n">
        <x:v>-11916.432</x:v>
      </x:c>
      <x:c r="G11" s="94" t="str">
        <x:v>S02-S06</x:v>
      </x:c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Impairment</x:v>
      </x:c>
      <x:c r="B12" s="129" t="n">
        <x:v>-259.953</x:v>
      </x:c>
      <x:c r="C12" s="129" t="n">
        <x:v>-468.62</x:v>
      </x:c>
      <x:c r="D12" s="129" t="n">
        <x:v>-1135.405</x:v>
      </x:c>
      <x:c r="E12" s="129" t="n">
        <x:v>-897.505</x:v>
      </x:c>
      <x:c r="F12" s="129" t="n">
        <x:v>-872.035</x:v>
      </x:c>
      <x:c r="G12" s="94" t="str">
        <x:v>S02-S06</x:v>
      </x:c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 t="str">
        <x:v>FV change of investments</x:v>
      </x:c>
      <x:c r="B13" s="129" t="n">
        <x:v>815.747</x:v>
      </x:c>
      <x:c r="C13" s="129" t="n">
        <x:v>-1013.057</x:v>
      </x:c>
      <x:c r="D13" s="129" t="n">
        <x:v>234.227</x:v>
      </x:c>
      <x:c r="E13" s="129" t="n">
        <x:v>140.921</x:v>
      </x:c>
      <x:c r="F13" s="129" t="n">
        <x:v>2393.393</x:v>
      </x:c>
      <x:c r="G13" s="94" t="str">
        <x:v>S02-S06</x:v>
      </x:c>
      <x:c r="H13" s="94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94" t="str">
        <x:v>Other gains/(losses)</x:v>
      </x:c>
      <x:c r="B14" s="129" t="n">
        <x:v>-185.734</x:v>
      </x:c>
      <x:c r="C14" s="129" t="n">
        <x:v>4165.037</x:v>
      </x:c>
      <x:c r="D14" s="129" t="n">
        <x:v>6315.473</x:v>
      </x:c>
      <x:c r="E14" s="129" t="n">
        <x:v>3574.985</x:v>
      </x:c>
      <x:c r="F14" s="129" t="n">
        <x:v>3277.62</x:v>
      </x:c>
      <x:c r="G14" s="94" t="str">
        <x:v>S02-S06</x:v>
      </x:c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 t="str">
        <x:v>Operating profit (calculated)</x:v>
      </x:c>
      <x:c r="B15" s="133" t="n">
        <x:f>SUM(B7,B9:B14)</x:f>
        <x:v>-23127.198999999993</x:v>
      </x:c>
      <x:c r="C15" s="133" t="n">
        <x:f>SUM(C7,C9:C14)</x:f>
        <x:v>-5820.447999999997</x:v>
      </x:c>
      <x:c r="D15" s="133" t="n">
        <x:f>SUM(D7,D9:D14)</x:f>
        <x:v>13415.386999999988</x:v>
      </x:c>
      <x:c r="E15" s="133" t="n">
        <x:f>SUM(E7,E9:E14)</x:f>
        <x:v>36844.956000000006</x:v>
      </x:c>
      <x:c r="F15" s="133" t="n">
        <x:f>SUM(F7,F9:F14)</x:f>
        <x:v>-25041.136999999973</x:v>
      </x:c>
      <x:c r="G15" s="94" t="str">
        <x:v>S02-S06</x:v>
      </x:c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131" t="str">
        <x:v>Operating profit (reported)</x:v>
      </x:c>
      <x:c r="B16" s="132" t="n">
        <x:v>-23127.199</x:v>
      </x:c>
      <x:c r="C16" s="132" t="n">
        <x:v>-5820.448</x:v>
      </x:c>
      <x:c r="D16" s="132" t="n">
        <x:v>13415.387</x:v>
      </x:c>
      <x:c r="E16" s="132" t="n">
        <x:v>36844.956</x:v>
      </x:c>
      <x:c r="F16" s="132" t="n">
        <x:v>-25041.137</x:v>
      </x:c>
      <x:c r="G16" s="94" t="str">
        <x:v>S02-S06</x:v>
      </x:c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4" t="str">
        <x:v>Operating margin</x:v>
      </x:c>
      <x:c r="B17" s="130" t="n">
        <x:f>B16/B4</x:f>
        <x:v>-0.12910990681149637</x:v>
      </x:c>
      <x:c r="C17" s="130" t="n">
        <x:f>C16/C4</x:f>
        <x:v>-0.026462000754809117</x:v>
      </x:c>
      <x:c r="D17" s="130" t="n">
        <x:f>D16/D4</x:f>
        <x:v>0.04847563363341396</x:v>
      </x:c>
      <x:c r="E17" s="130" t="n">
        <x:f>E16/E4</x:f>
        <x:v>0.10914062618671504</x:v>
      </x:c>
      <x:c r="F17" s="130" t="n">
        <x:f>F16/F4</x:f>
        <x:v>-0.06863316778672245</x:v>
      </x:c>
      <x:c r="G17" s="94" t="str">
        <x:v>S02-S06</x:v>
      </x:c>
      <x:c r="H17" s="94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 t="str">
        <x:v>Operating profit check</x:v>
      </x:c>
      <x:c r="B18" s="133" t="n">
        <x:f>B15-B16</x:f>
        <x:v>7.275957614183426e-12</x:v>
      </x:c>
      <x:c r="C18" s="133" t="n">
        <x:f>C15-C16</x:f>
        <x:v>3.637978807091713e-12</x:v>
      </x:c>
      <x:c r="D18" s="133" t="n">
        <x:f>D15-D16</x:f>
        <x:v>-1.2732925824820995e-11</x:v>
      </x:c>
      <x:c r="E18" s="133" t="n">
        <x:f>E15-E16</x:f>
        <x:v>7.275957614183426e-12</x:v>
      </x:c>
      <x:c r="F18" s="133" t="n">
        <x:f>F15-F16</x:f>
        <x:v>2.546585164964199e-11</x:v>
      </x:c>
      <x:c r="G18" s="94" t="str">
        <x:v>S02-S06</x:v>
      </x:c>
      <x:c r="H18" s="94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 t="str">
        <x:v>Finance income</x:v>
      </x:c>
      <x:c r="B19" s="129" t="n">
        <x:v>546.037</x:v>
      </x:c>
      <x:c r="C19" s="129" t="n">
        <x:v>657.908</x:v>
      </x:c>
      <x:c r="D19" s="129" t="n">
        <x:v>818.986</x:v>
      </x:c>
      <x:c r="E19" s="129" t="n">
        <x:v>1291.807</x:v>
      </x:c>
      <x:c r="F19" s="129" t="n">
        <x:v>2011.535</x:v>
      </x:c>
      <x:c r="G19" s="94" t="str">
        <x:v>S02-S06</x:v>
      </x:c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 t="str">
        <x:v>Finance costs</x:v>
      </x:c>
      <x:c r="B20" s="129" t="n">
        <x:v>-1130.935</x:v>
      </x:c>
      <x:c r="C20" s="129" t="n">
        <x:v>-1628.825</x:v>
      </x:c>
      <x:c r="D20" s="129" t="n">
        <x:v>-1425.157</x:v>
      </x:c>
      <x:c r="E20" s="129" t="n">
        <x:v>-1337.038</x:v>
      </x:c>
      <x:c r="F20" s="129" t="n">
        <x:v>-1886.802</x:v>
      </x:c>
      <x:c r="G20" s="94" t="str">
        <x:v>S02-S06</x:v>
      </x:c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 t="str">
        <x:v>Share of equity-method investments</x:v>
      </x:c>
      <x:c r="B21" s="129" t="n">
        <x:v>145.62</x:v>
      </x:c>
      <x:c r="C21" s="129" t="n">
        <x:v>35.848</x:v>
      </x:c>
      <x:c r="D21" s="129" t="n">
        <x:v>1212.652</x:v>
      </x:c>
      <x:c r="E21" s="129" t="n">
        <x:v>1185.704</x:v>
      </x:c>
      <x:c r="F21" s="129" t="n">
        <x:v>78.892</x:v>
      </x:c>
      <x:c r="G21" s="94" t="str">
        <x:v>S02-S06</x:v>
      </x:c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 t="str">
        <x:v>PBT (calculated)</x:v>
      </x:c>
      <x:c r="B22" s="133" t="n">
        <x:f>SUM(B16,B19:B21)</x:f>
        <x:v>-23566.477</x:v>
      </x:c>
      <x:c r="C22" s="133" t="n">
        <x:f>SUM(C16,C19:C21)</x:f>
        <x:v>-6755.517000000001</x:v>
      </x:c>
      <x:c r="D22" s="133" t="n">
        <x:f>SUM(D16,D19:D21)</x:f>
        <x:v>14021.868</x:v>
      </x:c>
      <x:c r="E22" s="133" t="n">
        <x:f>SUM(E16,E19:E21)</x:f>
        <x:v>37985.429</x:v>
      </x:c>
      <x:c r="F22" s="133" t="n">
        <x:f>SUM(F16,F19:F21)</x:f>
        <x:v>-24837.512</x:v>
      </x:c>
      <x:c r="G22" s="94" t="str">
        <x:v>S02-S06</x:v>
      </x:c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131" t="str">
        <x:v>PBT (reported)</x:v>
      </x:c>
      <x:c r="B23" s="134" t="n">
        <x:v>-23566.477</x:v>
      </x:c>
      <x:c r="C23" s="134" t="n">
        <x:v>-6755.517</x:v>
      </x:c>
      <x:c r="D23" s="134" t="n">
        <x:v>14021.868</x:v>
      </x:c>
      <x:c r="E23" s="134" t="n">
        <x:v>37985.429</x:v>
      </x:c>
      <x:c r="F23" s="134" t="n">
        <x:v>-24837.512</x:v>
      </x:c>
      <x:c r="G23" s="94" t="str">
        <x:v>S02-S06</x:v>
      </x:c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 t="str">
        <x:v>PBT check</x:v>
      </x:c>
      <x:c r="B24" s="133" t="n">
        <x:f>B22-B23</x:f>
        <x:v>0</x:v>
      </x:c>
      <x:c r="C24" s="133" t="n">
        <x:f>C22-C23</x:f>
        <x:v>-9.094947017729282e-13</x:v>
      </x:c>
      <x:c r="D24" s="133" t="n">
        <x:f>D22-D23</x:f>
        <x:v>0</x:v>
      </x:c>
      <x:c r="E24" s="133" t="n">
        <x:f>E22-E23</x:f>
        <x:v>0</x:v>
      </x:c>
      <x:c r="F24" s="133" t="n">
        <x:f>F22-F23</x:f>
        <x:v>0</x:v>
      </x:c>
      <x:c r="G24" s="94" t="str">
        <x:v>S02-S06</x:v>
      </x:c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 t="str">
        <x:v>Income tax</x:v>
      </x:c>
      <x:c r="B25" s="129" t="n">
        <x:v>30.279</x:v>
      </x:c>
      <x:c r="C25" s="129" t="n">
        <x:v>70.194</x:v>
      </x:c>
      <x:c r="D25" s="129" t="n">
        <x:v>-164.537</x:v>
      </x:c>
      <x:c r="E25" s="129" t="n">
        <x:v>-2177.107</x:v>
      </x:c>
      <x:c r="F25" s="129" t="n">
        <x:v>1483.318</x:v>
      </x:c>
      <x:c r="G25" s="94" t="str">
        <x:v>S02-S06</x:v>
      </x:c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131" t="str">
        <x:v>Net profit attributable</x:v>
      </x:c>
      <x:c r="B26" s="132" t="n">
        <x:v>-23538.379</x:v>
      </x:c>
      <x:c r="C26" s="132" t="n">
        <x:v>-6686.11</x:v>
      </x:c>
      <x:c r="D26" s="132" t="n">
        <x:v>13855.828</x:v>
      </x:c>
      <x:c r="E26" s="132" t="n">
        <x:v>35807.179</x:v>
      </x:c>
      <x:c r="F26" s="132" t="n">
        <x:v>-23355.015</x:v>
      </x:c>
      <x:c r="G26" s="94" t="str">
        <x:v>S02-S06</x:v>
      </x:c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131" t="str">
        <x:v>Adjusted net profit</x:v>
      </x:c>
      <x:c r="B27" s="132" t="n">
        <x:v>-15571.5</x:v>
      </x:c>
      <x:c r="C27" s="132" t="n">
        <x:v>2827.245</x:v>
      </x:c>
      <x:c r="D27" s="132" t="n">
        <x:v>23253.418</x:v>
      </x:c>
      <x:c r="E27" s="132" t="n">
        <x:v>43772.449</x:v>
      </x:c>
      <x:c r="F27" s="132" t="n">
        <x:v>-18648.001</x:v>
      </x:c>
      <x:c r="G27" s="94" t="str">
        <x:v>S02-S06</x:v>
      </x:c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 t="str">
        <x:v>Adjusted net margin</x:v>
      </x:c>
      <x:c r="B28" s="130" t="n">
        <x:f>B27/B4</x:f>
        <x:v>-0.08692945972035851</x:v>
      </x:c>
      <x:c r="C28" s="130" t="n">
        <x:f>C27/C4</x:f>
        <x:v>0.012853745849809207</x:v>
      </x:c>
      <x:c r="D28" s="130" t="n">
        <x:f>D27/D4</x:f>
        <x:v>0.08402472263324447</x:v>
      </x:c>
      <x:c r="E28" s="130" t="n">
        <x:f>E27/E4</x:f>
        <x:v>0.12966096345958586</x:v>
      </x:c>
      <x:c r="F28" s="130" t="n">
        <x:f>F27/F4</x:f>
        <x:v>-0.051110753538066905</x:v>
      </x:c>
      <x:c r="G28" s="94" t="str">
        <x:v>S02-S06</x:v>
      </x:c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131" t="str">
        <x:v>Adjusted EBITDA</x:v>
      </x:c>
      <x:c r="B29" s="132" t="n">
        <x:v>-9694.076</x:v>
      </x:c>
      <x:c r="C29" s="132" t="n">
        <x:v>9724.589</x:v>
      </x:c>
      <x:c r="D29" s="132" t="n">
        <x:v>23878.018</x:v>
      </x:c>
      <x:c r="E29" s="132" t="n">
        <x:v>49119.4</x:v>
      </x:c>
      <x:c r="F29" s="132" t="n">
        <x:v>-13783.205</x:v>
      </x:c>
      <x:c r="G29" s="94" t="str">
        <x:v>S02-S06</x:v>
      </x:c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 t="str">
        <x:v>Share-based compensation</x:v>
      </x:c>
      <x:c r="B30" s="129" t="n">
        <x:v>5193.86</x:v>
      </x:c>
      <x:c r="C30" s="129" t="n">
        <x:v>8742.962</x:v>
      </x:c>
      <x:c r="D30" s="129" t="n">
        <x:v>8383.353</x:v>
      </x:c>
      <x:c r="E30" s="129" t="n">
        <x:v>7582.693</x:v>
      </x:c>
      <x:c r="F30" s="129" t="n">
        <x:v>6001.867</x:v>
      </x:c>
      <x:c r="G30" s="94" t="str">
        <x:v>S02-S06</x:v>
      </x:c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 t="str">
        <x:v>Basic EPS (RMB)</x:v>
      </x:c>
      <x:c r="B31" s="135" t="n">
        <x:v>-3.9</x:v>
      </x:c>
      <x:c r="C31" s="135" t="n">
        <x:v>-1.09</x:v>
      </x:c>
      <x:c r="D31" s="135" t="n">
        <x:v>2.23</x:v>
      </x:c>
      <x:c r="E31" s="135" t="n">
        <x:v>5.85</x:v>
      </x:c>
      <x:c r="F31" s="135" t="n">
        <x:v>-3.84</x:v>
      </x:c>
      <x:c r="G31" s="94" t="str">
        <x:v>S02-S06</x:v>
      </x:c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G1"/>
  </x:mergeCells>
  <x:pageMargins left="0.7" right="0.7" top="0.75" bottom="0.75" header="0.3" footer="0.3"/>
  <x:drawing xmlns:r="http://schemas.openxmlformats.org/officeDocument/2006/relationships" r:id="Ra3a1df51da9641a8"/>
</x:worksheet>
</file>

<file path=xl/worksheets/sheet8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15" hidden="0" customWidth="1"/>
  </x:cols>
  <x:sheetData>
    <x:row r="1" ht="28" customHeight="1">
      <x:c r="A1" s="164" t="str">
        <x:v>Historical Segments｜分部历史数据与勾稽</x:v>
      </x:c>
      <x:c r="B1" s="78"/>
      <x:c r="C1" s="78"/>
      <x:c r="D1" s="78"/>
      <x:c r="E1" s="78"/>
      <x:c r="F1" s="78"/>
      <x:c r="G1" s="78"/>
      <x:c r="H1" s="94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82" t="str">
        <x:v>单位：人民币百万元</x:v>
      </x:c>
      <x:c r="B2" s="82" t="n">
        <x:v>2021</x:v>
      </x:c>
      <x:c r="C2" s="82" t="n">
        <x:v>2022</x:v>
      </x:c>
      <x:c r="D2" s="82" t="n">
        <x:v>2023</x:v>
      </x:c>
      <x:c r="E2" s="82" t="n">
        <x:v>2024</x:v>
      </x:c>
      <x:c r="F2" s="82" t="n">
        <x:v>2025</x:v>
      </x:c>
      <x:c r="G2" s="82" t="str">
        <x:v>Source_ID</x:v>
      </x:c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>
      <x:c r="A3" s="94"/>
      <x:c r="B3" s="94"/>
      <x:c r="C3" s="94"/>
      <x:c r="D3" s="94"/>
      <x:c r="E3" s="94"/>
      <x:c r="F3" s="94"/>
      <x:c r="G3" s="94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94" t="str">
        <x:v>Core - delivery services</x:v>
      </x:c>
      <x:c r="B4" s="129" t="n">
        <x:v>57102.328</x:v>
      </x:c>
      <x:c r="C4" s="129" t="n">
        <x:v>70063.908</x:v>
      </x:c>
      <x:c r="D4" s="129" t="n">
        <x:v>82190.98</x:v>
      </x:c>
      <x:c r="E4" s="129" t="n">
        <x:v>98065.26</x:v>
      </x:c>
      <x:c r="F4" s="129" t="n">
        <x:v>96067.515</x:v>
      </x:c>
      <x:c r="G4" s="94" t="str">
        <x:v>S02-S06</x:v>
      </x:c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Core - commission</x:v>
      </x:c>
      <x:c r="B5" s="129" t="n">
        <x:v>47988.724</x:v>
      </x:c>
      <x:c r="C5" s="129" t="n">
        <x:v>55143.008</x:v>
      </x:c>
      <x:c r="D5" s="129" t="n">
        <x:v>74630.737</x:v>
      </x:c>
      <x:c r="E5" s="129" t="n">
        <x:v>92288.62</x:v>
      </x:c>
      <x:c r="F5" s="129" t="n">
        <x:v>99233.887</x:v>
      </x:c>
      <x:c r="G5" s="94" t="str">
        <x:v>S02-S06</x:v>
      </x:c>
      <x:c r="H5" s="94"/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Core - online marketing</x:v>
      </x:c>
      <x:c r="B6" s="129" t="n">
        <x:v>28985.209</x:v>
      </x:c>
      <x:c r="C6" s="129" t="n">
        <x:v>30683.079</x:v>
      </x:c>
      <x:c r="D6" s="129" t="n">
        <x:v>40266.89</x:v>
      </x:c>
      <x:c r="E6" s="129" t="n">
        <x:v>48836.066</x:v>
      </x:c>
      <x:c r="F6" s="129" t="n">
        <x:v>51461.974</x:v>
      </x:c>
      <x:c r="G6" s="94" t="str">
        <x:v>S02-S06</x:v>
      </x:c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Core - other</x:v>
      </x:c>
      <x:c r="B7" s="129" t="n">
        <x:v>2569.176</x:v>
      </x:c>
      <x:c r="C7" s="129" t="n">
        <x:v>4869.027</x:v>
      </x:c>
      <x:c r="D7" s="129" t="n">
        <x:v>9818.325</x:v>
      </x:c>
      <x:c r="E7" s="129" t="n">
        <x:v>11057.55</x:v>
      </x:c>
      <x:c r="F7" s="129" t="n">
        <x:v>14062.718</x:v>
      </x:c>
      <x:c r="G7" s="94" t="str">
        <x:v>S02-S06</x:v>
      </x:c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131" t="str">
        <x:v>Core revenue (calculated)</x:v>
      </x:c>
      <x:c r="B8" s="134" t="n">
        <x:f>SUM(B4:B7)</x:f>
        <x:v>136645.437</x:v>
      </x:c>
      <x:c r="C8" s="134" t="n">
        <x:f>SUM(C4:C7)</x:f>
        <x:v>160759.022</x:v>
      </x:c>
      <x:c r="D8" s="134" t="n">
        <x:f>SUM(D4:D7)</x:f>
        <x:v>206906.93200000003</x:v>
      </x:c>
      <x:c r="E8" s="134" t="n">
        <x:f>SUM(E4:E7)</x:f>
        <x:v>250247.49599999998</x:v>
      </x:c>
      <x:c r="F8" s="134" t="n">
        <x:f>SUM(F4:F7)</x:f>
        <x:v>260826.09399999998</x:v>
      </x:c>
      <x:c r="G8" s="94" t="str">
        <x:v>S02-S06</x:v>
      </x:c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131" t="str">
        <x:v>Core operating profit</x:v>
      </x:c>
      <x:c r="B9" s="134" t="n">
        <x:v>18811.045</x:v>
      </x:c>
      <x:c r="C9" s="134" t="n">
        <x:v>29502.669</x:v>
      </x:c>
      <x:c r="D9" s="134" t="n">
        <x:v>38698.847</x:v>
      </x:c>
      <x:c r="E9" s="134" t="n">
        <x:v>52415.162</x:v>
      </x:c>
      <x:c r="F9" s="134" t="n">
        <x:v>-6904.083</x:v>
      </x:c>
      <x:c r="G9" s="94" t="str">
        <x:v>S02-S06</x:v>
      </x:c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Core operating margin</x:v>
      </x:c>
      <x:c r="B10" s="130" t="n">
        <x:f>B9/B8</x:f>
        <x:v>0.1376631771465592</x:v>
      </x:c>
      <x:c r="C10" s="130" t="n">
        <x:f>C9/C8</x:f>
        <x:v>0.18352107790255157</x:v>
      </x:c>
      <x:c r="D10" s="130" t="n">
        <x:f>D9/D8</x:f>
        <x:v>0.18703504336916077</x:v>
      </x:c>
      <x:c r="E10" s="130" t="n">
        <x:f>E9/E8</x:f>
        <x:v>0.20945329259158701</x:v>
      </x:c>
      <x:c r="F10" s="130" t="n">
        <x:f>F9/F8</x:f>
        <x:v>-0.02647006246238538</x:v>
      </x:c>
      <x:c r="G10" s="94" t="str">
        <x:v>S02-S06</x:v>
      </x:c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 t="str">
        <x:v>New - commission</x:v>
      </x:c>
      <x:c r="B11" s="133" t="n">
        <x:v>1656.835</x:v>
      </x:c>
      <x:c r="C11" s="133" t="n">
        <x:v>1366.691</x:v>
      </x:c>
      <x:c r="D11" s="133" t="n">
        <x:v>2057.806</x:v>
      </x:c>
      <x:c r="E11" s="133" t="n">
        <x:v>3052.336</x:v>
      </x:c>
      <x:c r="F11" s="133" t="n">
        <x:v>6242.9</x:v>
      </x:c>
      <x:c r="G11" s="94" t="str">
        <x:v>S02-S06</x:v>
      </x:c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 t="str">
        <x:v>New - online marketing</x:v>
      </x:c>
      <x:c r="B12" s="133" t="n">
        <x:v>99.961</x:v>
      </x:c>
      <x:c r="C12" s="133" t="n">
        <x:v>85.511</x:v>
      </x:c>
      <x:c r="D12" s="133" t="n">
        <x:v>246.326</x:v>
      </x:c>
      <x:c r="E12" s="133" t="n">
        <x:v>404.326</x:v>
      </x:c>
      <x:c r="F12" s="133" t="n">
        <x:v>458.405</x:v>
      </x:c>
      <x:c r="G12" s="94" t="str">
        <x:v>S02-S06</x:v>
      </x:c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>
      <x:c r="A13" s="94" t="str">
        <x:v>New - other</x:v>
      </x:c>
      <x:c r="B13" s="133" t="n">
        <x:v>40725.764</x:v>
      </x:c>
      <x:c r="C13" s="133" t="n">
        <x:v>57743.724</x:v>
      </x:c>
      <x:c r="D13" s="133" t="n">
        <x:v>67533.89</x:v>
      </x:c>
      <x:c r="E13" s="133" t="n">
        <x:v>83887.418</x:v>
      </x:c>
      <x:c r="F13" s="133" t="n">
        <x:v>97327.347</x:v>
      </x:c>
      <x:c r="G13" s="94" t="str">
        <x:v>S02-S06</x:v>
      </x:c>
      <x:c r="H13" s="94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131" t="str">
        <x:v>New revenue (calculated)</x:v>
      </x:c>
      <x:c r="B14" s="134" t="n">
        <x:f>SUM(B11:B13)</x:f>
        <x:v>42482.560000000005</x:v>
      </x:c>
      <x:c r="C14" s="134" t="n">
        <x:f>SUM(C11:C13)</x:f>
        <x:v>59195.926</x:v>
      </x:c>
      <x:c r="D14" s="134" t="n">
        <x:f>SUM(D11:D13)</x:f>
        <x:v>69838.022</x:v>
      </x:c>
      <x:c r="E14" s="134" t="n">
        <x:f>SUM(E11:E13)</x:f>
        <x:v>87344.08</x:v>
      </x:c>
      <x:c r="F14" s="134" t="n">
        <x:f>SUM(F11:F13)</x:f>
        <x:v>104028.65199999999</x:v>
      </x:c>
      <x:c r="G14" s="94" t="str">
        <x:v>S02-S06</x:v>
      </x:c>
      <x:c r="H14" s="94"/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131" t="str">
        <x:v>New operating profit</x:v>
      </x:c>
      <x:c r="B15" s="134" t="n">
        <x:v>-35918.751</x:v>
      </x:c>
      <x:c r="C15" s="134" t="n">
        <x:v>-28379.21</x:v>
      </x:c>
      <x:c r="D15" s="134" t="n">
        <x:v>-20166.484</x:v>
      </x:c>
      <x:c r="E15" s="134" t="n">
        <x:v>-7273.314</x:v>
      </x:c>
      <x:c r="F15" s="134" t="n">
        <x:v>-10082.34</x:v>
      </x:c>
      <x:c r="G15" s="94" t="str">
        <x:v>S02-S06</x:v>
      </x:c>
      <x:c r="H15" s="94"/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 t="str">
        <x:v>New operating margin</x:v>
      </x:c>
      <x:c r="B16" s="130" t="n">
        <x:f>B15/B14</x:f>
        <x:v>-0.8454940333162595</x:v>
      </x:c>
      <x:c r="C16" s="130" t="n">
        <x:f>C15/C14</x:f>
        <x:v>-0.47941153923329116</x:v>
      </x:c>
      <x:c r="D16" s="130" t="n">
        <x:f>D15/D14</x:f>
        <x:v>-0.28876081284203614</x:v>
      </x:c>
      <x:c r="E16" s="130" t="n">
        <x:f>E15/E14</x:f>
        <x:v>-0.08327197447153831</x:v>
      </x:c>
      <x:c r="F16" s="130" t="n">
        <x:f>F15/F14</x:f>
        <x:v>-0.09691887577280153</x:v>
      </x:c>
      <x:c r="G16" s="94" t="str">
        <x:v>S02-S06</x:v>
      </x:c>
      <x:c r="H16" s="94"/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131" t="str">
        <x:v>Group revenue from segments</x:v>
      </x:c>
      <x:c r="B17" s="134" t="n">
        <x:f>SUM(B8,B14)</x:f>
        <x:v>179127.997</x:v>
      </x:c>
      <x:c r="C17" s="134" t="n">
        <x:f>SUM(C8,C14)</x:f>
        <x:v>219954.948</x:v>
      </x:c>
      <x:c r="D17" s="134" t="n">
        <x:f>SUM(D8,D14)</x:f>
        <x:v>276744.954</x:v>
      </x:c>
      <x:c r="E17" s="134" t="n">
        <x:f>SUM(E8,E14)</x:f>
        <x:v>337591.576</x:v>
      </x:c>
      <x:c r="F17" s="134" t="n">
        <x:f>SUM(F8,F14)</x:f>
        <x:v>364854.746</x:v>
      </x:c>
      <x:c r="G17" s="94" t="str">
        <x:v>S02-S06</x:v>
      </x:c>
      <x:c r="H17" s="94"/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 t="str">
        <x:v>Revenue check vs group</x:v>
      </x:c>
      <x:c r="B18" s="98" t="n">
        <x:f>B17-'Historical_Group'!B4</x:f>
        <x:v>0</x:v>
      </x:c>
      <x:c r="C18" s="98" t="n">
        <x:f>C17-'Historical_Group'!C4</x:f>
        <x:v>0</x:v>
      </x:c>
      <x:c r="D18" s="98" t="n">
        <x:f>D17-'Historical_Group'!D4</x:f>
        <x:v>0</x:v>
      </x:c>
      <x:c r="E18" s="98" t="n">
        <x:f>E17-'Historical_Group'!E4</x:f>
        <x:v>0</x:v>
      </x:c>
      <x:c r="F18" s="98" t="n">
        <x:f>F17-'Historical_Group'!F4</x:f>
        <x:v>0</x:v>
      </x:c>
      <x:c r="G18" s="94" t="str">
        <x:v>S02-S06</x:v>
      </x:c>
      <x:c r="H18" s="94"/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94" t="str">
        <x:v>Unallocated items</x:v>
      </x:c>
      <x:c r="B19" s="129" t="n">
        <x:v>-6019.493</x:v>
      </x:c>
      <x:c r="C19" s="129" t="n">
        <x:v>-6943.907</x:v>
      </x:c>
      <x:c r="D19" s="129" t="n">
        <x:v>-5116.976</x:v>
      </x:c>
      <x:c r="E19" s="129" t="n">
        <x:v>-8296.892</x:v>
      </x:c>
      <x:c r="F19" s="129" t="n">
        <x:v>-8054.714</x:v>
      </x:c>
      <x:c r="G19" s="94" t="str">
        <x:v>S02-S06</x:v>
      </x:c>
      <x:c r="H19" s="94"/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131" t="str">
        <x:v>Group operating profit from segments</x:v>
      </x:c>
      <x:c r="B20" s="134" t="n">
        <x:f>SUM(B9,B15,B19)</x:f>
        <x:v>-23127.199</x:v>
      </x:c>
      <x:c r="C20" s="134" t="n">
        <x:f>SUM(C9,C15,C19)</x:f>
        <x:v>-5820.447999999998</x:v>
      </x:c>
      <x:c r="D20" s="134" t="n">
        <x:f>SUM(D9,D15,D19)</x:f>
        <x:v>13415.387000000002</x:v>
      </x:c>
      <x:c r="E20" s="134" t="n">
        <x:f>SUM(E9,E15,E19)</x:f>
        <x:v>36844.956</x:v>
      </x:c>
      <x:c r="F20" s="134" t="n">
        <x:f>SUM(F9,F15,F19)</x:f>
        <x:v>-25041.137</x:v>
      </x:c>
      <x:c r="G20" s="94" t="str">
        <x:v>S02-S06</x:v>
      </x:c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94" t="str">
        <x:v>Operating profit check vs group</x:v>
      </x:c>
      <x:c r="B21" s="98" t="n">
        <x:f>B20-'Historical_Group'!B16</x:f>
        <x:v>0</x:v>
      </x:c>
      <x:c r="C21" s="98" t="n">
        <x:f>C20-'Historical_Group'!C16</x:f>
        <x:v>2.7284841053187847e-12</x:v>
      </x:c>
      <x:c r="D21" s="98" t="n">
        <x:f>D20-'Historical_Group'!D16</x:f>
        <x:v>1.8189894035458565e-12</x:v>
      </x:c>
      <x:c r="E21" s="98" t="n">
        <x:f>E20-'Historical_Group'!E16</x:f>
        <x:v>0</x:v>
      </x:c>
      <x:c r="F21" s="98" t="n">
        <x:f>F20-'Historical_Group'!F16</x:f>
        <x:v>0</x:v>
      </x:c>
      <x:c r="G21" s="94" t="str">
        <x:v>S02-S06</x:v>
      </x:c>
      <x:c r="H21" s="94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94"/>
      <x:c r="B22" s="94"/>
      <x:c r="C22" s="94"/>
      <x:c r="D22" s="94"/>
      <x:c r="E22" s="94"/>
      <x:c r="F22" s="94"/>
      <x:c r="G22" s="94"/>
      <x:c r="H22" s="94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94"/>
      <x:c r="B23" s="94"/>
      <x:c r="C23" s="94"/>
      <x:c r="D23" s="94"/>
      <x:c r="E23" s="94"/>
      <x:c r="F23" s="94"/>
      <x:c r="G23" s="94"/>
      <x:c r="H23" s="94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94"/>
      <x:c r="B24" s="94"/>
      <x:c r="C24" s="94"/>
      <x:c r="D24" s="94"/>
      <x:c r="E24" s="94"/>
      <x:c r="F24" s="94"/>
      <x:c r="G24" s="94"/>
      <x:c r="H24" s="94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G1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4" hidden="0" customWidth="1"/>
  </x:cols>
  <x:sheetData>
    <x:row r="1" ht="28" customHeight="1">
      <x:c r="A1" s="164" t="str">
        <x:v>Revenue Taxonomy｜收入性质分类桥</x:v>
      </x:c>
      <x:c r="B1" s="78"/>
      <x:c r="C1" s="78"/>
      <x:c r="D1" s="78"/>
      <x:c r="E1" s="78"/>
      <x:c r="F1" s="78"/>
      <x:c r="G1" s="78"/>
      <x:c r="H1" s="78"/>
      <x:c r="I1" s="94"/>
      <x:c r="J1" s="94"/>
      <x:c r="K1" s="94"/>
      <x:c r="L1" s="94"/>
      <x:c r="M1" s="94"/>
      <x:c r="N1" s="94"/>
      <x:c r="O1" s="94"/>
      <x:c r="P1" s="94"/>
      <x:c r="Q1" s="94"/>
      <x:c r="R1" s="94"/>
      <x:c r="S1" s="94"/>
      <x:c r="T1" s="94"/>
      <x:c r="U1" s="94"/>
      <x:c r="V1" s="94"/>
      <x:c r="W1" s="94"/>
      <x:c r="X1" s="94"/>
      <x:c r="Y1" s="94"/>
      <x:c r="Z1" s="94"/>
    </x:row>
    <x:row r="2">
      <x:c r="A2" s="94"/>
      <x:c r="B2" s="94"/>
      <x:c r="C2" s="94"/>
      <x:c r="D2" s="94"/>
      <x:c r="E2" s="94"/>
      <x:c r="F2" s="94"/>
      <x:c r="G2" s="94"/>
      <x:c r="H2" s="94"/>
      <x:c r="I2" s="94"/>
      <x:c r="J2" s="94"/>
      <x:c r="K2" s="94"/>
      <x:c r="L2" s="94"/>
      <x:c r="M2" s="94"/>
      <x:c r="N2" s="94"/>
      <x:c r="O2" s="94"/>
      <x:c r="P2" s="94"/>
      <x:c r="Q2" s="94"/>
      <x:c r="R2" s="94"/>
      <x:c r="S2" s="94"/>
      <x:c r="T2" s="94"/>
      <x:c r="U2" s="94"/>
      <x:c r="V2" s="94"/>
      <x:c r="W2" s="94"/>
      <x:c r="X2" s="94"/>
      <x:c r="Y2" s="94"/>
      <x:c r="Z2" s="94"/>
    </x:row>
    <x:row r="3" ht="22" customHeight="1">
      <x:c r="A3" s="81" t="str">
        <x:v>2021—2025旧披露口径</x:v>
      </x:c>
      <x:c r="B3" s="81"/>
      <x:c r="C3" s="81"/>
      <x:c r="D3" s="81"/>
      <x:c r="E3" s="81"/>
      <x:c r="F3" s="81"/>
      <x:c r="G3" s="81"/>
      <x:c r="H3" s="94"/>
      <x:c r="I3" s="94"/>
      <x:c r="J3" s="94"/>
      <x:c r="K3" s="94"/>
      <x:c r="L3" s="94"/>
      <x:c r="M3" s="94"/>
      <x:c r="N3" s="94"/>
      <x:c r="O3" s="94"/>
      <x:c r="P3" s="94"/>
      <x:c r="Q3" s="94"/>
      <x:c r="R3" s="94"/>
      <x:c r="S3" s="94"/>
      <x:c r="T3" s="94"/>
      <x:c r="U3" s="94"/>
      <x:c r="V3" s="94"/>
      <x:c r="W3" s="94"/>
      <x:c r="X3" s="94"/>
      <x:c r="Y3" s="94"/>
      <x:c r="Z3" s="94"/>
    </x:row>
    <x:row r="4">
      <x:c r="A4" s="82" t="str">
        <x:v>单位：人民币百万元</x:v>
      </x:c>
      <x:c r="B4" s="82" t="n">
        <x:v>2021</x:v>
      </x:c>
      <x:c r="C4" s="82" t="n">
        <x:v>2022</x:v>
      </x:c>
      <x:c r="D4" s="82" t="n">
        <x:v>2023</x:v>
      </x:c>
      <x:c r="E4" s="82" t="n">
        <x:v>2024</x:v>
      </x:c>
      <x:c r="F4" s="82" t="n">
        <x:v>2025</x:v>
      </x:c>
      <x:c r="G4" s="82" t="str">
        <x:v>Source_ID</x:v>
      </x:c>
      <x:c r="H4" s="94"/>
      <x:c r="I4" s="94"/>
      <x:c r="J4" s="94"/>
      <x:c r="K4" s="94"/>
      <x:c r="L4" s="94"/>
      <x:c r="M4" s="94"/>
      <x:c r="N4" s="94"/>
      <x:c r="O4" s="94"/>
      <x:c r="P4" s="94"/>
      <x:c r="Q4" s="94"/>
      <x:c r="R4" s="94"/>
      <x:c r="S4" s="94"/>
      <x:c r="T4" s="94"/>
      <x:c r="U4" s="94"/>
      <x:c r="V4" s="94"/>
      <x:c r="W4" s="94"/>
      <x:c r="X4" s="94"/>
      <x:c r="Y4" s="94"/>
      <x:c r="Z4" s="94"/>
    </x:row>
    <x:row r="5">
      <x:c r="A5" s="94" t="str">
        <x:v>Delivery services</x:v>
      </x:c>
      <x:c r="B5" s="98" t="n">
        <x:f>'Historical_Segments'!B4</x:f>
        <x:v>57102.328</x:v>
      </x:c>
      <x:c r="C5" s="98" t="n">
        <x:f>'Historical_Segments'!C4</x:f>
        <x:v>70063.908</x:v>
      </x:c>
      <x:c r="D5" s="98" t="n">
        <x:f>'Historical_Segments'!D4</x:f>
        <x:v>82190.98</x:v>
      </x:c>
      <x:c r="E5" s="98" t="n">
        <x:f>'Historical_Segments'!E4</x:f>
        <x:v>98065.26</x:v>
      </x:c>
      <x:c r="F5" s="98" t="n">
        <x:f>'Historical_Segments'!F4</x:f>
        <x:v>96067.515</x:v>
      </x:c>
      <x:c r="G5" s="94" t="str">
        <x:v>S02-S06</x:v>
      </x:c>
      <x:c r="H5" s="94"/>
      <x:c r="I5" s="94"/>
      <x:c r="J5" s="94"/>
      <x:c r="K5" s="94"/>
      <x:c r="L5" s="94"/>
      <x:c r="M5" s="94"/>
      <x:c r="N5" s="94"/>
      <x:c r="O5" s="94"/>
      <x:c r="P5" s="94"/>
      <x:c r="Q5" s="94"/>
      <x:c r="R5" s="94"/>
      <x:c r="S5" s="94"/>
      <x:c r="T5" s="94"/>
      <x:c r="U5" s="94"/>
      <x:c r="V5" s="94"/>
      <x:c r="W5" s="94"/>
      <x:c r="X5" s="94"/>
      <x:c r="Y5" s="94"/>
      <x:c r="Z5" s="94"/>
    </x:row>
    <x:row r="6">
      <x:c r="A6" s="94" t="str">
        <x:v>Commission</x:v>
      </x:c>
      <x:c r="B6" s="98" t="n">
        <x:f>SUM('Historical_Segments'!B5,'Historical_Segments'!B11)</x:f>
        <x:v>49645.559</x:v>
      </x:c>
      <x:c r="C6" s="98" t="n">
        <x:f>SUM('Historical_Segments'!C5,'Historical_Segments'!C11)</x:f>
        <x:v>56509.699</x:v>
      </x:c>
      <x:c r="D6" s="98" t="n">
        <x:f>SUM('Historical_Segments'!D5,'Historical_Segments'!D11)</x:f>
        <x:v>76688.54299999999</x:v>
      </x:c>
      <x:c r="E6" s="98" t="n">
        <x:f>SUM('Historical_Segments'!E5,'Historical_Segments'!E11)</x:f>
        <x:v>95340.95599999999</x:v>
      </x:c>
      <x:c r="F6" s="98" t="n">
        <x:f>SUM('Historical_Segments'!F5,'Historical_Segments'!F11)</x:f>
        <x:v>105476.787</x:v>
      </x:c>
      <x:c r="G6" s="94" t="str">
        <x:v>S02-S06</x:v>
      </x:c>
      <x:c r="H6" s="94"/>
      <x:c r="I6" s="94"/>
      <x:c r="J6" s="94"/>
      <x:c r="K6" s="94"/>
      <x:c r="L6" s="94"/>
      <x:c r="M6" s="94"/>
      <x:c r="N6" s="94"/>
      <x:c r="O6" s="94"/>
      <x:c r="P6" s="94"/>
      <x:c r="Q6" s="94"/>
      <x:c r="R6" s="94"/>
      <x:c r="S6" s="94"/>
      <x:c r="T6" s="94"/>
      <x:c r="U6" s="94"/>
      <x:c r="V6" s="94"/>
      <x:c r="W6" s="94"/>
      <x:c r="X6" s="94"/>
      <x:c r="Y6" s="94"/>
      <x:c r="Z6" s="94"/>
    </x:row>
    <x:row r="7">
      <x:c r="A7" s="94" t="str">
        <x:v>Online marketing</x:v>
      </x:c>
      <x:c r="B7" s="98" t="n">
        <x:f>SUM('Historical_Segments'!B6,'Historical_Segments'!B12)</x:f>
        <x:v>29085.17</x:v>
      </x:c>
      <x:c r="C7" s="98" t="n">
        <x:f>SUM('Historical_Segments'!C6,'Historical_Segments'!C12)</x:f>
        <x:v>30768.59</x:v>
      </x:c>
      <x:c r="D7" s="98" t="n">
        <x:f>SUM('Historical_Segments'!D6,'Historical_Segments'!D12)</x:f>
        <x:v>40513.216</x:v>
      </x:c>
      <x:c r="E7" s="98" t="n">
        <x:f>SUM('Historical_Segments'!E6,'Historical_Segments'!E12)</x:f>
        <x:v>49240.392</x:v>
      </x:c>
      <x:c r="F7" s="98" t="n">
        <x:f>SUM('Historical_Segments'!F6,'Historical_Segments'!F12)</x:f>
        <x:v>51920.379</x:v>
      </x:c>
      <x:c r="G7" s="94" t="str">
        <x:v>S02-S06</x:v>
      </x:c>
      <x:c r="H7" s="94"/>
      <x:c r="I7" s="94"/>
      <x:c r="J7" s="94"/>
      <x:c r="K7" s="94"/>
      <x:c r="L7" s="94"/>
      <x:c r="M7" s="94"/>
      <x:c r="N7" s="94"/>
      <x:c r="O7" s="94"/>
      <x:c r="P7" s="94"/>
      <x:c r="Q7" s="94"/>
      <x:c r="R7" s="94"/>
      <x:c r="S7" s="94"/>
      <x:c r="T7" s="94"/>
      <x:c r="U7" s="94"/>
      <x:c r="V7" s="94"/>
      <x:c r="W7" s="94"/>
      <x:c r="X7" s="94"/>
      <x:c r="Y7" s="94"/>
      <x:c r="Z7" s="94"/>
    </x:row>
    <x:row r="8">
      <x:c r="A8" s="94" t="str">
        <x:v>Other services &amp; sales</x:v>
      </x:c>
      <x:c r="B8" s="98" t="n">
        <x:f>SUM('Historical_Segments'!B7,'Historical_Segments'!B13)</x:f>
        <x:v>43294.94</x:v>
      </x:c>
      <x:c r="C8" s="98" t="n">
        <x:f>SUM('Historical_Segments'!C7,'Historical_Segments'!C13)</x:f>
        <x:v>62612.751000000004</x:v>
      </x:c>
      <x:c r="D8" s="98" t="n">
        <x:f>SUM('Historical_Segments'!D7,'Historical_Segments'!D13)</x:f>
        <x:v>77352.215</x:v>
      </x:c>
      <x:c r="E8" s="98" t="n">
        <x:f>SUM('Historical_Segments'!E7,'Historical_Segments'!E13)</x:f>
        <x:v>94944.96800000001</x:v>
      </x:c>
      <x:c r="F8" s="98" t="n">
        <x:f>SUM('Historical_Segments'!F7,'Historical_Segments'!F13)</x:f>
        <x:v>111390.065</x:v>
      </x:c>
      <x:c r="G8" s="94" t="str">
        <x:v>S02-S06</x:v>
      </x:c>
      <x:c r="H8" s="94"/>
      <x:c r="I8" s="94"/>
      <x:c r="J8" s="94"/>
      <x:c r="K8" s="94"/>
      <x:c r="L8" s="94"/>
      <x:c r="M8" s="94"/>
      <x:c r="N8" s="94"/>
      <x:c r="O8" s="94"/>
      <x:c r="P8" s="94"/>
      <x:c r="Q8" s="94"/>
      <x:c r="R8" s="94"/>
      <x:c r="S8" s="94"/>
      <x:c r="T8" s="94"/>
      <x:c r="U8" s="94"/>
      <x:c r="V8" s="94"/>
      <x:c r="W8" s="94"/>
      <x:c r="X8" s="94"/>
      <x:c r="Y8" s="94"/>
      <x:c r="Z8" s="94"/>
    </x:row>
    <x:row r="9">
      <x:c r="A9" s="131" t="str">
        <x:v>Total</x:v>
      </x:c>
      <x:c r="B9" s="148" t="n">
        <x:f>SUM(B5:B8)</x:f>
        <x:v>179127.997</x:v>
      </x:c>
      <x:c r="C9" s="148" t="n">
        <x:f>SUM(C5:C8)</x:f>
        <x:v>219954.94799999997</x:v>
      </x:c>
      <x:c r="D9" s="148" t="n">
        <x:f>SUM(D5:D8)</x:f>
        <x:v>276744.954</x:v>
      </x:c>
      <x:c r="E9" s="148" t="n">
        <x:f>SUM(E5:E8)</x:f>
        <x:v>337591.576</x:v>
      </x:c>
      <x:c r="F9" s="148" t="n">
        <x:f>SUM(F5:F8)</x:f>
        <x:v>364854.746</x:v>
      </x:c>
      <x:c r="G9" s="94" t="str">
        <x:v>S02-S06</x:v>
      </x:c>
      <x:c r="H9" s="94"/>
      <x:c r="I9" s="94"/>
      <x:c r="J9" s="94"/>
      <x:c r="K9" s="94"/>
      <x:c r="L9" s="94"/>
      <x:c r="M9" s="94"/>
      <x:c r="N9" s="94"/>
      <x:c r="O9" s="94"/>
      <x:c r="P9" s="94"/>
      <x:c r="Q9" s="94"/>
      <x:c r="R9" s="94"/>
      <x:c r="S9" s="94"/>
      <x:c r="T9" s="94"/>
      <x:c r="U9" s="94"/>
      <x:c r="V9" s="94"/>
      <x:c r="W9" s="94"/>
      <x:c r="X9" s="94"/>
      <x:c r="Y9" s="94"/>
      <x:c r="Z9" s="94"/>
    </x:row>
    <x:row r="10">
      <x:c r="A10" s="94" t="str">
        <x:v>Check vs group</x:v>
      </x:c>
      <x:c r="B10" s="98" t="n">
        <x:f>B9-'Historical_Group'!B4</x:f>
        <x:v>0</x:v>
      </x:c>
      <x:c r="C10" s="98" t="n">
        <x:f>C9-'Historical_Group'!C4</x:f>
        <x:v>-2.9103830456733704e-11</x:v>
      </x:c>
      <x:c r="D10" s="98" t="n">
        <x:f>D9-'Historical_Group'!D4</x:f>
        <x:v>0</x:v>
      </x:c>
      <x:c r="E10" s="98" t="n">
        <x:f>E9-'Historical_Group'!E4</x:f>
        <x:v>0</x:v>
      </x:c>
      <x:c r="F10" s="98" t="n">
        <x:f>F9-'Historical_Group'!F4</x:f>
        <x:v>0</x:v>
      </x:c>
      <x:c r="G10" s="94" t="str">
        <x:v>S02-S06</x:v>
      </x:c>
      <x:c r="H10" s="94"/>
      <x:c r="I10" s="94"/>
      <x:c r="J10" s="94"/>
      <x:c r="K10" s="94"/>
      <x:c r="L10" s="94"/>
      <x:c r="M10" s="94"/>
      <x:c r="N10" s="94"/>
      <x:c r="O10" s="94"/>
      <x:c r="P10" s="94"/>
      <x:c r="Q10" s="94"/>
      <x:c r="R10" s="94"/>
      <x:c r="S10" s="94"/>
      <x:c r="T10" s="94"/>
      <x:c r="U10" s="94"/>
      <x:c r="V10" s="94"/>
      <x:c r="W10" s="94"/>
      <x:c r="X10" s="94"/>
      <x:c r="Y10" s="94"/>
      <x:c r="Z10" s="94"/>
    </x:row>
    <x:row r="11">
      <x:c r="A11" s="94"/>
      <x:c r="B11" s="94"/>
      <x:c r="C11" s="94"/>
      <x:c r="D11" s="94"/>
      <x:c r="E11" s="94"/>
      <x:c r="F11" s="94"/>
      <x:c r="G11" s="94"/>
      <x:c r="H11" s="94"/>
      <x:c r="I11" s="94"/>
      <x:c r="J11" s="94"/>
      <x:c r="K11" s="94"/>
      <x:c r="L11" s="94"/>
      <x:c r="M11" s="94"/>
      <x:c r="N11" s="94"/>
      <x:c r="O11" s="94"/>
      <x:c r="P11" s="94"/>
      <x:c r="Q11" s="94"/>
      <x:c r="R11" s="94"/>
      <x:c r="S11" s="94"/>
      <x:c r="T11" s="94"/>
      <x:c r="U11" s="94"/>
      <x:c r="V11" s="94"/>
      <x:c r="W11" s="94"/>
      <x:c r="X11" s="94"/>
      <x:c r="Y11" s="94"/>
      <x:c r="Z11" s="94"/>
    </x:row>
    <x:row r="12">
      <x:c r="A12" s="94"/>
      <x:c r="B12" s="94"/>
      <x:c r="C12" s="94"/>
      <x:c r="D12" s="94"/>
      <x:c r="E12" s="94"/>
      <x:c r="F12" s="94"/>
      <x:c r="G12" s="94"/>
      <x:c r="H12" s="94"/>
      <x:c r="I12" s="94"/>
      <x:c r="J12" s="94"/>
      <x:c r="K12" s="94"/>
      <x:c r="L12" s="94"/>
      <x:c r="M12" s="94"/>
      <x:c r="N12" s="94"/>
      <x:c r="O12" s="94"/>
      <x:c r="P12" s="94"/>
      <x:c r="Q12" s="94"/>
      <x:c r="R12" s="94"/>
      <x:c r="S12" s="94"/>
      <x:c r="T12" s="94"/>
      <x:c r="U12" s="94"/>
      <x:c r="V12" s="94"/>
      <x:c r="W12" s="94"/>
      <x:c r="X12" s="94"/>
      <x:c r="Y12" s="94"/>
      <x:c r="Z12" s="94"/>
    </x:row>
    <x:row r="13" ht="22" customHeight="1">
      <x:c r="A13" s="81" t="str">
        <x:v>2026Q1更新后披露口径（比较期已重列）</x:v>
      </x:c>
      <x:c r="B13" s="81"/>
      <x:c r="C13" s="81"/>
      <x:c r="D13" s="81"/>
      <x:c r="E13" s="81"/>
      <x:c r="F13" s="81"/>
      <x:c r="G13" s="81"/>
      <x:c r="H13" s="81"/>
      <x:c r="I13" s="94"/>
      <x:c r="J13" s="94"/>
      <x:c r="K13" s="94"/>
      <x:c r="L13" s="94"/>
      <x:c r="M13" s="94"/>
      <x:c r="N13" s="94"/>
      <x:c r="O13" s="94"/>
      <x:c r="P13" s="94"/>
      <x:c r="Q13" s="94"/>
      <x:c r="R13" s="94"/>
      <x:c r="S13" s="94"/>
      <x:c r="T13" s="94"/>
      <x:c r="U13" s="94"/>
      <x:c r="V13" s="94"/>
      <x:c r="W13" s="94"/>
      <x:c r="X13" s="94"/>
      <x:c r="Y13" s="94"/>
      <x:c r="Z13" s="94"/>
    </x:row>
    <x:row r="14">
      <x:c r="A14" s="82" t="str">
        <x:v>单位：人民币百万元</x:v>
      </x:c>
      <x:c r="B14" s="82" t="str">
        <x:v>2025Q1 Core</x:v>
      </x:c>
      <x:c r="C14" s="82" t="str">
        <x:v>2025Q1 New</x:v>
      </x:c>
      <x:c r="D14" s="82" t="str">
        <x:v>2025Q1 Total</x:v>
      </x:c>
      <x:c r="E14" s="82" t="str">
        <x:v>2026Q1 Core</x:v>
      </x:c>
      <x:c r="F14" s="82" t="str">
        <x:v>2026Q1 New</x:v>
      </x:c>
      <x:c r="G14" s="82" t="str">
        <x:v>2026Q1 Total</x:v>
      </x:c>
      <x:c r="H14" s="82" t="str">
        <x:v>Source_ID</x:v>
      </x:c>
      <x:c r="I14" s="94"/>
      <x:c r="J14" s="94"/>
      <x:c r="K14" s="94"/>
      <x:c r="L14" s="94"/>
      <x:c r="M14" s="94"/>
      <x:c r="N14" s="94"/>
      <x:c r="O14" s="94"/>
      <x:c r="P14" s="94"/>
      <x:c r="Q14" s="94"/>
      <x:c r="R14" s="94"/>
      <x:c r="S14" s="94"/>
      <x:c r="T14" s="94"/>
      <x:c r="U14" s="94"/>
      <x:c r="V14" s="94"/>
      <x:c r="W14" s="94"/>
      <x:c r="X14" s="94"/>
      <x:c r="Y14" s="94"/>
      <x:c r="Z14" s="94"/>
    </x:row>
    <x:row r="15">
      <x:c r="A15" s="94" t="str">
        <x:v>Delivery services</x:v>
      </x:c>
      <x:c r="B15" s="129" t="n">
        <x:v>25751.44</x:v>
      </x:c>
      <x:c r="C15" s="129" t="n">
        <x:v>0</x:v>
      </x:c>
      <x:c r="D15" s="129" t="n">
        <x:v>25751.44</x:v>
      </x:c>
      <x:c r="E15" s="129" t="n">
        <x:v>24081.149</x:v>
      </x:c>
      <x:c r="F15" s="129" t="n">
        <x:v>924.781</x:v>
      </x:c>
      <x:c r="G15" s="129" t="n">
        <x:v>25005.93</x:v>
      </x:c>
      <x:c r="H15" s="94" t="str">
        <x:v>S07</x:v>
      </x:c>
      <x:c r="I15" s="94"/>
      <x:c r="J15" s="94"/>
      <x:c r="K15" s="94"/>
      <x:c r="L15" s="94"/>
      <x:c r="M15" s="94"/>
      <x:c r="N15" s="94"/>
      <x:c r="O15" s="94"/>
      <x:c r="P15" s="94"/>
      <x:c r="Q15" s="94"/>
      <x:c r="R15" s="94"/>
      <x:c r="S15" s="94"/>
      <x:c r="T15" s="94"/>
      <x:c r="U15" s="94"/>
      <x:c r="V15" s="94"/>
      <x:c r="W15" s="94"/>
      <x:c r="X15" s="94"/>
      <x:c r="Y15" s="94"/>
      <x:c r="Z15" s="94"/>
    </x:row>
    <x:row r="16">
      <x:c r="A16" s="94" t="str">
        <x:v>Merchant services</x:v>
      </x:c>
      <x:c r="B16" s="129" t="n">
        <x:v>35534.155</x:v>
      </x:c>
      <x:c r="C16" s="129" t="n">
        <x:v>1240.132</x:v>
      </x:c>
      <x:c r="D16" s="129" t="n">
        <x:v>36774.287</x:v>
      </x:c>
      <x:c r="E16" s="129" t="n">
        <x:v>35608.836</x:v>
      </x:c>
      <x:c r="F16" s="129" t="n">
        <x:v>2450.084</x:v>
      </x:c>
      <x:c r="G16" s="129" t="n">
        <x:v>38058.92</x:v>
      </x:c>
      <x:c r="H16" s="94" t="str">
        <x:v>S07</x:v>
      </x:c>
      <x:c r="I16" s="94"/>
      <x:c r="J16" s="94"/>
      <x:c r="K16" s="94"/>
      <x:c r="L16" s="94"/>
      <x:c r="M16" s="94"/>
      <x:c r="N16" s="94"/>
      <x:c r="O16" s="94"/>
      <x:c r="P16" s="94"/>
      <x:c r="Q16" s="94"/>
      <x:c r="R16" s="94"/>
      <x:c r="S16" s="94"/>
      <x:c r="T16" s="94"/>
      <x:c r="U16" s="94"/>
      <x:c r="V16" s="94"/>
      <x:c r="W16" s="94"/>
      <x:c r="X16" s="94"/>
      <x:c r="Y16" s="94"/>
      <x:c r="Z16" s="94"/>
    </x:row>
    <x:row r="17">
      <x:c r="A17" s="94" t="str">
        <x:v>Product sales</x:v>
      </x:c>
      <x:c r="B17" s="129" t="n">
        <x:v>1522.216</x:v>
      </x:c>
      <x:c r="C17" s="129" t="n">
        <x:v>12786.478</x:v>
      </x:c>
      <x:c r="D17" s="129" t="n">
        <x:v>14308.694</x:v>
      </x:c>
      <x:c r="E17" s="129" t="n">
        <x:v>2983.409</x:v>
      </x:c>
      <x:c r="F17" s="129" t="n">
        <x:v>17988.693</x:v>
      </x:c>
      <x:c r="G17" s="129" t="n">
        <x:v>20972.102</x:v>
      </x:c>
      <x:c r="H17" s="94" t="str">
        <x:v>S07</x:v>
      </x:c>
      <x:c r="I17" s="94"/>
      <x:c r="J17" s="94"/>
      <x:c r="K17" s="94"/>
      <x:c r="L17" s="94"/>
      <x:c r="M17" s="94"/>
      <x:c r="N17" s="94"/>
      <x:c r="O17" s="94"/>
      <x:c r="P17" s="94"/>
      <x:c r="Q17" s="94"/>
      <x:c r="R17" s="94"/>
      <x:c r="S17" s="94"/>
      <x:c r="T17" s="94"/>
      <x:c r="U17" s="94"/>
      <x:c r="V17" s="94"/>
      <x:c r="W17" s="94"/>
      <x:c r="X17" s="94"/>
      <x:c r="Y17" s="94"/>
      <x:c r="Z17" s="94"/>
    </x:row>
    <x:row r="18">
      <x:c r="A18" s="94" t="str">
        <x:v>Others incl. interest</x:v>
      </x:c>
      <x:c r="B18" s="129" t="n">
        <x:v>1165.922</x:v>
      </x:c>
      <x:c r="C18" s="129" t="n">
        <x:v>8205.802</x:v>
      </x:c>
      <x:c r="D18" s="129" t="n">
        <x:v>9371.724</x:v>
      </x:c>
      <x:c r="E18" s="129" t="n">
        <x:v>1389.892</x:v>
      </x:c>
      <x:c r="F18" s="129" t="n">
        <x:v>5612.062</x:v>
      </x:c>
      <x:c r="G18" s="129" t="n">
        <x:v>7001.954</x:v>
      </x:c>
      <x:c r="H18" s="94" t="str">
        <x:v>S07</x:v>
      </x:c>
      <x:c r="I18" s="94"/>
      <x:c r="J18" s="94"/>
      <x:c r="K18" s="94"/>
      <x:c r="L18" s="94"/>
      <x:c r="M18" s="94"/>
      <x:c r="N18" s="94"/>
      <x:c r="O18" s="94"/>
      <x:c r="P18" s="94"/>
      <x:c r="Q18" s="94"/>
      <x:c r="R18" s="94"/>
      <x:c r="S18" s="94"/>
      <x:c r="T18" s="94"/>
      <x:c r="U18" s="94"/>
      <x:c r="V18" s="94"/>
      <x:c r="W18" s="94"/>
      <x:c r="X18" s="94"/>
      <x:c r="Y18" s="94"/>
      <x:c r="Z18" s="94"/>
    </x:row>
    <x:row r="19">
      <x:c r="A19" s="131" t="str">
        <x:v>Total revenue</x:v>
      </x:c>
      <x:c r="B19" s="132" t="n">
        <x:v>63973.733</x:v>
      </x:c>
      <x:c r="C19" s="132" t="n">
        <x:v>22232.412</x:v>
      </x:c>
      <x:c r="D19" s="132" t="n">
        <x:v>86206.145</x:v>
      </x:c>
      <x:c r="E19" s="132" t="n">
        <x:v>64063.286</x:v>
      </x:c>
      <x:c r="F19" s="132" t="n">
        <x:v>26975.62</x:v>
      </x:c>
      <x:c r="G19" s="132" t="n">
        <x:v>91038.906</x:v>
      </x:c>
      <x:c r="H19" s="94" t="str">
        <x:v>S07</x:v>
      </x:c>
      <x:c r="I19" s="94"/>
      <x:c r="J19" s="94"/>
      <x:c r="K19" s="94"/>
      <x:c r="L19" s="94"/>
      <x:c r="M19" s="94"/>
      <x:c r="N19" s="94"/>
      <x:c r="O19" s="94"/>
      <x:c r="P19" s="94"/>
      <x:c r="Q19" s="94"/>
      <x:c r="R19" s="94"/>
      <x:c r="S19" s="94"/>
      <x:c r="T19" s="94"/>
      <x:c r="U19" s="94"/>
      <x:c r="V19" s="94"/>
      <x:c r="W19" s="94"/>
      <x:c r="X19" s="94"/>
      <x:c r="Y19" s="94"/>
      <x:c r="Z19" s="94"/>
    </x:row>
    <x:row r="20">
      <x:c r="A20" s="94"/>
      <x:c r="B20" s="94"/>
      <x:c r="C20" s="94"/>
      <x:c r="D20" s="94"/>
      <x:c r="E20" s="94"/>
      <x:c r="F20" s="94"/>
      <x:c r="G20" s="94"/>
      <x:c r="H20" s="94"/>
      <x:c r="I20" s="94"/>
      <x:c r="J20" s="94"/>
      <x:c r="K20" s="94"/>
      <x:c r="L20" s="94"/>
      <x:c r="M20" s="94"/>
      <x:c r="N20" s="94"/>
      <x:c r="O20" s="94"/>
      <x:c r="P20" s="94"/>
      <x:c r="Q20" s="94"/>
      <x:c r="R20" s="94"/>
      <x:c r="S20" s="94"/>
      <x:c r="T20" s="94"/>
      <x:c r="U20" s="94"/>
      <x:c r="V20" s="94"/>
      <x:c r="W20" s="94"/>
      <x:c r="X20" s="94"/>
      <x:c r="Y20" s="94"/>
      <x:c r="Z20" s="94"/>
    </x:row>
    <x:row r="21">
      <x:c r="A21" s="149" t="str">
        <x:v>口径说明</x:v>
      </x:c>
      <x:c r="B21" s="97" t="str">
        <x:v>Merchant services = commission + online marketing；Product sales从2026Q1单列。</x:v>
      </x:c>
      <x:c r="C21" s="97" t="str"/>
      <x:c r="D21" s="97" t="str"/>
      <x:c r="E21" s="97" t="str"/>
      <x:c r="F21" s="97" t="str"/>
      <x:c r="G21" s="97" t="str"/>
      <x:c r="H21" s="97" t="str"/>
      <x:c r="I21" s="94"/>
      <x:c r="J21" s="94"/>
      <x:c r="K21" s="94"/>
      <x:c r="L21" s="94"/>
      <x:c r="M21" s="94"/>
      <x:c r="N21" s="94"/>
      <x:c r="O21" s="94"/>
      <x:c r="P21" s="94"/>
      <x:c r="Q21" s="94"/>
      <x:c r="R21" s="94"/>
      <x:c r="S21" s="94"/>
      <x:c r="T21" s="94"/>
      <x:c r="U21" s="94"/>
      <x:c r="V21" s="94"/>
      <x:c r="W21" s="94"/>
      <x:c r="X21" s="94"/>
      <x:c r="Y21" s="94"/>
      <x:c r="Z21" s="94"/>
    </x:row>
    <x:row r="22">
      <x:c r="A22" s="149" t="str">
        <x:v>可比性结论</x:v>
      </x:c>
      <x:c r="B22" s="97" t="str">
        <x:v>2021—2025旧分类不可与2026Q1新分类逐项机械拼接；总收入、分部总收入仍可比较。</x:v>
      </x:c>
      <x:c r="C22" s="97" t="str"/>
      <x:c r="D22" s="97" t="str"/>
      <x:c r="E22" s="97" t="str"/>
      <x:c r="F22" s="97" t="str"/>
      <x:c r="G22" s="97" t="str"/>
      <x:c r="H22" s="97" t="str"/>
      <x:c r="I22" s="94"/>
      <x:c r="J22" s="94"/>
      <x:c r="K22" s="94"/>
      <x:c r="L22" s="94"/>
      <x:c r="M22" s="94"/>
      <x:c r="N22" s="94"/>
      <x:c r="O22" s="94"/>
      <x:c r="P22" s="94"/>
      <x:c r="Q22" s="94"/>
      <x:c r="R22" s="94"/>
      <x:c r="S22" s="94"/>
      <x:c r="T22" s="94"/>
      <x:c r="U22" s="94"/>
      <x:c r="V22" s="94"/>
      <x:c r="W22" s="94"/>
      <x:c r="X22" s="94"/>
      <x:c r="Y22" s="94"/>
      <x:c r="Z22" s="94"/>
    </x:row>
    <x:row r="23">
      <x:c r="A23" s="149" t="str">
        <x:v>模型处理</x:v>
      </x:c>
      <x:c r="B23" s="97" t="str">
        <x:v>阶段二按经营业务建立订单/GMV/仓店/市场模型，再桥接至财报分类。</x:v>
      </x:c>
      <x:c r="C23" s="97" t="str"/>
      <x:c r="D23" s="97" t="str"/>
      <x:c r="E23" s="97" t="str"/>
      <x:c r="F23" s="97" t="str"/>
      <x:c r="G23" s="97" t="str"/>
      <x:c r="H23" s="97" t="str"/>
      <x:c r="I23" s="94"/>
      <x:c r="J23" s="94"/>
      <x:c r="K23" s="94"/>
      <x:c r="L23" s="94"/>
      <x:c r="M23" s="94"/>
      <x:c r="N23" s="94"/>
      <x:c r="O23" s="94"/>
      <x:c r="P23" s="94"/>
      <x:c r="Q23" s="94"/>
      <x:c r="R23" s="94"/>
      <x:c r="S23" s="94"/>
      <x:c r="T23" s="94"/>
      <x:c r="U23" s="94"/>
      <x:c r="V23" s="94"/>
      <x:c r="W23" s="94"/>
      <x:c r="X23" s="94"/>
      <x:c r="Y23" s="94"/>
      <x:c r="Z23" s="94"/>
    </x:row>
    <x:row r="24">
      <x:c r="A24" s="149" t="str">
        <x:v>禁止处理</x:v>
      </x:c>
      <x:c r="B24" s="97" t="str">
        <x:v>不把补贴冲减收入擅自加回为财报收入。</x:v>
      </x:c>
      <x:c r="C24" s="97" t="str"/>
      <x:c r="D24" s="97" t="str"/>
      <x:c r="E24" s="97" t="str"/>
      <x:c r="F24" s="97" t="str"/>
      <x:c r="G24" s="97" t="str"/>
      <x:c r="H24" s="97" t="str"/>
      <x:c r="I24" s="94"/>
      <x:c r="J24" s="94"/>
      <x:c r="K24" s="94"/>
      <x:c r="L24" s="94"/>
      <x:c r="M24" s="94"/>
      <x:c r="N24" s="94"/>
      <x:c r="O24" s="94"/>
      <x:c r="P24" s="94"/>
      <x:c r="Q24" s="94"/>
      <x:c r="R24" s="94"/>
      <x:c r="S24" s="94"/>
      <x:c r="T24" s="94"/>
      <x:c r="U24" s="94"/>
      <x:c r="V24" s="94"/>
      <x:c r="W24" s="94"/>
      <x:c r="X24" s="94"/>
      <x:c r="Y24" s="94"/>
      <x:c r="Z24" s="94"/>
    </x:row>
    <x:row r="25">
      <x:c r="A25" s="94"/>
      <x:c r="B25" s="94"/>
      <x:c r="C25" s="94"/>
      <x:c r="D25" s="94"/>
      <x:c r="E25" s="94"/>
      <x:c r="F25" s="94"/>
      <x:c r="G25" s="94"/>
      <x:c r="H25" s="94"/>
      <x:c r="I25" s="94"/>
      <x:c r="J25" s="94"/>
      <x:c r="K25" s="94"/>
      <x:c r="L25" s="94"/>
      <x:c r="M25" s="94"/>
      <x:c r="N25" s="94"/>
      <x:c r="O25" s="94"/>
      <x:c r="P25" s="94"/>
      <x:c r="Q25" s="94"/>
      <x:c r="R25" s="94"/>
      <x:c r="S25" s="94"/>
      <x:c r="T25" s="94"/>
      <x:c r="U25" s="94"/>
      <x:c r="V25" s="94"/>
      <x:c r="W25" s="94"/>
      <x:c r="X25" s="94"/>
      <x:c r="Y25" s="94"/>
      <x:c r="Z25" s="94"/>
    </x:row>
    <x:row r="26">
      <x:c r="A26" s="94"/>
      <x:c r="B26" s="94"/>
      <x:c r="C26" s="94"/>
      <x:c r="D26" s="94"/>
      <x:c r="E26" s="94"/>
      <x:c r="F26" s="94"/>
      <x:c r="G26" s="94"/>
      <x:c r="H26" s="94"/>
      <x:c r="I26" s="94"/>
      <x:c r="J26" s="94"/>
      <x:c r="K26" s="94"/>
      <x:c r="L26" s="94"/>
      <x:c r="M26" s="94"/>
      <x:c r="N26" s="94"/>
      <x:c r="O26" s="94"/>
      <x:c r="P26" s="94"/>
      <x:c r="Q26" s="94"/>
      <x:c r="R26" s="94"/>
      <x:c r="S26" s="94"/>
      <x:c r="T26" s="94"/>
      <x:c r="U26" s="94"/>
      <x:c r="V26" s="94"/>
      <x:c r="W26" s="94"/>
      <x:c r="X26" s="94"/>
      <x:c r="Y26" s="94"/>
      <x:c r="Z26" s="94"/>
    </x:row>
    <x:row r="27">
      <x:c r="A27" s="94"/>
      <x:c r="B27" s="94"/>
      <x:c r="C27" s="94"/>
      <x:c r="D27" s="94"/>
      <x:c r="E27" s="94"/>
      <x:c r="F27" s="94"/>
      <x:c r="G27" s="94"/>
      <x:c r="H27" s="94"/>
      <x:c r="I27" s="94"/>
      <x:c r="J27" s="94"/>
      <x:c r="K27" s="94"/>
      <x:c r="L27" s="94"/>
      <x:c r="M27" s="94"/>
      <x:c r="N27" s="94"/>
      <x:c r="O27" s="94"/>
      <x:c r="P27" s="94"/>
      <x:c r="Q27" s="94"/>
      <x:c r="R27" s="94"/>
      <x:c r="S27" s="94"/>
      <x:c r="T27" s="94"/>
      <x:c r="U27" s="94"/>
      <x:c r="V27" s="94"/>
      <x:c r="W27" s="94"/>
      <x:c r="X27" s="94"/>
      <x:c r="Y27" s="94"/>
      <x:c r="Z27" s="94"/>
    </x:row>
    <x:row r="28">
      <x:c r="A28" s="94"/>
      <x:c r="B28" s="94"/>
      <x:c r="C28" s="94"/>
      <x:c r="D28" s="94"/>
      <x:c r="E28" s="94"/>
      <x:c r="F28" s="94"/>
      <x:c r="G28" s="94"/>
      <x:c r="H28" s="94"/>
      <x:c r="I28" s="94"/>
      <x:c r="J28" s="94"/>
      <x:c r="K28" s="94"/>
      <x:c r="L28" s="94"/>
      <x:c r="M28" s="94"/>
      <x:c r="N28" s="94"/>
      <x:c r="O28" s="94"/>
      <x:c r="P28" s="94"/>
      <x:c r="Q28" s="94"/>
      <x:c r="R28" s="94"/>
      <x:c r="S28" s="94"/>
      <x:c r="T28" s="94"/>
      <x:c r="U28" s="94"/>
      <x:c r="V28" s="94"/>
      <x:c r="W28" s="94"/>
      <x:c r="X28" s="94"/>
      <x:c r="Y28" s="94"/>
      <x:c r="Z28" s="94"/>
    </x:row>
    <x:row r="29">
      <x:c r="A29" s="94"/>
      <x:c r="B29" s="94"/>
      <x:c r="C29" s="94"/>
      <x:c r="D29" s="94"/>
      <x:c r="E29" s="94"/>
      <x:c r="F29" s="94"/>
      <x:c r="G29" s="94"/>
      <x:c r="H29" s="94"/>
      <x:c r="I29" s="94"/>
      <x:c r="J29" s="94"/>
      <x:c r="K29" s="94"/>
      <x:c r="L29" s="94"/>
      <x:c r="M29" s="94"/>
      <x:c r="N29" s="94"/>
      <x:c r="O29" s="94"/>
      <x:c r="P29" s="94"/>
      <x:c r="Q29" s="94"/>
      <x:c r="R29" s="94"/>
      <x:c r="S29" s="94"/>
      <x:c r="T29" s="94"/>
      <x:c r="U29" s="94"/>
      <x:c r="V29" s="94"/>
      <x:c r="W29" s="94"/>
      <x:c r="X29" s="94"/>
      <x:c r="Y29" s="94"/>
      <x:c r="Z29" s="94"/>
    </x:row>
    <x:row r="30">
      <x:c r="A30" s="94"/>
      <x:c r="B30" s="94"/>
      <x:c r="C30" s="94"/>
      <x:c r="D30" s="94"/>
      <x:c r="E30" s="94"/>
      <x:c r="F30" s="94"/>
      <x:c r="G30" s="94"/>
      <x:c r="H30" s="94"/>
      <x:c r="I30" s="94"/>
      <x:c r="J30" s="94"/>
      <x:c r="K30" s="94"/>
      <x:c r="L30" s="94"/>
      <x:c r="M30" s="94"/>
      <x:c r="N30" s="94"/>
      <x:c r="O30" s="94"/>
      <x:c r="P30" s="94"/>
      <x:c r="Q30" s="94"/>
      <x:c r="R30" s="94"/>
      <x:c r="S30" s="94"/>
      <x:c r="T30" s="94"/>
      <x:c r="U30" s="94"/>
      <x:c r="V30" s="94"/>
      <x:c r="W30" s="94"/>
      <x:c r="X30" s="94"/>
      <x:c r="Y30" s="94"/>
      <x:c r="Z30" s="94"/>
    </x:row>
    <x:row r="31">
      <x:c r="A31" s="94"/>
      <x:c r="B31" s="94"/>
      <x:c r="C31" s="94"/>
      <x:c r="D31" s="94"/>
      <x:c r="E31" s="94"/>
      <x:c r="F31" s="94"/>
      <x:c r="G31" s="94"/>
      <x:c r="H31" s="94"/>
      <x:c r="I31" s="94"/>
      <x:c r="J31" s="94"/>
      <x:c r="K31" s="94"/>
      <x:c r="L31" s="94"/>
      <x:c r="M31" s="94"/>
      <x:c r="N31" s="94"/>
      <x:c r="O31" s="94"/>
      <x:c r="P31" s="94"/>
      <x:c r="Q31" s="94"/>
      <x:c r="R31" s="94"/>
      <x:c r="S31" s="94"/>
      <x:c r="T31" s="94"/>
      <x:c r="U31" s="94"/>
      <x:c r="V31" s="94"/>
      <x:c r="W31" s="94"/>
      <x:c r="X31" s="94"/>
      <x:c r="Y31" s="94"/>
      <x:c r="Z31" s="94"/>
    </x:row>
    <x:row r="32">
      <x:c r="A32" s="94"/>
      <x:c r="B32" s="94"/>
      <x:c r="C32" s="94"/>
      <x:c r="D32" s="94"/>
      <x:c r="E32" s="94"/>
      <x:c r="F32" s="94"/>
      <x:c r="G32" s="94"/>
      <x:c r="H32" s="94"/>
      <x:c r="I32" s="94"/>
      <x:c r="J32" s="94"/>
      <x:c r="K32" s="94"/>
      <x:c r="L32" s="94"/>
      <x:c r="M32" s="94"/>
      <x:c r="N32" s="94"/>
      <x:c r="O32" s="94"/>
      <x:c r="P32" s="94"/>
      <x:c r="Q32" s="94"/>
      <x:c r="R32" s="94"/>
      <x:c r="S32" s="94"/>
      <x:c r="T32" s="94"/>
      <x:c r="U32" s="94"/>
      <x:c r="V32" s="94"/>
      <x:c r="W32" s="94"/>
      <x:c r="X32" s="94"/>
      <x:c r="Y32" s="94"/>
      <x:c r="Z32" s="94"/>
    </x:row>
    <x:row r="33">
      <x:c r="A33" s="94"/>
      <x:c r="B33" s="94"/>
      <x:c r="C33" s="94"/>
      <x:c r="D33" s="94"/>
      <x:c r="E33" s="94"/>
      <x:c r="F33" s="94"/>
      <x:c r="G33" s="94"/>
      <x:c r="H33" s="94"/>
      <x:c r="I33" s="94"/>
      <x:c r="J33" s="94"/>
      <x:c r="K33" s="94"/>
      <x:c r="L33" s="94"/>
      <x:c r="M33" s="94"/>
      <x:c r="N33" s="94"/>
      <x:c r="O33" s="94"/>
      <x:c r="P33" s="94"/>
      <x:c r="Q33" s="94"/>
      <x:c r="R33" s="94"/>
      <x:c r="S33" s="94"/>
      <x:c r="T33" s="94"/>
      <x:c r="U33" s="94"/>
      <x:c r="V33" s="94"/>
      <x:c r="W33" s="94"/>
      <x:c r="X33" s="94"/>
      <x:c r="Y33" s="94"/>
      <x:c r="Z33" s="94"/>
    </x:row>
    <x:row r="34">
      <x:c r="A34" s="94"/>
      <x:c r="B34" s="94"/>
      <x:c r="C34" s="94"/>
      <x:c r="D34" s="94"/>
      <x:c r="E34" s="94"/>
      <x:c r="F34" s="94"/>
      <x:c r="G34" s="94"/>
      <x:c r="H34" s="94"/>
      <x:c r="I34" s="94"/>
      <x:c r="J34" s="94"/>
      <x:c r="K34" s="94"/>
      <x:c r="L34" s="94"/>
      <x:c r="M34" s="94"/>
      <x:c r="N34" s="94"/>
      <x:c r="O34" s="94"/>
      <x:c r="P34" s="94"/>
      <x:c r="Q34" s="94"/>
      <x:c r="R34" s="94"/>
      <x:c r="S34" s="94"/>
      <x:c r="T34" s="94"/>
      <x:c r="U34" s="94"/>
      <x:c r="V34" s="94"/>
      <x:c r="W34" s="94"/>
      <x:c r="X34" s="94"/>
      <x:c r="Y34" s="94"/>
      <x:c r="Z34" s="94"/>
    </x:row>
    <x:row r="35">
      <x:c r="A35" s="94"/>
      <x:c r="B35" s="94"/>
      <x:c r="C35" s="94"/>
      <x:c r="D35" s="94"/>
      <x:c r="E35" s="94"/>
      <x:c r="F35" s="94"/>
      <x:c r="G35" s="94"/>
      <x:c r="H35" s="94"/>
      <x:c r="I35" s="94"/>
      <x:c r="J35" s="94"/>
      <x:c r="K35" s="94"/>
      <x:c r="L35" s="94"/>
      <x:c r="M35" s="94"/>
      <x:c r="N35" s="94"/>
      <x:c r="O35" s="94"/>
      <x:c r="P35" s="94"/>
      <x:c r="Q35" s="94"/>
      <x:c r="R35" s="94"/>
      <x:c r="S35" s="94"/>
      <x:c r="T35" s="94"/>
      <x:c r="U35" s="94"/>
      <x:c r="V35" s="94"/>
      <x:c r="W35" s="94"/>
      <x:c r="X35" s="94"/>
      <x:c r="Y35" s="94"/>
      <x:c r="Z35" s="94"/>
    </x:row>
    <x:row r="36">
      <x:c r="A36" s="94"/>
      <x:c r="B36" s="94"/>
      <x:c r="C36" s="94"/>
      <x:c r="D36" s="94"/>
      <x:c r="E36" s="94"/>
      <x:c r="F36" s="94"/>
      <x:c r="G36" s="94"/>
      <x:c r="H36" s="94"/>
      <x:c r="I36" s="94"/>
      <x:c r="J36" s="94"/>
      <x:c r="K36" s="94"/>
      <x:c r="L36" s="94"/>
      <x:c r="M36" s="94"/>
      <x:c r="N36" s="94"/>
      <x:c r="O36" s="94"/>
      <x:c r="P36" s="94"/>
      <x:c r="Q36" s="94"/>
      <x:c r="R36" s="94"/>
      <x:c r="S36" s="94"/>
      <x:c r="T36" s="94"/>
      <x:c r="U36" s="94"/>
      <x:c r="V36" s="94"/>
      <x:c r="W36" s="94"/>
      <x:c r="X36" s="94"/>
      <x:c r="Y36" s="94"/>
      <x:c r="Z36" s="94"/>
    </x:row>
    <x:row r="37">
      <x:c r="A37" s="94"/>
      <x:c r="B37" s="94"/>
      <x:c r="C37" s="94"/>
      <x:c r="D37" s="94"/>
      <x:c r="E37" s="94"/>
      <x:c r="F37" s="94"/>
      <x:c r="G37" s="94"/>
      <x:c r="H37" s="94"/>
      <x:c r="I37" s="94"/>
      <x:c r="J37" s="94"/>
      <x:c r="K37" s="94"/>
      <x:c r="L37" s="94"/>
      <x:c r="M37" s="94"/>
      <x:c r="N37" s="94"/>
      <x:c r="O37" s="94"/>
      <x:c r="P37" s="94"/>
      <x:c r="Q37" s="94"/>
      <x:c r="R37" s="94"/>
      <x:c r="S37" s="94"/>
      <x:c r="T37" s="94"/>
      <x:c r="U37" s="94"/>
      <x:c r="V37" s="94"/>
      <x:c r="W37" s="94"/>
      <x:c r="X37" s="94"/>
      <x:c r="Y37" s="94"/>
      <x:c r="Z37" s="94"/>
    </x:row>
    <x:row r="38">
      <x:c r="A38" s="94"/>
      <x:c r="B38" s="94"/>
      <x:c r="C38" s="94"/>
      <x:c r="D38" s="94"/>
      <x:c r="E38" s="94"/>
      <x:c r="F38" s="94"/>
      <x:c r="G38" s="94"/>
      <x:c r="H38" s="94"/>
      <x:c r="I38" s="94"/>
      <x:c r="J38" s="94"/>
      <x:c r="K38" s="94"/>
      <x:c r="L38" s="94"/>
      <x:c r="M38" s="94"/>
      <x:c r="N38" s="94"/>
      <x:c r="O38" s="94"/>
      <x:c r="P38" s="94"/>
      <x:c r="Q38" s="94"/>
      <x:c r="R38" s="94"/>
      <x:c r="S38" s="94"/>
      <x:c r="T38" s="94"/>
      <x:c r="U38" s="94"/>
      <x:c r="V38" s="94"/>
      <x:c r="W38" s="94"/>
      <x:c r="X38" s="94"/>
      <x:c r="Y38" s="94"/>
      <x:c r="Z38" s="94"/>
    </x:row>
    <x:row r="39">
      <x:c r="A39" s="94"/>
      <x:c r="B39" s="94"/>
      <x:c r="C39" s="94"/>
      <x:c r="D39" s="94"/>
      <x:c r="E39" s="94"/>
      <x:c r="F39" s="94"/>
      <x:c r="G39" s="94"/>
      <x:c r="H39" s="94"/>
      <x:c r="I39" s="94"/>
      <x:c r="J39" s="94"/>
      <x:c r="K39" s="94"/>
      <x:c r="L39" s="94"/>
      <x:c r="M39" s="94"/>
      <x:c r="N39" s="94"/>
      <x:c r="O39" s="94"/>
      <x:c r="P39" s="94"/>
      <x:c r="Q39" s="94"/>
      <x:c r="R39" s="94"/>
      <x:c r="S39" s="94"/>
      <x:c r="T39" s="94"/>
      <x:c r="U39" s="94"/>
      <x:c r="V39" s="94"/>
      <x:c r="W39" s="94"/>
      <x:c r="X39" s="94"/>
      <x:c r="Y39" s="94"/>
      <x:c r="Z39" s="94"/>
    </x:row>
    <x:row r="40">
      <x:c r="A40" s="94"/>
      <x:c r="B40" s="94"/>
      <x:c r="C40" s="94"/>
      <x:c r="D40" s="94"/>
      <x:c r="E40" s="94"/>
      <x:c r="F40" s="94"/>
      <x:c r="G40" s="94"/>
      <x:c r="H40" s="94"/>
      <x:c r="I40" s="94"/>
      <x:c r="J40" s="94"/>
      <x:c r="K40" s="94"/>
      <x:c r="L40" s="94"/>
      <x:c r="M40" s="94"/>
      <x:c r="N40" s="94"/>
      <x:c r="O40" s="94"/>
      <x:c r="P40" s="94"/>
      <x:c r="Q40" s="94"/>
      <x:c r="R40" s="94"/>
      <x:c r="S40" s="94"/>
      <x:c r="T40" s="94"/>
      <x:c r="U40" s="94"/>
      <x:c r="V40" s="94"/>
      <x:c r="W40" s="94"/>
      <x:c r="X40" s="94"/>
      <x:c r="Y40" s="94"/>
      <x:c r="Z40" s="94"/>
    </x:row>
    <x:row r="41">
      <x:c r="A41" s="94"/>
      <x:c r="B41" s="94"/>
      <x:c r="C41" s="94"/>
      <x:c r="D41" s="94"/>
      <x:c r="E41" s="94"/>
      <x:c r="F41" s="94"/>
      <x:c r="G41" s="94"/>
      <x:c r="H41" s="94"/>
      <x:c r="I41" s="94"/>
      <x:c r="J41" s="94"/>
      <x:c r="K41" s="94"/>
      <x:c r="L41" s="94"/>
      <x:c r="M41" s="94"/>
      <x:c r="N41" s="94"/>
      <x:c r="O41" s="94"/>
      <x:c r="P41" s="94"/>
      <x:c r="Q41" s="94"/>
      <x:c r="R41" s="94"/>
      <x:c r="S41" s="94"/>
      <x:c r="T41" s="94"/>
      <x:c r="U41" s="94"/>
      <x:c r="V41" s="94"/>
      <x:c r="W41" s="94"/>
      <x:c r="X41" s="94"/>
      <x:c r="Y41" s="94"/>
      <x:c r="Z41" s="94"/>
    </x:row>
    <x:row r="42">
      <x:c r="A42" s="94"/>
      <x:c r="B42" s="94"/>
      <x:c r="C42" s="94"/>
      <x:c r="D42" s="94"/>
      <x:c r="E42" s="94"/>
      <x:c r="F42" s="94"/>
      <x:c r="G42" s="94"/>
      <x:c r="H42" s="94"/>
      <x:c r="I42" s="94"/>
      <x:c r="J42" s="94"/>
      <x:c r="K42" s="94"/>
      <x:c r="L42" s="94"/>
      <x:c r="M42" s="94"/>
      <x:c r="N42" s="94"/>
      <x:c r="O42" s="94"/>
      <x:c r="P42" s="94"/>
      <x:c r="Q42" s="94"/>
      <x:c r="R42" s="94"/>
      <x:c r="S42" s="94"/>
      <x:c r="T42" s="94"/>
      <x:c r="U42" s="94"/>
      <x:c r="V42" s="94"/>
      <x:c r="W42" s="94"/>
      <x:c r="X42" s="94"/>
      <x:c r="Y42" s="94"/>
      <x:c r="Z42" s="94"/>
    </x:row>
    <x:row r="43">
      <x:c r="A43" s="94"/>
      <x:c r="B43" s="94"/>
      <x:c r="C43" s="94"/>
      <x:c r="D43" s="94"/>
      <x:c r="E43" s="94"/>
      <x:c r="F43" s="94"/>
      <x:c r="G43" s="94"/>
      <x:c r="H43" s="94"/>
      <x:c r="I43" s="94"/>
      <x:c r="J43" s="94"/>
      <x:c r="K43" s="94"/>
      <x:c r="L43" s="94"/>
      <x:c r="M43" s="94"/>
      <x:c r="N43" s="94"/>
      <x:c r="O43" s="94"/>
      <x:c r="P43" s="94"/>
      <x:c r="Q43" s="94"/>
      <x:c r="R43" s="94"/>
      <x:c r="S43" s="94"/>
      <x:c r="T43" s="94"/>
      <x:c r="U43" s="94"/>
      <x:c r="V43" s="94"/>
      <x:c r="W43" s="94"/>
      <x:c r="X43" s="94"/>
      <x:c r="Y43" s="94"/>
      <x:c r="Z43" s="94"/>
    </x:row>
    <x:row r="44">
      <x:c r="A44" s="94"/>
      <x:c r="B44" s="94"/>
      <x:c r="C44" s="94"/>
      <x:c r="D44" s="94"/>
      <x:c r="E44" s="94"/>
      <x:c r="F44" s="94"/>
      <x:c r="G44" s="94"/>
      <x:c r="H44" s="94"/>
      <x:c r="I44" s="94"/>
      <x:c r="J44" s="94"/>
      <x:c r="K44" s="94"/>
      <x:c r="L44" s="94"/>
      <x:c r="M44" s="94"/>
      <x:c r="N44" s="94"/>
      <x:c r="O44" s="94"/>
      <x:c r="P44" s="94"/>
      <x:c r="Q44" s="94"/>
      <x:c r="R44" s="94"/>
      <x:c r="S44" s="94"/>
      <x:c r="T44" s="94"/>
      <x:c r="U44" s="94"/>
      <x:c r="V44" s="94"/>
      <x:c r="W44" s="94"/>
      <x:c r="X44" s="94"/>
      <x:c r="Y44" s="94"/>
      <x:c r="Z44" s="94"/>
    </x:row>
    <x:row r="45">
      <x:c r="A45" s="94"/>
      <x:c r="B45" s="94"/>
      <x:c r="C45" s="94"/>
      <x:c r="D45" s="94"/>
      <x:c r="E45" s="94"/>
      <x:c r="F45" s="94"/>
      <x:c r="G45" s="94"/>
      <x:c r="H45" s="94"/>
      <x:c r="I45" s="94"/>
      <x:c r="J45" s="94"/>
      <x:c r="K45" s="94"/>
      <x:c r="L45" s="94"/>
      <x:c r="M45" s="94"/>
      <x:c r="N45" s="94"/>
      <x:c r="O45" s="94"/>
      <x:c r="P45" s="94"/>
      <x:c r="Q45" s="94"/>
      <x:c r="R45" s="94"/>
      <x:c r="S45" s="94"/>
      <x:c r="T45" s="94"/>
      <x:c r="U45" s="94"/>
      <x:c r="V45" s="94"/>
      <x:c r="W45" s="94"/>
      <x:c r="X45" s="94"/>
      <x:c r="Y45" s="94"/>
      <x:c r="Z45" s="94"/>
    </x:row>
    <x:row r="46">
      <x:c r="A46" s="94"/>
      <x:c r="B46" s="94"/>
      <x:c r="C46" s="94"/>
      <x:c r="D46" s="94"/>
      <x:c r="E46" s="94"/>
      <x:c r="F46" s="94"/>
      <x:c r="G46" s="94"/>
      <x:c r="H46" s="94"/>
      <x:c r="I46" s="94"/>
      <x:c r="J46" s="94"/>
      <x:c r="K46" s="94"/>
      <x:c r="L46" s="94"/>
      <x:c r="M46" s="94"/>
      <x:c r="N46" s="94"/>
      <x:c r="O46" s="94"/>
      <x:c r="P46" s="94"/>
      <x:c r="Q46" s="94"/>
      <x:c r="R46" s="94"/>
      <x:c r="S46" s="94"/>
      <x:c r="T46" s="94"/>
      <x:c r="U46" s="94"/>
      <x:c r="V46" s="94"/>
      <x:c r="W46" s="94"/>
      <x:c r="X46" s="94"/>
      <x:c r="Y46" s="94"/>
      <x:c r="Z46" s="94"/>
    </x:row>
    <x:row r="47">
      <x:c r="A47" s="94"/>
      <x:c r="B47" s="94"/>
      <x:c r="C47" s="94"/>
      <x:c r="D47" s="94"/>
      <x:c r="E47" s="94"/>
      <x:c r="F47" s="94"/>
      <x:c r="G47" s="94"/>
      <x:c r="H47" s="94"/>
      <x:c r="I47" s="94"/>
      <x:c r="J47" s="94"/>
      <x:c r="K47" s="94"/>
      <x:c r="L47" s="94"/>
      <x:c r="M47" s="94"/>
      <x:c r="N47" s="94"/>
      <x:c r="O47" s="94"/>
      <x:c r="P47" s="94"/>
      <x:c r="Q47" s="94"/>
      <x:c r="R47" s="94"/>
      <x:c r="S47" s="94"/>
      <x:c r="T47" s="94"/>
      <x:c r="U47" s="94"/>
      <x:c r="V47" s="94"/>
      <x:c r="W47" s="94"/>
      <x:c r="X47" s="94"/>
      <x:c r="Y47" s="94"/>
      <x:c r="Z47" s="94"/>
    </x:row>
    <x:row r="48">
      <x:c r="A48" s="94"/>
      <x:c r="B48" s="94"/>
      <x:c r="C48" s="94"/>
      <x:c r="D48" s="94"/>
      <x:c r="E48" s="94"/>
      <x:c r="F48" s="94"/>
      <x:c r="G48" s="94"/>
      <x:c r="H48" s="94"/>
      <x:c r="I48" s="94"/>
      <x:c r="J48" s="94"/>
      <x:c r="K48" s="94"/>
      <x:c r="L48" s="94"/>
      <x:c r="M48" s="94"/>
      <x:c r="N48" s="94"/>
      <x:c r="O48" s="94"/>
      <x:c r="P48" s="94"/>
      <x:c r="Q48" s="94"/>
      <x:c r="R48" s="94"/>
      <x:c r="S48" s="94"/>
      <x:c r="T48" s="94"/>
      <x:c r="U48" s="94"/>
      <x:c r="V48" s="94"/>
      <x:c r="W48" s="94"/>
      <x:c r="X48" s="94"/>
      <x:c r="Y48" s="94"/>
      <x:c r="Z48" s="94"/>
    </x:row>
    <x:row r="49">
      <x:c r="A49" s="94"/>
      <x:c r="B49" s="94"/>
      <x:c r="C49" s="94"/>
      <x:c r="D49" s="94"/>
      <x:c r="E49" s="94"/>
      <x:c r="F49" s="94"/>
      <x:c r="G49" s="94"/>
      <x:c r="H49" s="94"/>
      <x:c r="I49" s="94"/>
      <x:c r="J49" s="94"/>
      <x:c r="K49" s="94"/>
      <x:c r="L49" s="94"/>
      <x:c r="M49" s="94"/>
      <x:c r="N49" s="94"/>
      <x:c r="O49" s="94"/>
      <x:c r="P49" s="94"/>
      <x:c r="Q49" s="94"/>
      <x:c r="R49" s="94"/>
      <x:c r="S49" s="94"/>
      <x:c r="T49" s="94"/>
      <x:c r="U49" s="94"/>
      <x:c r="V49" s="94"/>
      <x:c r="W49" s="94"/>
      <x:c r="X49" s="94"/>
      <x:c r="Y49" s="94"/>
      <x:c r="Z49" s="94"/>
    </x:row>
    <x:row r="50">
      <x:c r="A50" s="94"/>
      <x:c r="B50" s="94"/>
      <x:c r="C50" s="94"/>
      <x:c r="D50" s="94"/>
      <x:c r="E50" s="94"/>
      <x:c r="F50" s="94"/>
      <x:c r="G50" s="94"/>
      <x:c r="H50" s="94"/>
      <x:c r="I50" s="94"/>
      <x:c r="J50" s="94"/>
      <x:c r="K50" s="94"/>
      <x:c r="L50" s="94"/>
      <x:c r="M50" s="94"/>
      <x:c r="N50" s="94"/>
      <x:c r="O50" s="94"/>
      <x:c r="P50" s="94"/>
      <x:c r="Q50" s="94"/>
      <x:c r="R50" s="94"/>
      <x:c r="S50" s="94"/>
      <x:c r="T50" s="94"/>
      <x:c r="U50" s="94"/>
      <x:c r="V50" s="94"/>
      <x:c r="W50" s="94"/>
      <x:c r="X50" s="94"/>
      <x:c r="Y50" s="94"/>
      <x:c r="Z50" s="94"/>
    </x:row>
    <x:row r="51">
      <x:c r="A51" s="94"/>
      <x:c r="B51" s="94"/>
      <x:c r="C51" s="94"/>
      <x:c r="D51" s="94"/>
      <x:c r="E51" s="94"/>
      <x:c r="F51" s="94"/>
      <x:c r="G51" s="94"/>
      <x:c r="H51" s="94"/>
      <x:c r="I51" s="94"/>
      <x:c r="J51" s="94"/>
      <x:c r="K51" s="94"/>
      <x:c r="L51" s="94"/>
      <x:c r="M51" s="94"/>
      <x:c r="N51" s="94"/>
      <x:c r="O51" s="94"/>
      <x:c r="P51" s="94"/>
      <x:c r="Q51" s="94"/>
      <x:c r="R51" s="94"/>
      <x:c r="S51" s="94"/>
      <x:c r="T51" s="94"/>
      <x:c r="U51" s="94"/>
      <x:c r="V51" s="94"/>
      <x:c r="W51" s="94"/>
      <x:c r="X51" s="94"/>
      <x:c r="Y51" s="94"/>
      <x:c r="Z51" s="94"/>
    </x:row>
    <x:row r="52">
      <x:c r="A52" s="94"/>
      <x:c r="B52" s="94"/>
      <x:c r="C52" s="94"/>
      <x:c r="D52" s="94"/>
      <x:c r="E52" s="94"/>
      <x:c r="F52" s="94"/>
      <x:c r="G52" s="94"/>
      <x:c r="H52" s="94"/>
      <x:c r="I52" s="94"/>
      <x:c r="J52" s="94"/>
      <x:c r="K52" s="94"/>
      <x:c r="L52" s="94"/>
      <x:c r="M52" s="94"/>
      <x:c r="N52" s="94"/>
      <x:c r="O52" s="94"/>
      <x:c r="P52" s="94"/>
      <x:c r="Q52" s="94"/>
      <x:c r="R52" s="94"/>
      <x:c r="S52" s="94"/>
      <x:c r="T52" s="94"/>
      <x:c r="U52" s="94"/>
      <x:c r="V52" s="94"/>
      <x:c r="W52" s="94"/>
      <x:c r="X52" s="94"/>
      <x:c r="Y52" s="94"/>
      <x:c r="Z52" s="94"/>
    </x:row>
    <x:row r="53">
      <x:c r="A53" s="94"/>
      <x:c r="B53" s="94"/>
      <x:c r="C53" s="94"/>
      <x:c r="D53" s="94"/>
      <x:c r="E53" s="94"/>
      <x:c r="F53" s="94"/>
      <x:c r="G53" s="94"/>
      <x:c r="H53" s="94"/>
      <x:c r="I53" s="94"/>
      <x:c r="J53" s="94"/>
      <x:c r="K53" s="94"/>
      <x:c r="L53" s="94"/>
      <x:c r="M53" s="94"/>
      <x:c r="N53" s="94"/>
      <x:c r="O53" s="94"/>
      <x:c r="P53" s="94"/>
      <x:c r="Q53" s="94"/>
      <x:c r="R53" s="94"/>
      <x:c r="S53" s="94"/>
      <x:c r="T53" s="94"/>
      <x:c r="U53" s="94"/>
      <x:c r="V53" s="94"/>
      <x:c r="W53" s="94"/>
      <x:c r="X53" s="94"/>
      <x:c r="Y53" s="94"/>
      <x:c r="Z53" s="94"/>
    </x:row>
    <x:row r="54">
      <x:c r="A54" s="94"/>
      <x:c r="B54" s="94"/>
      <x:c r="C54" s="94"/>
      <x:c r="D54" s="94"/>
      <x:c r="E54" s="94"/>
      <x:c r="F54" s="94"/>
      <x:c r="G54" s="94"/>
      <x:c r="H54" s="94"/>
      <x:c r="I54" s="94"/>
      <x:c r="J54" s="94"/>
      <x:c r="K54" s="94"/>
      <x:c r="L54" s="94"/>
      <x:c r="M54" s="94"/>
      <x:c r="N54" s="94"/>
      <x:c r="O54" s="94"/>
      <x:c r="P54" s="94"/>
      <x:c r="Q54" s="94"/>
      <x:c r="R54" s="94"/>
      <x:c r="S54" s="94"/>
      <x:c r="T54" s="94"/>
      <x:c r="U54" s="94"/>
      <x:c r="V54" s="94"/>
      <x:c r="W54" s="94"/>
      <x:c r="X54" s="94"/>
      <x:c r="Y54" s="94"/>
      <x:c r="Z54" s="94"/>
    </x:row>
    <x:row r="55">
      <x:c r="A55" s="94"/>
      <x:c r="B55" s="94"/>
      <x:c r="C55" s="94"/>
      <x:c r="D55" s="94"/>
      <x:c r="E55" s="94"/>
      <x:c r="F55" s="94"/>
      <x:c r="G55" s="94"/>
      <x:c r="H55" s="94"/>
      <x:c r="I55" s="94"/>
      <x:c r="J55" s="94"/>
      <x:c r="K55" s="94"/>
      <x:c r="L55" s="94"/>
      <x:c r="M55" s="94"/>
      <x:c r="N55" s="94"/>
      <x:c r="O55" s="94"/>
      <x:c r="P55" s="94"/>
      <x:c r="Q55" s="94"/>
      <x:c r="R55" s="94"/>
      <x:c r="S55" s="94"/>
      <x:c r="T55" s="94"/>
      <x:c r="U55" s="94"/>
      <x:c r="V55" s="94"/>
      <x:c r="W55" s="94"/>
      <x:c r="X55" s="94"/>
      <x:c r="Y55" s="94"/>
      <x:c r="Z55" s="94"/>
    </x:row>
    <x:row r="56">
      <x:c r="A56" s="94"/>
      <x:c r="B56" s="94"/>
      <x:c r="C56" s="94"/>
      <x:c r="D56" s="94"/>
      <x:c r="E56" s="94"/>
      <x:c r="F56" s="94"/>
      <x:c r="G56" s="94"/>
      <x:c r="H56" s="94"/>
      <x:c r="I56" s="94"/>
      <x:c r="J56" s="94"/>
      <x:c r="K56" s="94"/>
      <x:c r="L56" s="94"/>
      <x:c r="M56" s="94"/>
      <x:c r="N56" s="94"/>
      <x:c r="O56" s="94"/>
      <x:c r="P56" s="94"/>
      <x:c r="Q56" s="94"/>
      <x:c r="R56" s="94"/>
      <x:c r="S56" s="94"/>
      <x:c r="T56" s="94"/>
      <x:c r="U56" s="94"/>
      <x:c r="V56" s="94"/>
      <x:c r="W56" s="94"/>
      <x:c r="X56" s="94"/>
      <x:c r="Y56" s="94"/>
      <x:c r="Z56" s="94"/>
    </x:row>
    <x:row r="57">
      <x:c r="A57" s="94"/>
      <x:c r="B57" s="94"/>
      <x:c r="C57" s="94"/>
      <x:c r="D57" s="94"/>
      <x:c r="E57" s="94"/>
      <x:c r="F57" s="94"/>
      <x:c r="G57" s="94"/>
      <x:c r="H57" s="94"/>
      <x:c r="I57" s="94"/>
      <x:c r="J57" s="94"/>
      <x:c r="K57" s="94"/>
      <x:c r="L57" s="94"/>
      <x:c r="M57" s="94"/>
      <x:c r="N57" s="94"/>
      <x:c r="O57" s="94"/>
      <x:c r="P57" s="94"/>
      <x:c r="Q57" s="94"/>
      <x:c r="R57" s="94"/>
      <x:c r="S57" s="94"/>
      <x:c r="T57" s="94"/>
      <x:c r="U57" s="94"/>
      <x:c r="V57" s="94"/>
      <x:c r="W57" s="94"/>
      <x:c r="X57" s="94"/>
      <x:c r="Y57" s="94"/>
      <x:c r="Z57" s="94"/>
    </x:row>
    <x:row r="58">
      <x:c r="A58" s="94"/>
      <x:c r="B58" s="94"/>
      <x:c r="C58" s="94"/>
      <x:c r="D58" s="94"/>
      <x:c r="E58" s="94"/>
      <x:c r="F58" s="94"/>
      <x:c r="G58" s="94"/>
      <x:c r="H58" s="94"/>
      <x:c r="I58" s="94"/>
      <x:c r="J58" s="94"/>
      <x:c r="K58" s="94"/>
      <x:c r="L58" s="94"/>
      <x:c r="M58" s="94"/>
      <x:c r="N58" s="94"/>
      <x:c r="O58" s="94"/>
      <x:c r="P58" s="94"/>
      <x:c r="Q58" s="94"/>
      <x:c r="R58" s="94"/>
      <x:c r="S58" s="94"/>
      <x:c r="T58" s="94"/>
      <x:c r="U58" s="94"/>
      <x:c r="V58" s="94"/>
      <x:c r="W58" s="94"/>
      <x:c r="X58" s="94"/>
      <x:c r="Y58" s="94"/>
      <x:c r="Z58" s="94"/>
    </x:row>
    <x:row r="59">
      <x:c r="A59" s="94"/>
      <x:c r="B59" s="94"/>
      <x:c r="C59" s="94"/>
      <x:c r="D59" s="94"/>
      <x:c r="E59" s="94"/>
      <x:c r="F59" s="94"/>
      <x:c r="G59" s="94"/>
      <x:c r="H59" s="94"/>
      <x:c r="I59" s="94"/>
      <x:c r="J59" s="94"/>
      <x:c r="K59" s="94"/>
      <x:c r="L59" s="94"/>
      <x:c r="M59" s="94"/>
      <x:c r="N59" s="94"/>
      <x:c r="O59" s="94"/>
      <x:c r="P59" s="94"/>
      <x:c r="Q59" s="94"/>
      <x:c r="R59" s="94"/>
      <x:c r="S59" s="94"/>
      <x:c r="T59" s="94"/>
      <x:c r="U59" s="94"/>
      <x:c r="V59" s="94"/>
      <x:c r="W59" s="94"/>
      <x:c r="X59" s="94"/>
      <x:c r="Y59" s="94"/>
      <x:c r="Z59" s="94"/>
    </x:row>
    <x:row r="60">
      <x:c r="A60" s="94"/>
      <x:c r="B60" s="94"/>
      <x:c r="C60" s="94"/>
      <x:c r="D60" s="94"/>
      <x:c r="E60" s="94"/>
      <x:c r="F60" s="94"/>
      <x:c r="G60" s="94"/>
      <x:c r="H60" s="94"/>
      <x:c r="I60" s="94"/>
      <x:c r="J60" s="94"/>
      <x:c r="K60" s="94"/>
      <x:c r="L60" s="94"/>
      <x:c r="M60" s="94"/>
      <x:c r="N60" s="94"/>
      <x:c r="O60" s="94"/>
      <x:c r="P60" s="94"/>
      <x:c r="Q60" s="94"/>
      <x:c r="R60" s="94"/>
      <x:c r="S60" s="94"/>
      <x:c r="T60" s="94"/>
      <x:c r="U60" s="94"/>
      <x:c r="V60" s="94"/>
      <x:c r="W60" s="94"/>
      <x:c r="X60" s="94"/>
      <x:c r="Y60" s="94"/>
      <x:c r="Z60" s="94"/>
    </x:row>
    <x:row r="61">
      <x:c r="A61" s="94"/>
      <x:c r="B61" s="94"/>
      <x:c r="C61" s="94"/>
      <x:c r="D61" s="94"/>
      <x:c r="E61" s="94"/>
      <x:c r="F61" s="94"/>
      <x:c r="G61" s="94"/>
      <x:c r="H61" s="94"/>
      <x:c r="I61" s="94"/>
      <x:c r="J61" s="94"/>
      <x:c r="K61" s="94"/>
      <x:c r="L61" s="94"/>
      <x:c r="M61" s="94"/>
      <x:c r="N61" s="94"/>
      <x:c r="O61" s="94"/>
      <x:c r="P61" s="94"/>
      <x:c r="Q61" s="94"/>
      <x:c r="R61" s="94"/>
      <x:c r="S61" s="94"/>
      <x:c r="T61" s="94"/>
      <x:c r="U61" s="94"/>
      <x:c r="V61" s="94"/>
      <x:c r="W61" s="94"/>
      <x:c r="X61" s="94"/>
      <x:c r="Y61" s="94"/>
      <x:c r="Z61" s="94"/>
    </x:row>
    <x:row r="62">
      <x:c r="A62" s="94"/>
      <x:c r="B62" s="94"/>
      <x:c r="C62" s="94"/>
      <x:c r="D62" s="94"/>
      <x:c r="E62" s="94"/>
      <x:c r="F62" s="94"/>
      <x:c r="G62" s="94"/>
      <x:c r="H62" s="94"/>
      <x:c r="I62" s="94"/>
      <x:c r="J62" s="94"/>
      <x:c r="K62" s="94"/>
      <x:c r="L62" s="94"/>
      <x:c r="M62" s="94"/>
      <x:c r="N62" s="94"/>
      <x:c r="O62" s="94"/>
      <x:c r="P62" s="94"/>
      <x:c r="Q62" s="94"/>
      <x:c r="R62" s="94"/>
      <x:c r="S62" s="94"/>
      <x:c r="T62" s="94"/>
      <x:c r="U62" s="94"/>
      <x:c r="V62" s="94"/>
      <x:c r="W62" s="94"/>
      <x:c r="X62" s="94"/>
      <x:c r="Y62" s="94"/>
      <x:c r="Z62" s="94"/>
    </x:row>
    <x:row r="63">
      <x:c r="A63" s="94"/>
      <x:c r="B63" s="94"/>
      <x:c r="C63" s="94"/>
      <x:c r="D63" s="94"/>
      <x:c r="E63" s="94"/>
      <x:c r="F63" s="94"/>
      <x:c r="G63" s="94"/>
      <x:c r="H63" s="94"/>
      <x:c r="I63" s="94"/>
      <x:c r="J63" s="94"/>
      <x:c r="K63" s="94"/>
      <x:c r="L63" s="94"/>
      <x:c r="M63" s="94"/>
      <x:c r="N63" s="94"/>
      <x:c r="O63" s="94"/>
      <x:c r="P63" s="94"/>
      <x:c r="Q63" s="94"/>
      <x:c r="R63" s="94"/>
      <x:c r="S63" s="94"/>
      <x:c r="T63" s="94"/>
      <x:c r="U63" s="94"/>
      <x:c r="V63" s="94"/>
      <x:c r="W63" s="94"/>
      <x:c r="X63" s="94"/>
      <x:c r="Y63" s="94"/>
      <x:c r="Z63" s="94"/>
    </x:row>
    <x:row r="64">
      <x:c r="A64" s="94"/>
      <x:c r="B64" s="94"/>
      <x:c r="C64" s="94"/>
      <x:c r="D64" s="94"/>
      <x:c r="E64" s="94"/>
      <x:c r="F64" s="94"/>
      <x:c r="G64" s="94"/>
      <x:c r="H64" s="94"/>
      <x:c r="I64" s="94"/>
      <x:c r="J64" s="94"/>
      <x:c r="K64" s="94"/>
      <x:c r="L64" s="94"/>
      <x:c r="M64" s="94"/>
      <x:c r="N64" s="94"/>
      <x:c r="O64" s="94"/>
      <x:c r="P64" s="94"/>
      <x:c r="Q64" s="94"/>
      <x:c r="R64" s="94"/>
      <x:c r="S64" s="94"/>
      <x:c r="T64" s="94"/>
      <x:c r="U64" s="94"/>
      <x:c r="V64" s="94"/>
      <x:c r="W64" s="94"/>
      <x:c r="X64" s="94"/>
      <x:c r="Y64" s="94"/>
      <x:c r="Z64" s="94"/>
    </x:row>
    <x:row r="65">
      <x:c r="A65" s="94"/>
      <x:c r="B65" s="94"/>
      <x:c r="C65" s="94"/>
      <x:c r="D65" s="94"/>
      <x:c r="E65" s="94"/>
      <x:c r="F65" s="94"/>
      <x:c r="G65" s="94"/>
      <x:c r="H65" s="94"/>
      <x:c r="I65" s="94"/>
      <x:c r="J65" s="94"/>
      <x:c r="K65" s="94"/>
      <x:c r="L65" s="94"/>
      <x:c r="M65" s="94"/>
      <x:c r="N65" s="94"/>
      <x:c r="O65" s="94"/>
      <x:c r="P65" s="94"/>
      <x:c r="Q65" s="94"/>
      <x:c r="R65" s="94"/>
      <x:c r="S65" s="94"/>
      <x:c r="T65" s="94"/>
      <x:c r="U65" s="94"/>
      <x:c r="V65" s="94"/>
      <x:c r="W65" s="94"/>
      <x:c r="X65" s="94"/>
      <x:c r="Y65" s="94"/>
      <x:c r="Z65" s="94"/>
    </x:row>
    <x:row r="66">
      <x:c r="A66" s="94"/>
      <x:c r="B66" s="94"/>
      <x:c r="C66" s="94"/>
      <x:c r="D66" s="94"/>
      <x:c r="E66" s="94"/>
      <x:c r="F66" s="94"/>
      <x:c r="G66" s="94"/>
      <x:c r="H66" s="94"/>
      <x:c r="I66" s="94"/>
      <x:c r="J66" s="94"/>
      <x:c r="K66" s="94"/>
      <x:c r="L66" s="94"/>
      <x:c r="M66" s="94"/>
      <x:c r="N66" s="94"/>
      <x:c r="O66" s="94"/>
      <x:c r="P66" s="94"/>
      <x:c r="Q66" s="94"/>
      <x:c r="R66" s="94"/>
      <x:c r="S66" s="94"/>
      <x:c r="T66" s="94"/>
      <x:c r="U66" s="94"/>
      <x:c r="V66" s="94"/>
      <x:c r="W66" s="94"/>
      <x:c r="X66" s="94"/>
      <x:c r="Y66" s="94"/>
      <x:c r="Z66" s="94"/>
    </x:row>
    <x:row r="67">
      <x:c r="A67" s="94"/>
      <x:c r="B67" s="94"/>
      <x:c r="C67" s="94"/>
      <x:c r="D67" s="94"/>
      <x:c r="E67" s="94"/>
      <x:c r="F67" s="94"/>
      <x:c r="G67" s="94"/>
      <x:c r="H67" s="94"/>
      <x:c r="I67" s="94"/>
      <x:c r="J67" s="94"/>
      <x:c r="K67" s="94"/>
      <x:c r="L67" s="94"/>
      <x:c r="M67" s="94"/>
      <x:c r="N67" s="94"/>
      <x:c r="O67" s="94"/>
      <x:c r="P67" s="94"/>
      <x:c r="Q67" s="94"/>
      <x:c r="R67" s="94"/>
      <x:c r="S67" s="94"/>
      <x:c r="T67" s="94"/>
      <x:c r="U67" s="94"/>
      <x:c r="V67" s="94"/>
      <x:c r="W67" s="94"/>
      <x:c r="X67" s="94"/>
      <x:c r="Y67" s="94"/>
      <x:c r="Z67" s="94"/>
    </x:row>
    <x:row r="68">
      <x:c r="A68" s="94"/>
      <x:c r="B68" s="94"/>
      <x:c r="C68" s="94"/>
      <x:c r="D68" s="94"/>
      <x:c r="E68" s="94"/>
      <x:c r="F68" s="94"/>
      <x:c r="G68" s="94"/>
      <x:c r="H68" s="94"/>
      <x:c r="I68" s="94"/>
      <x:c r="J68" s="94"/>
      <x:c r="K68" s="94"/>
      <x:c r="L68" s="94"/>
      <x:c r="M68" s="94"/>
      <x:c r="N68" s="94"/>
      <x:c r="O68" s="94"/>
      <x:c r="P68" s="94"/>
      <x:c r="Q68" s="94"/>
      <x:c r="R68" s="94"/>
      <x:c r="S68" s="94"/>
      <x:c r="T68" s="94"/>
      <x:c r="U68" s="94"/>
      <x:c r="V68" s="94"/>
      <x:c r="W68" s="94"/>
      <x:c r="X68" s="94"/>
      <x:c r="Y68" s="94"/>
      <x:c r="Z68" s="94"/>
    </x:row>
    <x:row r="69">
      <x:c r="A69" s="94"/>
      <x:c r="B69" s="94"/>
      <x:c r="C69" s="94"/>
      <x:c r="D69" s="94"/>
      <x:c r="E69" s="94"/>
      <x:c r="F69" s="94"/>
      <x:c r="G69" s="94"/>
      <x:c r="H69" s="94"/>
      <x:c r="I69" s="94"/>
      <x:c r="J69" s="94"/>
      <x:c r="K69" s="94"/>
      <x:c r="L69" s="94"/>
      <x:c r="M69" s="94"/>
      <x:c r="N69" s="94"/>
      <x:c r="O69" s="94"/>
      <x:c r="P69" s="94"/>
      <x:c r="Q69" s="94"/>
      <x:c r="R69" s="94"/>
      <x:c r="S69" s="94"/>
      <x:c r="T69" s="94"/>
      <x:c r="U69" s="94"/>
      <x:c r="V69" s="94"/>
      <x:c r="W69" s="94"/>
      <x:c r="X69" s="94"/>
      <x:c r="Y69" s="94"/>
      <x:c r="Z69" s="94"/>
    </x:row>
    <x:row r="70">
      <x:c r="A70" s="94"/>
      <x:c r="B70" s="94"/>
      <x:c r="C70" s="94"/>
      <x:c r="D70" s="94"/>
      <x:c r="E70" s="94"/>
      <x:c r="F70" s="94"/>
      <x:c r="G70" s="94"/>
      <x:c r="H70" s="94"/>
      <x:c r="I70" s="94"/>
      <x:c r="J70" s="94"/>
      <x:c r="K70" s="94"/>
      <x:c r="L70" s="94"/>
      <x:c r="M70" s="94"/>
      <x:c r="N70" s="94"/>
      <x:c r="O70" s="94"/>
      <x:c r="P70" s="94"/>
      <x:c r="Q70" s="94"/>
      <x:c r="R70" s="94"/>
      <x:c r="S70" s="94"/>
      <x:c r="T70" s="94"/>
      <x:c r="U70" s="94"/>
      <x:c r="V70" s="94"/>
      <x:c r="W70" s="94"/>
      <x:c r="X70" s="94"/>
      <x:c r="Y70" s="94"/>
      <x:c r="Z70" s="94"/>
    </x:row>
    <x:row r="71">
      <x:c r="A71" s="94"/>
      <x:c r="B71" s="94"/>
      <x:c r="C71" s="94"/>
      <x:c r="D71" s="94"/>
      <x:c r="E71" s="94"/>
      <x:c r="F71" s="94"/>
      <x:c r="G71" s="94"/>
      <x:c r="H71" s="94"/>
      <x:c r="I71" s="94"/>
      <x:c r="J71" s="94"/>
      <x:c r="K71" s="94"/>
      <x:c r="L71" s="94"/>
      <x:c r="M71" s="94"/>
      <x:c r="N71" s="94"/>
      <x:c r="O71" s="94"/>
      <x:c r="P71" s="94"/>
      <x:c r="Q71" s="94"/>
      <x:c r="R71" s="94"/>
      <x:c r="S71" s="94"/>
      <x:c r="T71" s="94"/>
      <x:c r="U71" s="94"/>
      <x:c r="V71" s="94"/>
      <x:c r="W71" s="94"/>
      <x:c r="X71" s="94"/>
      <x:c r="Y71" s="94"/>
      <x:c r="Z71" s="94"/>
    </x:row>
    <x:row r="72">
      <x:c r="A72" s="94"/>
      <x:c r="B72" s="94"/>
      <x:c r="C72" s="94"/>
      <x:c r="D72" s="94"/>
      <x:c r="E72" s="94"/>
      <x:c r="F72" s="94"/>
      <x:c r="G72" s="94"/>
      <x:c r="H72" s="94"/>
      <x:c r="I72" s="94"/>
      <x:c r="J72" s="94"/>
      <x:c r="K72" s="94"/>
      <x:c r="L72" s="94"/>
      <x:c r="M72" s="94"/>
      <x:c r="N72" s="94"/>
      <x:c r="O72" s="94"/>
      <x:c r="P72" s="94"/>
      <x:c r="Q72" s="94"/>
      <x:c r="R72" s="94"/>
      <x:c r="S72" s="94"/>
      <x:c r="T72" s="94"/>
      <x:c r="U72" s="94"/>
      <x:c r="V72" s="94"/>
      <x:c r="W72" s="94"/>
      <x:c r="X72" s="94"/>
      <x:c r="Y72" s="94"/>
      <x:c r="Z72" s="94"/>
    </x:row>
    <x:row r="73">
      <x:c r="A73" s="94"/>
      <x:c r="B73" s="94"/>
      <x:c r="C73" s="94"/>
      <x:c r="D73" s="94"/>
      <x:c r="E73" s="94"/>
      <x:c r="F73" s="94"/>
      <x:c r="G73" s="94"/>
      <x:c r="H73" s="94"/>
      <x:c r="I73" s="94"/>
      <x:c r="J73" s="94"/>
      <x:c r="K73" s="94"/>
      <x:c r="L73" s="94"/>
      <x:c r="M73" s="94"/>
      <x:c r="N73" s="94"/>
      <x:c r="O73" s="94"/>
      <x:c r="P73" s="94"/>
      <x:c r="Q73" s="94"/>
      <x:c r="R73" s="94"/>
      <x:c r="S73" s="94"/>
      <x:c r="T73" s="94"/>
      <x:c r="U73" s="94"/>
      <x:c r="V73" s="94"/>
      <x:c r="W73" s="94"/>
      <x:c r="X73" s="94"/>
      <x:c r="Y73" s="94"/>
      <x:c r="Z73" s="94"/>
    </x:row>
    <x:row r="74">
      <x:c r="A74" s="94"/>
      <x:c r="B74" s="94"/>
      <x:c r="C74" s="94"/>
      <x:c r="D74" s="94"/>
      <x:c r="E74" s="94"/>
      <x:c r="F74" s="94"/>
      <x:c r="G74" s="94"/>
      <x:c r="H74" s="94"/>
      <x:c r="I74" s="94"/>
      <x:c r="J74" s="94"/>
      <x:c r="K74" s="94"/>
      <x:c r="L74" s="94"/>
      <x:c r="M74" s="94"/>
      <x:c r="N74" s="94"/>
      <x:c r="O74" s="94"/>
      <x:c r="P74" s="94"/>
      <x:c r="Q74" s="94"/>
      <x:c r="R74" s="94"/>
      <x:c r="S74" s="94"/>
      <x:c r="T74" s="94"/>
      <x:c r="U74" s="94"/>
      <x:c r="V74" s="94"/>
      <x:c r="W74" s="94"/>
      <x:c r="X74" s="94"/>
      <x:c r="Y74" s="94"/>
      <x:c r="Z74" s="94"/>
    </x:row>
    <x:row r="75">
      <x:c r="A75" s="94"/>
      <x:c r="B75" s="94"/>
      <x:c r="C75" s="94"/>
      <x:c r="D75" s="94"/>
      <x:c r="E75" s="94"/>
      <x:c r="F75" s="94"/>
      <x:c r="G75" s="94"/>
      <x:c r="H75" s="94"/>
      <x:c r="I75" s="94"/>
      <x:c r="J75" s="94"/>
      <x:c r="K75" s="94"/>
      <x:c r="L75" s="94"/>
      <x:c r="M75" s="94"/>
      <x:c r="N75" s="94"/>
      <x:c r="O75" s="94"/>
      <x:c r="P75" s="94"/>
      <x:c r="Q75" s="94"/>
      <x:c r="R75" s="94"/>
      <x:c r="S75" s="94"/>
      <x:c r="T75" s="94"/>
      <x:c r="U75" s="94"/>
      <x:c r="V75" s="94"/>
      <x:c r="W75" s="94"/>
      <x:c r="X75" s="94"/>
      <x:c r="Y75" s="94"/>
      <x:c r="Z75" s="94"/>
    </x:row>
    <x:row r="76">
      <x:c r="A76" s="94"/>
      <x:c r="B76" s="94"/>
      <x:c r="C76" s="94"/>
      <x:c r="D76" s="94"/>
      <x:c r="E76" s="94"/>
      <x:c r="F76" s="94"/>
      <x:c r="G76" s="94"/>
      <x:c r="H76" s="94"/>
      <x:c r="I76" s="94"/>
      <x:c r="J76" s="94"/>
      <x:c r="K76" s="94"/>
      <x:c r="L76" s="94"/>
      <x:c r="M76" s="94"/>
      <x:c r="N76" s="94"/>
      <x:c r="O76" s="94"/>
      <x:c r="P76" s="94"/>
      <x:c r="Q76" s="94"/>
      <x:c r="R76" s="94"/>
      <x:c r="S76" s="94"/>
      <x:c r="T76" s="94"/>
      <x:c r="U76" s="94"/>
      <x:c r="V76" s="94"/>
      <x:c r="W76" s="94"/>
      <x:c r="X76" s="94"/>
      <x:c r="Y76" s="94"/>
      <x:c r="Z76" s="94"/>
    </x:row>
    <x:row r="77">
      <x:c r="A77" s="94"/>
      <x:c r="B77" s="94"/>
      <x:c r="C77" s="94"/>
      <x:c r="D77" s="94"/>
      <x:c r="E77" s="94"/>
      <x:c r="F77" s="94"/>
      <x:c r="G77" s="94"/>
      <x:c r="H77" s="94"/>
      <x:c r="I77" s="94"/>
      <x:c r="J77" s="94"/>
      <x:c r="K77" s="94"/>
      <x:c r="L77" s="94"/>
      <x:c r="M77" s="94"/>
      <x:c r="N77" s="94"/>
      <x:c r="O77" s="94"/>
      <x:c r="P77" s="94"/>
      <x:c r="Q77" s="94"/>
      <x:c r="R77" s="94"/>
      <x:c r="S77" s="94"/>
      <x:c r="T77" s="94"/>
      <x:c r="U77" s="94"/>
      <x:c r="V77" s="94"/>
      <x:c r="W77" s="94"/>
      <x:c r="X77" s="94"/>
      <x:c r="Y77" s="94"/>
      <x:c r="Z77" s="94"/>
    </x:row>
    <x:row r="78">
      <x:c r="A78" s="94"/>
      <x:c r="B78" s="94"/>
      <x:c r="C78" s="94"/>
      <x:c r="D78" s="94"/>
      <x:c r="E78" s="94"/>
      <x:c r="F78" s="94"/>
      <x:c r="G78" s="94"/>
      <x:c r="H78" s="94"/>
      <x:c r="I78" s="94"/>
      <x:c r="J78" s="94"/>
      <x:c r="K78" s="94"/>
      <x:c r="L78" s="94"/>
      <x:c r="M78" s="94"/>
      <x:c r="N78" s="94"/>
      <x:c r="O78" s="94"/>
      <x:c r="P78" s="94"/>
      <x:c r="Q78" s="94"/>
      <x:c r="R78" s="94"/>
      <x:c r="S78" s="94"/>
      <x:c r="T78" s="94"/>
      <x:c r="U78" s="94"/>
      <x:c r="V78" s="94"/>
      <x:c r="W78" s="94"/>
      <x:c r="X78" s="94"/>
      <x:c r="Y78" s="94"/>
      <x:c r="Z78" s="94"/>
    </x:row>
    <x:row r="79">
      <x:c r="A79" s="94"/>
      <x:c r="B79" s="94"/>
      <x:c r="C79" s="94"/>
      <x:c r="D79" s="94"/>
      <x:c r="E79" s="94"/>
      <x:c r="F79" s="94"/>
      <x:c r="G79" s="94"/>
      <x:c r="H79" s="94"/>
      <x:c r="I79" s="94"/>
      <x:c r="J79" s="94"/>
      <x:c r="K79" s="94"/>
      <x:c r="L79" s="94"/>
      <x:c r="M79" s="94"/>
      <x:c r="N79" s="94"/>
      <x:c r="O79" s="94"/>
      <x:c r="P79" s="94"/>
      <x:c r="Q79" s="94"/>
      <x:c r="R79" s="94"/>
      <x:c r="S79" s="94"/>
      <x:c r="T79" s="94"/>
      <x:c r="U79" s="94"/>
      <x:c r="V79" s="94"/>
      <x:c r="W79" s="94"/>
      <x:c r="X79" s="94"/>
      <x:c r="Y79" s="94"/>
      <x:c r="Z79" s="94"/>
    </x:row>
    <x:row r="80">
      <x:c r="A80" s="94"/>
      <x:c r="B80" s="94"/>
      <x:c r="C80" s="94"/>
      <x:c r="D80" s="94"/>
      <x:c r="E80" s="94"/>
      <x:c r="F80" s="94"/>
      <x:c r="G80" s="94"/>
      <x:c r="H80" s="94"/>
      <x:c r="I80" s="94"/>
      <x:c r="J80" s="94"/>
      <x:c r="K80" s="94"/>
      <x:c r="L80" s="94"/>
      <x:c r="M80" s="94"/>
      <x:c r="N80" s="94"/>
      <x:c r="O80" s="94"/>
      <x:c r="P80" s="94"/>
      <x:c r="Q80" s="94"/>
      <x:c r="R80" s="94"/>
      <x:c r="S80" s="94"/>
      <x:c r="T80" s="94"/>
      <x:c r="U80" s="94"/>
      <x:c r="V80" s="94"/>
      <x:c r="W80" s="94"/>
      <x:c r="X80" s="94"/>
      <x:c r="Y80" s="94"/>
      <x:c r="Z80" s="94"/>
    </x:row>
    <x:row r="81">
      <x:c r="A81" s="94"/>
      <x:c r="B81" s="94"/>
      <x:c r="C81" s="94"/>
      <x:c r="D81" s="94"/>
      <x:c r="E81" s="94"/>
      <x:c r="F81" s="94"/>
      <x:c r="G81" s="94"/>
      <x:c r="H81" s="94"/>
      <x:c r="I81" s="94"/>
      <x:c r="J81" s="94"/>
      <x:c r="K81" s="94"/>
      <x:c r="L81" s="94"/>
      <x:c r="M81" s="94"/>
      <x:c r="N81" s="94"/>
      <x:c r="O81" s="94"/>
      <x:c r="P81" s="94"/>
      <x:c r="Q81" s="94"/>
      <x:c r="R81" s="94"/>
      <x:c r="S81" s="94"/>
      <x:c r="T81" s="94"/>
      <x:c r="U81" s="94"/>
      <x:c r="V81" s="94"/>
      <x:c r="W81" s="94"/>
      <x:c r="X81" s="94"/>
      <x:c r="Y81" s="94"/>
      <x:c r="Z81" s="94"/>
    </x:row>
    <x:row r="82">
      <x:c r="A82" s="94"/>
      <x:c r="B82" s="94"/>
      <x:c r="C82" s="94"/>
      <x:c r="D82" s="94"/>
      <x:c r="E82" s="94"/>
      <x:c r="F82" s="94"/>
      <x:c r="G82" s="94"/>
      <x:c r="H82" s="94"/>
      <x:c r="I82" s="94"/>
      <x:c r="J82" s="94"/>
      <x:c r="K82" s="94"/>
      <x:c r="L82" s="94"/>
      <x:c r="M82" s="94"/>
      <x:c r="N82" s="94"/>
      <x:c r="O82" s="94"/>
      <x:c r="P82" s="94"/>
      <x:c r="Q82" s="94"/>
      <x:c r="R82" s="94"/>
      <x:c r="S82" s="94"/>
      <x:c r="T82" s="94"/>
      <x:c r="U82" s="94"/>
      <x:c r="V82" s="94"/>
      <x:c r="W82" s="94"/>
      <x:c r="X82" s="94"/>
      <x:c r="Y82" s="94"/>
      <x:c r="Z82" s="94"/>
    </x:row>
    <x:row r="83">
      <x:c r="A83" s="94"/>
      <x:c r="B83" s="94"/>
      <x:c r="C83" s="94"/>
      <x:c r="D83" s="94"/>
      <x:c r="E83" s="94"/>
      <x:c r="F83" s="94"/>
      <x:c r="G83" s="94"/>
      <x:c r="H83" s="94"/>
      <x:c r="I83" s="94"/>
      <x:c r="J83" s="94"/>
      <x:c r="K83" s="94"/>
      <x:c r="L83" s="94"/>
      <x:c r="M83" s="94"/>
      <x:c r="N83" s="94"/>
      <x:c r="O83" s="94"/>
      <x:c r="P83" s="94"/>
      <x:c r="Q83" s="94"/>
      <x:c r="R83" s="94"/>
      <x:c r="S83" s="94"/>
      <x:c r="T83" s="94"/>
      <x:c r="U83" s="94"/>
      <x:c r="V83" s="94"/>
      <x:c r="W83" s="94"/>
      <x:c r="X83" s="94"/>
      <x:c r="Y83" s="94"/>
      <x:c r="Z83" s="94"/>
    </x:row>
    <x:row r="84">
      <x:c r="A84" s="94"/>
      <x:c r="B84" s="94"/>
      <x:c r="C84" s="94"/>
      <x:c r="D84" s="94"/>
      <x:c r="E84" s="94"/>
      <x:c r="F84" s="94"/>
      <x:c r="G84" s="94"/>
      <x:c r="H84" s="94"/>
      <x:c r="I84" s="94"/>
      <x:c r="J84" s="94"/>
      <x:c r="K84" s="94"/>
      <x:c r="L84" s="94"/>
      <x:c r="M84" s="94"/>
      <x:c r="N84" s="94"/>
      <x:c r="O84" s="94"/>
      <x:c r="P84" s="94"/>
      <x:c r="Q84" s="94"/>
      <x:c r="R84" s="94"/>
      <x:c r="S84" s="94"/>
      <x:c r="T84" s="94"/>
      <x:c r="U84" s="94"/>
      <x:c r="V84" s="94"/>
      <x:c r="W84" s="94"/>
      <x:c r="X84" s="94"/>
      <x:c r="Y84" s="94"/>
      <x:c r="Z84" s="94"/>
    </x:row>
    <x:row r="85">
      <x:c r="A85" s="94"/>
      <x:c r="B85" s="94"/>
      <x:c r="C85" s="94"/>
      <x:c r="D85" s="94"/>
      <x:c r="E85" s="94"/>
      <x:c r="F85" s="94"/>
      <x:c r="G85" s="94"/>
      <x:c r="H85" s="94"/>
      <x:c r="I85" s="94"/>
      <x:c r="J85" s="94"/>
      <x:c r="K85" s="94"/>
      <x:c r="L85" s="94"/>
      <x:c r="M85" s="94"/>
      <x:c r="N85" s="94"/>
      <x:c r="O85" s="94"/>
      <x:c r="P85" s="94"/>
      <x:c r="Q85" s="94"/>
      <x:c r="R85" s="94"/>
      <x:c r="S85" s="94"/>
      <x:c r="T85" s="94"/>
      <x:c r="U85" s="94"/>
      <x:c r="V85" s="94"/>
      <x:c r="W85" s="94"/>
      <x:c r="X85" s="94"/>
      <x:c r="Y85" s="94"/>
      <x:c r="Z85" s="94"/>
    </x:row>
    <x:row r="86">
      <x:c r="A86" s="94"/>
      <x:c r="B86" s="94"/>
      <x:c r="C86" s="94"/>
      <x:c r="D86" s="94"/>
      <x:c r="E86" s="94"/>
      <x:c r="F86" s="94"/>
      <x:c r="G86" s="94"/>
      <x:c r="H86" s="94"/>
      <x:c r="I86" s="94"/>
      <x:c r="J86" s="94"/>
      <x:c r="K86" s="94"/>
      <x:c r="L86" s="94"/>
      <x:c r="M86" s="94"/>
      <x:c r="N86" s="94"/>
      <x:c r="O86" s="94"/>
      <x:c r="P86" s="94"/>
      <x:c r="Q86" s="94"/>
      <x:c r="R86" s="94"/>
      <x:c r="S86" s="94"/>
      <x:c r="T86" s="94"/>
      <x:c r="U86" s="94"/>
      <x:c r="V86" s="94"/>
      <x:c r="W86" s="94"/>
      <x:c r="X86" s="94"/>
      <x:c r="Y86" s="94"/>
      <x:c r="Z86" s="94"/>
    </x:row>
    <x:row r="87">
      <x:c r="A87" s="94"/>
      <x:c r="B87" s="94"/>
      <x:c r="C87" s="94"/>
      <x:c r="D87" s="94"/>
      <x:c r="E87" s="94"/>
      <x:c r="F87" s="94"/>
      <x:c r="G87" s="94"/>
      <x:c r="H87" s="94"/>
      <x:c r="I87" s="94"/>
      <x:c r="J87" s="94"/>
      <x:c r="K87" s="94"/>
      <x:c r="L87" s="94"/>
      <x:c r="M87" s="94"/>
      <x:c r="N87" s="94"/>
      <x:c r="O87" s="94"/>
      <x:c r="P87" s="94"/>
      <x:c r="Q87" s="94"/>
      <x:c r="R87" s="94"/>
      <x:c r="S87" s="94"/>
      <x:c r="T87" s="94"/>
      <x:c r="U87" s="94"/>
      <x:c r="V87" s="94"/>
      <x:c r="W87" s="94"/>
      <x:c r="X87" s="94"/>
      <x:c r="Y87" s="94"/>
      <x:c r="Z87" s="94"/>
    </x:row>
    <x:row r="88">
      <x:c r="A88" s="94"/>
      <x:c r="B88" s="94"/>
      <x:c r="C88" s="94"/>
      <x:c r="D88" s="94"/>
      <x:c r="E88" s="94"/>
      <x:c r="F88" s="94"/>
      <x:c r="G88" s="94"/>
      <x:c r="H88" s="94"/>
      <x:c r="I88" s="94"/>
      <x:c r="J88" s="94"/>
      <x:c r="K88" s="94"/>
      <x:c r="L88" s="94"/>
      <x:c r="M88" s="94"/>
      <x:c r="N88" s="94"/>
      <x:c r="O88" s="94"/>
      <x:c r="P88" s="94"/>
      <x:c r="Q88" s="94"/>
      <x:c r="R88" s="94"/>
      <x:c r="S88" s="94"/>
      <x:c r="T88" s="94"/>
      <x:c r="U88" s="94"/>
      <x:c r="V88" s="94"/>
      <x:c r="W88" s="94"/>
      <x:c r="X88" s="94"/>
      <x:c r="Y88" s="94"/>
      <x:c r="Z88" s="94"/>
    </x:row>
    <x:row r="89">
      <x:c r="A89" s="94"/>
      <x:c r="B89" s="94"/>
      <x:c r="C89" s="94"/>
      <x:c r="D89" s="94"/>
      <x:c r="E89" s="94"/>
      <x:c r="F89" s="94"/>
      <x:c r="G89" s="94"/>
      <x:c r="H89" s="94"/>
      <x:c r="I89" s="94"/>
      <x:c r="J89" s="94"/>
      <x:c r="K89" s="94"/>
      <x:c r="L89" s="94"/>
      <x:c r="M89" s="94"/>
      <x:c r="N89" s="94"/>
      <x:c r="O89" s="94"/>
      <x:c r="P89" s="94"/>
      <x:c r="Q89" s="94"/>
      <x:c r="R89" s="94"/>
      <x:c r="S89" s="94"/>
      <x:c r="T89" s="94"/>
      <x:c r="U89" s="94"/>
      <x:c r="V89" s="94"/>
      <x:c r="W89" s="94"/>
      <x:c r="X89" s="94"/>
      <x:c r="Y89" s="94"/>
      <x:c r="Z89" s="94"/>
    </x:row>
    <x:row r="90">
      <x:c r="A90" s="94"/>
      <x:c r="B90" s="94"/>
      <x:c r="C90" s="94"/>
      <x:c r="D90" s="94"/>
      <x:c r="E90" s="94"/>
      <x:c r="F90" s="94"/>
      <x:c r="G90" s="94"/>
      <x:c r="H90" s="94"/>
      <x:c r="I90" s="94"/>
      <x:c r="J90" s="94"/>
      <x:c r="K90" s="94"/>
      <x:c r="L90" s="94"/>
      <x:c r="M90" s="94"/>
      <x:c r="N90" s="94"/>
      <x:c r="O90" s="94"/>
      <x:c r="P90" s="94"/>
      <x:c r="Q90" s="94"/>
      <x:c r="R90" s="94"/>
      <x:c r="S90" s="94"/>
      <x:c r="T90" s="94"/>
      <x:c r="U90" s="94"/>
      <x:c r="V90" s="94"/>
      <x:c r="W90" s="94"/>
      <x:c r="X90" s="94"/>
      <x:c r="Y90" s="94"/>
      <x:c r="Z90" s="94"/>
    </x:row>
    <x:row r="91">
      <x:c r="A91" s="94"/>
      <x:c r="B91" s="94"/>
      <x:c r="C91" s="94"/>
      <x:c r="D91" s="94"/>
      <x:c r="E91" s="94"/>
      <x:c r="F91" s="94"/>
      <x:c r="G91" s="94"/>
      <x:c r="H91" s="94"/>
      <x:c r="I91" s="94"/>
      <x:c r="J91" s="94"/>
      <x:c r="K91" s="94"/>
      <x:c r="L91" s="94"/>
      <x:c r="M91" s="94"/>
      <x:c r="N91" s="94"/>
      <x:c r="O91" s="94"/>
      <x:c r="P91" s="94"/>
      <x:c r="Q91" s="94"/>
      <x:c r="R91" s="94"/>
      <x:c r="S91" s="94"/>
      <x:c r="T91" s="94"/>
      <x:c r="U91" s="94"/>
      <x:c r="V91" s="94"/>
      <x:c r="W91" s="94"/>
      <x:c r="X91" s="94"/>
      <x:c r="Y91" s="94"/>
      <x:c r="Z91" s="94"/>
    </x:row>
    <x:row r="92">
      <x:c r="A92" s="94"/>
      <x:c r="B92" s="94"/>
      <x:c r="C92" s="94"/>
      <x:c r="D92" s="94"/>
      <x:c r="E92" s="94"/>
      <x:c r="F92" s="94"/>
      <x:c r="G92" s="94"/>
      <x:c r="H92" s="94"/>
      <x:c r="I92" s="94"/>
      <x:c r="J92" s="94"/>
      <x:c r="K92" s="94"/>
      <x:c r="L92" s="94"/>
      <x:c r="M92" s="94"/>
      <x:c r="N92" s="94"/>
      <x:c r="O92" s="94"/>
      <x:c r="P92" s="94"/>
      <x:c r="Q92" s="94"/>
      <x:c r="R92" s="94"/>
      <x:c r="S92" s="94"/>
      <x:c r="T92" s="94"/>
      <x:c r="U92" s="94"/>
      <x:c r="V92" s="94"/>
      <x:c r="W92" s="94"/>
      <x:c r="X92" s="94"/>
      <x:c r="Y92" s="94"/>
      <x:c r="Z92" s="94"/>
    </x:row>
    <x:row r="93">
      <x:c r="A93" s="94"/>
      <x:c r="B93" s="94"/>
      <x:c r="C93" s="94"/>
      <x:c r="D93" s="94"/>
      <x:c r="E93" s="94"/>
      <x:c r="F93" s="94"/>
      <x:c r="G93" s="94"/>
      <x:c r="H93" s="94"/>
      <x:c r="I93" s="94"/>
      <x:c r="J93" s="94"/>
      <x:c r="K93" s="94"/>
      <x:c r="L93" s="94"/>
      <x:c r="M93" s="94"/>
      <x:c r="N93" s="94"/>
      <x:c r="O93" s="94"/>
      <x:c r="P93" s="94"/>
      <x:c r="Q93" s="94"/>
      <x:c r="R93" s="94"/>
      <x:c r="S93" s="94"/>
      <x:c r="T93" s="94"/>
      <x:c r="U93" s="94"/>
      <x:c r="V93" s="94"/>
      <x:c r="W93" s="94"/>
      <x:c r="X93" s="94"/>
      <x:c r="Y93" s="94"/>
      <x:c r="Z93" s="94"/>
    </x:row>
    <x:row r="94">
      <x:c r="A94" s="94"/>
      <x:c r="B94" s="94"/>
      <x:c r="C94" s="94"/>
      <x:c r="D94" s="94"/>
      <x:c r="E94" s="94"/>
      <x:c r="F94" s="94"/>
      <x:c r="G94" s="94"/>
      <x:c r="H94" s="94"/>
      <x:c r="I94" s="94"/>
      <x:c r="J94" s="94"/>
      <x:c r="K94" s="94"/>
      <x:c r="L94" s="94"/>
      <x:c r="M94" s="94"/>
      <x:c r="N94" s="94"/>
      <x:c r="O94" s="94"/>
      <x:c r="P94" s="94"/>
      <x:c r="Q94" s="94"/>
      <x:c r="R94" s="94"/>
      <x:c r="S94" s="94"/>
      <x:c r="T94" s="94"/>
      <x:c r="U94" s="94"/>
      <x:c r="V94" s="94"/>
      <x:c r="W94" s="94"/>
      <x:c r="X94" s="94"/>
      <x:c r="Y94" s="94"/>
      <x:c r="Z94" s="94"/>
    </x:row>
    <x:row r="95">
      <x:c r="A95" s="94"/>
      <x:c r="B95" s="94"/>
      <x:c r="C95" s="94"/>
      <x:c r="D95" s="94"/>
      <x:c r="E95" s="94"/>
      <x:c r="F95" s="94"/>
      <x:c r="G95" s="94"/>
      <x:c r="H95" s="94"/>
      <x:c r="I95" s="94"/>
      <x:c r="J95" s="94"/>
      <x:c r="K95" s="94"/>
      <x:c r="L95" s="94"/>
      <x:c r="M95" s="94"/>
      <x:c r="N95" s="94"/>
      <x:c r="O95" s="94"/>
      <x:c r="P95" s="94"/>
      <x:c r="Q95" s="94"/>
      <x:c r="R95" s="94"/>
      <x:c r="S95" s="94"/>
      <x:c r="T95" s="94"/>
      <x:c r="U95" s="94"/>
      <x:c r="V95" s="94"/>
      <x:c r="W95" s="94"/>
      <x:c r="X95" s="94"/>
      <x:c r="Y95" s="94"/>
      <x:c r="Z95" s="94"/>
    </x:row>
    <x:row r="96">
      <x:c r="A96" s="94"/>
      <x:c r="B96" s="94"/>
      <x:c r="C96" s="94"/>
      <x:c r="D96" s="94"/>
      <x:c r="E96" s="94"/>
      <x:c r="F96" s="94"/>
      <x:c r="G96" s="94"/>
      <x:c r="H96" s="94"/>
      <x:c r="I96" s="94"/>
      <x:c r="J96" s="94"/>
      <x:c r="K96" s="94"/>
      <x:c r="L96" s="94"/>
      <x:c r="M96" s="94"/>
      <x:c r="N96" s="94"/>
      <x:c r="O96" s="94"/>
      <x:c r="P96" s="94"/>
      <x:c r="Q96" s="94"/>
      <x:c r="R96" s="94"/>
      <x:c r="S96" s="94"/>
      <x:c r="T96" s="94"/>
      <x:c r="U96" s="94"/>
      <x:c r="V96" s="94"/>
      <x:c r="W96" s="94"/>
      <x:c r="X96" s="94"/>
      <x:c r="Y96" s="94"/>
      <x:c r="Z96" s="94"/>
    </x:row>
    <x:row r="97">
      <x:c r="A97" s="94"/>
      <x:c r="B97" s="94"/>
      <x:c r="C97" s="94"/>
      <x:c r="D97" s="94"/>
      <x:c r="E97" s="94"/>
      <x:c r="F97" s="94"/>
      <x:c r="G97" s="94"/>
      <x:c r="H97" s="94"/>
      <x:c r="I97" s="94"/>
      <x:c r="J97" s="94"/>
      <x:c r="K97" s="94"/>
      <x:c r="L97" s="94"/>
      <x:c r="M97" s="94"/>
      <x:c r="N97" s="94"/>
      <x:c r="O97" s="94"/>
      <x:c r="P97" s="94"/>
      <x:c r="Q97" s="94"/>
      <x:c r="R97" s="94"/>
      <x:c r="S97" s="94"/>
      <x:c r="T97" s="94"/>
      <x:c r="U97" s="94"/>
      <x:c r="V97" s="94"/>
      <x:c r="W97" s="94"/>
      <x:c r="X97" s="94"/>
      <x:c r="Y97" s="94"/>
      <x:c r="Z97" s="94"/>
    </x:row>
    <x:row r="98">
      <x:c r="A98" s="94"/>
      <x:c r="B98" s="94"/>
      <x:c r="C98" s="94"/>
      <x:c r="D98" s="94"/>
      <x:c r="E98" s="94"/>
      <x:c r="F98" s="94"/>
      <x:c r="G98" s="94"/>
      <x:c r="H98" s="94"/>
      <x:c r="I98" s="94"/>
      <x:c r="J98" s="94"/>
      <x:c r="K98" s="94"/>
      <x:c r="L98" s="94"/>
      <x:c r="M98" s="94"/>
      <x:c r="N98" s="94"/>
      <x:c r="O98" s="94"/>
      <x:c r="P98" s="94"/>
      <x:c r="Q98" s="94"/>
      <x:c r="R98" s="94"/>
      <x:c r="S98" s="94"/>
      <x:c r="T98" s="94"/>
      <x:c r="U98" s="94"/>
      <x:c r="V98" s="94"/>
      <x:c r="W98" s="94"/>
      <x:c r="X98" s="94"/>
      <x:c r="Y98" s="94"/>
      <x:c r="Z98" s="94"/>
    </x:row>
    <x:row r="99">
      <x:c r="A99" s="94"/>
      <x:c r="B99" s="94"/>
      <x:c r="C99" s="94"/>
      <x:c r="D99" s="94"/>
      <x:c r="E99" s="94"/>
      <x:c r="F99" s="94"/>
      <x:c r="G99" s="94"/>
      <x:c r="H99" s="94"/>
      <x:c r="I99" s="94"/>
      <x:c r="J99" s="94"/>
      <x:c r="K99" s="94"/>
      <x:c r="L99" s="94"/>
      <x:c r="M99" s="94"/>
      <x:c r="N99" s="94"/>
      <x:c r="O99" s="94"/>
      <x:c r="P99" s="94"/>
      <x:c r="Q99" s="94"/>
      <x:c r="R99" s="94"/>
      <x:c r="S99" s="94"/>
      <x:c r="T99" s="94"/>
      <x:c r="U99" s="94"/>
      <x:c r="V99" s="94"/>
      <x:c r="W99" s="94"/>
      <x:c r="X99" s="94"/>
      <x:c r="Y99" s="94"/>
      <x:c r="Z99" s="94"/>
    </x:row>
    <x:row r="100">
      <x:c r="A100" s="94"/>
      <x:c r="B100" s="94"/>
      <x:c r="C100" s="94"/>
      <x:c r="D100" s="94"/>
      <x:c r="E100" s="94"/>
      <x:c r="F100" s="94"/>
      <x:c r="G100" s="94"/>
      <x:c r="H100" s="94"/>
      <x:c r="I100" s="94"/>
      <x:c r="J100" s="94"/>
      <x:c r="K100" s="94"/>
      <x:c r="L100" s="94"/>
      <x:c r="M100" s="94"/>
      <x:c r="N100" s="94"/>
      <x:c r="O100" s="94"/>
      <x:c r="P100" s="94"/>
      <x:c r="Q100" s="94"/>
      <x:c r="R100" s="94"/>
      <x:c r="S100" s="94"/>
      <x:c r="T100" s="94"/>
      <x:c r="U100" s="94"/>
      <x:c r="V100" s="94"/>
      <x:c r="W100" s="94"/>
      <x:c r="X100" s="94"/>
      <x:c r="Y100" s="94"/>
      <x:c r="Z100" s="94"/>
    </x:row>
  </x:sheetData>
  <x:mergeCells>
    <x:mergeCell ref="A1:H1"/>
    <x:mergeCell ref="A3:G3"/>
    <x:mergeCell ref="A13:H13"/>
  </x:mergeCells>
  <x:pageMargins left="0.7" right="0.7" top="0.75" bottom="0.75" header="0.3" footer="0.3"/>
</x:worksheet>
</file>