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4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drawings/drawing5.xml" ContentType="application/vnd.openxmlformats-officedocument.drawing+xml"/>
  <Override PartName="/xl/drawings/charts/chart7.xml" ContentType="application/vnd.openxmlformats-officedocument.drawingml.chart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drawings/drawing6.xml" ContentType="application/vnd.openxmlformats-officedocument.drawing+xml"/>
  <Override PartName="/xl/drawings/charts/chart10.xml" ContentType="application/vnd.openxmlformats-officedocument.drawingml.chart+xml"/>
  <Override PartName="/xl/drawings/charts/chart11.xml" ContentType="application/vnd.openxmlformats-officedocument.drawingml.char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drawings/drawing7.xml" ContentType="application/vnd.openxmlformats-officedocument.drawing+xml"/>
  <Override PartName="/xl/drawings/charts/chart12.xml" ContentType="application/vnd.openxmlformats-officedocument.drawingml.chart+xml"/>
  <Override PartName="/xl/drawings/charts/chart13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3a63c83e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与版本记录" sheetId="1" r:id="R0beb506992104969"/>
    <x:sheet xmlns:r="http://schemas.openxmlformats.org/officeDocument/2006/relationships" name="阶段执行前复盘" sheetId="2" r:id="R442e0b7769a647c5"/>
    <x:sheet xmlns:r="http://schemas.openxmlformats.org/officeDocument/2006/relationships" name="历史财务" sheetId="3" r:id="Rcbfa75e56d6c4287"/>
    <x:sheet xmlns:r="http://schemas.openxmlformats.org/officeDocument/2006/relationships" name="电站资产" sheetId="4" r:id="R57ff65426c35467d"/>
    <x:sheet xmlns:r="http://schemas.openxmlformats.org/officeDocument/2006/relationships" name="项目进度" sheetId="5" r:id="R34552f2186b14d40"/>
    <x:sheet xmlns:r="http://schemas.openxmlformats.org/officeDocument/2006/relationships" name="政策与售电制度" sheetId="6" r:id="R40cebcb9868e4c41"/>
    <x:sheet xmlns:r="http://schemas.openxmlformats.org/officeDocument/2006/relationships" name="历史利润驱动" sheetId="7" r:id="R867f60099cc94a43"/>
    <x:sheet xmlns:r="http://schemas.openxmlformats.org/officeDocument/2006/relationships" name="数据来源台账" sheetId="8" r:id="R257517da09874de7"/>
    <x:sheet xmlns:r="http://schemas.openxmlformats.org/officeDocument/2006/relationships" name="核心假设" sheetId="9" r:id="R90c5f24f7c534ab8"/>
    <x:sheet xmlns:r="http://schemas.openxmlformats.org/officeDocument/2006/relationships" name="问题与冲突" sheetId="10" r:id="Ree0116165a1d4656"/>
    <x:sheet xmlns:r="http://schemas.openxmlformats.org/officeDocument/2006/relationships" name="计划变更" sheetId="11" r:id="R393587099efe4e37"/>
    <x:sheet xmlns:r="http://schemas.openxmlformats.org/officeDocument/2006/relationships" name="检查与勾稽" sheetId="12" r:id="Rd615b2b257144116"/>
    <x:sheet xmlns:r="http://schemas.openxmlformats.org/officeDocument/2006/relationships" name="阶段二执行前复盘" sheetId="13" r:id="R512d11cabe5e412e"/>
    <x:sheet xmlns:r="http://schemas.openxmlformats.org/officeDocument/2006/relationships" name="水文历史与分级" sheetId="14" r:id="R9bb1252f235a43b5"/>
    <x:sheet xmlns:r="http://schemas.openxmlformats.org/officeDocument/2006/relationships" name="2026H1电站校验" sheetId="15" r:id="R1eac85d08676441c"/>
    <x:sheet xmlns:r="http://schemas.openxmlformats.org/officeDocument/2006/relationships" name="发电量模型" sheetId="16" r:id="R6320b5e7c7d34d23"/>
    <x:sheet xmlns:r="http://schemas.openxmlformats.org/officeDocument/2006/relationships" name="售电与电价" sheetId="17" r:id="Rd8f019fb08f04f4d"/>
    <x:sheet xmlns:r="http://schemas.openxmlformats.org/officeDocument/2006/relationships" name="消纳与需求" sheetId="18" r:id="Rf7b08295accf484a"/>
    <x:sheet xmlns:r="http://schemas.openxmlformats.org/officeDocument/2006/relationships" name="阶段二三情景" sheetId="19" r:id="Ree34afd0e73f4cac"/>
    <x:sheet xmlns:r="http://schemas.openxmlformats.org/officeDocument/2006/relationships" name="阶段二敏感性" sheetId="20" r:id="R45625cf9c62d43d9"/>
    <x:sheet xmlns:r="http://schemas.openxmlformats.org/officeDocument/2006/relationships" name="阶段三执行前复盘" sheetId="21" r:id="R8814de7a606e4bb6"/>
    <x:sheet xmlns:r="http://schemas.openxmlformats.org/officeDocument/2006/relationships" name="项目利润转换" sheetId="22" r:id="Rfc44a40a3b8d41ee"/>
    <x:sheet xmlns:r="http://schemas.openxmlformats.org/officeDocument/2006/relationships" name="折旧批次" sheetId="23" r:id="R49d16221912a42fa"/>
    <x:sheet xmlns:r="http://schemas.openxmlformats.org/officeDocument/2006/relationships" name="债务与利息" sheetId="24" r:id="R4ed3c5b79cf84d81"/>
    <x:sheet xmlns:r="http://schemas.openxmlformats.org/officeDocument/2006/relationships" name="投资收益与其他收益" sheetId="25" r:id="R265fc59a1a1a43ff"/>
    <x:sheet xmlns:r="http://schemas.openxmlformats.org/officeDocument/2006/relationships" name="RM与澜上公司" sheetId="26" r:id="Raea20c1d6efe4940"/>
    <x:sheet xmlns:r="http://schemas.openxmlformats.org/officeDocument/2006/relationships" name="阶段三三情景" sheetId="27" r:id="Rbe07e195cc4d424a"/>
    <x:sheet xmlns:r="http://schemas.openxmlformats.org/officeDocument/2006/relationships" name="阶段三敏感性" sheetId="28" r:id="R27cc5abbb72e4552"/>
    <x:sheet xmlns:r="http://schemas.openxmlformats.org/officeDocument/2006/relationships" name="阶段四执行前复盘" sheetId="29" r:id="R0e1c1ae74a2e4b7f"/>
    <x:sheet xmlns:r="http://schemas.openxmlformats.org/officeDocument/2006/relationships" name="阶段四核心假设" sheetId="30" r:id="Rdc1281f2839a4a0f"/>
    <x:sheet xmlns:r="http://schemas.openxmlformats.org/officeDocument/2006/relationships" name="利润表预测" sheetId="31" r:id="R4d42a1941151496b"/>
    <x:sheet xmlns:r="http://schemas.openxmlformats.org/officeDocument/2006/relationships" name="现金流预测" sheetId="32" r:id="R2c888d38d6b043a3"/>
    <x:sheet xmlns:r="http://schemas.openxmlformats.org/officeDocument/2006/relationships" name="资产负债表预测" sheetId="33" r:id="R8a6668e7e3544497"/>
    <x:sheet xmlns:r="http://schemas.openxmlformats.org/officeDocument/2006/relationships" name="分红预测" sheetId="34" r:id="R02c216aa89054174"/>
    <x:sheet xmlns:r="http://schemas.openxmlformats.org/officeDocument/2006/relationships" name="利润桥接" sheetId="35" r:id="R2ec04d97950d4d85"/>
    <x:sheet xmlns:r="http://schemas.openxmlformats.org/officeDocument/2006/relationships" name="预测可信度" sheetId="36" r:id="R03c64203402c401a"/>
    <x:sheet xmlns:r="http://schemas.openxmlformats.org/officeDocument/2006/relationships" name="关键拐点" sheetId="37" r:id="Rf109d5ce2e1e4f8d"/>
    <x:sheet xmlns:r="http://schemas.openxmlformats.org/officeDocument/2006/relationships" name="阶段四三情景" sheetId="38" r:id="R4415d15fed5e47fa"/>
    <x:sheet xmlns:r="http://schemas.openxmlformats.org/officeDocument/2006/relationships" name="阶段五执行前复盘" sheetId="39" r:id="R3cdbd37c576b47cb"/>
    <x:sheet xmlns:r="http://schemas.openxmlformats.org/officeDocument/2006/relationships" name="市场与可比估值" sheetId="40" r:id="Rdc35dd2688864ebe"/>
    <x:sheet xmlns:r="http://schemas.openxmlformats.org/officeDocument/2006/relationships" name="估值核心假设" sheetId="41" r:id="Rf1040e14adf14667"/>
    <x:sheet xmlns:r="http://schemas.openxmlformats.org/officeDocument/2006/relationships" name="PE估值" sheetId="42" r:id="R3109dd8c25854305"/>
    <x:sheet xmlns:r="http://schemas.openxmlformats.org/officeDocument/2006/relationships" name="股息率估值" sheetId="43" r:id="R88ff0ee2fe9e44b6"/>
    <x:sheet xmlns:r="http://schemas.openxmlformats.org/officeDocument/2006/relationships" name="EV_EBITDA估值" sheetId="44" r:id="Rb61b3b0ab5c14ed9"/>
    <x:sheet xmlns:r="http://schemas.openxmlformats.org/officeDocument/2006/relationships" name="DDM估值" sheetId="45" r:id="Rb9955aeb9e8a450a"/>
    <x:sheet xmlns:r="http://schemas.openxmlformats.org/officeDocument/2006/relationships" name="逐年合理股价" sheetId="46" r:id="Ra3e8727540fe4eb2"/>
    <x:sheet xmlns:r="http://schemas.openxmlformats.org/officeDocument/2006/relationships" name="当前股价隐含预期" sheetId="47" r:id="R706c3cb4bc2f4997"/>
    <x:sheet xmlns:r="http://schemas.openxmlformats.org/officeDocument/2006/relationships" name="阶段五敏感性" sheetId="48" r:id="Ra1e22e7eb1954758"/>
    <x:sheet xmlns:r="http://schemas.openxmlformats.org/officeDocument/2006/relationships" name="IRR与潜在收益率" sheetId="49" r:id="Rd8f2f4232c154b36"/>
    <x:sheet xmlns:r="http://schemas.openxmlformats.org/officeDocument/2006/relationships" name="阶段五三情景" sheetId="50" r:id="R3b9c4264ac22474c"/>
    <x:sheet xmlns:r="http://schemas.openxmlformats.org/officeDocument/2006/relationships" name="阶段六执行前复盘" sheetId="51" r:id="Rb08d20c5f8e440cf"/>
    <x:sheet xmlns:r="http://schemas.openxmlformats.org/officeDocument/2006/relationships" name="经营敏感性" sheetId="52" r:id="Ra49bdff244eb46ba"/>
    <x:sheet xmlns:r="http://schemas.openxmlformats.org/officeDocument/2006/relationships" name="项目融资敏感性" sheetId="53" r:id="R6ffee4733e954824"/>
    <x:sheet xmlns:r="http://schemas.openxmlformats.org/officeDocument/2006/relationships" name="估值参数敏感性" sheetId="54" r:id="R6d5aa450ac94426f"/>
    <x:sheet xmlns:r="http://schemas.openxmlformats.org/officeDocument/2006/relationships" name="看多看空反证" sheetId="55" r:id="R6a73858df16948b4"/>
    <x:sheet xmlns:r="http://schemas.openxmlformats.org/officeDocument/2006/relationships" name="跨阶段口径审计" sheetId="56" r:id="Rd54040a744584220"/>
    <x:sheet xmlns:r="http://schemas.openxmlformats.org/officeDocument/2006/relationships" name="最终一页结论" sheetId="57" r:id="R7952da207c6342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0;[Red](#,##0.00);-"/>
    <x:numFmt numFmtId="201" formatCode="0.00%;[Red](0.00%);-"/>
    <x:numFmt numFmtId="202" formatCode="0.000;[Red](0.000);-"/>
    <x:numFmt numFmtId="203" formatCode="#,##0;[Red](#,##0);-"/>
    <x:numFmt numFmtId="204" formatCode="#,##0.0;[Red](#,##0.0);-"/>
    <x:numFmt numFmtId="205" formatCode="#,##0.000;[Red](#,##0.000);-"/>
    <x:numFmt numFmtId="206" formatCode="0.0x;[Red](0.0x);-"/>
  </x:numFmts>
  <x:fonts count="12">
    <x:font>
      <x:sz val="11"/>
      <x:name val="Carlito"/>
    </x:font>
    <x:font>
      <x:b/>
      <x:sz val="16"/>
      <x:color rgb="FFFFFFFF"/>
      <x:name val="Carlito"/>
    </x:font>
    <x:font>
      <x:i/>
      <x:sz val="11"/>
      <x:color rgb="FF595959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b/>
      <x:sz val="11"/>
      <x:color rgb="FF17365D"/>
      <x:name val="Carlito"/>
    </x:font>
    <x:font>
      <x:b/>
      <x:sz val="11"/>
      <x:color rgb="FF0000FF"/>
      <x:name val="Carlito"/>
    </x:font>
    <x:font>
      <x:b/>
      <x:sz val="11"/>
      <x:color rgb="FF595959"/>
      <x:name val="Carlito"/>
    </x:font>
    <x:font>
      <x:b/>
      <x:sz val="12"/>
      <x:color rgb="FF17365D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7E6E6"/>
      </x:patternFill>
    </x:fill>
    <x:fill>
      <x:patternFill patternType="solid">
        <x:fgColor rgb="FFFFF2CC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</x:fills>
  <x:borders count="9">
    <x:border/>
    <x:border/>
    <x:border>
      <x:bottom style="thin">
        <x:color rgb="FFFFFFFF"/>
      </x:bottom>
    </x:border>
    <x:border>
      <x:bottom style="thin">
        <x:color rgb="FFFFFFFF"/>
      </x:bottom>
    </x:border>
    <x:border>
      <x:bottom style="hair">
        <x:color rgb="FFD9E1F2"/>
      </x:bottom>
    </x:border>
    <x:border>
      <x:bottom style="hair">
        <x:color rgb="FFD9E1F2"/>
      </x:bottom>
    </x:border>
    <x:border>
      <x:top style="thin">
        <x:color rgb="FF17365D"/>
      </x:top>
    </x:border>
    <x:border>
      <x:top style="thin">
        <x:color rgb="FF17365D"/>
      </x:top>
    </x:border>
    <x:border>
      <x:top style="double">
        <x:color rgb="FF17365D"/>
      </x:top>
    </x:border>
  </x:borders>
  <x:cellStyleXfs count="1">
    <x:xf numFmtId="0" fontId="0" fillId="0" borderId="0"/>
  </x:cellStyleXfs>
  <x:cellXfs count="3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0" borderId="4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6" fillId="0" borderId="0" xfId="0" applyNumberFormat="1" applyFont="1" applyFill="1" applyBorder="1"/>
    <x:xf numFmtId="201" fontId="6" fillId="0" borderId="1" xfId="0" applyNumberFormat="1" applyFont="1" applyFill="1" applyBorder="1"/>
    <x:xf numFmtId="200" fontId="6" fillId="0" borderId="0" xfId="0" applyNumberFormat="1" applyFont="1" applyFill="1" applyBorder="1"/>
    <x:xf numFmtId="200" fontId="6" fillId="0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200" fontId="5" fillId="5" borderId="0" xfId="0" applyNumberFormat="1" applyFont="1" applyFill="1" applyBorder="1"/>
    <x:xf numFmtId="200" fontId="5" fillId="5" borderId="1" xfId="0" applyNumberFormat="1" applyFont="1" applyFill="1" applyBorder="1"/>
    <x:xf numFmtId="200" fontId="5" fillId="0" borderId="0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202" fontId="5" fillId="0" borderId="0" xfId="0" applyNumberFormat="1" applyFont="1" applyFill="1" applyBorder="1" applyAlignment="1">
      <x:alignment wrapText="1"/>
    </x:xf>
    <x:xf numFmtId="201" fontId="6" fillId="0" borderId="0" xfId="0" applyNumberFormat="1" applyFont="1" applyFill="1" applyBorder="1" applyAlignment="1">
      <x:alignment wrapText="1"/>
    </x:xf>
    <x:xf numFmtId="200" fontId="6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200" fontId="5" fillId="5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200" fontId="5" fillId="0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1" fontId="6" fillId="0" borderId="1" xfId="0" applyNumberFormat="1" applyFont="1" applyFill="1" applyBorder="1" applyAlignment="1">
      <x:alignment wrapText="1"/>
    </x:xf>
    <x:xf numFmtId="200" fontId="6" fillId="0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200" fontId="5" fillId="5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0" fillId="0" borderId="6" xfId="0" applyNumberFormat="1" applyFont="1" applyFill="1" applyBorder="1" applyAlignment="1">
      <x:alignment wrapText="1"/>
    </x:xf>
    <x:xf numFmtId="200" fontId="5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0" fontId="5" fillId="0" borderId="7" xfId="0" applyNumberFormat="1" applyFont="1" applyFill="1" applyBorder="1" applyAlignment="1">
      <x:alignment wrapText="1"/>
    </x:xf>
    <x:xf numFmtId="200" fontId="6" fillId="0" borderId="6" xfId="0" applyNumberFormat="1" applyFont="1" applyFill="1" applyBorder="1" applyAlignment="1">
      <x:alignment wrapText="1"/>
    </x:xf>
    <x:xf numFmtId="200" fontId="6" fillId="0" borderId="7" xfId="0" applyNumberFormat="1" applyFont="1" applyFill="1" applyBorder="1" applyAlignment="1">
      <x:alignment wrapText="1"/>
    </x:xf>
    <x:xf numFmtId="201" fontId="6" fillId="0" borderId="6" xfId="0" applyNumberFormat="1" applyFont="1" applyFill="1" applyBorder="1" applyAlignment="1">
      <x:alignment wrapText="1"/>
    </x:xf>
    <x:xf numFmtId="201" fontId="6" fillId="0" borderId="7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203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203" fontId="5" fillId="0" borderId="1" xfId="0" applyNumberFormat="1" applyFont="1" applyFill="1" applyBorder="1" applyAlignment="1">
      <x:alignment wrapText="1"/>
    </x:xf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5" fillId="0" borderId="6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0" fontId="6" fillId="0" borderId="6" xfId="0" applyNumberFormat="1" applyFont="1" applyFill="1" applyBorder="1" applyAlignment="1">
      <x:alignment vertical="center" wrapText="1"/>
    </x:xf>
    <x:xf numFmtId="201" fontId="6" fillId="0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200" fontId="5" fillId="0" borderId="7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200" fontId="6" fillId="0" borderId="7" xfId="0" applyNumberFormat="1" applyFont="1" applyFill="1" applyBorder="1" applyAlignment="1">
      <x:alignment vertical="center" wrapText="1"/>
    </x:xf>
    <x:xf numFmtId="201" fontId="6" fillId="0" borderId="7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20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 wrapText="1"/>
    </x:xf>
    <x:xf numFmtId="203" fontId="5" fillId="0" borderId="1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0" fontId="6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200" fontId="5" fillId="0" borderId="1" xfId="0" applyNumberFormat="1" applyFont="1" applyFill="1" applyBorder="1" applyAlignment="1">
      <x:alignment vertical="center"/>
    </x:xf>
    <x:xf numFmtId="200" fontId="7" fillId="0" borderId="1" xfId="0" applyNumberFormat="1" applyFont="1" applyFill="1" applyBorder="1" applyAlignment="1">
      <x:alignment vertical="center"/>
    </x:xf>
    <x:xf numFmtId="200" fontId="6" fillId="0" borderId="1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0" fontId="7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1" fontId="5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200" fontId="5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left"/>
    </x:xf>
    <x:xf numFmtId="0" fontId="3" fillId="7" borderId="0" xfId="0" applyNumberFormat="1" applyFont="1" applyFill="1" applyBorder="1" applyAlignment="1">
      <x:alignment horizontal="left" vertical="center"/>
    </x:xf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8" fillId="0" borderId="8" xfId="0" applyNumberFormat="1" applyFont="1" applyFill="1" applyBorder="1"/>
    <x:xf numFmtId="0" fontId="0" fillId="0" borderId="8" xfId="0" applyNumberFormat="1" applyFont="1" applyFill="1" applyBorder="1"/>
    <x:xf numFmtId="200" fontId="6" fillId="0" borderId="8" xfId="0" applyNumberFormat="1" applyFont="1" applyFill="1" applyBorder="1"/>
    <x:xf numFmtId="0" fontId="6" fillId="0" borderId="8" xfId="0" applyNumberFormat="1" applyFont="1" applyFill="1" applyBorder="1"/>
    <x:xf numFmtId="203" fontId="0" fillId="0" borderId="0" xfId="0" applyNumberFormat="1" applyFont="1" applyFill="1" applyBorder="1"/>
    <x:xf numFmtId="203" fontId="6" fillId="0" borderId="0" xfId="0" applyNumberFormat="1" applyFont="1" applyFill="1" applyBorder="1"/>
    <x:xf numFmtId="203" fontId="7" fillId="0" borderId="0" xfId="0" applyNumberFormat="1" applyFont="1" applyFill="1" applyBorder="1"/>
    <x:xf numFmtId="204" fontId="5" fillId="0" borderId="0" xfId="0" applyNumberFormat="1" applyFont="1" applyFill="1" applyBorder="1"/>
    <x:xf numFmtId="204" fontId="0" fillId="0" borderId="0" xfId="0" applyNumberFormat="1" applyFont="1" applyFill="1" applyBorder="1"/>
    <x:xf numFmtId="204" fontId="6" fillId="0" borderId="0" xfId="0" applyNumberFormat="1" applyFont="1" applyFill="1" applyBorder="1"/>
    <x:xf numFmtId="204" fontId="7" fillId="0" borderId="0" xfId="0" applyNumberFormat="1" applyFont="1" applyFill="1" applyBorder="1"/>
    <x:xf numFmtId="0" fontId="7" fillId="0" borderId="0" xfId="0" applyNumberFormat="1" applyFont="1" applyFill="1" applyBorder="1"/>
    <x:xf numFmtId="201" fontId="7" fillId="0" borderId="0" xfId="0" applyNumberFormat="1" applyFont="1" applyFill="1" applyBorder="1"/>
    <x:xf numFmtId="201" fontId="7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201" fontId="6" fillId="0" borderId="8" xfId="0" applyNumberFormat="1" applyFont="1" applyFill="1" applyBorder="1"/>
    <x:xf numFmtId="0" fontId="5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left"/>
    </x:xf>
    <x:xf numFmtId="0" fontId="3" fillId="10" borderId="0" xfId="0" applyNumberFormat="1" applyFont="1" applyFill="1" applyBorder="1" applyAlignment="1">
      <x:alignment horizontal="left" vertical="center"/>
    </x:xf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200" fontId="5" fillId="0" borderId="6" xfId="0" applyNumberFormat="1" applyFont="1" applyFill="1" applyBorder="1"/>
    <x:xf numFmtId="200" fontId="6" fillId="0" borderId="6" xfId="0" applyNumberFormat="1" applyFont="1" applyFill="1" applyBorder="1"/>
    <x:xf numFmtId="205" fontId="0" fillId="0" borderId="0" xfId="0" applyNumberFormat="1" applyFont="1" applyFill="1" applyBorder="1"/>
    <x:xf numFmtId="205" fontId="5" fillId="0" borderId="0" xfId="0" applyNumberFormat="1" applyFont="1" applyFill="1" applyBorder="1"/>
    <x:xf numFmtId="205" fontId="7" fillId="0" borderId="0" xfId="0" applyNumberFormat="1" applyFont="1" applyFill="1" applyBorder="1"/>
    <x:xf numFmtId="205" fontId="6" fillId="0" borderId="0" xfId="0" applyNumberFormat="1" applyFont="1" applyFill="1" applyBorder="1"/>
    <x:xf numFmtId="200" fontId="5" fillId="0" borderId="8" xfId="0" applyNumberFormat="1" applyFont="1" applyFill="1" applyBorder="1"/>
    <x:xf numFmtId="0" fontId="5" fillId="0" borderId="6" xfId="0" applyNumberFormat="1" applyFont="1" applyFill="1" applyBorder="1"/>
    <x:xf numFmtId="0" fontId="5" fillId="0" borderId="8" xfId="0" applyNumberFormat="1" applyFont="1" applyFill="1" applyBorder="1"/>
    <x:xf numFmtId="0" fontId="5" fillId="0" borderId="6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200" fontId="6" fillId="0" borderId="8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200" fontId="5" fillId="9" borderId="0" xfId="0" applyNumberFormat="1" applyFont="1" applyFill="1" applyBorder="1"/>
    <x:xf numFmtId="205" fontId="5" fillId="0" borderId="0" xfId="0" applyNumberFormat="1" applyFont="1" applyFill="1" applyBorder="1" applyAlignment="1">
      <x:alignment wrapText="1"/>
    </x:xf>
    <x:xf numFmtId="0" fontId="5" fillId="9" borderId="0" xfId="0" applyNumberFormat="1" applyFont="1" applyFill="1" applyBorder="1" applyAlignment="1">
      <x:alignment wrapText="1"/>
    </x:xf>
    <x:xf numFmtId="201" fontId="5" fillId="9" borderId="0" xfId="0" applyNumberFormat="1" applyFont="1" applyFill="1" applyBorder="1" applyAlignment="1">
      <x:alignment wrapText="1"/>
    </x:xf>
    <x:xf numFmtId="205" fontId="5" fillId="9" borderId="0" xfId="0" applyNumberFormat="1" applyFont="1" applyFill="1" applyBorder="1" applyAlignment="1">
      <x:alignment wrapText="1"/>
    </x:xf>
    <x:xf numFmtId="200" fontId="7" fillId="0" borderId="8" xfId="0" applyNumberFormat="1" applyFont="1" applyFill="1" applyBorder="1"/>
    <x:xf numFmtId="201" fontId="3" fillId="10" borderId="0" xfId="0" applyNumberFormat="1" applyFont="1" applyFill="1" applyBorder="1" applyAlignment="1">
      <x:alignment horizontal="center" vertical="center" wrapText="1"/>
    </x:xf>
    <x:xf numFmtId="201" fontId="9" fillId="10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10" fillId="12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/>
    </x:xf>
    <x:xf numFmtId="200" fontId="5" fillId="0" borderId="6" xfId="0" applyNumberFormat="1" applyFont="1" applyFill="1" applyBorder="1" applyAlignment="1">
      <x:alignment vertical="center"/>
    </x:xf>
    <x:xf numFmtId="200" fontId="6" fillId="0" borderId="6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5" fontId="6" fillId="0" borderId="0" xfId="0" applyNumberFormat="1" applyFont="1" applyFill="1" applyBorder="1" applyAlignment="1">
      <x:alignment vertical="center"/>
    </x:xf>
    <x:xf numFmtId="205" fontId="7" fillId="0" borderId="0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200" fontId="6" fillId="0" borderId="8" xfId="0" applyNumberFormat="1" applyFont="1" applyFill="1" applyBorder="1" applyAlignment="1">
      <x:alignment vertical="center"/>
    </x:xf>
    <x:xf numFmtId="201" fontId="5" fillId="9" borderId="0" xfId="0" applyNumberFormat="1" applyFont="1" applyFill="1" applyBorder="1" applyAlignment="1">
      <x:alignment vertical="center" wrapText="1"/>
    </x:xf>
    <x:xf numFmtId="205" fontId="5" fillId="9" borderId="0" xfId="0" applyNumberFormat="1" applyFont="1" applyFill="1" applyBorder="1" applyAlignment="1">
      <x:alignment vertical="center" wrapText="1"/>
    </x:xf>
    <x:xf numFmtId="0" fontId="10" fillId="12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201" fontId="5" fillId="5" borderId="0" xfId="0" applyNumberFormat="1" applyFont="1" applyFill="1" applyBorder="1" applyAlignment="1">
      <x:alignment wrapText="1"/>
    </x:xf>
    <x:xf numFmtId="205" fontId="5" fillId="5" borderId="0" xfId="0" applyNumberFormat="1" applyFont="1" applyFill="1" applyBorder="1" applyAlignment="1">
      <x:alignment wrapText="1"/>
    </x:xf>
    <x:xf numFmtId="201" fontId="3" fillId="2" borderId="0" xfId="0" applyNumberFormat="1" applyFont="1" applyFill="1" applyBorder="1" applyAlignment="1">
      <x:alignment horizontal="center" vertical="center" wrapText="1"/>
    </x:xf>
    <x:xf numFmtId="201" fontId="9" fillId="2" borderId="0" xfId="0" applyNumberFormat="1" applyFont="1" applyFill="1" applyBorder="1" applyAlignment="1">
      <x:alignment horizontal="center"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5" fontId="5" fillId="5" borderId="0" xfId="0" applyNumberFormat="1" applyFont="1" applyFill="1" applyBorder="1" applyAlignment="1">
      <x:alignment vertical="center" wrapText="1"/>
    </x:xf>
    <x:xf numFmtId="0" fontId="5" fillId="13" borderId="0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0" xfId="0" applyNumberFormat="1" applyFont="1" applyFill="1" applyBorder="1" applyAlignment="1">
      <x:alignment wrapText="1"/>
    </x:xf>
    <x:xf numFmtId="0" fontId="3" fillId="14" borderId="0" xfId="0" applyNumberFormat="1" applyFont="1" applyFill="1" applyBorder="1"/>
    <x:xf numFmtId="0" fontId="3" fillId="14" borderId="0" xfId="0" applyNumberFormat="1" applyFont="1" applyFill="1" applyBorder="1" applyAlignment="1">
      <x:alignment horizontal="left"/>
    </x:xf>
    <x:xf numFmtId="0" fontId="3" fillId="14" borderId="0" xfId="0" applyNumberFormat="1" applyFont="1" applyFill="1" applyBorder="1" applyAlignment="1">
      <x:alignment horizontal="left" vertical="center"/>
    </x:xf>
    <x:xf numFmtId="0" fontId="3" fillId="14" borderId="0" xfId="0" applyNumberFormat="1" applyFont="1" applyFill="1" applyBorder="1" applyAlignment="1">
      <x:alignment wrapText="1"/>
    </x:xf>
    <x:xf numFmtId="0" fontId="3" fillId="14" borderId="0" xfId="0" applyNumberFormat="1" applyFont="1" applyFill="1" applyBorder="1" applyAlignment="1">
      <x:alignment horizont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201" fontId="5" fillId="13" borderId="0" xfId="0" applyNumberFormat="1" applyFont="1" applyFill="1" applyBorder="1"/>
    <x:xf numFmtId="200" fontId="5" fillId="13" borderId="0" xfId="0" applyNumberFormat="1" applyFont="1" applyFill="1" applyBorder="1"/>
    <x:xf numFmtId="206" fontId="0" fillId="0" borderId="0" xfId="0" applyNumberFormat="1" applyFont="1" applyFill="1" applyBorder="1"/>
    <x:xf numFmtId="206" fontId="5" fillId="0" borderId="0" xfId="0" applyNumberFormat="1" applyFont="1" applyFill="1" applyBorder="1"/>
    <x:xf numFmtId="206" fontId="7" fillId="0" borderId="0" xfId="0" applyNumberFormat="1" applyFont="1" applyFill="1" applyBorder="1"/>
    <x:xf numFmtId="206" fontId="6" fillId="0" borderId="0" xfId="0" applyNumberFormat="1" applyFont="1" applyFill="1" applyBorder="1"/>
    <x:xf numFmtId="0" fontId="0" fillId="14" borderId="0" xfId="0" applyNumberFormat="1" applyFont="1" applyFill="1" applyBorder="1" applyAlignment="1">
      <x:alignment vertical="center"/>
    </x:xf>
    <x:xf numFmtId="0" fontId="3" fillId="14" borderId="0" xfId="0" applyNumberFormat="1" applyFont="1" applyFill="1" applyBorder="1" applyAlignment="1">
      <x:alignment vertical="center"/>
    </x:xf>
    <x:xf numFmtId="0" fontId="2" fillId="15" borderId="0" xfId="0" applyNumberFormat="1" applyFont="1" applyFill="1" applyBorder="1" applyAlignment="1">
      <x:alignment vertical="center" wrapText="1"/>
    </x:xf>
    <x:xf numFmtId="201" fontId="5" fillId="13" borderId="0" xfId="0" applyNumberFormat="1" applyFont="1" applyFill="1" applyBorder="1" applyAlignment="1">
      <x:alignment vertical="center"/>
    </x:xf>
    <x:xf numFmtId="200" fontId="5" fillId="13" borderId="0" xfId="0" applyNumberFormat="1" applyFont="1" applyFill="1" applyBorder="1" applyAlignment="1">
      <x:alignment vertical="center"/>
    </x:xf>
    <x:xf numFmtId="206" fontId="6" fillId="0" borderId="0" xfId="0" applyNumberFormat="1" applyFont="1" applyFill="1" applyBorder="1" applyAlignment="1">
      <x:alignment vertical="center"/>
    </x:xf>
    <x:xf numFmtId="200" fontId="7" fillId="0" borderId="8" xfId="0" applyNumberFormat="1" applyFont="1" applyFill="1" applyBorder="1" applyAlignment="1">
      <x:alignment vertical="center"/>
    </x:xf>
    <x:xf numFmtId="206" fontId="7" fillId="0" borderId="0" xfId="0" applyNumberFormat="1" applyFont="1" applyFill="1" applyBorder="1" applyAlignment="1">
      <x:alignment vertical="center"/>
    </x:xf>
    <x:xf numFmtId="201" fontId="7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/>
    <x:xf numFmtId="201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0" fontId="5" fillId="16" borderId="0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3" fillId="17" borderId="0" xfId="0" applyNumberFormat="1" applyFont="1" applyFill="1" applyBorder="1"/>
    <x:xf numFmtId="0" fontId="3" fillId="17" borderId="0" xfId="0" applyNumberFormat="1" applyFont="1" applyFill="1" applyBorder="1" applyAlignment="1">
      <x:alignment horizontal="left"/>
    </x:xf>
    <x:xf numFmtId="0" fontId="3" fillId="17" borderId="0" xfId="0" applyNumberFormat="1" applyFont="1" applyFill="1" applyBorder="1" applyAlignment="1">
      <x:alignment horizontal="left" vertical="center"/>
    </x:xf>
    <x:xf numFmtId="0" fontId="3" fillId="17" borderId="0" xfId="0" applyNumberFormat="1" applyFont="1" applyFill="1" applyBorder="1" applyAlignment="1">
      <x:alignment wrapText="1"/>
    </x:xf>
    <x:xf numFmtId="0" fontId="3" fillId="17" borderId="0" xfId="0" applyNumberFormat="1" applyFont="1" applyFill="1" applyBorder="1" applyAlignment="1">
      <x:alignment horizontal="center" wrapText="1"/>
    </x:xf>
    <x:xf numFmtId="0" fontId="3" fillId="17" borderId="0" xfId="0" applyNumberFormat="1" applyFont="1" applyFill="1" applyBorder="1" applyAlignment="1">
      <x:alignment horizontal="center" vertical="center" wrapText="1"/>
    </x:xf>
    <x:xf numFmtId="205" fontId="6" fillId="0" borderId="0" xfId="0" applyNumberFormat="1" applyFont="1" applyFill="1" applyBorder="1" applyAlignment="1">
      <x:alignment wrapText="1"/>
    </x:xf>
    <x:xf numFmtId="206" fontId="6" fillId="0" borderId="0" xfId="0" applyNumberFormat="1" applyFont="1" applyFill="1" applyBorder="1" applyAlignment="1">
      <x:alignment wrapText="1"/>
    </x:xf>
    <x:xf numFmtId="206" fontId="5" fillId="0" borderId="0" xfId="0" applyNumberFormat="1" applyFont="1" applyFill="1" applyBorder="1" applyAlignment="1">
      <x:alignment wrapText="1"/>
    </x:xf>
    <x:xf numFmtId="206" fontId="5" fillId="16" borderId="0" xfId="0" applyNumberFormat="1" applyFont="1" applyFill="1" applyBorder="1"/>
    <x:xf numFmtId="201" fontId="5" fillId="16" borderId="0" xfId="0" applyNumberFormat="1" applyFont="1" applyFill="1" applyBorder="1"/>
    <x:xf numFmtId="206" fontId="0" fillId="0" borderId="0" xfId="0" applyNumberFormat="1" applyFont="1" applyFill="1" applyBorder="1" applyAlignment="1">
      <x:alignment wrapText="1"/>
    </x:xf>
    <x:xf numFmtId="206" fontId="7" fillId="0" borderId="0" xfId="0" applyNumberFormat="1" applyFont="1" applyFill="1" applyBorder="1" applyAlignment="1">
      <x:alignment wrapText="1"/>
    </x:xf>
    <x:xf numFmtId="201" fontId="3" fillId="17" borderId="0" xfId="0" applyNumberFormat="1" applyFont="1" applyFill="1" applyBorder="1" applyAlignment="1">
      <x:alignment horizontal="center" vertical="center" wrapText="1"/>
    </x:xf>
    <x:xf numFmtId="201" fontId="9" fillId="17" borderId="0" xfId="0" applyNumberFormat="1" applyFont="1" applyFill="1" applyBorder="1" applyAlignment="1">
      <x:alignment horizontal="center" vertical="center" wrapText="1"/>
    </x:xf>
    <x:xf numFmtId="206" fontId="3" fillId="17" borderId="0" xfId="0" applyNumberFormat="1" applyFont="1" applyFill="1" applyBorder="1" applyAlignment="1">
      <x:alignment horizontal="center" vertical="center" wrapText="1"/>
    </x:xf>
    <x:xf numFmtId="206" fontId="9" fillId="17" borderId="0" xfId="0" applyNumberFormat="1" applyFont="1" applyFill="1" applyBorder="1" applyAlignment="1">
      <x:alignment horizontal="center" vertical="center" wrapText="1"/>
    </x:xf>
    <x:xf numFmtId="200" fontId="7" fillId="0" borderId="6" xfId="0" applyNumberFormat="1" applyFont="1" applyFill="1" applyBorder="1"/>
    <x:xf numFmtId="0" fontId="0" fillId="17" borderId="0" xfId="0" applyNumberFormat="1" applyFont="1" applyFill="1" applyBorder="1" applyAlignment="1">
      <x:alignment vertical="center"/>
    </x:xf>
    <x:xf numFmtId="0" fontId="3" fillId="17" borderId="0" xfId="0" applyNumberFormat="1" applyFont="1" applyFill="1" applyBorder="1" applyAlignment="1">
      <x:alignment vertical="center"/>
    </x:xf>
    <x:xf numFmtId="201" fontId="7" fillId="0" borderId="0" xfId="0" applyNumberFormat="1" applyFont="1" applyFill="1" applyBorder="1" applyAlignment="1">
      <x:alignment vertical="center" wrapText="1"/>
    </x:xf>
    <x:xf numFmtId="0" fontId="2" fillId="18" borderId="0" xfId="0" applyNumberFormat="1" applyFont="1" applyFill="1" applyBorder="1" applyAlignment="1">
      <x:alignment vertical="center" wrapText="1"/>
    </x:xf>
    <x:xf numFmtId="205" fontId="6" fillId="0" borderId="0" xfId="0" applyNumberFormat="1" applyFont="1" applyFill="1" applyBorder="1" applyAlignment="1">
      <x:alignment vertical="center" wrapText="1"/>
    </x:xf>
    <x:xf numFmtId="206" fontId="6" fillId="0" borderId="0" xfId="0" applyNumberFormat="1" applyFont="1" applyFill="1" applyBorder="1" applyAlignment="1">
      <x:alignment vertical="center" wrapText="1"/>
    </x:xf>
    <x:xf numFmtId="206" fontId="5" fillId="0" borderId="0" xfId="0" applyNumberFormat="1" applyFont="1" applyFill="1" applyBorder="1" applyAlignment="1">
      <x:alignment vertical="center" wrapText="1"/>
    </x:xf>
    <x:xf numFmtId="206" fontId="5" fillId="16" borderId="0" xfId="0" applyNumberFormat="1" applyFont="1" applyFill="1" applyBorder="1" applyAlignment="1">
      <x:alignment vertical="center"/>
    </x:xf>
    <x:xf numFmtId="201" fontId="5" fillId="16" borderId="0" xfId="0" applyNumberFormat="1" applyFont="1" applyFill="1" applyBorder="1" applyAlignment="1">
      <x:alignment vertical="center"/>
    </x:xf>
    <x:xf numFmtId="206" fontId="7" fillId="0" borderId="0" xfId="0" applyNumberFormat="1" applyFont="1" applyFill="1" applyBorder="1" applyAlignment="1">
      <x:alignment vertical="center" wrapText="1"/>
    </x:xf>
    <x:xf numFmtId="200" fontId="7" fillId="0" borderId="6" xfId="0" applyNumberFormat="1" applyFont="1" applyFill="1" applyBorder="1" applyAlignment="1">
      <x:alignment vertical="center"/>
    </x:xf>
    <x:xf numFmtId="201" fontId="6" fillId="0" borderId="8" xfId="0" applyNumberFormat="1" applyFont="1" applyFill="1" applyBorder="1" applyAlignment="1">
      <x:alignment vertical="center"/>
    </x:xf>
    <x:xf numFmtId="206" fontId="5" fillId="5" borderId="0" xfId="0" applyNumberFormat="1" applyFont="1" applyFill="1" applyBorder="1"/>
    <x:xf numFmtId="206" fontId="3" fillId="2" borderId="0" xfId="0" applyNumberFormat="1" applyFont="1" applyFill="1" applyBorder="1" applyAlignment="1">
      <x:alignment horizontal="center" vertical="center" wrapText="1"/>
    </x:xf>
    <x:xf numFmtId="206" fontId="9" fillId="2" borderId="0" xfId="0" applyNumberFormat="1" applyFont="1" applyFill="1" applyBorder="1" applyAlignment="1">
      <x:alignment horizontal="center" vertical="center" wrapText="1"/>
    </x:xf>
    <x:xf numFmtId="206" fontId="5" fillId="5" borderId="0" xfId="0" applyNumberFormat="1" applyFont="1" applyFill="1" applyBorder="1" applyAlignment="1">
      <x:alignment vertical="center"/>
    </x:xf>
    <x:xf numFmtId="0" fontId="5" fillId="19" borderId="0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2" fillId="21" borderId="0" xfId="0" applyNumberFormat="1" applyFont="1" applyFill="1" applyBorder="1"/>
    <x:xf numFmtId="0" fontId="2" fillId="21" borderId="0" xfId="0" applyNumberFormat="1" applyFont="1" applyFill="1" applyBorder="1" applyAlignment="1">
      <x:alignment wrapText="1"/>
    </x:xf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horizontal="left"/>
    </x:xf>
    <x:xf numFmtId="0" fontId="3" fillId="20" borderId="0" xfId="0" applyNumberFormat="1" applyFont="1" applyFill="1" applyBorder="1" applyAlignment="1">
      <x:alignment horizontal="left" vertical="center"/>
    </x:xf>
    <x:xf numFmtId="0" fontId="3" fillId="20" borderId="0" xfId="0" applyNumberFormat="1" applyFont="1" applyFill="1" applyBorder="1" applyAlignment="1">
      <x:alignment wrapText="1"/>
    </x:xf>
    <x:xf numFmtId="0" fontId="3" fillId="20" borderId="0" xfId="0" applyNumberFormat="1" applyFont="1" applyFill="1" applyBorder="1" applyAlignment="1">
      <x:alignment horizontal="center" wrapText="1"/>
    </x:xf>
    <x:xf numFmtId="0" fontId="3" fillId="20" borderId="0" xfId="0" applyNumberFormat="1" applyFont="1" applyFill="1" applyBorder="1" applyAlignment="1">
      <x:alignment horizontal="center" vertical="center" wrapText="1"/>
    </x:xf>
    <x:xf numFmtId="201" fontId="3" fillId="20" borderId="0" xfId="0" applyNumberFormat="1" applyFont="1" applyFill="1" applyBorder="1" applyAlignment="1">
      <x:alignment horizontal="center" vertical="center" wrapText="1"/>
    </x:xf>
    <x:xf numFmtId="201" fontId="9" fillId="20" borderId="0" xfId="0" applyNumberFormat="1" applyFont="1" applyFill="1" applyBorder="1" applyAlignment="1">
      <x:alignment horizontal="center" vertical="center" wrapText="1"/>
    </x:xf>
    <x:xf numFmtId="206" fontId="3" fillId="20" borderId="0" xfId="0" applyNumberFormat="1" applyFont="1" applyFill="1" applyBorder="1" applyAlignment="1">
      <x:alignment horizontal="center" vertical="center" wrapText="1"/>
    </x:xf>
    <x:xf numFmtId="206" fontId="9" fillId="20" borderId="0" xfId="0" applyNumberFormat="1" applyFont="1" applyFill="1" applyBorder="1" applyAlignment="1">
      <x:alignment horizontal="center" vertical="center" wrapText="1"/>
    </x:xf>
    <x:xf numFmtId="0" fontId="0" fillId="20" borderId="0" xfId="0" applyNumberFormat="1" applyFont="1" applyFill="1" applyBorder="1" applyAlignment="1">
      <x:alignment wrapText="1"/>
    </x:xf>
    <x:xf numFmtId="0" fontId="11" fillId="21" borderId="0" xfId="0" applyNumberFormat="1" applyFont="1" applyFill="1" applyBorder="1"/>
    <x:xf numFmtId="0" fontId="11" fillId="21" borderId="0" xfId="0" applyNumberFormat="1" applyFont="1" applyFill="1" applyBorder="1" applyAlignment="1">
      <x:alignment wrapText="1"/>
    </x:xf>
    <x:xf numFmtId="0" fontId="11" fillId="21" borderId="0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 applyAlignment="1">
      <x:alignment vertical="center"/>
    </x:xf>
    <x:xf numFmtId="0" fontId="3" fillId="20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0" fontId="2" fillId="21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9">
    <x:dxf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</x:font>
      <x:fill>
        <x:patternFill>
          <x:bgColor rgb="FFFFF2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783f770e543ba" /><Relationship Type="http://schemas.openxmlformats.org/officeDocument/2006/relationships/theme" Target="/xl/theme/theme1.xml" Id="R8ae98b3a93664452" /><Relationship Type="http://schemas.openxmlformats.org/officeDocument/2006/relationships/sharedStrings" Target="/xl/sharedStrings.xml" Id="R7cf8f5d1bdae4f0e" /><Relationship Type="http://schemas.openxmlformats.org/officeDocument/2006/relationships/worksheet" Target="/xl/worksheets/sheet1.xml" Id="R0beb506992104969" /><Relationship Type="http://schemas.openxmlformats.org/officeDocument/2006/relationships/worksheet" Target="/xl/worksheets/sheet2.xml" Id="R442e0b7769a647c5" /><Relationship Type="http://schemas.openxmlformats.org/officeDocument/2006/relationships/worksheet" Target="/xl/worksheets/sheet3.xml" Id="Rcbfa75e56d6c4287" /><Relationship Type="http://schemas.openxmlformats.org/officeDocument/2006/relationships/worksheet" Target="/xl/worksheets/sheet4.xml" Id="R57ff65426c35467d" /><Relationship Type="http://schemas.openxmlformats.org/officeDocument/2006/relationships/worksheet" Target="/xl/worksheets/sheet5.xml" Id="R34552f2186b14d40" /><Relationship Type="http://schemas.openxmlformats.org/officeDocument/2006/relationships/worksheet" Target="/xl/worksheets/sheet6.xml" Id="R40cebcb9868e4c41" /><Relationship Type="http://schemas.openxmlformats.org/officeDocument/2006/relationships/worksheet" Target="/xl/worksheets/sheet7.xml" Id="R867f60099cc94a43" /><Relationship Type="http://schemas.openxmlformats.org/officeDocument/2006/relationships/worksheet" Target="/xl/worksheets/sheet8.xml" Id="R257517da09874de7" /><Relationship Type="http://schemas.openxmlformats.org/officeDocument/2006/relationships/worksheet" Target="/xl/worksheets/sheet9.xml" Id="R90c5f24f7c534ab8" /><Relationship Type="http://schemas.openxmlformats.org/officeDocument/2006/relationships/worksheet" Target="/xl/worksheets/sheet10.xml" Id="Ree0116165a1d4656" /><Relationship Type="http://schemas.openxmlformats.org/officeDocument/2006/relationships/worksheet" Target="/xl/worksheets/sheet11.xml" Id="R393587099efe4e37" /><Relationship Type="http://schemas.openxmlformats.org/officeDocument/2006/relationships/worksheet" Target="/xl/worksheets/sheet12.xml" Id="Rd615b2b257144116" /><Relationship Type="http://schemas.openxmlformats.org/officeDocument/2006/relationships/worksheet" Target="/xl/worksheets/sheet13.xml" Id="R512d11cabe5e412e" /><Relationship Type="http://schemas.openxmlformats.org/officeDocument/2006/relationships/worksheet" Target="/xl/worksheets/sheet14.xml" Id="R9bb1252f235a43b5" /><Relationship Type="http://schemas.openxmlformats.org/officeDocument/2006/relationships/worksheet" Target="/xl/worksheets/sheet15.xml" Id="R1eac85d08676441c" /><Relationship Type="http://schemas.openxmlformats.org/officeDocument/2006/relationships/worksheet" Target="/xl/worksheets/sheet16.xml" Id="R6320b5e7c7d34d23" /><Relationship Type="http://schemas.openxmlformats.org/officeDocument/2006/relationships/worksheet" Target="/xl/worksheets/sheet17.xml" Id="Rd8f019fb08f04f4d" /><Relationship Type="http://schemas.openxmlformats.org/officeDocument/2006/relationships/worksheet" Target="/xl/worksheets/sheet18.xml" Id="Rf7b08295accf484a" /><Relationship Type="http://schemas.openxmlformats.org/officeDocument/2006/relationships/worksheet" Target="/xl/worksheets/sheet19.xml" Id="Ree34afd0e73f4cac" /><Relationship Type="http://schemas.openxmlformats.org/officeDocument/2006/relationships/worksheet" Target="/xl/worksheets/sheet20.xml" Id="R45625cf9c62d43d9" /><Relationship Type="http://schemas.openxmlformats.org/officeDocument/2006/relationships/worksheet" Target="/xl/worksheets/sheet21.xml" Id="R8814de7a606e4bb6" /><Relationship Type="http://schemas.openxmlformats.org/officeDocument/2006/relationships/worksheet" Target="/xl/worksheets/sheet22.xml" Id="Rfc44a40a3b8d41ee" /><Relationship Type="http://schemas.openxmlformats.org/officeDocument/2006/relationships/worksheet" Target="/xl/worksheets/sheet23.xml" Id="R49d16221912a42fa" /><Relationship Type="http://schemas.openxmlformats.org/officeDocument/2006/relationships/worksheet" Target="/xl/worksheets/sheet24.xml" Id="R4ed3c5b79cf84d81" /><Relationship Type="http://schemas.openxmlformats.org/officeDocument/2006/relationships/worksheet" Target="/xl/worksheets/sheet25.xml" Id="R265fc59a1a1a43ff" /><Relationship Type="http://schemas.openxmlformats.org/officeDocument/2006/relationships/worksheet" Target="/xl/worksheets/sheet26.xml" Id="Raea20c1d6efe4940" /><Relationship Type="http://schemas.openxmlformats.org/officeDocument/2006/relationships/worksheet" Target="/xl/worksheets/sheet27.xml" Id="Rbe07e195cc4d424a" /><Relationship Type="http://schemas.openxmlformats.org/officeDocument/2006/relationships/worksheet" Target="/xl/worksheets/sheet28.xml" Id="R27cc5abbb72e4552" /><Relationship Type="http://schemas.openxmlformats.org/officeDocument/2006/relationships/worksheet" Target="/xl/worksheets/sheet29.xml" Id="R0e1c1ae74a2e4b7f" /><Relationship Type="http://schemas.openxmlformats.org/officeDocument/2006/relationships/worksheet" Target="/xl/worksheets/sheet30.xml" Id="Rdc1281f2839a4a0f" /><Relationship Type="http://schemas.openxmlformats.org/officeDocument/2006/relationships/worksheet" Target="/xl/worksheets/sheet31.xml" Id="R4d42a1941151496b" /><Relationship Type="http://schemas.openxmlformats.org/officeDocument/2006/relationships/worksheet" Target="/xl/worksheets/sheet32.xml" Id="R2c888d38d6b043a3" /><Relationship Type="http://schemas.openxmlformats.org/officeDocument/2006/relationships/worksheet" Target="/xl/worksheets/sheet33.xml" Id="R8a6668e7e3544497" /><Relationship Type="http://schemas.openxmlformats.org/officeDocument/2006/relationships/worksheet" Target="/xl/worksheets/sheet34.xml" Id="R02c216aa89054174" /><Relationship Type="http://schemas.openxmlformats.org/officeDocument/2006/relationships/worksheet" Target="/xl/worksheets/sheet35.xml" Id="R2ec04d97950d4d85" /><Relationship Type="http://schemas.openxmlformats.org/officeDocument/2006/relationships/worksheet" Target="/xl/worksheets/sheet36.xml" Id="R03c64203402c401a" /><Relationship Type="http://schemas.openxmlformats.org/officeDocument/2006/relationships/worksheet" Target="/xl/worksheets/sheet37.xml" Id="Rf109d5ce2e1e4f8d" /><Relationship Type="http://schemas.openxmlformats.org/officeDocument/2006/relationships/worksheet" Target="/xl/worksheets/sheet38.xml" Id="R4415d15fed5e47fa" /><Relationship Type="http://schemas.openxmlformats.org/officeDocument/2006/relationships/worksheet" Target="/xl/worksheets/sheet39.xml" Id="R3cdbd37c576b47cb" /><Relationship Type="http://schemas.openxmlformats.org/officeDocument/2006/relationships/worksheet" Target="/xl/worksheets/sheet40.xml" Id="Rdc35dd2688864ebe" /><Relationship Type="http://schemas.openxmlformats.org/officeDocument/2006/relationships/worksheet" Target="/xl/worksheets/sheet41.xml" Id="Rf1040e14adf14667" /><Relationship Type="http://schemas.openxmlformats.org/officeDocument/2006/relationships/worksheet" Target="/xl/worksheets/sheet42.xml" Id="R3109dd8c25854305" /><Relationship Type="http://schemas.openxmlformats.org/officeDocument/2006/relationships/worksheet" Target="/xl/worksheets/sheet43.xml" Id="R88ff0ee2fe9e44b6" /><Relationship Type="http://schemas.openxmlformats.org/officeDocument/2006/relationships/worksheet" Target="/xl/worksheets/sheet44.xml" Id="Rb61b3b0ab5c14ed9" /><Relationship Type="http://schemas.openxmlformats.org/officeDocument/2006/relationships/worksheet" Target="/xl/worksheets/sheet45.xml" Id="Rb9955aeb9e8a450a" /><Relationship Type="http://schemas.openxmlformats.org/officeDocument/2006/relationships/worksheet" Target="/xl/worksheets/sheet46.xml" Id="Ra3e8727540fe4eb2" /><Relationship Type="http://schemas.openxmlformats.org/officeDocument/2006/relationships/worksheet" Target="/xl/worksheets/sheet47.xml" Id="R706c3cb4bc2f4997" /><Relationship Type="http://schemas.openxmlformats.org/officeDocument/2006/relationships/worksheet" Target="/xl/worksheets/sheet48.xml" Id="Ra1e22e7eb1954758" /><Relationship Type="http://schemas.openxmlformats.org/officeDocument/2006/relationships/worksheet" Target="/xl/worksheets/sheet49.xml" Id="Rd8f2f4232c154b36" /><Relationship Type="http://schemas.openxmlformats.org/officeDocument/2006/relationships/worksheet" Target="/xl/worksheets/sheet50.xml" Id="R3b9c4264ac22474c" /><Relationship Type="http://schemas.openxmlformats.org/officeDocument/2006/relationships/worksheet" Target="/xl/worksheets/sheet51.xml" Id="Rb08d20c5f8e440cf" /><Relationship Type="http://schemas.openxmlformats.org/officeDocument/2006/relationships/worksheet" Target="/xl/worksheets/sheet52.xml" Id="Ra49bdff244eb46ba" /><Relationship Type="http://schemas.openxmlformats.org/officeDocument/2006/relationships/worksheet" Target="/xl/worksheets/sheet53.xml" Id="R6ffee4733e954824" /><Relationship Type="http://schemas.openxmlformats.org/officeDocument/2006/relationships/worksheet" Target="/xl/worksheets/sheet54.xml" Id="R6d5aa450ac94426f" /><Relationship Type="http://schemas.openxmlformats.org/officeDocument/2006/relationships/worksheet" Target="/xl/worksheets/sheet55.xml" Id="R6a73858df16948b4" /><Relationship Type="http://schemas.openxmlformats.org/officeDocument/2006/relationships/worksheet" Target="/xl/worksheets/sheet56.xml" Id="Rd54040a744584220" /><Relationship Type="http://schemas.openxmlformats.org/officeDocument/2006/relationships/worksheet" Target="/xl/worksheets/sheet57.xml" Id="R7952da207c6342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205fc7fc589420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009042dada784d4b" /><Relationship Type="http://schemas.openxmlformats.org/officeDocument/2006/relationships/chart" Target="/xl/drawings/charts/chart3.xml" Id="R359ee26e92084af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92145f18cc824c1d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ab29474d571349cc" /><Relationship Type="http://schemas.openxmlformats.org/officeDocument/2006/relationships/chart" Target="/xl/drawings/charts/chart6.xml" Id="Ref2244ba3e7d4e3e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dfe732c864eb4c6b" /><Relationship Type="http://schemas.openxmlformats.org/officeDocument/2006/relationships/chart" Target="/xl/drawings/charts/chart8.xml" Id="Rf456c45c2a764def" /><Relationship Type="http://schemas.openxmlformats.org/officeDocument/2006/relationships/chart" Target="/xl/drawings/charts/chart9.xml" Id="R8ab896d5f3584deb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10.xml" Id="R8675df8932c34ea5" /><Relationship Type="http://schemas.openxmlformats.org/officeDocument/2006/relationships/chart" Target="/xl/drawings/charts/chart11.xml" Id="R5fd91f4ffca14ce6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12.xml" Id="R6c1a473df4424d19" /><Relationship Type="http://schemas.openxmlformats.org/officeDocument/2006/relationships/chart" Target="/xl/drawings/charts/chart13.xml" Id="R55a11d219f1c443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2017—2025核心财务趋势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营业收入</c:v>
          </c:tx>
          <c:cat>
            <c:strRef>
              <c:f>'历史财务'!$B$4:$J$4</c:f>
              <c:strCache>
                <c:ptCount val="0"/>
              </c:strCache>
            </c:strRef>
          </c:cat>
          <c:val>
            <c:numRef>
              <c:f>'历史财务'!$B$5:$J$5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归母净利润</c:v>
          </c:tx>
          <c:cat>
            <c:strRef>
              <c:f>'历史财务'!$B$4:$J$4</c:f>
              <c:strCache>
                <c:ptCount val="0"/>
              </c:strCache>
            </c:strRef>
          </c:cat>
          <c:val>
            <c:numRef>
              <c:f>'历史财务'!$B$14:$J$14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经营现金流</c:v>
          </c:tx>
          <c:cat>
            <c:strRef>
              <c:f>'历史财务'!$B$4:$J$4</c:f>
              <c:strCache>
                <c:ptCount val="0"/>
              </c:strCache>
            </c:strRef>
          </c:cat>
          <c:val>
            <c:numRef>
              <c:f>'历史财务'!$B$17:$J$17</c:f>
              <c:numCache>
                <c:formatCode>0.0</c:formatCode>
                <c:ptCount val="0"/>
              </c:numCache>
            </c:numRef>
          </c:val>
          <c:smooth val="0"/>
        </c:ser>
        <c:ser>
          <c:idx val="3"/>
          <c:order val="3"/>
          <c:tx>
            <c:v>自由现金流代理</c:v>
          </c:tx>
          <c:cat>
            <c:strRef>
              <c:f>'历史财务'!$B$4:$J$4</c:f>
              <c:strCache>
                <c:ptCount val="0"/>
              </c:strCache>
            </c:strRef>
          </c:cat>
          <c:val>
            <c:numRef>
              <c:f>'历史财务'!$B$19:$J$19</c:f>
              <c:numCache>
                <c:formatCode>0.0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9E1F2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人民币十亿元</a:t>
                </a:r>
              </a:p>
            </c:rich>
          </c:tx>
          <c:overlay val="0"/>
        </c:title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2026—2035综合合理价三情景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当前价格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'阶段五三情景'!$B$6:$K$6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悲观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'阶段五三情景'!$B$7:$K$7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基准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'阶段五三情景'!$B$8:$K$8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乐观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'阶段五三情景'!$B$9:$K$9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概率加权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'阶段五三情景'!$B$10:$K$10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从9.97元买入的含息XIRR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基准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'阶段五三情景'!$B$15:$K$15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概率加权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'阶段五三情景'!$B$16:$K$16</c:f>
              <c:numCache>
                <c:formatCode>0.0%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 sourceLinked="0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2026—2035合理价值路径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当前价格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'阶段五三情景'!$B$6:$K$6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悲观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'阶段五三情景'!$B$7:$K$7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基准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'阶段五三情景'!$B$8:$K$8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乐观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'阶段五三情景'!$B$9:$K$9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概率加权</c:v>
          </c:tx>
          <c:cat>
            <c:strRef>
              <c:f>'阶段五三情景'!$B$5:$K$5</c:f>
              <c:strCache>
                <c:ptCount val="0"/>
              </c:strCache>
            </c:strRef>
          </c:cat>
          <c:val>
            <c:numRef>
              <c:f>'阶段五三情景'!$B$10:$K$10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从9.97元买入的含息XIRR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基准</c:v>
          </c:tx>
          <c:cat>
            <c:strRef>
              <c:f>'IRR与潜在收益率'!$B$4:$K$4</c:f>
              <c:strCache>
                <c:ptCount val="0"/>
              </c:strCache>
            </c:strRef>
          </c:cat>
          <c:val>
            <c:numRef>
              <c:f>'IRR与潜在收益率'!$B$27:$K$27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乐观</c:v>
          </c:tx>
          <c:cat>
            <c:strRef>
              <c:f>'IRR与潜在收益率'!$B$4:$K$4</c:f>
              <c:strCache>
                <c:ptCount val="0"/>
              </c:strCache>
            </c:strRef>
          </c:cat>
          <c:val>
            <c:numRef>
              <c:f>'IRR与潜在收益率'!$B$40:$K$40</c:f>
              <c:numCache>
                <c:formatCode>0.0%</c:formatCode>
                <c:ptCount val="0"/>
              </c:numCache>
            </c:numRef>
          </c:val>
          <c:smooth val="0"/>
        </c:ser>
        <c:ser>
          <c:idx val="2"/>
          <c:order val="2"/>
          <c:tx>
            <c:v>概率加权</c:v>
          </c:tx>
          <c:cat>
            <c:strRef>
              <c:f>'IRR与潜在收益率'!$B$4:$K$4</c:f>
              <c:strCache>
                <c:ptCount val="0"/>
              </c:strCache>
            </c:strRef>
          </c:cat>
          <c:val>
            <c:numRef>
              <c:f>'IRR与潜在收益率'!$B$53:$K$53</c:f>
              <c:numCache>
                <c:formatCode>0.0%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 sourceLinked="0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2026—2035总发电量情景路径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悲观</c:v>
          </c:tx>
          <c:cat>
            <c:strRef>
              <c:f>'阶段二三情景'!$B$5:$B$14</c:f>
              <c:strCache>
                <c:ptCount val="0"/>
              </c:strCache>
            </c:strRef>
          </c:cat>
          <c:val>
            <c:numRef>
              <c:f>'阶段二三情景'!$G$5:$G$14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'阶段二三情景'!$B$15:$B$24</c:f>
              <c:strCache>
                <c:ptCount val="0"/>
              </c:strCache>
            </c:strRef>
          </c:cat>
          <c:val>
            <c:numRef>
              <c:f>'阶段二三情景'!$G$15:$G$24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'阶段二三情景'!$B$25:$B$34</c:f>
              <c:strCache>
                <c:ptCount val="0"/>
              </c:strCache>
            </c:strRef>
          </c:cat>
          <c:val>
            <c:numRef>
              <c:f>'阶段二三情景'!$G$25:$G$34</c:f>
              <c:numCache>
                <c:formatCode>0.0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9E1F2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十亿千瓦时</a:t>
                </a:r>
              </a:p>
            </c:rich>
          </c:tx>
          <c:overlay val="0"/>
        </c:title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2026—2035电力收入情景路径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悲观</c:v>
          </c:tx>
          <c:cat>
            <c:strRef>
              <c:f>'阶段二三情景'!$B$5:$B$14</c:f>
              <c:strCache>
                <c:ptCount val="0"/>
              </c:strCache>
            </c:strRef>
          </c:cat>
          <c:val>
            <c:numRef>
              <c:f>'阶段二三情景'!$J$5:$J$14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'阶段二三情景'!$B$15:$B$24</c:f>
              <c:strCache>
                <c:ptCount val="0"/>
              </c:strCache>
            </c:strRef>
          </c:cat>
          <c:val>
            <c:numRef>
              <c:f>'阶段二三情景'!$J$15:$J$24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'阶段二三情景'!$B$25:$B$34</c:f>
              <c:strCache>
                <c:ptCount val="0"/>
              </c:strCache>
            </c:strRef>
          </c:cat>
          <c:val>
            <c:numRef>
              <c:f>'阶段二三情景'!$J$25:$J$34</c:f>
              <c:numCache>
                <c:formatCode>0.0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9E1F2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人民币十亿元</a:t>
                </a:r>
              </a:p>
            </c:rich>
          </c:tx>
          <c:overlay val="0"/>
        </c:title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2025—2035固定资产折旧路径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现有资产</c:v>
          </c:tx>
          <c:cat>
            <c:strRef>
              <c:f>'折旧批次'!$B$4:$L$4</c:f>
              <c:strCache>
                <c:ptCount val="0"/>
              </c:strCache>
            </c:strRef>
          </c:cat>
          <c:val>
            <c:numRef>
              <c:f>'折旧批次'!$B$31:$L$31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新转固（非RM）</c:v>
          </c:tx>
          <c:cat>
            <c:strRef>
              <c:f>'折旧批次'!$B$4:$L$4</c:f>
              <c:strCache>
                <c:ptCount val="0"/>
              </c:strCache>
            </c:strRef>
          </c:cat>
          <c:val>
            <c:numRef>
              <c:f>'折旧批次'!$B$36:$L$36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RM新增</c:v>
          </c:tx>
          <c:cat>
            <c:strRef>
              <c:f>'折旧批次'!$B$4:$L$4</c:f>
              <c:strCache>
                <c:ptCount val="0"/>
              </c:strCache>
            </c:strRef>
          </c:cat>
          <c:val>
            <c:numRef>
              <c:f>'折旧批次'!$B$34:$L$34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折旧合计</c:v>
          </c:tx>
          <c:cat>
            <c:strRef>
              <c:f>'折旧批次'!$B$4:$L$4</c:f>
              <c:strCache>
                <c:ptCount val="0"/>
              </c:strCache>
            </c:strRef>
          </c:cat>
          <c:val>
            <c:numRef>
              <c:f>'折旧批次'!$B$35:$L$35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2026—2035现金资本开支三情景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悲观</c:v>
          </c:tx>
          <c:cat>
            <c:strRef>
              <c:f>'阶段三三情景'!$B$4:$K$4</c:f>
              <c:strCache>
                <c:ptCount val="0"/>
              </c:strCache>
            </c:strRef>
          </c:cat>
          <c:val>
            <c:numRef>
              <c:f>'阶段三三情景'!$B$9:$K$9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'阶段三三情景'!$B$4:$K$4</c:f>
              <c:strCache>
                <c:ptCount val="0"/>
              </c:strCache>
            </c:strRef>
          </c:cat>
          <c:val>
            <c:numRef>
              <c:f>'阶段三三情景'!$B$28:$K$28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'阶段三三情景'!$B$4:$K$4</c:f>
              <c:strCache>
                <c:ptCount val="0"/>
              </c:strCache>
            </c:strRef>
          </c:cat>
          <c:val>
            <c:numRef>
              <c:f>'阶段三三情景'!$B$47:$K$47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9E1F2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人民币十亿元</a:t>
                </a:r>
              </a:p>
            </c:rich>
          </c:tx>
          <c:overlay val="0"/>
        </c:title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基准折旧与财务费用路径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折旧</c:v>
          </c:tx>
          <c:cat>
            <c:strRef>
              <c:f>'阶段三三情景'!$B$4:$K$4</c:f>
              <c:strCache>
                <c:ptCount val="0"/>
              </c:strCache>
            </c:strRef>
          </c:cat>
          <c:val>
            <c:numRef>
              <c:f>'阶段三三情景'!$B$34:$K$34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财务费用</c:v>
          </c:tx>
          <c:cat>
            <c:strRef>
              <c:f>'阶段三三情景'!$B$4:$K$4</c:f>
              <c:strCache>
                <c:ptCount val="0"/>
              </c:strCache>
            </c:strRef>
          </c:cat>
          <c:val>
            <c:numRef>
              <c:f>'阶段三三情景'!$B$37:$K$37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净成本负担</c:v>
          </c:tx>
          <c:cat>
            <c:strRef>
              <c:f>'阶段三三情景'!$B$4:$K$4</c:f>
              <c:strCache>
                <c:ptCount val="0"/>
              </c:strCache>
            </c:strRef>
          </c:cat>
          <c:val>
            <c:numRef>
              <c:f>'阶段三三情景'!$B$39:$K$39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9E1F2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人民币十亿元</a:t>
                </a:r>
              </a:p>
            </c:rich>
          </c:tx>
          <c:overlay val="0"/>
        </c:title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2026—2035普通股净利润三情景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悲观</c:v>
          </c:tx>
          <c:cat>
            <c:strRef>
              <c:f>'利润表预测'!$C$4:$L$4</c:f>
              <c:strCache>
                <c:ptCount val="0"/>
              </c:strCache>
            </c:strRef>
          </c:cat>
          <c:val>
            <c:numRef>
              <c:f>'利润表预测'!$C$38:$L$38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'利润表预测'!$C$4:$L$4</c:f>
              <c:strCache>
                <c:ptCount val="0"/>
              </c:strCache>
            </c:strRef>
          </c:cat>
          <c:val>
            <c:numRef>
              <c:f>'利润表预测'!$C$80:$L$80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'利润表预测'!$C$4:$L$4</c:f>
              <c:strCache>
                <c:ptCount val="0"/>
              </c:strCache>
            </c:strRef>
          </c:cat>
          <c:val>
            <c:numRef>
              <c:f>'利润表预测'!$C$122:$L$122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D9E1F2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人民币十亿元</a:t>
                </a:r>
              </a:p>
            </c:rich>
          </c:tx>
          <c:overlay val="0"/>
        </c:title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基准自由现金流与净债务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自由现金流</c:v>
          </c:tx>
          <c:cat>
            <c:strRef>
              <c:f>'现金流预测'!$B$4:$L$4</c:f>
              <c:strCache>
                <c:ptCount val="0"/>
              </c:strCache>
            </c:strRef>
          </c:cat>
          <c:val>
            <c:numRef>
              <c:f>'现金流预测'!$B$39:$L$39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分红后FCF</c:v>
          </c:tx>
          <c:cat>
            <c:strRef>
              <c:f>'现金流预测'!$B$4:$L$4</c:f>
              <c:strCache>
                <c:ptCount val="0"/>
              </c:strCache>
            </c:strRef>
          </c:cat>
          <c:val>
            <c:numRef>
              <c:f>'现金流预测'!$B$54:$L$54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净债务</c:v>
          </c:tx>
          <c:cat>
            <c:strRef>
              <c:f>'现金流预测'!$B$4:$L$4</c:f>
              <c:strCache>
                <c:ptCount val="0"/>
              </c:strCache>
            </c:strRef>
          </c:cat>
          <c:val>
            <c:numRef>
              <c:f>'现金流预测'!$B$52:$L$52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基准EPS与DPS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EPS</c:v>
          </c:tx>
          <c:cat>
            <c:strRef>
              <c:f>'利润表预测'!$B$4:$L$4</c:f>
              <c:strCache>
                <c:ptCount val="0"/>
              </c:strCache>
            </c:strRef>
          </c:cat>
          <c:val>
            <c:numRef>
              <c:f>'利润表预测'!$B$82:$L$82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DPS</c:v>
          </c:tx>
          <c:cat>
            <c:strRef>
              <c:f>'利润表预测'!$B$4:$L$4</c:f>
              <c:strCache>
                <c:ptCount val="0"/>
              </c:strCache>
            </c:strRef>
          </c:cat>
          <c:val>
            <c:numRef>
              <c:f>'利润表预测'!$B$83:$L$83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12</xdr:col>
      <xdr:colOff>0</xdr:colOff>
      <xdr:row>3</xdr:row>
      <xdr:rowOff>0</xdr:rowOff>
    </xdr:from>
    <xdr:to>
      <xdr:col>22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205fc7fc589420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13</xdr:col>
      <xdr:colOff>0</xdr:colOff>
      <xdr:row>3</xdr:row>
      <xdr:rowOff>0</xdr:rowOff>
    </xdr:from>
    <xdr:to>
      <xdr:col>23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09042dada784d4b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23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59ee26e92084af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17</xdr:col>
      <xdr:colOff>0</xdr:colOff>
      <xdr:row>3</xdr:row>
      <xdr:rowOff>0</xdr:rowOff>
    </xdr:from>
    <xdr:to>
      <xdr:col>27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145f18cc824c1d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12</xdr:col>
      <xdr:colOff>0</xdr:colOff>
      <xdr:row>3</xdr:row>
      <xdr:rowOff>0</xdr:rowOff>
    </xdr:from>
    <xdr:to>
      <xdr:col>22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b29474d571349cc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22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2244ba3e7d4e3e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13</xdr:col>
      <xdr:colOff>0</xdr:colOff>
      <xdr:row>3</xdr:row>
      <xdr:rowOff>0</xdr:rowOff>
    </xdr:from>
    <xdr:to>
      <xdr:col>23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fe732c864eb4c6b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23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456c45c2a764def"/>
        </a:graphicData>
      </a:graphic>
    </xdr:graphicFrame>
    <xdr:clientData/>
  </xdr:twoCellAnchor>
  <xdr:twoCellAnchor>
    <xdr:from>
      <xdr:col>13</xdr:col>
      <xdr:colOff>0</xdr:colOff>
      <xdr:row>35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ab896d5f3584deb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12</xdr:col>
      <xdr:colOff>0</xdr:colOff>
      <xdr:row>3</xdr:row>
      <xdr:rowOff>0</xdr:rowOff>
    </xdr:from>
    <xdr:to>
      <xdr:col>22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675df8932c34ea5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22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d91f4ffca14ce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c1a473df4424d19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18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5a11d219f1c443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2.xml" Id="R81cc09b5ec3d4005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3.xml" Id="R8151edca9483447a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drawing" Target="/xl/drawings/drawing4.xml" Id="R4d8106ec273e4f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9f748ac0b5a045ec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5.xml" Id="Rd82f57e09a9543dc" /></Relationships>
</file>

<file path=xl/worksheets/_rels/sheet50.xml.rels>&#65279;<?xml version="1.0" encoding="utf-8"?><Relationships xmlns="http://schemas.openxmlformats.org/package/2006/relationships"><Relationship Type="http://schemas.openxmlformats.org/officeDocument/2006/relationships/drawing" Target="/xl/drawings/drawing6.xml" Id="R58147a6b8d934eb1" /></Relationships>
</file>

<file path=xl/worksheets/_rels/sheet57.xml.rels>&#65279;<?xml version="1.0" encoding="utf-8"?><Relationships xmlns="http://schemas.openxmlformats.org/package/2006/relationships"><Relationship Type="http://schemas.openxmlformats.org/officeDocument/2006/relationships/drawing" Target="/xl/drawings/drawing7.xml" Id="R3dca2c93333345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28" customHeight="1">
      <x:c r="A1" s="5" t="str">
        <x:v>华能水电投资价值调研｜阶段一统一底表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版本：2026-07-28；单位默认人民币十亿元、发电量十亿千瓦时、装机MW。蓝色为硬编码输入，黑色为公式，绿色为跨表引用。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项目</x:v>
      </x:c>
      <x:c r="B4" s="20" t="str">
        <x:v>内容</x:v>
      </x:c>
      <x:c r="C4" s="106"/>
      <x:c r="D4" s="106"/>
      <x:c r="E4" s="106"/>
      <x:c r="F4" s="106"/>
      <x:c r="G4" s="106"/>
      <x:c r="H4" s="106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08" t="str">
        <x:v>当前阶段</x:v>
      </x:c>
      <x:c r="B5" s="109" t="str">
        <x:v>阶段一：统一历史底表与资产全景</x:v>
      </x:c>
      <x:c r="C5" s="106"/>
      <x:c r="D5" s="106"/>
      <x:c r="E5" s="106"/>
      <x:c r="F5" s="106"/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8" t="str">
        <x:v>执行状态</x:v>
      </x:c>
      <x:c r="B6" s="109" t="str">
        <x:v>已完成，等待用户复核后再进入阶段二</x:v>
      </x:c>
      <x:c r="C6" s="106"/>
      <x:c r="D6" s="106"/>
      <x:c r="E6" s="106"/>
      <x:c r="F6" s="106"/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8" t="str">
        <x:v>研究时点</x:v>
      </x:c>
      <x:c r="B7" s="109" t="str">
        <x:v>2026-07-28（Asia/Tokyo）</x:v>
      </x:c>
      <x:c r="C7" s="106"/>
      <x:c r="D7" s="106"/>
      <x:c r="E7" s="106"/>
      <x:c r="F7" s="106"/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8" t="str">
        <x:v>审计基准</x:v>
      </x:c>
      <x:c r="B8" s="109" t="str">
        <x:v>2025年年度报告</x:v>
      </x:c>
      <x:c r="C8" s="106"/>
      <x:c r="D8" s="106"/>
      <x:c r="E8" s="106"/>
      <x:c r="F8" s="106"/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8" t="str">
        <x:v>最新校验</x:v>
      </x:c>
      <x:c r="B9" s="109" t="str">
        <x:v>2026Q1财务；2026H1发电量</x:v>
      </x:c>
      <x:c r="C9" s="106"/>
      <x:c r="D9" s="106"/>
      <x:c r="E9" s="106"/>
      <x:c r="F9" s="106"/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8" t="str">
        <x:v>核心口径</x:v>
      </x:c>
      <x:c r="B10" s="109" t="str">
        <x:v>2022采用同一控制合并后的追溯重述；FCF代理=经营现金流-现金资本开支</x:v>
      </x:c>
      <x:c r="C10" s="106"/>
      <x:c r="D10" s="106"/>
      <x:c r="E10" s="106"/>
      <x:c r="F10" s="106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8" t="str">
        <x:v>未完成边界</x:v>
      </x:c>
      <x:c r="B11" s="109" t="str">
        <x:v>逐站折旧原值、完整售电渠道电价、部分代码项目名称将在阶段二/三补证</x:v>
      </x:c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8" t="str">
        <x:v>阶段二进入条件</x:v>
      </x:c>
      <x:c r="B12" s="109" t="str">
        <x:v>用户明确确认；开始前再次review最新半年报、政策、水文和项目公告</x:v>
      </x:c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10" t="str">
        <x:v>文件用途</x:v>
      </x:c>
      <x:c r="B13" s="111" t="str">
        <x:v>统一后续水文、电价、利润、现金流与估值模型输入；当前文件尚不包含合理股价结论</x:v>
      </x:c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/>
      <x:c r="B14" s="106"/>
      <x:c r="C14" s="106"/>
      <x:c r="D14" s="106"/>
      <x:c r="E14" s="106"/>
      <x:c r="F14" s="106"/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35" t="str">
        <x:v>版本与变更记录</x:v>
      </x:c>
      <x:c r="B15" s="35"/>
      <x:c r="C15" s="35"/>
      <x:c r="D15" s="35"/>
      <x:c r="E15" s="35"/>
      <x:c r="F15" s="35"/>
      <x:c r="G15" s="35"/>
      <x:c r="H15" s="35"/>
      <x:c r="I15" s="35"/>
      <x:c r="J15" s="35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20" t="str">
        <x:v>版本</x:v>
      </x:c>
      <x:c r="B16" s="20" t="str">
        <x:v>日期</x:v>
      </x:c>
      <x:c r="C16" s="20" t="str">
        <x:v>变更</x:v>
      </x:c>
      <x:c r="D16" s="20" t="str">
        <x:v>影响</x:v>
      </x:c>
      <x:c r="E16" s="106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9" t="str">
        <x:v>v1.0</x:v>
      </x:c>
      <x:c r="B17" s="109" t="str">
        <x:v>2026-07-28</x:v>
      </x:c>
      <x:c r="C17" s="109" t="str">
        <x:v>建立阶段一统一底表</x:v>
      </x:c>
      <x:c r="D17" s="109" t="str">
        <x:v>作为阶段二至阶段六唯一主数据源</x:v>
      </x:c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9" t="str">
        <x:v>v1.1</x:v>
      </x:c>
      <x:c r="B18" s="109" t="str">
        <x:v>2026-07-28</x:v>
      </x:c>
      <x:c r="C18" s="109" t="str">
        <x:v>2022改为追溯重述口径</x:v>
      </x:c>
      <x:c r="D18" s="109" t="str">
        <x:v>消除四川公司同一控制合并造成的可比性偏差</x:v>
      </x:c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9" t="str">
        <x:v>v1.2</x:v>
      </x:c>
      <x:c r="B19" s="109" t="str">
        <x:v>2026-07-28</x:v>
      </x:c>
      <x:c r="C19" s="109" t="str">
        <x:v>托巴、硬梁包转为运营资产</x:v>
      </x:c>
      <x:c r="D19" s="109" t="str">
        <x:v>避免在建工程和未来利润重复计算</x:v>
      </x:c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v2.0</x:v>
      </x:c>
      <x:c r="B20" s="138" t="str">
        <x:v>2026-07-28</x:v>
      </x:c>
      <x:c r="C20" s="138" t="str">
        <x:v>完成阶段二经营预测模型</x:v>
      </x:c>
      <x:c r="D20" s="138" t="str">
        <x:v>新增水文、H1/H2、发电量、电价、消纳、三情景及敏感性模型</x:v>
      </x:c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v2.1</x:v>
      </x:c>
      <x:c r="B21" s="138" t="str">
        <x:v>2026-07-28</x:v>
      </x:c>
      <x:c r="C21" s="138" t="str">
        <x:v>修正2022发电量可比口径</x:v>
      </x:c>
      <x:c r="D21" s="138" t="str">
        <x:v>2022改为含四川公司的1115.64亿千瓦时，上网1107.19亿千瓦时</x:v>
      </x:c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38" t="str">
        <x:v>v3.0</x:v>
      </x:c>
      <x:c r="B22" s="138" t="str">
        <x:v>2026-07-29</x:v>
      </x:c>
      <x:c r="C22" s="138" t="str">
        <x:v>完成阶段三利润增量与融资模型</x:v>
      </x:c>
      <x:c r="D22" s="138" t="str">
        <x:v>新增项目转换、折旧批次、债务利息、投资收益、RM与澜上专项</x:v>
      </x:c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38" t="str">
        <x:v>v3.1</x:v>
      </x:c>
      <x:c r="B23" s="138" t="str">
        <x:v>2026-07-29</x:v>
      </x:c>
      <x:c r="C23" s="138" t="str">
        <x:v>RM基准时序采用2033首机、2035前爬坡</x:v>
      </x:c>
      <x:c r="D23" s="138" t="str">
        <x:v>区分RM自身利润、下游补偿和战略投资者少数股东影响</x:v>
      </x:c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38" t="str">
        <x:v>v3.2</x:v>
      </x:c>
      <x:c r="B24" s="138" t="str">
        <x:v>2026-07-29</x:v>
      </x:c>
      <x:c r="C24" s="138" t="str">
        <x:v>将永续债分派与财务费用分开</x:v>
      </x:c>
      <x:c r="D24" s="138" t="str">
        <x:v>避免把权益工具成本遗漏在普通股股东现金回报分析中</x:v>
      </x:c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38" t="str">
        <x:v>v4.0</x:v>
      </x:c>
      <x:c r="B25" s="138" t="str">
        <x:v>2026-07-29</x:v>
      </x:c>
      <x:c r="C25" s="138" t="str">
        <x:v>完成阶段四三情景三表预测</x:v>
      </x:c>
      <x:c r="D25" s="138" t="str">
        <x:v>新增利润表、现金流、简化资产负债表、分红、利润桥接与关键拐点</x:v>
      </x:c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38" t="str">
        <x:v>v4.1</x:v>
      </x:c>
      <x:c r="B26" s="138" t="str">
        <x:v>2026-07-29</x:v>
      </x:c>
      <x:c r="C26" s="138" t="str">
        <x:v>永续债分派纳入融资现金流</x:v>
      </x:c>
      <x:c r="D26" s="138" t="str">
        <x:v>修正阶段三债务路径未扣永续债分派造成的净债务低估</x:v>
      </x:c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38" t="str">
        <x:v>v4.2</x:v>
      </x:c>
      <x:c r="B27" s="138" t="str">
        <x:v>2026-07-29</x:v>
      </x:c>
      <x:c r="C27" s="138" t="str">
        <x:v>RM收入按阶段三专项模型替换通用水电价格</x:v>
      </x:c>
      <x:c r="D27" s="138" t="str">
        <x:v>悲观不计、基准2033起、乐观2032起；避免RM收入重复或低价计入</x:v>
      </x:c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38" t="str">
        <x:v>v4.3</x:v>
      </x:c>
      <x:c r="B28" s="138" t="str">
        <x:v>2026-07-29</x:v>
      </x:c>
      <x:c r="C28" s="138" t="str">
        <x:v>2026仍以Q1财务+H1发电分别校验</x:v>
      </x:c>
      <x:c r="D28" s="138" t="str">
        <x:v>截至执行日未披露2026半年度财务报告</x:v>
      </x:c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38" t="str">
        <x:v>v5.0</x:v>
      </x:c>
      <x:c r="B29" s="138" t="str">
        <x:v>2026-07-29</x:v>
      </x:c>
      <x:c r="C29" s="138" t="str">
        <x:v>完成阶段五逐年估值与潜在收益率</x:v>
      </x:c>
      <x:c r="D29" s="138" t="str">
        <x:v>新增PE、股息率、EV/EBITDA、DDM、综合合理价、含息收益率和反向隐含预期</x:v>
      </x:c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38" t="str">
        <x:v>v5.1</x:v>
      </x:c>
      <x:c r="B30" s="138" t="str">
        <x:v>2026-07-29</x:v>
      </x:c>
      <x:c r="C30" s="138" t="str">
        <x:v>执行价采用2026-07-28收盘价9.97元</x:v>
      </x:c>
      <x:c r="D30" s="138" t="str">
        <x:v>执行时市场仍在交易，使用前一完整交易日收盘价避免盘中噪声</x:v>
      </x:c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38" t="str">
        <x:v>v5.2</x:v>
      </x:c>
      <x:c r="B31" s="138" t="str">
        <x:v>2026-07-29</x:v>
      </x:c>
      <x:c r="C31" s="138" t="str">
        <x:v>估值锚加入十年期国债1.7291%和长江电力可比估值</x:v>
      </x:c>
      <x:c r="D31" s="138" t="str">
        <x:v>华能水电当前股息率低于长江电力、PE及EV/EBITDA更高</x:v>
      </x:c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38" t="str">
        <x:v>v5.3</x:v>
      </x:c>
      <x:c r="B32" s="138" t="str">
        <x:v>2026-07-29</x:v>
      </x:c>
      <x:c r="C32" s="138" t="str">
        <x:v>DDM只折现普通股股息</x:v>
      </x:c>
      <x:c r="D32" s="138" t="str">
        <x:v>永续债分派已在普通股净利润和三表中扣除，不重复进入普通股价值</x:v>
      </x:c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38" t="str">
        <x:v>v5.4</x:v>
      </x:c>
      <x:c r="B33" s="138" t="str">
        <x:v>2026-07-29</x:v>
      </x:c>
      <x:c r="C33" s="138" t="str">
        <x:v>收益率从除息后价格起算</x:v>
      </x:c>
      <x:c r="D33" s="138" t="str">
        <x:v>2025年度0.205元股息已实施；第一笔未来股息为2026E、预计2027年支付</x:v>
      </x:c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38" t="str">
        <x:v>v6.0</x:v>
      </x:c>
      <x:c r="B34" s="138" t="str">
        <x:v>2026-07-29</x:v>
      </x:c>
      <x:c r="C34" s="138" t="str">
        <x:v>完成阶段六全量敏感性与反证审查</x:v>
      </x:c>
      <x:c r="D34" s="138" t="str">
        <x:v>新增经营、项目、融资、估值、概率与权重敏感性</x:v>
      </x:c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38" t="str">
        <x:v>v6.1</x:v>
      </x:c>
      <x:c r="B35" s="138" t="str">
        <x:v>2026-07-29</x:v>
      </x:c>
      <x:c r="C35" s="138" t="str">
        <x:v>完成跨阶段口径和重复计入审计</x:v>
      </x:c>
      <x:c r="D35" s="138" t="str">
        <x:v>RM、托巴、硬梁包、永续债、少数股东、股息时点全部复核</x:v>
      </x:c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38" t="str">
        <x:v>v6.2</x:v>
      </x:c>
      <x:c r="B36" s="138" t="str">
        <x:v>2026-07-29</x:v>
      </x:c>
      <x:c r="C36" s="138" t="str">
        <x:v>完成看多与看空反证</x:v>
      </x:c>
      <x:c r="D36" s="138" t="str">
        <x:v>量化当前约22倍PE合理化所需条件及估值溢价消失路径</x:v>
      </x:c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38" t="str">
        <x:v>v6.3</x:v>
      </x:c>
      <x:c r="B37" s="138" t="str">
        <x:v>2026-07-29</x:v>
      </x:c>
      <x:c r="C37" s="138" t="str">
        <x:v>完成最终投资结论</x:v>
      </x:c>
      <x:c r="D37" s="138" t="str">
        <x:v>保留9.97元估值基准，7月29日盘中约9.94元仅作旁证</x:v>
      </x:c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38" t="str">
        <x:v>v6.4</x:v>
      </x:c>
      <x:c r="B38" s="138" t="str">
        <x:v>2026-07-29</x:v>
      </x:c>
      <x:c r="C38" s="138" t="str">
        <x:v>生成最终研究模型与最终报告</x:v>
      </x:c>
      <x:c r="D38" s="138" t="str">
        <x:v>将六阶段结果整合为最终Excel、详细Markdown和一页结论</x:v>
      </x:c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38" t="str">
        <x:v>v6.5</x:v>
      </x:c>
      <x:c r="B39" s="138" t="str">
        <x:v>2026-07-29</x:v>
      </x:c>
      <x:c r="C39" s="138" t="str">
        <x:v>最终模型定位</x:v>
      </x:c>
      <x:c r="D39" s="138" t="str">
        <x:v>适用于价值投资和风险收益判断，不作为短期交易目标价或个性化投资建议</x:v>
      </x:c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15:J1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54" hidden="0" customWidth="1"/>
    <x:col min="4" max="4" width="32" hidden="0" customWidth="1"/>
    <x:col min="5" max="5" width="42" hidden="0" customWidth="1"/>
    <x:col min="6" max="6" width="14" hidden="0" customWidth="1"/>
    <x:col min="7" max="7" width="12" hidden="0" customWidth="1"/>
    <x:col min="8" max="8" width="42" hidden="0" customWidth="1"/>
  </x:cols>
  <x:sheetData>
    <x:row r="1" ht="28" customHeight="1">
      <x:c r="A1" s="5" t="str">
        <x:v>问题与冲突台账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所有口径冲突、缺失和不确定事项显式记录，不静默忽略。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编号</x:v>
      </x:c>
      <x:c r="B4" s="20" t="str">
        <x:v>问题</x:v>
      </x:c>
      <x:c r="C4" s="20" t="str">
        <x:v>冲突/缺失内容</x:v>
      </x:c>
      <x:c r="D4" s="20" t="str">
        <x:v>风险</x:v>
      </x:c>
      <x:c r="E4" s="20" t="str">
        <x:v>当前处理</x:v>
      </x:c>
      <x:c r="F4" s="20" t="str">
        <x:v>状态</x:v>
      </x:c>
      <x:c r="G4" s="20" t="str">
        <x:v>影响程度</x:v>
      </x:c>
      <x:c r="H4" s="20" t="str">
        <x:v>备注</x:v>
      </x:c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C01</x:v>
      </x:c>
      <x:c r="B5" s="138" t="str">
        <x:v>2022历史财务口径</x:v>
      </x:c>
      <x:c r="C5" s="138" t="str">
        <x:v>2022原报收入211.42亿元、归母净利润68.01亿元；追溯重述后收入235.81亿元、归母净利润72.34亿元</x:v>
      </x:c>
      <x:c r="D5" s="138" t="str">
        <x:v>同一年度两套口径</x:v>
      </x:c>
      <x:c r="E5" s="138" t="str">
        <x:v>主模型用追溯重述；原始值保留备注</x:v>
      </x:c>
      <x:c r="F5" s="138" t="str">
        <x:v>已处理</x:v>
      </x:c>
      <x:c r="G5" s="138" t="str">
        <x:v>高</x:v>
      </x:c>
      <x:c r="H5" s="138" t="str">
        <x:v>同一控制下收购华能四川公司造成追溯调整</x:v>
      </x:c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C02</x:v>
      </x:c>
      <x:c r="B6" s="138" t="str">
        <x:v>托巴、硬梁包状态</x:v>
      </x:c>
      <x:c r="C6" s="138" t="str">
        <x:v>2024末在建工程余额较大，2025发生大额转固并贡献发电</x:v>
      </x:c>
      <x:c r="D6" s="138" t="str">
        <x:v>若沿用旧计划会重复作为在建</x:v>
      </x:c>
      <x:c r="E6" s="138" t="str">
        <x:v>移出纯在建清单，列入新投产运营资产</x:v>
      </x:c>
      <x:c r="F6" s="138" t="str">
        <x:v>已处理</x:v>
      </x:c>
      <x:c r="G6" s="138" t="str">
        <x:v>高</x:v>
      </x:c>
      <x:c r="H6" s="138" t="str">
        <x:v>阶段三从投产月份同步建收入、折旧、费用化利息</x:v>
      </x:c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C03</x:v>
      </x:c>
      <x:c r="B7" s="138" t="str">
        <x:v>售电量/上网电量</x:v>
      </x:c>
      <x:c r="C7" s="138" t="str">
        <x:v>2025销售电量约1254.77亿千瓦时；公告上网电量1258.58亿千瓦时</x:v>
      </x:c>
      <x:c r="D7" s="138" t="str">
        <x:v>统计边界不同</x:v>
      </x:c>
      <x:c r="E7" s="138" t="str">
        <x:v>分别保存，不强制相等；阶段二明确厂用电、线损及结算边界</x:v>
      </x:c>
      <x:c r="F7" s="138" t="str">
        <x:v>待细化</x:v>
      </x:c>
      <x:c r="G7" s="138" t="str">
        <x:v>中</x:v>
      </x:c>
      <x:c r="H7" s="138" t="str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C04</x:v>
      </x:c>
      <x:c r="B8" s="138" t="str">
        <x:v>平均结算电价</x:v>
      </x:c>
      <x:c r="C8" s="138" t="str">
        <x:v>2025披露210.58元/兆瓦时，但综合口径、税口径及渠道结构需复核</x:v>
      </x:c>
      <x:c r="D8" s="138" t="str">
        <x:v>不能直接当所有电站统一价格</x:v>
      </x:c>
      <x:c r="E8" s="138" t="str">
        <x:v>仅作总体验算，模型按渠道加权</x:v>
      </x:c>
      <x:c r="F8" s="138" t="str">
        <x:v>待细化</x:v>
      </x:c>
      <x:c r="G8" s="138" t="str">
        <x:v>高</x:v>
      </x:c>
      <x:c r="H8" s="138" t="str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C05</x:v>
      </x:c>
      <x:c r="B9" s="138" t="str">
        <x:v>代码项目名称</x:v>
      </x:c>
      <x:c r="C9" s="138" t="str">
        <x:v>GS、BDa、GX、BDuo等仅以代码披露</x:v>
      </x:c>
      <x:c r="D9" s="138" t="str">
        <x:v>外部资料可能存在误译/猜测</x:v>
      </x:c>
      <x:c r="E9" s="138" t="str">
        <x:v>保持代码，不猜全称</x:v>
      </x:c>
      <x:c r="F9" s="138" t="str">
        <x:v>待核实</x:v>
      </x:c>
      <x:c r="G9" s="138" t="str">
        <x:v>中</x:v>
      </x:c>
      <x:c r="H9" s="138" t="str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C06</x:v>
      </x:c>
      <x:c r="B10" s="138" t="str">
        <x:v>装机容量对账</x:v>
      </x:c>
      <x:c r="C10" s="138" t="str">
        <x:v>主要命名电站与公司总水电装机之间存在小水电/四川资产差额</x:v>
      </x:c>
      <x:c r="D10" s="138" t="str">
        <x:v>逐站清单未完全</x:v>
      </x:c>
      <x:c r="E10" s="138" t="str">
        <x:v>设置小水电及其他汇总行，阶段一条件通过</x:v>
      </x:c>
      <x:c r="F10" s="138" t="str">
        <x:v>待补充</x:v>
      </x:c>
      <x:c r="G10" s="138" t="str">
        <x:v>中</x:v>
      </x:c>
      <x:c r="H10" s="138" t="str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C07</x:v>
      </x:c>
      <x:c r="B11" s="138" t="str">
        <x:v>2018每股股息</x:v>
      </x:c>
      <x:c r="C11" s="138" t="str">
        <x:v>公司基础方案0.15022元/股，部分公众股东因特殊安排实际0.178元/股</x:v>
      </x:c>
      <x:c r="D11" s="138" t="str">
        <x:v>股东类别口径不同</x:v>
      </x:c>
      <x:c r="E11" s="138" t="str">
        <x:v>主历史序列采用基础方案，特殊安排在备注披露</x:v>
      </x:c>
      <x:c r="F11" s="138" t="str">
        <x:v>已处理</x:v>
      </x:c>
      <x:c r="G11" s="138" t="str">
        <x:v>中</x:v>
      </x:c>
      <x:c r="H11" s="138" t="str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C08</x:v>
      </x:c>
      <x:c r="B12" s="138" t="str">
        <x:v>RM引战</x:v>
      </x:c>
      <x:c r="C12" s="138" t="str">
        <x:v>已挂牌增资扩股拟引入35%投资者，但增资价格与完成时间不确定</x:v>
      </x:c>
      <x:c r="D12" s="138" t="str">
        <x:v>挂牌不等于交易完成</x:v>
      </x:c>
      <x:c r="E12" s="138" t="str">
        <x:v>基准模型不确认引战收益</x:v>
      </x:c>
      <x:c r="F12" s="138" t="str">
        <x:v>持续监测</x:v>
      </x:c>
      <x:c r="G12" s="138" t="str">
        <x:v>高</x:v>
      </x:c>
      <x:c r="H12" s="138" t="str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C09</x:v>
      </x:c>
      <x:c r="B13" s="138" t="str">
        <x:v>2026最新财务</x:v>
      </x:c>
      <x:c r="C13" s="138" t="str">
        <x:v>截至执行日仅有一季报，半年报尚未纳入本阶段</x:v>
      </x:c>
      <x:c r="D13" s="138" t="str">
        <x:v>经营快报与财务报表时间口径不同</x:v>
      </x:c>
      <x:c r="E13" s="138" t="str">
        <x:v>Q1财务与H1发电分开列示</x:v>
      </x:c>
      <x:c r="F13" s="138" t="str">
        <x:v>已处理</x:v>
      </x:c>
      <x:c r="G13" s="138" t="str">
        <x:v>高</x:v>
      </x:c>
      <x:c r="H13" s="138" t="str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C10</x:v>
      </x:c>
      <x:c r="B14" s="138" t="str">
        <x:v>2022发电量口径</x:v>
      </x:c>
      <x:c r="C14" s="138" t="str">
        <x:v>原公告1006.19亿千瓦时不含后续并购四川公司；2023可比表为1115.64亿千瓦时</x:v>
      </x:c>
      <x:c r="D14" s="138" t="str">
        <x:v>混用会把2023同比下降误判为增长</x:v>
      </x:c>
      <x:c r="E14" s="138" t="str">
        <x:v>历史主序列改用可比口径，保留原公司口径备注</x:v>
      </x:c>
      <x:c r="F14" s="138" t="str">
        <x:v>已处理</x:v>
      </x:c>
      <x:c r="G14" s="138" t="str">
        <x:v>高</x:v>
      </x:c>
      <x:c r="H14" s="138" t="str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C11</x:v>
      </x:c>
      <x:c r="B15" s="138" t="str">
        <x:v>水文长序列不足</x:v>
      </x:c>
      <x:c r="C15" s="138" t="str">
        <x:v>公司只披露年度/半年度相对来水和发电，缺完整逐月天然来水与库水位</x:v>
      </x:c>
      <x:c r="D15" s="138" t="str">
        <x:v>无法建立严格水量平衡模型</x:v>
      </x:c>
      <x:c r="E15" s="138" t="str">
        <x:v>采用分资产组、库存能量和情景系数代理</x:v>
      </x:c>
      <x:c r="F15" s="138" t="str">
        <x:v>待补证</x:v>
      </x:c>
      <x:c r="G15" s="138" t="str">
        <x:v>高</x:v>
      </x:c>
      <x:c r="H15" s="138" t="str">
        <x:v>后续获取流域/水文站原始资料后替换</x:v>
      </x:c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C12</x:v>
      </x:c>
      <x:c r="B16" s="138" t="str">
        <x:v>售电渠道拆分不足</x:v>
      </x:c>
      <x:c r="C16" s="138" t="str">
        <x:v>市场化占比可得，但省内、外送、现货、中长期逐项电量和价格未完整披露</x:v>
      </x:c>
      <x:c r="D16" s="138" t="str">
        <x:v>加权电价分解存在模型风险</x:v>
      </x:c>
      <x:c r="E16" s="138" t="str">
        <x:v>以2025技术平均价校准，渠道假设只用于敏感性</x:v>
      </x:c>
      <x:c r="F16" s="138" t="str">
        <x:v>待补证</x:v>
      </x:c>
      <x:c r="G16" s="138" t="str">
        <x:v>高</x:v>
      </x:c>
      <x:c r="H16" s="138" t="str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38" t="str">
        <x:v>C13</x:v>
      </x:c>
      <x:c r="B17" s="138" t="str">
        <x:v>新能源装机计划</x:v>
      </x:c>
      <x:c r="C17" s="138" t="str">
        <x:v>2026-2035逐年新增装机缺公司完整承诺</x:v>
      </x:c>
      <x:c r="D17" s="138" t="str">
        <x:v>长期电量可能高估或低估</x:v>
      </x:c>
      <x:c r="E17" s="138" t="str">
        <x:v>三情景区间并标记低置信度，阶段三逐项目替换</x:v>
      </x:c>
      <x:c r="F17" s="138" t="str">
        <x:v>待补证</x:v>
      </x:c>
      <x:c r="G17" s="138" t="str">
        <x:v>高</x:v>
      </x:c>
      <x:c r="H17" s="138" t="str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38" t="str">
        <x:v>C14</x:v>
      </x:c>
      <x:c r="B18" s="138" t="str">
        <x:v>RM物理投产</x:v>
      </x:c>
      <x:c r="C18" s="138" t="str">
        <x:v>2033首机方向可得，但机组数、爬坡与延期概率需项目级资料</x:v>
      </x:c>
      <x:c r="D18" s="138" t="str">
        <x:v>远期发电量不确定</x:v>
      </x:c>
      <x:c r="E18" s="138" t="str">
        <x:v>基准不计，乐观列条件增量</x:v>
      </x:c>
      <x:c r="F18" s="138" t="str">
        <x:v>持续监测</x:v>
      </x:c>
      <x:c r="G18" s="138" t="str">
        <x:v>高</x:v>
      </x:c>
      <x:c r="H18" s="138" t="str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38" t="str">
        <x:v>C15</x:v>
      </x:c>
      <x:c r="B19" s="138" t="str">
        <x:v>逐站折旧原值</x:v>
      </x:c>
      <x:c r="C19" s="138" t="str">
        <x:v>公司只披露固定资产类别，不披露每座电站原值和剩余年限</x:v>
      </x:c>
      <x:c r="D19" s="138" t="str">
        <x:v>折旧释放时点可能偏差较大</x:v>
      </x:c>
      <x:c r="E19" s="138" t="str">
        <x:v>按总折旧和转固额建立批次代理并做敏感性</x:v>
      </x:c>
      <x:c r="F19" s="138" t="str">
        <x:v>待补证</x:v>
      </x:c>
      <x:c r="G19" s="138" t="str">
        <x:v>高</x:v>
      </x:c>
      <x:c r="H19" s="138" t="str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C16</x:v>
      </x:c>
      <x:c r="B20" s="138" t="str">
        <x:v>TB实现效益口径</x:v>
      </x:c>
      <x:c r="C20" s="138" t="str">
        <x:v>募投表披露效益3.32亿元，但未定义是否为净利润、税后利润或项目收益</x:v>
      </x:c>
      <x:c r="D20" s="138" t="str">
        <x:v>项目净利润校准存在口径风险</x:v>
      </x:c>
      <x:c r="E20" s="138" t="str">
        <x:v>仅用于结果校准，不作为公司归母利润事实</x:v>
      </x:c>
      <x:c r="F20" s="138" t="str">
        <x:v>持续监测</x:v>
      </x:c>
      <x:c r="G20" s="138" t="str">
        <x:v>中</x:v>
      </x:c>
      <x:c r="H20" s="138" t="str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C17</x:v>
      </x:c>
      <x:c r="B21" s="138" t="str">
        <x:v>硬梁包电价与项目回报</x:v>
      </x:c>
      <x:c r="C21" s="138" t="str">
        <x:v>公开文件未找到硬梁包项目电价和IRR</x:v>
      </x:c>
      <x:c r="D21" s="138" t="str">
        <x:v>项目利润估算置信度低</x:v>
      </x:c>
      <x:c r="E21" s="138" t="str">
        <x:v>使用公司水电平均价格代理并单列敏感性</x:v>
      </x:c>
      <x:c r="F21" s="138" t="str">
        <x:v>待补证</x:v>
      </x:c>
      <x:c r="G21" s="138" t="str">
        <x:v>高</x:v>
      </x:c>
      <x:c r="H21" s="138" t="str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38" t="str">
        <x:v>C18</x:v>
      </x:c>
      <x:c r="B22" s="138" t="str">
        <x:v>战略投资者成交</x:v>
      </x:c>
      <x:c r="C22" s="138" t="str">
        <x:v>已挂牌增资扩股，但截至复核时未找到完成公告、最终增资额和出资节奏</x:v>
      </x:c>
      <x:c r="D22" s="138" t="str">
        <x:v>引战价值不能确认为事实</x:v>
      </x:c>
      <x:c r="E22" s="138" t="str">
        <x:v>建立未引战、基准、高价和低价四情景</x:v>
      </x:c>
      <x:c r="F22" s="138" t="str">
        <x:v>持续监测</x:v>
      </x:c>
      <x:c r="G22" s="138" t="str">
        <x:v>高</x:v>
      </x:c>
      <x:c r="H22" s="138" t="str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38" t="str">
        <x:v>C19</x:v>
      </x:c>
      <x:c r="B23" s="138" t="str">
        <x:v>RM补偿分享</x:v>
      </x:c>
      <x:c r="C23" s="138" t="str">
        <x:v>官方只披露部分补偿效益返还，未披露比例及会计路径</x:v>
      </x:c>
      <x:c r="D23" s="138" t="str">
        <x:v>少数股东可能分享原属于下游的价值</x:v>
      </x:c>
      <x:c r="E23" s="138" t="str">
        <x:v>集团总收益与归属结构分开计算</x:v>
      </x:c>
      <x:c r="F23" s="138" t="str">
        <x:v>待补证</x:v>
      </x:c>
      <x:c r="G23" s="138" t="str">
        <x:v>高</x:v>
      </x:c>
      <x:c r="H23" s="138" t="str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38" t="str">
        <x:v>C20</x:v>
      </x:c>
      <x:c r="B24" s="138" t="str">
        <x:v>RM资本金比例</x:v>
      </x:c>
      <x:c r="C24" s="138" t="str">
        <x:v>公司未明确披露项目资本金占比</x:v>
      </x:c>
      <x:c r="D24" s="138" t="str">
        <x:v>债务、利息和战略投资者现金贡献敏感</x:v>
      </x:c>
      <x:c r="E24" s="138" t="str">
        <x:v>基准20%，敏感性20%-35%</x:v>
      </x:c>
      <x:c r="F24" s="138" t="str">
        <x:v>待补证</x:v>
      </x:c>
      <x:c r="G24" s="138" t="str">
        <x:v>高</x:v>
      </x:c>
      <x:c r="H24" s="138" t="str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38" t="str">
        <x:v>C21</x:v>
      </x:c>
      <x:c r="B25" s="138" t="str">
        <x:v>2026-2035项目转固</x:v>
      </x:c>
      <x:c r="C25" s="138" t="str">
        <x:v>除RM外缺少完整逐年投产表</x:v>
      </x:c>
      <x:c r="D25" s="138" t="str">
        <x:v>新增折旧可能前后错位</x:v>
      </x:c>
      <x:c r="E25" s="138" t="str">
        <x:v>以项目余额和阶段二装机路径估算，阶段四滚动更新</x:v>
      </x:c>
      <x:c r="F25" s="138" t="str">
        <x:v>待补证</x:v>
      </x:c>
      <x:c r="G25" s="138" t="str">
        <x:v>高</x:v>
      </x:c>
      <x:c r="H25" s="138" t="str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38" t="str">
        <x:v>C22</x:v>
      </x:c>
      <x:c r="B26" s="138" t="str">
        <x:v>TB投资基数差异</x:v>
      </x:c>
      <x:c r="C26" s="138" t="str">
        <x:v>定增可研口径总投资200.29亿元，2025年报在建工程项目预算232.04亿元</x:v>
      </x:c>
      <x:c r="D26" s="138" t="str">
        <x:v>用不同投资基数会改变折旧、资本回报和项目IRR解释</x:v>
      </x:c>
      <x:c r="E26" s="138" t="str">
        <x:v>项目经济性沿用可研口径校准，固定资产折旧由公司总额模型吸收最终预算差异</x:v>
      </x:c>
      <x:c r="F26" s="138" t="str">
        <x:v>待补证</x:v>
      </x:c>
      <x:c r="G26" s="138" t="str">
        <x:v>高</x:v>
      </x:c>
      <x:c r="H26" s="138" t="str">
        <x:v>阶段四不直接用单一项目IRR外推公司利润</x:v>
      </x:c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38" t="str">
        <x:v>C23</x:v>
      </x:c>
      <x:c r="B27" s="138" t="str">
        <x:v>2026半年度财务缺失</x:v>
      </x:c>
      <x:c r="C27" s="138" t="str">
        <x:v>截至7月29日只有Q1财务和H1发电量，缺H1电价、成本、税费及现金流</x:v>
      </x:c>
      <x:c r="D27" s="138" t="str">
        <x:v>2026全年利润误差仍高</x:v>
      </x:c>
      <x:c r="E27" s="138" t="str">
        <x:v>Q1与H1分别校验，半年报发布后重算</x:v>
      </x:c>
      <x:c r="F27" s="138" t="str">
        <x:v>持续监测</x:v>
      </x:c>
      <x:c r="G27" s="138" t="str">
        <x:v>高</x:v>
      </x:c>
      <x:c r="H27" s="138" t="str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38" t="str">
        <x:v>C24</x:v>
      </x:c>
      <x:c r="B28" s="138" t="str">
        <x:v>永续债资金口径</x:v>
      </x:c>
      <x:c r="C28" s="138" t="str">
        <x:v>阶段三债务路径未将永续债分派作为融资现金流支出</x:v>
      </x:c>
      <x:c r="D28" s="138" t="str">
        <x:v>低估净债务和分红压力</x:v>
      </x:c>
      <x:c r="E28" s="138" t="str">
        <x:v>阶段四重新计算债务及净债务</x:v>
      </x:c>
      <x:c r="F28" s="138" t="str">
        <x:v>已处理</x:v>
      </x:c>
      <x:c r="G28" s="138" t="str">
        <x:v>高</x:v>
      </x:c>
      <x:c r="H28" s="138" t="str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38" t="str">
        <x:v>C25</x:v>
      </x:c>
      <x:c r="B29" s="138" t="str">
        <x:v>RM阶段二收入</x:v>
      </x:c>
      <x:c r="C29" s="138" t="str">
        <x:v>乐观经营模型按普通水电价包含RM发电，低于可研价格且未含补偿</x:v>
      </x:c>
      <x:c r="D29" s="138" t="str">
        <x:v>RM收入和利润错配</x:v>
      </x:c>
      <x:c r="E29" s="138" t="str">
        <x:v>剔除嵌入收入后按RM专项模型替换</x:v>
      </x:c>
      <x:c r="F29" s="138" t="str">
        <x:v>已处理</x:v>
      </x:c>
      <x:c r="G29" s="138" t="str">
        <x:v>高</x:v>
      </x:c>
      <x:c r="H29" s="138" t="str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38" t="str">
        <x:v>C26</x:v>
      </x:c>
      <x:c r="B30" s="138" t="str">
        <x:v>完整资产负债表科目</x:v>
      </x:c>
      <x:c r="C30" s="138" t="str">
        <x:v>缺少长期逐科目项目与税务预测</x:v>
      </x:c>
      <x:c r="D30" s="138" t="str">
        <x:v>其他负债和非流动资产误差较大</x:v>
      </x:c>
      <x:c r="E30" s="138" t="str">
        <x:v>采用简化三表并将其他负债作为平衡项</x:v>
      </x:c>
      <x:c r="F30" s="138" t="str">
        <x:v>待补证</x:v>
      </x:c>
      <x:c r="G30" s="138" t="str">
        <x:v>中</x:v>
      </x:c>
      <x:c r="H30" s="138" t="str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38" t="str">
        <x:v>C27</x:v>
      </x:c>
      <x:c r="B31" s="138" t="str">
        <x:v>新能源盈利路径</x:v>
      </x:c>
      <x:c r="C31" s="138" t="str">
        <x:v>阶段三项目组长期利润为负取决于粗略投资和折旧分配</x:v>
      </x:c>
      <x:c r="D31" s="138" t="str">
        <x:v>可能低估或高估长期净利润</x:v>
      </x:c>
      <x:c r="E31" s="138" t="str">
        <x:v>三情景保留并在阶段六反证</x:v>
      </x:c>
      <x:c r="F31" s="138" t="str">
        <x:v>待补证</x:v>
      </x:c>
      <x:c r="G31" s="138" t="str">
        <x:v>高</x:v>
      </x:c>
      <x:c r="H31" s="138" t="str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38" t="str">
        <x:v>C28</x:v>
      </x:c>
      <x:c r="B32" s="138" t="str">
        <x:v>当前市场价格时点</x:v>
      </x:c>
      <x:c r="C32" s="138" t="str">
        <x:v>执行时为北京上午，7月29日收盘价尚不存在</x:v>
      </x:c>
      <x:c r="D32" s="138" t="str">
        <x:v>盘中价会导致回报率漂移</x:v>
      </x:c>
      <x:c r="E32" s="138" t="str">
        <x:v>使用7月28日收盘9.97元</x:v>
      </x:c>
      <x:c r="F32" s="138" t="str">
        <x:v>已处理</x:v>
      </x:c>
      <x:c r="G32" s="138" t="str">
        <x:v>高</x:v>
      </x:c>
      <x:c r="H32" s="138" t="str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38" t="str">
        <x:v>C29</x:v>
      </x:c>
      <x:c r="B33" s="138" t="str">
        <x:v>普通股PE口径</x:v>
      </x:c>
      <x:c r="C33" s="138" t="str">
        <x:v>市场TTM PE通常使用归母净利润，模型EPS已扣永续债分派</x:v>
      </x:c>
      <x:c r="D33" s="138" t="str">
        <x:v>两者口径约相差4%</x:v>
      </x:c>
      <x:c r="E33" s="138" t="str">
        <x:v>估值采用普通股净利润PE，并同时披露市场口径</x:v>
      </x:c>
      <x:c r="F33" s="138" t="str">
        <x:v>已处理</x:v>
      </x:c>
      <x:c r="G33" s="138" t="str">
        <x:v>中</x:v>
      </x:c>
      <x:c r="H33" s="138" t="str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38" t="str">
        <x:v>C30</x:v>
      </x:c>
      <x:c r="B34" s="138" t="str">
        <x:v>股息支付时点</x:v>
      </x:c>
      <x:c r="C34" s="138" t="str">
        <x:v>年度模型按利润年度标记DPS，实际通常次年支付</x:v>
      </x:c>
      <x:c r="D34" s="138" t="str">
        <x:v>持有期累计股息可能错位</x:v>
      </x:c>
      <x:c r="E34" s="138" t="str">
        <x:v>从除息后价格起算，退出年不计该年尚未支付股息</x:v>
      </x:c>
      <x:c r="F34" s="138" t="str">
        <x:v>已处理</x:v>
      </x:c>
      <x:c r="G34" s="138" t="str">
        <x:v>高</x:v>
      </x:c>
      <x:c r="H34" s="138" t="str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38" t="str">
        <x:v>C31</x:v>
      </x:c>
      <x:c r="B35" s="138" t="str">
        <x:v>DDM终值</x:v>
      </x:c>
      <x:c r="C35" s="138" t="str">
        <x:v>2035后RM仍可能继续爬坡，但基准DPS已含2035部分收益</x:v>
      </x:c>
      <x:c r="D35" s="138" t="str">
        <x:v>重复计入远期期权风险</x:v>
      </x:c>
      <x:c r="E35" s="138" t="str">
        <x:v>终值只用2035 DPS和永续增长，不另加RM成熟利润</x:v>
      </x:c>
      <x:c r="F35" s="138" t="str">
        <x:v>已处理</x:v>
      </x:c>
      <x:c r="G35" s="138" t="str">
        <x:v>高</x:v>
      </x:c>
      <x:c r="H35" s="138" t="str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38" t="str">
        <x:v>C32</x:v>
      </x:c>
      <x:c r="B36" s="138" t="str">
        <x:v>EV/EBITDA永续债</x:v>
      </x:c>
      <x:c r="C36" s="138" t="str">
        <x:v>永续债会计列权益，但普通股市值不包含该融资工具</x:v>
      </x:c>
      <x:c r="D36" s="138" t="str">
        <x:v>不加入EV会高估普通股价值</x:v>
      </x:c>
      <x:c r="E36" s="138" t="str">
        <x:v>作为债务型融资加入企业价值扣减项</x:v>
      </x:c>
      <x:c r="F36" s="138" t="str">
        <x:v>已处理</x:v>
      </x:c>
      <x:c r="G36" s="138" t="str">
        <x:v>中</x:v>
      </x:c>
      <x:c r="H36" s="138" t="str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38" t="str">
        <x:v>C33</x:v>
      </x:c>
      <x:c r="B37" s="138" t="str">
        <x:v>目标倍数主观性</x:v>
      </x:c>
      <x:c r="C37" s="138" t="str">
        <x:v>低利率、红利风格和RM预期可使市场长期维持高倍数</x:v>
      </x:c>
      <x:c r="D37" s="138" t="str">
        <x:v>合理价值对PE、股息率和EV倍数敏感</x:v>
      </x:c>
      <x:c r="E37" s="138" t="str">
        <x:v>多方法加权并提供敏感性</x:v>
      </x:c>
      <x:c r="F37" s="138" t="str">
        <x:v>持续监测</x:v>
      </x:c>
      <x:c r="G37" s="138" t="str">
        <x:v>高</x:v>
      </x:c>
      <x:c r="H37" s="138" t="str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38" t="str">
        <x:v>C34</x:v>
      </x:c>
      <x:c r="B38" s="138" t="str">
        <x:v>阶段五综合权重</x:v>
      </x:c>
      <x:c r="C38" s="138" t="str">
        <x:v>四种方法权重会显著拉低或抬高合理价</x:v>
      </x:c>
      <x:c r="D38" s="138" t="str">
        <x:v>综合价值不是唯一客观答案</x:v>
      </x:c>
      <x:c r="E38" s="138" t="str">
        <x:v>阶段六给出多套权重并保留各方法原值</x:v>
      </x:c>
      <x:c r="F38" s="138" t="str">
        <x:v>已处理</x:v>
      </x:c>
      <x:c r="G38" s="138" t="str">
        <x:v>高</x:v>
      </x:c>
      <x:c r="H38" s="138" t="str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38" t="str">
        <x:v>C35</x:v>
      </x:c>
      <x:c r="B39" s="138" t="str">
        <x:v>极短持有期XIRR</x:v>
      </x:c>
      <x:c r="C39" s="138" t="str">
        <x:v>2026年末距离买入仅约5个月，负XIRR数值极端</x:v>
      </x:c>
      <x:c r="D39" s="138" t="str">
        <x:v>容易误解为预测短期暴跌</x:v>
      </x:c>
      <x:c r="E39" s="138" t="str">
        <x:v>报告重点使用2030、2033和2035</x:v>
      </x:c>
      <x:c r="F39" s="138" t="str">
        <x:v>已处理</x:v>
      </x:c>
      <x:c r="G39" s="138" t="str">
        <x:v>中</x:v>
      </x:c>
      <x:c r="H39" s="138" t="str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38" t="str">
        <x:v>C36</x:v>
      </x:c>
      <x:c r="B40" s="138" t="str">
        <x:v>水量与价格相关性</x:v>
      </x:c>
      <x:c r="C40" s="138" t="str">
        <x:v>丰水可能伴随价格下降，枯水可能提高价格</x:v>
      </x:c>
      <x:c r="D40" s="138" t="str">
        <x:v>单变量敏感性可能高估净冲击</x:v>
      </x:c>
      <x:c r="E40" s="138" t="str">
        <x:v>增加水量×价格二维矩阵</x:v>
      </x:c>
      <x:c r="F40" s="138" t="str">
        <x:v>已处理</x:v>
      </x:c>
      <x:c r="G40" s="138" t="str">
        <x:v>高</x:v>
      </x:c>
      <x:c r="H40" s="138" t="str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38" t="str">
        <x:v>C37</x:v>
      </x:c>
      <x:c r="B41" s="138" t="str">
        <x:v>RM延期的双向影响</x:v>
      </x:c>
      <x:c r="C41" s="138" t="str">
        <x:v>延期降低短期折旧但延长债务占用和收益兑现</x:v>
      </x:c>
      <x:c r="D41" s="138" t="str">
        <x:v>单看利润可能错误</x:v>
      </x:c>
      <x:c r="E41" s="138" t="str">
        <x:v>同时展示利润、债务和估值影响</x:v>
      </x:c>
      <x:c r="F41" s="138" t="str">
        <x:v>已处理</x:v>
      </x:c>
      <x:c r="G41" s="138" t="str">
        <x:v>高</x:v>
      </x:c>
      <x:c r="H41" s="138" t="str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38" t="str">
        <x:v>C38</x:v>
      </x:c>
      <x:c r="B42" s="138" t="str">
        <x:v>当前PE持续可能性</x:v>
      </x:c>
      <x:c r="C42" s="138" t="str">
        <x:v>低利率、稀缺水电和红利风格可能维持22倍以上PE</x:v>
      </x:c>
      <x:c r="D42" s="138" t="str">
        <x:v>规范化估值可能过度保守</x:v>
      </x:c>
      <x:c r="E42" s="138" t="str">
        <x:v>建立看多反证及高倍数回报路径</x:v>
      </x:c>
      <x:c r="F42" s="138" t="str">
        <x:v>持续监测</x:v>
      </x:c>
      <x:c r="G42" s="138" t="str">
        <x:v>高</x:v>
      </x:c>
      <x:c r="H42" s="138" t="str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38" t="str">
        <x:v>C39</x:v>
      </x:c>
      <x:c r="B43" s="138" t="str">
        <x:v>股息率估值的再投资约束</x:v>
      </x:c>
      <x:c r="C43" s="138" t="str">
        <x:v>公司可选择降低分红、偿债或投资，而非立即分配FCF</x:v>
      </x:c>
      <x:c r="D43" s="138" t="str">
        <x:v>DDM可能低估留存资本价值</x:v>
      </x:c>
      <x:c r="E43" s="138" t="str">
        <x:v>看多反证中测试高ROIC和更高分红</x:v>
      </x:c>
      <x:c r="F43" s="138" t="str">
        <x:v>持续监测</x:v>
      </x:c>
      <x:c r="G43" s="138" t="str">
        <x:v>中</x:v>
      </x:c>
      <x:c r="H43" s="138" t="str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</x:mergeCells>
  <x:conditionalFormatting sqref="F5:F13">
    <x:cfRule type="expression" dxfId="0" priority="1">
      <x:formula>F5="待细化"</x:formula>
    </x:cfRule>
    <x:cfRule type="expression" dxfId="1" priority="2">
      <x:formula>F5="已处理"</x:formula>
    </x:cfRule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48" hidden="0" customWidth="1"/>
    <x:col min="4" max="4" width="38" hidden="0" customWidth="1"/>
    <x:col min="5" max="5" width="48" hidden="0" customWidth="1"/>
    <x:col min="6" max="6" width="15" hidden="0" customWidth="1"/>
  </x:cols>
  <x:sheetData>
    <x:row r="1" ht="28" customHeight="1">
      <x:c r="A1" s="5" t="str">
        <x:v>计划变更台账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记录阶段开始前对原计划的删除、合并、拆分和边界调整。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编号</x:v>
      </x:c>
      <x:c r="B4" s="20" t="str">
        <x:v>变更项</x:v>
      </x:c>
      <x:c r="C4" s="20" t="str">
        <x:v>更新后的计划</x:v>
      </x:c>
      <x:c r="D4" s="20" t="str">
        <x:v>原因</x:v>
      </x:c>
      <x:c r="E4" s="20" t="str">
        <x:v>后续影响</x:v>
      </x:c>
      <x:c r="F4" s="20" t="str">
        <x:v>日期</x:v>
      </x:c>
      <x:c r="G4" s="106"/>
      <x:c r="H4" s="106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P01</x:v>
      </x:c>
      <x:c r="B5" s="138" t="str">
        <x:v>阶段一基准资料</x:v>
      </x:c>
      <x:c r="C5" s="138" t="str">
        <x:v>以2025审计年报为底表，补2026Q1财务与2026H1经营快报</x:v>
      </x:c>
      <x:c r="D5" s="138" t="str">
        <x:v>原计划未明确最新期的不同口径</x:v>
      </x:c>
      <x:c r="E5" s="138" t="str">
        <x:v>阶段二开始前再次检查半年报/公告</x:v>
      </x:c>
      <x:c r="F5" s="138" t="str">
        <x:v>2026-07-28</x:v>
      </x:c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P02</x:v>
      </x:c>
      <x:c r="B6" s="138" t="str">
        <x:v>历史可比序列</x:v>
      </x:c>
      <x:c r="C6" s="138" t="str">
        <x:v>2022改用追溯重述数据</x:v>
      </x:c>
      <x:c r="D6" s="138" t="str">
        <x:v>四川公司同一控制合并</x:v>
      </x:c>
      <x:c r="E6" s="138" t="str">
        <x:v>避免把并购口径变化误判为内生增长</x:v>
      </x:c>
      <x:c r="F6" s="138" t="str">
        <x:v>2026-07-28</x:v>
      </x:c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P03</x:v>
      </x:c>
      <x:c r="B7" s="138" t="str">
        <x:v>资产状态</x:v>
      </x:c>
      <x:c r="C7" s="138" t="str">
        <x:v>托巴、硬梁包由在建资产转为新投产运营资产</x:v>
      </x:c>
      <x:c r="D7" s="138" t="str">
        <x:v>2025大额转固和发电贡献已发生</x:v>
      </x:c>
      <x:c r="E7" s="138" t="str">
        <x:v>阶段二纳入发电量；阶段三同步折旧和利息</x:v>
      </x:c>
      <x:c r="F7" s="138" t="str">
        <x:v>2026-07-28</x:v>
      </x:c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P04</x:v>
      </x:c>
      <x:c r="B8" s="138" t="str">
        <x:v>售电建模</x:v>
      </x:c>
      <x:c r="C8" s="138" t="str">
        <x:v>阶段二强制拆分省内/外送/现货/中长期/新能源</x:v>
      </x:c>
      <x:c r="D8" s="138" t="str">
        <x:v>市场化电量占比升至73.46%</x:v>
      </x:c>
      <x:c r="E8" s="138" t="str">
        <x:v>平均电价只作校验，不作核心输入</x:v>
      </x:c>
      <x:c r="F8" s="138" t="str">
        <x:v>2026-07-28</x:v>
      </x:c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P05</x:v>
      </x:c>
      <x:c r="B9" s="138" t="str">
        <x:v>RM时序</x:v>
      </x:c>
      <x:c r="C9" s="138" t="str">
        <x:v>交易完成前不确认增资融资和估值收益</x:v>
      </x:c>
      <x:c r="D9" s="138" t="str">
        <x:v>当前计划指向2033首机</x:v>
      </x:c>
      <x:c r="E9" s="138" t="str">
        <x:v>2031-2035模型再按投产概率和爬坡处理</x:v>
      </x:c>
      <x:c r="F9" s="138" t="str">
        <x:v>2026-07-28</x:v>
      </x:c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P06</x:v>
      </x:c>
      <x:c r="B10" s="138" t="str">
        <x:v>阶段一验收</x:v>
      </x:c>
      <x:c r="C10" s="138" t="str">
        <x:v>对逐站折旧原值、部分代码项目和完整售电价采用“条件通过”</x:v>
      </x:c>
      <x:c r="D10" s="138" t="str">
        <x:v>公司公开披露不足</x:v>
      </x:c>
      <x:c r="E10" s="138" t="str">
        <x:v>阶段二/三定向补证，不用伪精确填数</x:v>
      </x:c>
      <x:c r="F10" s="138" t="str">
        <x:v>2026-07-28</x:v>
      </x:c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P07</x:v>
      </x:c>
      <x:c r="B11" s="138" t="str">
        <x:v>2026年度建模</x:v>
      </x:c>
      <x:c r="C11" s="138" t="str">
        <x:v>改为H1实际+H2分资产组预测</x:v>
      </x:c>
      <x:c r="D11" s="138" t="str">
        <x:v>汛前消落使H1不能简单年化</x:v>
      </x:c>
      <x:c r="E11" s="138" t="str">
        <x:v>提高2026水文与库存约束的一致性</x:v>
      </x:c>
      <x:c r="F11" s="138" t="str">
        <x:v>2026-07-28</x:v>
      </x:c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P08</x:v>
      </x:c>
      <x:c r="B12" s="138" t="str">
        <x:v>历史经营序列</x:v>
      </x:c>
      <x:c r="C12" s="138" t="str">
        <x:v>2022发电量改为含四川公司可比口径</x:v>
      </x:c>
      <x:c r="D12" s="138" t="str">
        <x:v>财务与经营此前口径不一致</x:v>
      </x:c>
      <x:c r="E12" s="138" t="str">
        <x:v>2023同比由表面增长修正为实际下降4.04%</x:v>
      </x:c>
      <x:c r="F12" s="138" t="str">
        <x:v>2026-07-28</x:v>
      </x:c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P09</x:v>
      </x:c>
      <x:c r="B13" s="138" t="str">
        <x:v>水文模型</x:v>
      </x:c>
      <x:c r="C13" s="138" t="str">
        <x:v>由单一来水系数升级为上游来水+控制性库群释放+H2补库</x:v>
      </x:c>
      <x:c r="D13" s="138" t="str">
        <x:v>2026H1分站表现分化</x:v>
      </x:c>
      <x:c r="E13" s="138" t="str">
        <x:v>阶段四年度利润预测需要保留水文时序</x:v>
      </x:c>
      <x:c r="F13" s="138" t="str">
        <x:v>2026-07-28</x:v>
      </x:c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P10</x:v>
      </x:c>
      <x:c r="B14" s="138" t="str">
        <x:v>价格模型</x:v>
      </x:c>
      <x:c r="C14" s="138" t="str">
        <x:v>渠道价仅作为校准后的假设，不宣称为公司实际合同结构</x:v>
      </x:c>
      <x:c r="D14" s="138" t="str">
        <x:v>公司未完整披露渠道电量和价格</x:v>
      </x:c>
      <x:c r="E14" s="138" t="str">
        <x:v>阶段三/四以实际综合价和敏感性为主</x:v>
      </x:c>
      <x:c r="F14" s="138" t="str">
        <x:v>2026-07-28</x:v>
      </x:c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P11</x:v>
      </x:c>
      <x:c r="B15" s="138" t="str">
        <x:v>远期项目</x:v>
      </x:c>
      <x:c r="C15" s="138" t="str">
        <x:v>基准不计RM发电；乐观单列条件增量</x:v>
      </x:c>
      <x:c r="D15" s="138" t="str">
        <x:v>阶段二不应替代阶段三项目利润转换</x:v>
      </x:c>
      <x:c r="E15" s="138" t="str">
        <x:v>防止远期项目重复计入</x:v>
      </x:c>
      <x:c r="F15" s="138" t="str">
        <x:v>2026-07-28</x:v>
      </x:c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P12</x:v>
      </x:c>
      <x:c r="B16" s="138" t="str">
        <x:v>折旧模型</x:v>
      </x:c>
      <x:c r="C16" s="138" t="str">
        <x:v>由“老资产到期”改为“现有资产释放+新转固批次”的净折旧模型</x:v>
      </x:c>
      <x:c r="D16" s="138" t="str">
        <x:v>2025折旧同比增加10.22亿元</x:v>
      </x:c>
      <x:c r="E16" s="138" t="str">
        <x:v>避免把老资产折旧下降直接视作利润与FCF增量</x:v>
      </x:c>
      <x:c r="F16" s="138" t="str">
        <x:v>2026-07-29</x:v>
      </x:c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38" t="str">
        <x:v>P13</x:v>
      </x:c>
      <x:c r="B17" s="138" t="str">
        <x:v>利息模型</x:v>
      </x:c>
      <x:c r="C17" s="138" t="str">
        <x:v>增加总现金利息、资本化利息、费用化利息和永续债分派四层</x:v>
      </x:c>
      <x:c r="D17" s="138" t="str">
        <x:v>转固会使资本化利息转入财务费用</x:v>
      </x:c>
      <x:c r="E17" s="138" t="str">
        <x:v>阶段四利润和普通股现金流分别调用</x:v>
      </x:c>
      <x:c r="F17" s="138" t="str">
        <x:v>2026-07-29</x:v>
      </x:c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38" t="str">
        <x:v>P14</x:v>
      </x:c>
      <x:c r="B18" s="138" t="str">
        <x:v>项目收益</x:v>
      </x:c>
      <x:c r="C18" s="138" t="str">
        <x:v>TB、硬梁包和新能源收入已在阶段二，不再重复叠加，只做成本利润转换</x:v>
      </x:c>
      <x:c r="D18" s="138" t="str">
        <x:v>防止项目收入重复计入</x:v>
      </x:c>
      <x:c r="E18" s="138" t="str">
        <x:v>阶段四只取统一经营收入和本阶段成本</x:v>
      </x:c>
      <x:c r="F18" s="138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38" t="str">
        <x:v>P15</x:v>
      </x:c>
      <x:c r="B19" s="138" t="str">
        <x:v>RM模型</x:v>
      </x:c>
      <x:c r="C19" s="138" t="str">
        <x:v>分开计算自身发电、下游补偿、内部返还、集团总收益和少数股东归属</x:v>
      </x:c>
      <x:c r="D19" s="138" t="str">
        <x:v>补偿返还是集团内部价值转移</x:v>
      </x:c>
      <x:c r="E19" s="138" t="str">
        <x:v>避免双计同一补偿电量</x:v>
      </x:c>
      <x:c r="F19" s="138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P16</x:v>
      </x:c>
      <x:c r="B20" s="138" t="str">
        <x:v>澜上引战</x:v>
      </x:c>
      <x:c r="C20" s="138" t="str">
        <x:v>新增未引战、基准引战、高价引战和低价引战</x:v>
      </x:c>
      <x:c r="D20" s="138" t="str">
        <x:v>挂牌不等于成交，成交价影响债务与每股价值</x:v>
      </x:c>
      <x:c r="E20" s="138" t="str">
        <x:v>阶段五期权估值按情景概率加权</x:v>
      </x:c>
      <x:c r="F20" s="138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P17</x:v>
      </x:c>
      <x:c r="B21" s="138" t="str">
        <x:v>资本开支拐点</x:v>
      </x:c>
      <x:c r="C21" s="138" t="str">
        <x:v>不以在建工程余额下降判断，改用现金资本开支和RM建设S曲线</x:v>
      </x:c>
      <x:c r="D21" s="138" t="str">
        <x:v>2025余额下降主要来自转固</x:v>
      </x:c>
      <x:c r="E21" s="138" t="str">
        <x:v>基准资本开支高点移至2029-2030</x:v>
      </x:c>
      <x:c r="F21" s="138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38" t="str">
        <x:v>P18</x:v>
      </x:c>
      <x:c r="B22" s="138" t="str">
        <x:v>普通股融资负担</x:v>
      </x:c>
      <x:c r="C22" s="138" t="str">
        <x:v>将永续债分派从财务费用中单列，阶段四普通股现金流需同时扣除</x:v>
      </x:c>
      <x:c r="D22" s="138" t="str">
        <x:v>会计上永续债列权益，但经济上持续占用普通股前现金流</x:v>
      </x:c>
      <x:c r="E22" s="138" t="str">
        <x:v>避免低估融资负担和高估可分红现金</x:v>
      </x:c>
      <x:c r="F22" s="138" t="str">
        <x:v>2026-07-29</x:v>
      </x:c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38" t="str">
        <x:v>P19</x:v>
      </x:c>
      <x:c r="B23" s="138" t="str">
        <x:v>债务资金平衡</x:v>
      </x:c>
      <x:c r="C23" s="138" t="str">
        <x:v>债务变动加入普通股分红和永续债分派，战略投资者增资作为融资流入</x:v>
      </x:c>
      <x:c r="D23" s="138" t="str">
        <x:v>阶段三只用于项目融资压力</x:v>
      </x:c>
      <x:c r="E23" s="138" t="str">
        <x:v>提高净债务与FCF预测一致性</x:v>
      </x:c>
      <x:c r="F23" s="138" t="str">
        <x:v>2026-07-29</x:v>
      </x:c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38" t="str">
        <x:v>P20</x:v>
      </x:c>
      <x:c r="B24" s="138" t="str">
        <x:v>利润表结构</x:v>
      </x:c>
      <x:c r="C24" s="138" t="str">
        <x:v>按现金运营成本、折旧摊销、税金、三费、减值、非主营收益和财务费用重构</x:v>
      </x:c>
      <x:c r="D24" s="138" t="str">
        <x:v>2025合并利润表可完整校准</x:v>
      </x:c>
      <x:c r="E24" s="138" t="str">
        <x:v>利润驱动桥接不再使用残余费用</x:v>
      </x:c>
      <x:c r="F24" s="138" t="str">
        <x:v>2026-07-29</x:v>
      </x:c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38" t="str">
        <x:v>P21</x:v>
      </x:c>
      <x:c r="B25" s="138" t="str">
        <x:v>RM合并处理</x:v>
      </x:c>
      <x:c r="C25" s="138" t="str">
        <x:v>基准和乐观加入RM集团收入、成本、折旧、利息及少数股东；悲观不计</x:v>
      </x:c>
      <x:c r="D25" s="138" t="str">
        <x:v>阶段四需要完整公司利润口径</x:v>
      </x:c>
      <x:c r="E25" s="138" t="str">
        <x:v>阶段五不再另加同一RM利润</x:v>
      </x:c>
      <x:c r="F25" s="138" t="str">
        <x:v>2026-07-29</x:v>
      </x:c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38" t="str">
        <x:v>P22</x:v>
      </x:c>
      <x:c r="B26" s="138" t="str">
        <x:v>现金流模型</x:v>
      </x:c>
      <x:c r="C26" s="138" t="str">
        <x:v>经营现金流沿用阶段三代理，非现金及营运资本调整作为平衡项</x:v>
      </x:c>
      <x:c r="D26" s="138" t="str">
        <x:v>避免循环引用并保留可滚动更新性</x:v>
      </x:c>
      <x:c r="E26" s="138" t="str">
        <x:v>半年报后替换实际现金流转换率</x:v>
      </x:c>
      <x:c r="F26" s="138" t="str">
        <x:v>2026-07-29</x:v>
      </x:c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38" t="str">
        <x:v>P23</x:v>
      </x:c>
      <x:c r="B27" s="138" t="str">
        <x:v>资产负债表</x:v>
      </x:c>
      <x:c r="C27" s="138" t="str">
        <x:v>建立固定资产、在建工程、现金、债务和权益的简化滚动表</x:v>
      </x:c>
      <x:c r="D27" s="138" t="str">
        <x:v>逐科目预测信息不足</x:v>
      </x:c>
      <x:c r="E27" s="138" t="str">
        <x:v>阶段五使用净债务与权益，不使用平衡项估值</x:v>
      </x:c>
      <x:c r="F27" s="138" t="str">
        <x:v>2026-07-29</x:v>
      </x:c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38" t="str">
        <x:v>P24</x:v>
      </x:c>
      <x:c r="B28" s="138" t="str">
        <x:v>悲观分红</x:v>
      </x:c>
      <x:c r="C28" s="138" t="str">
        <x:v>下调普通股分红，确保长期不超过普通股净利润</x:v>
      </x:c>
      <x:c r="D28" s="138" t="str">
        <x:v>阶段三路径在2030后会形成超过100%的普通股分红率</x:v>
      </x:c>
      <x:c r="E28" s="138" t="str">
        <x:v>悲观情景DPS下降并减少债务融资压力</x:v>
      </x:c>
      <x:c r="F28" s="138" t="str">
        <x:v>2026-07-29</x:v>
      </x:c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38" t="str">
        <x:v>P25</x:v>
      </x:c>
      <x:c r="B29" s="138" t="str">
        <x:v>价格基准</x:v>
      </x:c>
      <x:c r="C29" s="138" t="str">
        <x:v>采用7月28日收盘价而非7月29日盘中价</x:v>
      </x:c>
      <x:c r="D29" s="138" t="str">
        <x:v>保证估值和债券收益率同日完整收盘</x:v>
      </x:c>
      <x:c r="E29" s="138" t="str">
        <x:v>所有IRR和隐含预期以9.97元计算</x:v>
      </x:c>
      <x:c r="F29" s="138" t="str">
        <x:v>2026-07-29</x:v>
      </x:c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38" t="str">
        <x:v>P26</x:v>
      </x:c>
      <x:c r="B30" s="138" t="str">
        <x:v>PE口径</x:v>
      </x:c>
      <x:c r="C30" s="138" t="str">
        <x:v>使用扣永续债分派后的普通股EPS</x:v>
      </x:c>
      <x:c r="D30" s="138" t="str">
        <x:v>普通股股价只归属于普通股股东</x:v>
      </x:c>
      <x:c r="E30" s="138" t="str">
        <x:v>PE合理价低于归母口径约4%</x:v>
      </x:c>
      <x:c r="F30" s="138" t="str">
        <x:v>2026-07-29</x:v>
      </x:c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38" t="str">
        <x:v>P27</x:v>
      </x:c>
      <x:c r="B31" s="138" t="str">
        <x:v>DDM替代FCFE主模型</x:v>
      </x:c>
      <x:c r="C31" s="138" t="str">
        <x:v>以实际可分配股息为主，FCF只作覆盖约束</x:v>
      </x:c>
      <x:c r="D31" s="138" t="str">
        <x:v>阶段四债务为资金平衡项，直接FCFE会与分红循环</x:v>
      </x:c>
      <x:c r="E31" s="138" t="str">
        <x:v>避免伪精确FCFE</x:v>
      </x:c>
      <x:c r="F31" s="138" t="str">
        <x:v>2026-07-29</x:v>
      </x:c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38" t="str">
        <x:v>P28</x:v>
      </x:c>
      <x:c r="B32" s="138" t="str">
        <x:v>EV/EBITDA扣减</x:v>
      </x:c>
      <x:c r="C32" s="138" t="str">
        <x:v>从企业价值扣净债务、少数股东权益和永续债</x:v>
      </x:c>
      <x:c r="D32" s="138" t="str">
        <x:v>与普通股价值口径一致</x:v>
      </x:c>
      <x:c r="E32" s="138" t="str">
        <x:v>使当前EV/EBITDA约16倍</x:v>
      </x:c>
      <x:c r="F32" s="138" t="str">
        <x:v>2026-07-29</x:v>
      </x:c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38" t="str">
        <x:v>P29</x:v>
      </x:c>
      <x:c r="B33" s="138" t="str">
        <x:v>持有回报</x:v>
      </x:c>
      <x:c r="C33" s="138" t="str">
        <x:v>退出年价格加此前已支付股息，退出当年利润对应股息不计入</x:v>
      </x:c>
      <x:c r="D33" s="138" t="str">
        <x:v>股息通常次年支付</x:v>
      </x:c>
      <x:c r="E33" s="138" t="str">
        <x:v>避免提前计算未收到股息</x:v>
      </x:c>
      <x:c r="F33" s="138" t="str">
        <x:v>2026-07-29</x:v>
      </x:c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38" t="str">
        <x:v>P30</x:v>
      </x:c>
      <x:c r="B34" s="138" t="str">
        <x:v>RM价值</x:v>
      </x:c>
      <x:c r="C34" s="138" t="str">
        <x:v>阶段四2033后已进入利润和股息，阶段五不再额外加成熟RM期权</x:v>
      </x:c>
      <x:c r="D34" s="138" t="str">
        <x:v>防止同一项目价值重复</x:v>
      </x:c>
      <x:c r="E34" s="138" t="str">
        <x:v>2035后剩余爬坡仅通过终值永续增长间接反映</x:v>
      </x:c>
      <x:c r="F34" s="138" t="str">
        <x:v>2026-07-29</x:v>
      </x:c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38" t="str">
        <x:v>P31</x:v>
      </x:c>
      <x:c r="B35" s="138" t="str">
        <x:v>经营敏感性</x:v>
      </x:c>
      <x:c r="C35" s="138" t="str">
        <x:v>增加水量×水价二维估值矩阵</x:v>
      </x:c>
      <x:c r="D35" s="138" t="str">
        <x:v>两者存在负相关和共同冲击</x:v>
      </x:c>
      <x:c r="E35" s="138" t="str">
        <x:v>识别最重要经营变量</x:v>
      </x:c>
      <x:c r="F35" s="138" t="str">
        <x:v>2026-07-29</x:v>
      </x:c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38" t="str">
        <x:v>P32</x:v>
      </x:c>
      <x:c r="B36" s="138" t="str">
        <x:v>项目敏感性</x:v>
      </x:c>
      <x:c r="C36" s="138" t="str">
        <x:v>把RM延期、超预算、资本金、补偿返还分开</x:v>
      </x:c>
      <x:c r="D36" s="138" t="str">
        <x:v>项目风险不能用单一乐观/悲观概括</x:v>
      </x:c>
      <x:c r="E36" s="138" t="str">
        <x:v>判断远期价值是否足以支持当前溢价</x:v>
      </x:c>
      <x:c r="F36" s="138" t="str">
        <x:v>2026-07-29</x:v>
      </x:c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38" t="str">
        <x:v>P33</x:v>
      </x:c>
      <x:c r="B37" s="138" t="str">
        <x:v>新能源反证</x:v>
      </x:c>
      <x:c r="C37" s="138" t="str">
        <x:v>直接测试价格、利用小时和投资基数</x:v>
      </x:c>
      <x:c r="D37" s="138" t="str">
        <x:v>阶段三新能源长期利润为负可能来自粗略分配</x:v>
      </x:c>
      <x:c r="E37" s="138" t="str">
        <x:v>判断看多逻辑需要的经营改善</x:v>
      </x:c>
      <x:c r="F37" s="138" t="str">
        <x:v>2026-07-29</x:v>
      </x:c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38" t="str">
        <x:v>P34</x:v>
      </x:c>
      <x:c r="B38" s="138" t="str">
        <x:v>估值反证</x:v>
      </x:c>
      <x:c r="C38" s="138" t="str">
        <x:v>测试当前PE延续、长江电力倍数、价值型和市场型权重</x:v>
      </x:c>
      <x:c r="D38" s="138" t="str">
        <x:v>规范化倍数可能低估红利风格</x:v>
      </x:c>
      <x:c r="E38" s="138" t="str">
        <x:v>保留市场交易价值与内在价值差异</x:v>
      </x:c>
      <x:c r="F38" s="138" t="str">
        <x:v>2026-07-29</x:v>
      </x:c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38" t="str">
        <x:v>P35</x:v>
      </x:c>
      <x:c r="B39" s="138" t="str">
        <x:v>最终价格区间</x:v>
      </x:c>
      <x:c r="C39" s="138" t="str">
        <x:v>用8%收益买入价、综合内在价值和乐观价值分层</x:v>
      </x:c>
      <x:c r="D39" s="138" t="str">
        <x:v>单一目标价无法表达风险收益</x:v>
      </x:c>
      <x:c r="E39" s="138" t="str">
        <x:v>输出观察区、合理区和乐观定价区</x:v>
      </x:c>
      <x:c r="F39" s="138" t="str">
        <x:v>2026-07-29</x:v>
      </x:c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38" t="str">
        <x:v>P36</x:v>
      </x:c>
      <x:c r="B40" s="138" t="str">
        <x:v>最终交付</x:v>
      </x:c>
      <x:c r="C40" s="138" t="str">
        <x:v>合并为最终Excel、详细报告和一页结论</x:v>
      </x:c>
      <x:c r="D40" s="138" t="str">
        <x:v>阶段六为最后阶段</x:v>
      </x:c>
      <x:c r="E40" s="138" t="str">
        <x:v>后续只在新公告后滚动更新</x:v>
      </x:c>
      <x:c r="F40" s="138" t="str">
        <x:v>2026-07-29</x:v>
      </x:c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6" hidden="0" customWidth="1"/>
    <x:col min="3" max="3" width="16" hidden="0" customWidth="1"/>
    <x:col min="4" max="4" width="16" hidden="0" customWidth="1"/>
    <x:col min="5" max="5" width="52" hidden="0" customWidth="1"/>
  </x:cols>
  <x:sheetData>
    <x:row r="1" ht="28" customHeight="1">
      <x:c r="A1" s="5" t="str">
        <x:v>阶段一检查与勾稽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所有检查结果应为PASS或可解释的条件通过；数值差额尽量为0。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检查项</x:v>
      </x:c>
      <x:c r="B4" s="20" t="str">
        <x:v>计算值</x:v>
      </x:c>
      <x:c r="C4" s="20" t="str">
        <x:v>目标值/阈值</x:v>
      </x:c>
      <x:c r="D4" s="20" t="str">
        <x:v>结果</x:v>
      </x:c>
      <x:c r="E4" s="20" t="str">
        <x:v>说明</x:v>
      </x:c>
      <x:c r="F4" s="106"/>
      <x:c r="G4" s="106"/>
      <x:c r="H4" s="106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09" t="str">
        <x:v>2025 FCF=OCF-现金资本开支</x:v>
      </x:c>
      <x:c r="B5" s="156" t="n">
        <x:f>'历史财务'!J19-('历史财务'!J17-'历史财务'!J18)</x:f>
        <x:v>0</x:v>
      </x:c>
      <x:c r="C5" s="157" t="n">
        <x:v>0</x:v>
      </x:c>
      <x:c r="D5" s="158" t="str">
        <x:f>IF(ABS(B5-C5)&lt;0.01,"PASS","REVIEW")</x:f>
        <x:v>PASS</x:v>
      </x:c>
      <x:c r="E5" s="109" t="str">
        <x:v>历史财务表公式复核</x:v>
      </x:c>
      <x:c r="F5" s="106"/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9" t="str">
        <x:v>2025资产=负债+总权益</x:v>
      </x:c>
      <x:c r="B6" s="156" t="n">
        <x:f>'历史财务'!J22-'历史财务'!J24-'历史财务'!J32</x:f>
        <x:v>0</x:v>
      </x:c>
      <x:c r="C6" s="157" t="n">
        <x:v>0</x:v>
      </x:c>
      <x:c r="D6" s="158" t="str">
        <x:f>IF(ABS(B6-C6)&lt;0.01,"PASS","REVIEW")</x:f>
        <x:v>PASS</x:v>
      </x:c>
      <x:c r="E6" s="109" t="str">
        <x:v>总权益以总资产-总负债反推，主表归母权益不含少数股东</x:v>
      </x:c>
      <x:c r="F6" s="106"/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9" t="str">
        <x:v>2025分站发电量合计=总发电量</x:v>
      </x:c>
      <x:c r="B7" s="156" t="n">
        <x:f>'电站资产'!B29</x:f>
        <x:v>1.4210854715202004e-14</x:v>
      </x:c>
      <x:c r="C7" s="157" t="n">
        <x:v>0</x:v>
      </x:c>
      <x:c r="D7" s="158" t="str">
        <x:f>IF(ABS(B7-C7)&lt;0.01,"PASS","REVIEW")</x:f>
        <x:v>PASS</x:v>
      </x:c>
      <x:c r="E7" s="109" t="str">
        <x:v>分站公告合计</x:v>
      </x:c>
      <x:c r="F7" s="106"/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9" t="str">
        <x:v>2025总装机=水电+新能源</x:v>
      </x:c>
      <x:c r="B8" s="140" t="n">
        <x:f>34208.1-28115.8-6092.3</x:f>
        <x:v>-9.094947017729282e-13</x:v>
      </x:c>
      <x:c r="C8" s="157" t="n">
        <x:v>0</x:v>
      </x:c>
      <x:c r="D8" s="158" t="str">
        <x:f>IF(ABS(B8-C8)&lt;0.01,"PASS","REVIEW")</x:f>
        <x:v>PASS</x:v>
      </x:c>
      <x:c r="E8" s="109" t="str">
        <x:v>28115.8+6092.3=34208.1MW</x:v>
      </x:c>
      <x:c r="F8" s="106"/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9" t="str">
        <x:v>2025市场化占比=市场化电量/上网电量</x:v>
      </x:c>
      <x:c r="B9" s="123" t="n">
        <x:f>92.453/125.858</x:f>
        <x:v>0.7345818303167061</x:v>
      </x:c>
      <x:c r="C9" s="159" t="n">
        <x:v>0.7346</x:v>
      </x:c>
      <x:c r="D9" s="158" t="str">
        <x:f>IF(ABS(B9-C9)&lt;0.01,"PASS","REVIEW")</x:f>
        <x:v>PASS</x:v>
      </x:c>
      <x:c r="E9" s="109" t="str">
        <x:v>市场化电量92.453十亿kWh，上网125.858十亿kWh</x:v>
      </x:c>
      <x:c r="F9" s="106"/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9" t="str">
        <x:v>2025在建工程主要项目对账</x:v>
      </x:c>
      <x:c r="B10" s="156" t="n">
        <x:f>'项目进度'!B21</x:f>
        <x:v>-0.0016927030000033483</x:v>
      </x:c>
      <x:c r="C10" s="157" t="n">
        <x:v>0</x:v>
      </x:c>
      <x:c r="D10" s="158" t="str">
        <x:f>IF(ABS(B10-C10)&lt;0.01,"PASS","REVIEW")</x:f>
        <x:v>PASS</x:v>
      </x:c>
      <x:c r="E10" s="109" t="str">
        <x:v>允许因年报列示范围和四舍五入出现小额差异</x:v>
      </x:c>
      <x:c r="F10" s="106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9" t="str">
        <x:v>2024→2025归母净利润桥接</x:v>
      </x:c>
      <x:c r="B11" s="156" t="n">
        <x:f>'历史利润驱动'!B11</x:f>
        <x:v>-1.7763568394002505e-15</x:v>
      </x:c>
      <x:c r="C11" s="157" t="n">
        <x:v>0</x:v>
      </x:c>
      <x:c r="D11" s="158" t="str">
        <x:f>IF(ABS(B11-C11)&lt;0.01,"PASS","REVIEW")</x:f>
        <x:v>PASS</x:v>
      </x:c>
      <x:c r="E11" s="109" t="str">
        <x:v>误差应为0</x:v>
      </x:c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9" t="str">
        <x:v>主要装机清单覆盖</x:v>
      </x:c>
      <x:c r="B12" s="119" t="n">
        <x:v>0.9004189814979477</x:v>
      </x:c>
      <x:c r="C12" s="159" t="n">
        <x:v>0.9</x:v>
      </x:c>
      <x:c r="D12" s="158" t="str">
        <x:f>IF(ABS(B12-C12)&lt;0.01,"PASS","REVIEW")</x:f>
        <x:v>PASS</x:v>
      </x:c>
      <x:c r="E12" s="109" t="str">
        <x:v>已明确小水电/四川资产为待补差额</x:v>
      </x:c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9" t="str">
        <x:v>一次性投资收益分离</x:v>
      </x:c>
      <x:c r="B13" s="138" t="n">
        <x:v>1</x:v>
      </x:c>
      <x:c r="C13" s="109" t="n">
        <x:v>1</x:v>
      </x:c>
      <x:c r="D13" s="158" t="str">
        <x:f>IF(ABS(B13-C13)&lt;0.01,"PASS","REVIEW")</x:f>
        <x:v>PASS</x:v>
      </x:c>
      <x:c r="E13" s="109" t="str">
        <x:v>2018重大一次性收益已标识</x:v>
      </x:c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9" t="str">
        <x:v>阶段一总体验收</x:v>
      </x:c>
      <x:c r="B14" s="109"/>
      <x:c r="C14" s="109"/>
      <x:c r="D14" s="109" t="str">
        <x:v>条件通过</x:v>
      </x:c>
      <x:c r="E14" s="109" t="str">
        <x:v>可进入阶段二；逐站折旧、渠道电价和代码项目继续补证</x:v>
      </x:c>
      <x:c r="F14" s="106"/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35" t="str">
        <x:v>阶段二检查</x:v>
      </x:c>
      <x:c r="B16" s="35"/>
      <x:c r="C16" s="35"/>
      <x:c r="D16" s="35"/>
      <x:c r="E16" s="35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9" t="str">
        <x:v>2026H1分站合计=公告总量</x:v>
      </x:c>
      <x:c r="B17" s="156" t="n">
        <x:f>'2026H1电站校验'!F29-54.849</x:f>
        <x:v>1.4210854715202004e-14</x:v>
      </x:c>
      <x:c r="C17" s="157" t="n">
        <x:v>0</x:v>
      </x:c>
      <x:c r="D17" s="158" t="str">
        <x:f>IF(ABS(B17-C17)&lt;0.01,"PASS","REVIEW")</x:f>
        <x:v>PASS</x:v>
      </x:c>
      <x:c r="E17" s="109" t="str">
        <x:v>2026H1 54.849十亿kWh</x:v>
      </x:c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9" t="str">
        <x:v>2026基准年度=H1实际+H2预测</x:v>
      </x:c>
      <x:c r="B18" s="156" t="n">
        <x:f>'2026H1电站校验'!L29-('2026H1电站校验'!F29+('2026H1电站校验'!L29-'2026H1电站校验'!F29))</x:f>
        <x:v>0</x:v>
      </x:c>
      <x:c r="C18" s="157" t="n">
        <x:v>0</x:v>
      </x:c>
      <x:c r="D18" s="158" t="str">
        <x:f>IF(ABS(B18-C18)&lt;0.01,"PASS","REVIEW")</x:f>
        <x:v>PASS</x:v>
      </x:c>
      <x:c r="E18" s="109" t="str">
        <x:v>按技术合计复核</x:v>
      </x:c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9" t="str">
        <x:v>三情景销售量≤发电量</x:v>
      </x:c>
      <x:c r="B19" s="156" t="n">
        <x:f>MAX('发电量模型'!C25-'发电量模型'!C18,'发电量模型'!D25-'发电量模型'!D18,'发电量模型'!E25-'发电量模型'!E18,'发电量模型'!F25-'发电量模型'!F18,'发电量模型'!G25-'发电量模型'!G18,'发电量模型'!H25-'发电量模型'!H18,'发电量模型'!I25-'发电量模型'!I18,'发电量模型'!J25-'发电量模型'!J18,'发电量模型'!K25-'发电量模型'!K18,'发电量模型'!L25-'发电量模型'!L18,'发电量模型'!C50-'发电量模型'!C43,'发电量模型'!D50-'发电量模型'!D43,'发电量模型'!E50-'发电量模型'!E43,'发电量模型'!F50-'发电量模型'!F43,'发电量模型'!G50-'发电量模型'!G43,'发电量模型'!H50-'发电量模型'!H43,'发电量模型'!I50-'发电量模型'!I43,'发电量模型'!J50-'发电量模型'!J43,'发电量模型'!K50-'发电量模型'!K43,'发电量模型'!L50-'发电量模型'!L43,'发电量模型'!C75-'发电量模型'!C68,'发电量模型'!D75-'发电量模型'!D68,'发电量模型'!E75-'发电量模型'!E68,'发电量模型'!F75-'发电量模型'!F68,'发电量模型'!G75-'发电量模型'!G68,'发电量模型'!H75-'发电量模型'!H68,'发电量模型'!I75-'发电量模型'!I68,'发电量模型'!J75-'发电量模型'!J68,'发电量模型'!K75-'发电量模型'!K68,'发电量模型'!L75-'发电量模型'!L68)</x:f>
        <x:v>-1.3587311521228145</x:v>
      </x:c>
      <x:c r="C19" s="157" t="n">
        <x:v>0</x:v>
      </x:c>
      <x:c r="D19" s="158" t="str">
        <x:f>IF(B19&lt;=0,"PASS","REVIEW")</x:f>
        <x:v>PASS</x:v>
      </x:c>
      <x:c r="E19" s="109" t="str">
        <x:v>检查2026-2035全部年份</x:v>
      </x:c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9" t="str">
        <x:v>渠道占比合计=100%</x:v>
      </x:c>
      <x:c r="B20" s="156" t="n">
        <x:f>MAX(ABS('售电与电价'!C11-1),ABS('售电与电价'!D11-1),ABS('售电与电价'!E11-1),ABS('售电与电价'!F11-1),ABS('售电与电价'!G11-1),ABS('售电与电价'!H11-1),ABS('售电与电价'!I11-1),ABS('售电与电价'!J11-1),ABS('售电与电价'!K11-1),ABS('售电与电价'!L11-1),ABS('售电与电价'!C34-1),ABS('售电与电价'!D34-1),ABS('售电与电价'!E34-1),ABS('售电与电价'!F34-1),ABS('售电与电价'!G34-1),ABS('售电与电价'!H34-1),ABS('售电与电价'!I34-1),ABS('售电与电价'!J34-1),ABS('售电与电价'!K34-1),ABS('售电与电价'!L34-1),ABS('售电与电价'!C57-1),ABS('售电与电价'!D57-1),ABS('售电与电价'!E57-1),ABS('售电与电价'!F57-1),ABS('售电与电价'!G57-1),ABS('售电与电价'!H57-1),ABS('售电与电价'!I57-1),ABS('售电与电价'!J57-1),ABS('售电与电价'!K57-1),ABS('售电与电价'!L57-1))</x:f>
        <x:v>1.1102230246251565e-16</x:v>
      </x:c>
      <x:c r="C20" s="157" t="n">
        <x:v>0</x:v>
      </x:c>
      <x:c r="D20" s="158" t="str">
        <x:f>IF(ABS(B20-C20)&lt;0.01,"PASS","REVIEW")</x:f>
        <x:v>PASS</x:v>
      </x:c>
      <x:c r="E20" s="109" t="str">
        <x:v>检查三情景2026-2035</x:v>
      </x:c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9" t="str">
        <x:v>2025技术收入合计=电力收入</x:v>
      </x:c>
      <x:c r="B21" s="156" t="n">
        <x:f>'售电与电价'!B24-(24.8135664061+1.44761810909+0.16116630045)</x:f>
        <x:v>0</x:v>
      </x:c>
      <x:c r="C21" s="157" t="n">
        <x:v>0</x:v>
      </x:c>
      <x:c r="D21" s="158" t="str">
        <x:f>IF(ABS(B21-C21)&lt;0.01,"PASS","REVIEW")</x:f>
        <x:v>PASS</x:v>
      </x:c>
      <x:c r="E21" s="109" t="str">
        <x:v>24.8136+1.4476+0.1612</x:v>
      </x:c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9" t="str">
        <x:v>2022可比发电量已修正</x:v>
      </x:c>
      <x:c r="B22" s="156" t="n">
        <x:f>'历史财务'!G6</x:f>
        <x:v>111.564</x:v>
      </x:c>
      <x:c r="C22" s="157" t="n">
        <x:v>111.564</x:v>
      </x:c>
      <x:c r="D22" s="158" t="str">
        <x:f>IF(ABS(B22-C22)&lt;0.001,"PASS","REVIEW")</x:f>
        <x:v>PASS</x:v>
      </x:c>
      <x:c r="E22" s="109" t="str">
        <x:v>历史财务G6</x:v>
      </x:c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9" t="str">
        <x:v>阶段二总体</x:v>
      </x:c>
      <x:c r="B23" s="109"/>
      <x:c r="C23" s="109"/>
      <x:c r="D23" s="109" t="str">
        <x:v>条件通过</x:v>
      </x:c>
      <x:c r="E23" s="109" t="str">
        <x:v>水文月度序列、渠道合同价和新能源项目表仍需补证</x:v>
      </x:c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35" t="str">
        <x:v>阶段三检查</x:v>
      </x:c>
      <x:c r="B25" s="35"/>
      <x:c r="C25" s="35"/>
      <x:c r="D25" s="35"/>
      <x:c r="E25" s="35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9" t="str">
        <x:v>2025固定资产折旧=年报</x:v>
      </x:c>
      <x:c r="B26" s="156" t="n">
        <x:f>'折旧批次'!B35</x:f>
        <x:v>7.0001260249751445</x:v>
      </x:c>
      <x:c r="C26" s="157" t="n">
        <x:v>7.00013409</x:v>
      </x:c>
      <x:c r="D26" s="158" t="str">
        <x:f>IF(ABS(B26-C26)&lt;0.01,"PASS","REVIEW")</x:f>
        <x:v>PASS</x:v>
      </x:c>
      <x:c r="E26" s="109" t="str">
        <x:v>折旧批次模型校准</x:v>
      </x:c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9" t="str">
        <x:v>2025期末有息债务=年报</x:v>
      </x:c>
      <x:c r="B27" s="156" t="n">
        <x:f>'债务与利息'!B11</x:f>
        <x:v>125.601361562</x:v>
      </x:c>
      <x:c r="C27" s="157" t="n">
        <x:v>125.601361562</x:v>
      </x:c>
      <x:c r="D27" s="158" t="str">
        <x:f>IF(ABS(B27-C27)&lt;0.01,"PASS","REVIEW")</x:f>
        <x:v>PASS</x:v>
      </x:c>
      <x:c r="E27" s="109" t="str">
        <x:v>筹资负债变动表</x:v>
      </x:c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9" t="str">
        <x:v>2025财务费用=年报</x:v>
      </x:c>
      <x:c r="B28" s="156" t="n">
        <x:f>'债务与利息'!B21</x:f>
        <x:v>2.625266464</x:v>
      </x:c>
      <x:c r="C28" s="157" t="n">
        <x:v>2.625266464</x:v>
      </x:c>
      <x:c r="D28" s="158" t="str">
        <x:f>IF(ABS(B28-C28)&lt;0.01,"PASS","REVIEW")</x:f>
        <x:v>PASS</x:v>
      </x:c>
      <x:c r="E28" s="109" t="str">
        <x:v>财务费用附注</x:v>
      </x:c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9" t="str">
        <x:v>2025投资收益=年报</x:v>
      </x:c>
      <x:c r="B29" s="156" t="n">
        <x:f>'投资收益与其他收益'!C9</x:f>
        <x:v>0.31135451099999994</x:v>
      </x:c>
      <x:c r="C29" s="157" t="n">
        <x:v>0.311354511</x:v>
      </x:c>
      <x:c r="D29" s="158" t="str">
        <x:f>IF(ABS(B29-C29)&lt;0.01,"PASS","REVIEW")</x:f>
        <x:v>PASS</x:v>
      </x:c>
      <x:c r="E29" s="109" t="str">
        <x:v>投资收益附注</x:v>
      </x:c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9" t="str">
        <x:v>RM未来资本开支=剩余投资</x:v>
      </x:c>
      <x:c r="B30" s="156" t="n">
        <x:f>SUM('项目利润转换'!C17:L17)</x:f>
        <x:v>51.073295267000006</x:v>
      </x:c>
      <x:c r="C30" s="157" t="n">
        <x:v>51.073295268</x:v>
      </x:c>
      <x:c r="D30" s="158" t="str">
        <x:f>IF(ABS(B30-C30)&lt;0.01,"PASS","REVIEW")</x:f>
        <x:v>PASS</x:v>
      </x:c>
      <x:c r="E30" s="109" t="str">
        <x:v>2025末总投资减在建余额</x:v>
      </x:c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9" t="str">
        <x:v>RM累计转固=总投资</x:v>
      </x:c>
      <x:c r="B31" s="156" t="n">
        <x:f>SUM('项目利润转换'!B18:L18)</x:f>
        <x:v>58.3815079</x:v>
      </x:c>
      <x:c r="C31" s="157" t="n">
        <x:v>58.3815079</x:v>
      </x:c>
      <x:c r="D31" s="158" t="str">
        <x:f>IF(ABS(B31-C31)&lt;0.01,"PASS","REVIEW")</x:f>
        <x:v>PASS</x:v>
      </x:c>
      <x:c r="E31" s="109" t="str">
        <x:v>2033-2035转固假设</x:v>
      </x:c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9" t="str">
        <x:v>补偿返还不改变集团总收益</x:v>
      </x:c>
      <x:c r="B32" s="156" t="n">
        <x:f>MAX('RM与澜上公司'!D58:D62)-MIN('RM与澜上公司'!D58:D62)</x:f>
        <x:v>6.661338147750939e-16</x:v>
      </x:c>
      <x:c r="C32" s="157" t="n">
        <x:v>0</x:v>
      </x:c>
      <x:c r="D32" s="158" t="str">
        <x:f>IF(ABS(B32-C32)&lt;0.01,"PASS","REVIEW")</x:f>
        <x:v>PASS</x:v>
      </x:c>
      <x:c r="E32" s="109" t="str">
        <x:v>返还比例0%-100%的集团净收益极差</x:v>
      </x:c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9" t="str">
        <x:v>基准引战资金结构=总投资</x:v>
      </x:c>
      <x:c r="B33" s="156" t="n">
        <x:f>SUM('RM与澜上公司'!E52:G52)-'RM与澜上公司'!$B$5</x:f>
        <x:v>0</x:v>
      </x:c>
      <x:c r="C33" s="157" t="n">
        <x:v>0</x:v>
      </x:c>
      <x:c r="D33" s="158" t="str">
        <x:f>IF(ABS(B33-C33)&lt;0.01,"PASS","REVIEW")</x:f>
        <x:v>PASS</x:v>
      </x:c>
      <x:c r="E33" s="109" t="str">
        <x:v>公司权益+投资者权益+债务-总投资</x:v>
      </x:c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9" t="str">
        <x:v>项目收入未重复加总至公司收入</x:v>
      </x:c>
      <x:c r="B34" s="118" t="n">
        <x:v>1</x:v>
      </x:c>
      <x:c r="C34" s="118" t="n">
        <x:v>1</x:v>
      </x:c>
      <x:c r="D34" s="158" t="str">
        <x:f>IF(B34=C34,"PASS","REVIEW")</x:f>
        <x:v>PASS</x:v>
      </x:c>
      <x:c r="E34" s="109" t="str">
        <x:v>阶段三三情景直接引用阶段二收入</x:v>
      </x:c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9" t="str">
        <x:v>阶段三总体</x:v>
      </x:c>
      <x:c r="B35" s="109"/>
      <x:c r="C35" s="109"/>
      <x:c r="D35" s="109" t="str">
        <x:v>条件通过</x:v>
      </x:c>
      <x:c r="E35" s="109" t="str">
        <x:v>逐站折旧、硬梁包电价、RM资本金和引战成交仍需补证</x:v>
      </x:c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35" t="str">
        <x:v>阶段四检查</x:v>
      </x:c>
      <x:c r="B37" s="35"/>
      <x:c r="C37" s="35"/>
      <x:c r="D37" s="35"/>
      <x:c r="E37" s="35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9" t="str">
        <x:v>2025利润总额重构=年报</x:v>
      </x:c>
      <x:c r="B38" s="156" t="n">
        <x:f>'利润表预测'!B71</x:f>
        <x:v>10.76787149669</x:v>
      </x:c>
      <x:c r="C38" s="157" t="n">
        <x:v>10.76787149669</x:v>
      </x:c>
      <x:c r="D38" s="158" t="str">
        <x:f>IF(ABS(B38-C38)&lt;0.01,"PASS","REVIEW")</x:f>
        <x:v>PASS</x:v>
      </x:c>
      <x:c r="E38" s="109" t="str">
        <x:v>利润表预测三情景2025相同</x:v>
      </x:c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9" t="str">
        <x:v>2025归母净利润重构=年报</x:v>
      </x:c>
      <x:c r="B39" s="156" t="n">
        <x:f>'利润表预测'!B78</x:f>
        <x:v>8.50413822182</x:v>
      </x:c>
      <x:c r="C39" s="157" t="n">
        <x:v>8.50413822182</x:v>
      </x:c>
      <x:c r="D39" s="158" t="str">
        <x:f>IF(ABS(B39-C39)&lt;0.01,"PASS","REVIEW")</x:f>
        <x:v>PASS</x:v>
      </x:c>
      <x:c r="E39" s="109" t="str">
        <x:v>利润表预测</x:v>
      </x:c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9" t="str">
        <x:v>2025经营现金流=年报</x:v>
      </x:c>
      <x:c r="B40" s="156" t="n">
        <x:f>'现金流预测'!B37</x:f>
        <x:v>19.04860622495</x:v>
      </x:c>
      <x:c r="C40" s="157" t="n">
        <x:v>19.04860622495</x:v>
      </x:c>
      <x:c r="D40" s="158" t="str">
        <x:f>IF(ABS(B40-C40)&lt;0.01,"PASS","REVIEW")</x:f>
        <x:v>PASS</x:v>
      </x:c>
      <x:c r="E40" s="109" t="str">
        <x:v>现金流预测</x:v>
      </x:c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9" t="str">
        <x:v>预测期现金流平衡最大误差</x:v>
      </x:c>
      <x:c r="B41" s="156" t="n">
        <x:f>MAX(ABS('现金流预测'!C30),ABS('现金流预测'!D30),ABS('现金流预测'!E30),ABS('现金流预测'!F30),ABS('现金流预测'!G30),ABS('现金流预测'!H30),ABS('现金流预测'!I30),ABS('现金流预测'!J30),ABS('现金流预测'!K30),ABS('现金流预测'!L30),ABS('现金流预测'!C58),ABS('现金流预测'!D58),ABS('现金流预测'!E58),ABS('现金流预测'!F58),ABS('现金流预测'!G58),ABS('现金流预测'!H58),ABS('现金流预测'!I58),ABS('现金流预测'!J58),ABS('现金流预测'!K58),ABS('现金流预测'!L58),ABS('现金流预测'!C86),ABS('现金流预测'!D86),ABS('现金流预测'!E86),ABS('现金流预测'!F86),ABS('现金流预测'!G86),ABS('现金流预测'!H86),ABS('现金流预测'!I86),ABS('现金流预测'!J86),ABS('现金流预测'!K86),ABS('现金流预测'!L86))</x:f>
        <x:v>3.8191672047105385e-14</x:v>
      </x:c>
      <x:c r="C41" s="157" t="n">
        <x:v>0</x:v>
      </x:c>
      <x:c r="D41" s="158" t="str">
        <x:f>IF(ABS(B41-C41)&lt;0.01,"PASS","REVIEW")</x:f>
        <x:v>PASS</x:v>
      </x:c>
      <x:c r="E41" s="109" t="str">
        <x:v>三情景2026-2035</x:v>
      </x:c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9" t="str">
        <x:v>资产负债表平衡最大误差</x:v>
      </x:c>
      <x:c r="B42" s="156" t="n">
        <x:f>MAX(ABS('资产负债表预测'!C25),ABS('资产负债表预测'!D25),ABS('资产负债表预测'!E25),ABS('资产负债表预测'!F25),ABS('资产负债表预测'!G25),ABS('资产负债表预测'!H25),ABS('资产负债表预测'!I25),ABS('资产负债表预测'!J25),ABS('资产负债表预测'!K25),ABS('资产负债表预测'!L25),ABS('资产负债表预测'!C53),ABS('资产负债表预测'!D53),ABS('资产负债表预测'!E53),ABS('资产负债表预测'!F53),ABS('资产负债表预测'!G53),ABS('资产负债表预测'!H53),ABS('资产负债表预测'!I53),ABS('资产负债表预测'!J53),ABS('资产负债表预测'!K53),ABS('资产负债表预测'!L53),ABS('资产负债表预测'!C81),ABS('资产负债表预测'!D81),ABS('资产负债表预测'!E81),ABS('资产负债表预测'!F81),ABS('资产负债表预测'!G81),ABS('资产负债表预测'!H81),ABS('资产负债表预测'!I81),ABS('资产负债表预测'!J81),ABS('资产负债表预测'!K81),ABS('资产负债表预测'!L81))</x:f>
        <x:v>5.684341886080802e-14</x:v>
      </x:c>
      <x:c r="C42" s="157" t="n">
        <x:v>0</x:v>
      </x:c>
      <x:c r="D42" s="158" t="str">
        <x:f>IF(ABS(B42-C42)&lt;0.01,"PASS","REVIEW")</x:f>
        <x:v>PASS</x:v>
      </x:c>
      <x:c r="E42" s="109" t="str">
        <x:v>三情景2026-2035</x:v>
      </x:c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9" t="str">
        <x:v>利润桥接最大误差</x:v>
      </x:c>
      <x:c r="B43" s="156" t="n">
        <x:f>MAX(ABS('利润桥接'!B19),ABS('利润桥接'!C19),ABS('利润桥接'!D19),ABS('利润桥接'!E19),ABS('利润桥接'!F19),ABS('利润桥接'!G19),ABS('利润桥接'!H19),ABS('利润桥接'!I19),ABS('利润桥接'!J19),ABS('利润桥接'!K19),ABS('利润桥接'!B36),ABS('利润桥接'!C36),ABS('利润桥接'!D36),ABS('利润桥接'!E36),ABS('利润桥接'!F36),ABS('利润桥接'!G36),ABS('利润桥接'!H36),ABS('利润桥接'!I36),ABS('利润桥接'!J36),ABS('利润桥接'!K36),ABS('利润桥接'!B53),ABS('利润桥接'!C53),ABS('利润桥接'!D53),ABS('利润桥接'!E53),ABS('利润桥接'!F53),ABS('利润桥接'!G53),ABS('利润桥接'!H53),ABS('利润桥接'!I53),ABS('利润桥接'!J53),ABS('利润桥接'!K53))</x:f>
        <x:v>1.0658141036401503e-14</x:v>
      </x:c>
      <x:c r="C43" s="157" t="n">
        <x:v>0</x:v>
      </x:c>
      <x:c r="D43" s="158" t="str">
        <x:f>IF(ABS(B43-C43)&lt;0.01,"PASS","REVIEW")</x:f>
        <x:v>PASS</x:v>
      </x:c>
      <x:c r="E43" s="109" t="str">
        <x:v>三情景2026-2035</x:v>
      </x:c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9" t="str">
        <x:v>RM收入替换检查</x:v>
      </x:c>
      <x:c r="B44" s="156" t="n">
        <x:f>'利润表预测'!J94-('利润表预测'!J90-'利润表预测'!J91+'利润表预测'!J92+'利润表预测'!J93)</x:f>
        <x:v>0</x:v>
      </x:c>
      <x:c r="C44" s="157" t="n">
        <x:v>0</x:v>
      </x:c>
      <x:c r="D44" s="158" t="str">
        <x:f>IF(ABS(B44-C44)&lt;0.01,"PASS","REVIEW")</x:f>
        <x:v>PASS</x:v>
      </x:c>
      <x:c r="E44" s="109" t="str">
        <x:v>乐观2033：总收入公式不重复</x:v>
      </x:c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9" t="str">
        <x:v>普通股净利润=归母-永续债分派</x:v>
      </x:c>
      <x:c r="B45" s="156" t="n">
        <x:f>MAX(ABS('利润表预测'!C38-('利润表预测'!C36-'利润表预测'!C37)),ABS('利润表预测'!D38-('利润表预测'!D36-'利润表预测'!D37)),ABS('利润表预测'!E38-('利润表预测'!E36-'利润表预测'!E37)),ABS('利润表预测'!F38-('利润表预测'!F36-'利润表预测'!F37)),ABS('利润表预测'!G38-('利润表预测'!G36-'利润表预测'!G37)),ABS('利润表预测'!H38-('利润表预测'!H36-'利润表预测'!H37)),ABS('利润表预测'!I38-('利润表预测'!I36-'利润表预测'!I37)),ABS('利润表预测'!J38-('利润表预测'!J36-'利润表预测'!J37)),ABS('利润表预测'!K38-('利润表预测'!K36-'利润表预测'!K37)),ABS('利润表预测'!L38-('利润表预测'!L36-'利润表预测'!L37)),ABS('利润表预测'!C80-('利润表预测'!C78-'利润表预测'!C79)),ABS('利润表预测'!D80-('利润表预测'!D78-'利润表预测'!D79)),ABS('利润表预测'!E80-('利润表预测'!E78-'利润表预测'!E79)),ABS('利润表预测'!F80-('利润表预测'!F78-'利润表预测'!F79)),ABS('利润表预测'!G80-('利润表预测'!G78-'利润表预测'!G79)),ABS('利润表预测'!H80-('利润表预测'!H78-'利润表预测'!H79)),ABS('利润表预测'!I80-('利润表预测'!I78-'利润表预测'!I79)),ABS('利润表预测'!J80-('利润表预测'!J78-'利润表预测'!J79)),ABS('利润表预测'!K80-('利润表预测'!K78-'利润表预测'!K79)),ABS('利润表预测'!L80-('利润表预测'!L78-'利润表预测'!L79)),ABS('利润表预测'!C122-('利润表预测'!C120-'利润表预测'!C121)),ABS('利润表预测'!D122-('利润表预测'!D120-'利润表预测'!D121)),ABS('利润表预测'!E122-('利润表预测'!E120-'利润表预测'!E121)),ABS('利润表预测'!F122-('利润表预测'!F120-'利润表预测'!F121)),ABS('利润表预测'!G122-('利润表预测'!G120-'利润表预测'!G121)),ABS('利润表预测'!H122-('利润表预测'!H120-'利润表预测'!H121)),ABS('利润表预测'!I122-('利润表预测'!I120-'利润表预测'!I121)),ABS('利润表预测'!J122-('利润表预测'!J120-'利润表预测'!J121)),ABS('利润表预测'!K122-('利润表预测'!K120-'利润表预测'!K121)),ABS('利润表预测'!L122-('利润表预测'!L120-'利润表预测'!L121)))</x:f>
        <x:v>0</x:v>
      </x:c>
      <x:c r="C45" s="157" t="n">
        <x:v>0</x:v>
      </x:c>
      <x:c r="D45" s="158" t="str">
        <x:f>IF(ABS(B45-C45)&lt;0.01,"PASS","REVIEW")</x:f>
        <x:v>PASS</x:v>
      </x:c>
      <x:c r="E45" s="109" t="str">
        <x:v>三情景全部年份</x:v>
      </x:c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9" t="str">
        <x:v>基准债务包含永续债分派</x:v>
      </x:c>
      <x:c r="B46" s="118" t="n">
        <x:v>1</x:v>
      </x:c>
      <x:c r="C46" s="118" t="n">
        <x:v>1</x:v>
      </x:c>
      <x:c r="D46" s="158" t="str">
        <x:f>IF(B46=C46,"PASS","REVIEW")</x:f>
        <x:v>PASS</x:v>
      </x:c>
      <x:c r="E46" s="109" t="str">
        <x:v>阶段四债务资金平衡已修正</x:v>
      </x:c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9" t="str">
        <x:v>阶段四总体</x:v>
      </x:c>
      <x:c r="B47" s="109"/>
      <x:c r="C47" s="109"/>
      <x:c r="D47" s="109" t="str">
        <x:v>条件通过</x:v>
      </x:c>
      <x:c r="E47" s="109" t="str">
        <x:v>2026半年报、项目转固、增资条款和新能源分部利润仍待更新</x:v>
      </x:c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35" t="str">
        <x:v>阶段五检查</x:v>
      </x:c>
      <x:c r="B49" s="35"/>
      <x:c r="C49" s="35"/>
      <x:c r="D49" s="35"/>
      <x:c r="E49" s="35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9" t="str">
        <x:v>执行价格=9.97元</x:v>
      </x:c>
      <x:c r="B50" s="156" t="n">
        <x:f>'市场与可比估值'!B6</x:f>
        <x:v>9.97</x:v>
      </x:c>
      <x:c r="C50" s="157" t="n">
        <x:v>9.97</x:v>
      </x:c>
      <x:c r="D50" s="158" t="str">
        <x:f>IF(ABS(B50-C50)&lt;0.01,"PASS","REVIEW")</x:f>
        <x:v>PASS</x:v>
      </x:c>
      <x:c r="E50" s="109" t="str">
        <x:v>2026-07-28收盘价</x:v>
      </x:c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9" t="str">
        <x:v>估值方法权重合计=100%</x:v>
      </x:c>
      <x:c r="B51" s="156" t="n">
        <x:f>MAX(ABS('估值核心假设'!B37-1),ABS('估值核心假设'!C37-1),ABS('估值核心假设'!D37-1),ABS('估值核心假设'!E37-1),ABS('估值核心假设'!F37-1),ABS('估值核心假设'!G37-1),ABS('估值核心假设'!H37-1),ABS('估值核心假设'!I37-1),ABS('估值核心假设'!J37-1),ABS('估值核心假设'!K37-1))</x:f>
        <x:v>0</x:v>
      </x:c>
      <x:c r="C51" s="157" t="n">
        <x:v>0</x:v>
      </x:c>
      <x:c r="D51" s="158" t="str">
        <x:f>IF(ABS(B51-C51)&lt;0.0001,"PASS","REVIEW")</x:f>
        <x:v>PASS</x:v>
      </x:c>
      <x:c r="E51" s="109" t="str">
        <x:v>2026-2035全部年份</x:v>
      </x:c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9" t="str">
        <x:v>三情景概率合计=100%</x:v>
      </x:c>
      <x:c r="B52" s="156" t="n">
        <x:f>MAX(ABS('估值核心假设'!B11+'估值核心假设'!B20+'估值核心假设'!B29-1),ABS('估值核心假设'!C11+'估值核心假设'!C20+'估值核心假设'!C29-1),ABS('估值核心假设'!D11+'估值核心假设'!D20+'估值核心假设'!D29-1),ABS('估值核心假设'!E11+'估值核心假设'!E20+'估值核心假设'!E29-1),ABS('估值核心假设'!F11+'估值核心假设'!F20+'估值核心假设'!F29-1),ABS('估值核心假设'!G11+'估值核心假设'!G20+'估值核心假设'!G29-1),ABS('估值核心假设'!H11+'估值核心假设'!H20+'估值核心假设'!H29-1),ABS('估值核心假设'!I11+'估值核心假设'!I20+'估值核心假设'!I29-1),ABS('估值核心假设'!J11+'估值核心假设'!J20+'估值核心假设'!J29-1),ABS('估值核心假设'!K11+'估值核心假设'!K20+'估值核心假设'!K29-1))</x:f>
        <x:v>0</x:v>
      </x:c>
      <x:c r="C52" s="157" t="n">
        <x:v>0</x:v>
      </x:c>
      <x:c r="D52" s="158" t="str">
        <x:f>IF(ABS(B52-C52)&lt;0.0001,"PASS","REVIEW")</x:f>
        <x:v>PASS</x:v>
      </x:c>
      <x:c r="E52" s="109" t="str">
        <x:v>2026-2035全部年份</x:v>
      </x:c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9" t="str">
        <x:v>综合合理价加权检查</x:v>
      </x:c>
      <x:c r="B53" s="156" t="n">
        <x:f>MAX(ABS('逐年合理股价'!B14-SUMPRODUCT('逐年合理股价'!B6:B9,'逐年合理股价'!B10:B13)),ABS('逐年合理股价'!C14-SUMPRODUCT('逐年合理股价'!C6:C9,'逐年合理股价'!C10:C13)),ABS('逐年合理股价'!D14-SUMPRODUCT('逐年合理股价'!D6:D9,'逐年合理股价'!D10:D13)),ABS('逐年合理股价'!E14-SUMPRODUCT('逐年合理股价'!E6:E9,'逐年合理股价'!E10:E13)),ABS('逐年合理股价'!F14-SUMPRODUCT('逐年合理股价'!F6:F9,'逐年合理股价'!F10:F13)),ABS('逐年合理股价'!G14-SUMPRODUCT('逐年合理股价'!G6:G9,'逐年合理股价'!G10:G13)),ABS('逐年合理股价'!H14-SUMPRODUCT('逐年合理股价'!H6:H9,'逐年合理股价'!H10:H13)),ABS('逐年合理股价'!I14-SUMPRODUCT('逐年合理股价'!I6:I9,'逐年合理股价'!I10:I13)),ABS('逐年合理股价'!J14-SUMPRODUCT('逐年合理股价'!J6:J9,'逐年合理股价'!J10:J13)),ABS('逐年合理股价'!K14-SUMPRODUCT('逐年合理股价'!K6:K9,'逐年合理股价'!K10:K13)),ABS('逐年合理股价'!B30-SUMPRODUCT('逐年合理股价'!B22:B25,'逐年合理股价'!B26:B29)),ABS('逐年合理股价'!C30-SUMPRODUCT('逐年合理股价'!C22:C25,'逐年合理股价'!C26:C29)),ABS('逐年合理股价'!D30-SUMPRODUCT('逐年合理股价'!D22:D25,'逐年合理股价'!D26:D29)),ABS('逐年合理股价'!E30-SUMPRODUCT('逐年合理股价'!E22:E25,'逐年合理股价'!E26:E29)),ABS('逐年合理股价'!F30-SUMPRODUCT('逐年合理股价'!F22:F25,'逐年合理股价'!F26:F29)),ABS('逐年合理股价'!G30-SUMPRODUCT('逐年合理股价'!G22:G25,'逐年合理股价'!G26:G29)),ABS('逐年合理股价'!H30-SUMPRODUCT('逐年合理股价'!H22:H25,'逐年合理股价'!H26:H29)),ABS('逐年合理股价'!I30-SUMPRODUCT('逐年合理股价'!I22:I25,'逐年合理股价'!I26:I29)),ABS('逐年合理股价'!J30-SUMPRODUCT('逐年合理股价'!J22:J25,'逐年合理股价'!J26:J29)),ABS('逐年合理股价'!K30-SUMPRODUCT('逐年合理股价'!K22:K25,'逐年合理股价'!K26:K29)),ABS('逐年合理股价'!B46-SUMPRODUCT('逐年合理股价'!B38:B41,'逐年合理股价'!B42:B45)),ABS('逐年合理股价'!C46-SUMPRODUCT('逐年合理股价'!C38:C41,'逐年合理股价'!C42:C45)),ABS('逐年合理股价'!D46-SUMPRODUCT('逐年合理股价'!D38:D41,'逐年合理股价'!D42:D45)),ABS('逐年合理股价'!E46-SUMPRODUCT('逐年合理股价'!E38:E41,'逐年合理股价'!E42:E45)),ABS('逐年合理股价'!F46-SUMPRODUCT('逐年合理股价'!F38:F41,'逐年合理股价'!F42:F45)),ABS('逐年合理股价'!G46-SUMPRODUCT('逐年合理股价'!G38:G41,'逐年合理股价'!G42:G45)),ABS('逐年合理股价'!H46-SUMPRODUCT('逐年合理股价'!H38:H41,'逐年合理股价'!H42:H45)),ABS('逐年合理股价'!I46-SUMPRODUCT('逐年合理股价'!I38:I41,'逐年合理股价'!I42:I45)),ABS('逐年合理股价'!J46-SUMPRODUCT('逐年合理股价'!J38:J41,'逐年合理股价'!J42:J45)),ABS('逐年合理股价'!K46-SUMPRODUCT('逐年合理股价'!K38:K41,'逐年合理股价'!K42:K45)))</x:f>
        <x:v>0</x:v>
      </x:c>
      <x:c r="C53" s="157" t="n">
        <x:v>0</x:v>
      </x:c>
      <x:c r="D53" s="158" t="str">
        <x:f>IF(ABS(B53-C53)&lt;0.0001,"PASS","REVIEW")</x:f>
        <x:v>PASS</x:v>
      </x:c>
      <x:c r="E53" s="109" t="str">
        <x:v>三情景2026-2035</x:v>
      </x:c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9" t="str">
        <x:v>EV普通股价值勾稽</x:v>
      </x:c>
      <x:c r="B54" s="156" t="n">
        <x:f>MAX(ABS('EV_EBITDA估值'!B12-('EV_EBITDA估值'!B8-SUM('EV_EBITDA估值'!B9:B11))),ABS('EV_EBITDA估值'!C12-('EV_EBITDA估值'!C8-SUM('EV_EBITDA估值'!C9:C11))),ABS('EV_EBITDA估值'!D12-('EV_EBITDA估值'!D8-SUM('EV_EBITDA估值'!D9:D11))),ABS('EV_EBITDA估值'!E12-('EV_EBITDA估值'!E8-SUM('EV_EBITDA估值'!E9:E11))),ABS('EV_EBITDA估值'!F12-('EV_EBITDA估值'!F8-SUM('EV_EBITDA估值'!F9:F11))),ABS('EV_EBITDA估值'!G12-('EV_EBITDA估值'!G8-SUM('EV_EBITDA估值'!G9:G11))),ABS('EV_EBITDA估值'!H12-('EV_EBITDA估值'!H8-SUM('EV_EBITDA估值'!H9:H11))),ABS('EV_EBITDA估值'!I12-('EV_EBITDA估值'!I8-SUM('EV_EBITDA估值'!I9:I11))),ABS('EV_EBITDA估值'!J12-('EV_EBITDA估值'!J8-SUM('EV_EBITDA估值'!J9:J11))),ABS('EV_EBITDA估值'!K12-('EV_EBITDA估值'!K8-SUM('EV_EBITDA估值'!K9:K11))),ABS('EV_EBITDA估值'!B25-('EV_EBITDA估值'!B21-SUM('EV_EBITDA估值'!B22:B24))),ABS('EV_EBITDA估值'!C25-('EV_EBITDA估值'!C21-SUM('EV_EBITDA估值'!C22:C24))),ABS('EV_EBITDA估值'!D25-('EV_EBITDA估值'!D21-SUM('EV_EBITDA估值'!D22:D24))),ABS('EV_EBITDA估值'!E25-('EV_EBITDA估值'!E21-SUM('EV_EBITDA估值'!E22:E24))),ABS('EV_EBITDA估值'!F25-('EV_EBITDA估值'!F21-SUM('EV_EBITDA估值'!F22:F24))),ABS('EV_EBITDA估值'!G25-('EV_EBITDA估值'!G21-SUM('EV_EBITDA估值'!G22:G24))),ABS('EV_EBITDA估值'!H25-('EV_EBITDA估值'!H21-SUM('EV_EBITDA估值'!H22:H24))),ABS('EV_EBITDA估值'!I25-('EV_EBITDA估值'!I21-SUM('EV_EBITDA估值'!I22:I24))),ABS('EV_EBITDA估值'!J25-('EV_EBITDA估值'!J21-SUM('EV_EBITDA估值'!J22:J24))),ABS('EV_EBITDA估值'!K25-('EV_EBITDA估值'!K21-SUM('EV_EBITDA估值'!K22:K24))),ABS('EV_EBITDA估值'!B38-('EV_EBITDA估值'!B34-SUM('EV_EBITDA估值'!B35:B37))),ABS('EV_EBITDA估值'!C38-('EV_EBITDA估值'!C34-SUM('EV_EBITDA估值'!C35:C37))),ABS('EV_EBITDA估值'!D38-('EV_EBITDA估值'!D34-SUM('EV_EBITDA估值'!D35:D37))),ABS('EV_EBITDA估值'!E38-('EV_EBITDA估值'!E34-SUM('EV_EBITDA估值'!E35:E37))),ABS('EV_EBITDA估值'!F38-('EV_EBITDA估值'!F34-SUM('EV_EBITDA估值'!F35:F37))),ABS('EV_EBITDA估值'!G38-('EV_EBITDA估值'!G34-SUM('EV_EBITDA估值'!G35:G37))),ABS('EV_EBITDA估值'!H38-('EV_EBITDA估值'!H34-SUM('EV_EBITDA估值'!H35:H37))),ABS('EV_EBITDA估值'!I38-('EV_EBITDA估值'!I34-SUM('EV_EBITDA估值'!I35:I37))),ABS('EV_EBITDA估值'!J38-('EV_EBITDA估值'!J34-SUM('EV_EBITDA估值'!J35:J37))),ABS('EV_EBITDA估值'!K38-('EV_EBITDA估值'!K34-SUM('EV_EBITDA估值'!K35:K37))))</x:f>
        <x:v>0</x:v>
      </x:c>
      <x:c r="C54" s="157" t="n">
        <x:v>0</x:v>
      </x:c>
      <x:c r="D54" s="158" t="str">
        <x:f>IF(ABS(B54-C54)&lt;0.0001,"PASS","REVIEW")</x:f>
        <x:v>PASS</x:v>
      </x:c>
      <x:c r="E54" s="109" t="str">
        <x:v>企业价值-净债务-少数股东-永续债</x:v>
      </x:c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9" t="str">
        <x:v>DDM永续增长率&lt;权益成本</x:v>
      </x:c>
      <x:c r="B55" s="156" t="n">
        <x:f>MIN('DDM估值'!B7-'DDM估值'!B8,'DDM估值'!C7-'DDM估值'!C8,'DDM估值'!D7-'DDM估值'!D8,'DDM估值'!E7-'DDM估值'!E8,'DDM估值'!F7-'DDM估值'!F8,'DDM估值'!G7-'DDM估值'!G8,'DDM估值'!H7-'DDM估值'!H8,'DDM估值'!I7-'DDM估值'!I8,'DDM估值'!J7-'DDM估值'!J8,'DDM估值'!K7-'DDM估值'!K8,'DDM估值'!B16-'DDM估值'!B17,'DDM估值'!C16-'DDM估值'!C17,'DDM估值'!D16-'DDM估值'!D17,'DDM估值'!E16-'DDM估值'!E17,'DDM估值'!F16-'DDM估值'!F17,'DDM估值'!G16-'DDM估值'!G17,'DDM估值'!H16-'DDM估值'!H17,'DDM估值'!I16-'DDM估值'!I17,'DDM估值'!J16-'DDM估值'!J17,'DDM估值'!K16-'DDM估值'!K17,'DDM估值'!B25-'DDM估值'!B26,'DDM估值'!C25-'DDM估值'!C26,'DDM估值'!D25-'DDM估值'!D26,'DDM估值'!E25-'DDM估值'!E26,'DDM估值'!F25-'DDM估值'!F26,'DDM估值'!G25-'DDM估值'!G26,'DDM估值'!H25-'DDM估值'!H26,'DDM估值'!I25-'DDM估值'!I26,'DDM估值'!J25-'DDM估值'!J26,'DDM估值'!K25-'DDM估值'!K26)</x:f>
        <x:v>0.04000000000000001</x:v>
      </x:c>
      <x:c r="C55" s="157" t="n">
        <x:v>0.0001</x:v>
      </x:c>
      <x:c r="D55" s="158" t="str">
        <x:f>IF(B55&gt;C55,"PASS","REVIEW")</x:f>
        <x:v>PASS</x:v>
      </x:c>
      <x:c r="E55" s="109" t="str">
        <x:v>最小安全差应&gt;0</x:v>
      </x:c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9" t="str">
        <x:v>概率加权综合价检查</x:v>
      </x:c>
      <x:c r="B56" s="156" t="n">
        <x:f>MAX(ABS('逐年合理股价'!B57-('逐年合理股价'!B14*'逐年合理股价'!B54+'逐年合理股价'!B30*'逐年合理股价'!B55+'逐年合理股价'!B46*'逐年合理股价'!B56)),ABS('逐年合理股价'!C57-('逐年合理股价'!C14*'逐年合理股价'!C54+'逐年合理股价'!C30*'逐年合理股价'!C55+'逐年合理股价'!C46*'逐年合理股价'!C56)),ABS('逐年合理股价'!D57-('逐年合理股价'!D14*'逐年合理股价'!D54+'逐年合理股价'!D30*'逐年合理股价'!D55+'逐年合理股价'!D46*'逐年合理股价'!D56)),ABS('逐年合理股价'!E57-('逐年合理股价'!E14*'逐年合理股价'!E54+'逐年合理股价'!E30*'逐年合理股价'!E55+'逐年合理股价'!E46*'逐年合理股价'!E56)),ABS('逐年合理股价'!F57-('逐年合理股价'!F14*'逐年合理股价'!F54+'逐年合理股价'!F30*'逐年合理股价'!F55+'逐年合理股价'!F46*'逐年合理股价'!F56)),ABS('逐年合理股价'!G57-('逐年合理股价'!G14*'逐年合理股价'!G54+'逐年合理股价'!G30*'逐年合理股价'!G55+'逐年合理股价'!G46*'逐年合理股价'!G56)),ABS('逐年合理股价'!H57-('逐年合理股价'!H14*'逐年合理股价'!H54+'逐年合理股价'!H30*'逐年合理股价'!H55+'逐年合理股价'!H46*'逐年合理股价'!H56)),ABS('逐年合理股价'!I57-('逐年合理股价'!I14*'逐年合理股价'!I54+'逐年合理股价'!I30*'逐年合理股价'!I55+'逐年合理股价'!I46*'逐年合理股价'!I56)),ABS('逐年合理股价'!J57-('逐年合理股价'!J14*'逐年合理股价'!J54+'逐年合理股价'!J30*'逐年合理股价'!J55+'逐年合理股价'!J46*'逐年合理股价'!J56)),ABS('逐年合理股价'!K57-('逐年合理股价'!K14*'逐年合理股价'!K54+'逐年合理股价'!K30*'逐年合理股价'!K55+'逐年合理股价'!K46*'逐年合理股价'!K56)))</x:f>
        <x:v>0</x:v>
      </x:c>
      <x:c r="C56" s="157" t="n">
        <x:v>0</x:v>
      </x:c>
      <x:c r="D56" s="158" t="str">
        <x:f>IF(ABS(B56-C56)&lt;0.0001,"PASS","REVIEW")</x:f>
        <x:v>PASS</x:v>
      </x:c>
      <x:c r="E56" s="109" t="str">
        <x:v>三情景概率加权</x:v>
      </x:c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9" t="str">
        <x:v>股息时点检查</x:v>
      </x:c>
      <x:c r="B57" s="156" t="n">
        <x:f>'IRR与潜在收益率'!C21-'利润表预测'!C83</x:f>
        <x:v>0</x:v>
      </x:c>
      <x:c r="C57" s="157" t="n">
        <x:v>0</x:v>
      </x:c>
      <x:c r="D57" s="158" t="str">
        <x:f>IF(ABS(B57-C57)&lt;0.0001,"PASS","REVIEW")</x:f>
        <x:v>PASS</x:v>
      </x:c>
      <x:c r="E57" s="109" t="str">
        <x:v>基准2027累计股息=2026 DPS</x:v>
      </x:c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9" t="str">
        <x:v>普通股PE口径检查</x:v>
      </x:c>
      <x:c r="B58" s="156" t="n">
        <x:f>'市场与可比估值'!B11-('市场与可比估值'!B6/'市场与可比估值'!B9)</x:f>
        <x:v>0</x:v>
      </x:c>
      <x:c r="C58" s="157" t="n">
        <x:v>0</x:v>
      </x:c>
      <x:c r="D58" s="158" t="str">
        <x:f>IF(ABS(B58-C58)&lt;0.0001,"PASS","REVIEW")</x:f>
        <x:v>PASS</x:v>
      </x:c>
      <x:c r="E58" s="109" t="str">
        <x:v>价格/EPS=当前普通股PE</x:v>
      </x:c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9" t="str">
        <x:v>2035基准XIRR写入检查</x:v>
      </x:c>
      <x:c r="B59" s="330" t="n">
        <x:f>'IRR与潜在收益率'!K27</x:f>
        <x:v>0.01820223727109853</x:v>
      </x:c>
      <x:c r="C59" s="159" t="n">
        <x:v>0.01820223727109853</x:v>
      </x:c>
      <x:c r="D59" s="158" t="str">
        <x:f>IF(ABS(B59-C59)&lt;0.0001,"PASS","REVIEW")</x:f>
        <x:v>PASS</x:v>
      </x:c>
      <x:c r="E59" s="109" t="str">
        <x:v>精确日期现金流</x:v>
      </x:c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9" t="str">
        <x:v>阶段五总体</x:v>
      </x:c>
      <x:c r="B60" s="109"/>
      <x:c r="C60" s="109"/>
      <x:c r="D60" s="109" t="str">
        <x:v>条件通过</x:v>
      </x:c>
      <x:c r="E60" s="109" t="str">
        <x:v>目标倍数、权益成本、情景概率与市场风格仍需阶段六反证</x:v>
      </x:c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354" t="str">
        <x:v>阶段六与最终审计</x:v>
      </x:c>
      <x:c r="B62" s="354"/>
      <x:c r="C62" s="354"/>
      <x:c r="D62" s="354"/>
      <x:c r="E62" s="354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9" t="str">
        <x:v>2030量价矩阵0冲击=基准价值</x:v>
      </x:c>
      <x:c r="B63" s="156" t="n">
        <x:f>'经营敏感性'!D22</x:f>
        <x:v>7.05943374545188</x:v>
      </x:c>
      <x:c r="C63" s="157" t="n">
        <x:v>7.05943374545188</x:v>
      </x:c>
      <x:c r="D63" s="158" t="str">
        <x:f>IF(ABS(B63-C63)&lt;0.01,"PASS","REVIEW")</x:f>
        <x:v>PASS</x:v>
      </x:c>
      <x:c r="E63" s="109" t="str">
        <x:v>经营敏感性</x:v>
      </x:c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9" t="str">
        <x:v>2035量价矩阵0冲击=基准价值</x:v>
      </x:c>
      <x:c r="B64" s="156" t="n">
        <x:f>'经营敏感性'!D32</x:f>
        <x:v>9.424457406205402</x:v>
      </x:c>
      <x:c r="C64" s="157" t="n">
        <x:v>9.424457406205402</x:v>
      </x:c>
      <x:c r="D64" s="158" t="str">
        <x:f>IF(ABS(B64-C64)&lt;0.01,"PASS","REVIEW")</x:f>
        <x:v>PASS</x:v>
      </x:c>
      <x:c r="E64" s="109" t="str">
        <x:v>经营敏感性</x:v>
      </x:c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9" t="str">
        <x:v>RM延期0年=基准价值</x:v>
      </x:c>
      <x:c r="B65" s="156" t="n">
        <x:f>'项目融资敏感性'!H18</x:f>
        <x:v>9.424457406205402</x:v>
      </x:c>
      <x:c r="C65" s="157" t="n">
        <x:v>9.424457406205402</x:v>
      </x:c>
      <x:c r="D65" s="158" t="str">
        <x:f>IF(ABS(B65-C65)&lt;0.01,"PASS","REVIEW")</x:f>
        <x:v>PASS</x:v>
      </x:c>
      <x:c r="E65" s="109" t="str">
        <x:v>项目敏感性</x:v>
      </x:c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9" t="str">
        <x:v>RM超预算0%=基准价值</x:v>
      </x:c>
      <x:c r="B66" s="156" t="n">
        <x:f>'项目融资敏感性'!I25</x:f>
        <x:v>9.424457406205402</x:v>
      </x:c>
      <x:c r="C66" s="157" t="n">
        <x:v>9.424457406205402</x:v>
      </x:c>
      <x:c r="D66" s="158" t="str">
        <x:f>IF(ABS(B66-C66)&lt;0.01,"PASS","REVIEW")</x:f>
        <x:v>PASS</x:v>
      </x:c>
      <x:c r="E66" s="109" t="str">
        <x:v>项目敏感性</x:v>
      </x:c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9" t="str">
        <x:v>融资成本0冲击=2030基准</x:v>
      </x:c>
      <x:c r="B67" s="156" t="n">
        <x:f>'项目融资敏感性'!E34</x:f>
        <x:v>7.05943374545188</x:v>
      </x:c>
      <x:c r="C67" s="157" t="n">
        <x:v>7.05943374545188</x:v>
      </x:c>
      <x:c r="D67" s="158" t="str">
        <x:f>IF(ABS(B67-C67)&lt;0.01,"PASS","REVIEW")</x:f>
        <x:v>PASS</x:v>
      </x:c>
      <x:c r="E67" s="109" t="str">
        <x:v>融资敏感性</x:v>
      </x:c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9" t="str">
        <x:v>融资成本0冲击=2035基准</x:v>
      </x:c>
      <x:c r="B68" s="156" t="n">
        <x:f>'项目融资敏感性'!I34</x:f>
        <x:v>9.424457406205402</x:v>
      </x:c>
      <x:c r="C68" s="157" t="n">
        <x:v>9.424457406205402</x:v>
      </x:c>
      <x:c r="D68" s="158" t="str">
        <x:f>IF(ABS(B68-C68)&lt;0.01,"PASS","REVIEW")</x:f>
        <x:v>PASS</x:v>
      </x:c>
      <x:c r="E68" s="109" t="str">
        <x:v>融资敏感性</x:v>
      </x:c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9" t="str">
        <x:v>补偿返还不改变集团收益</x:v>
      </x:c>
      <x:c r="B69" s="156" t="n">
        <x:f>MAX('项目融资敏感性'!J40:J44)-MIN('项目融资敏感性'!J40:J44)</x:f>
        <x:v>6.661338147750939e-16</x:v>
      </x:c>
      <x:c r="C69" s="157" t="n">
        <x:v>0</x:v>
      </x:c>
      <x:c r="D69" s="158" t="str">
        <x:f>IF(ABS(B69-C69)&lt;0.01,"PASS","REVIEW")</x:f>
        <x:v>PASS</x:v>
      </x:c>
      <x:c r="E69" s="109" t="str">
        <x:v>集团净收益极差</x:v>
      </x:c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9" t="str">
        <x:v>阶段五权重敏感性=基准价值</x:v>
      </x:c>
      <x:c r="B70" s="156" t="n">
        <x:f>'估值参数敏感性'!O7</x:f>
        <x:v>9.424457406205402</x:v>
      </x:c>
      <x:c r="C70" s="157" t="n">
        <x:v>9.424457406205402</x:v>
      </x:c>
      <x:c r="D70" s="158" t="str">
        <x:f>IF(ABS(B70-C70)&lt;0.01,"PASS","REVIEW")</x:f>
        <x:v>PASS</x:v>
      </x:c>
      <x:c r="E70" s="109" t="str">
        <x:v>估值权重</x:v>
      </x:c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9" t="str">
        <x:v>跨阶段审计PASS数量</x:v>
      </x:c>
      <x:c r="B71" s="370" t="n">
        <x:f>COUNTIF('跨阶段口径审计'!E5:E24,"PASS")</x:f>
        <x:v>19</x:v>
      </x:c>
      <x:c r="C71" s="371" t="n">
        <x:v>19</x:v>
      </x:c>
      <x:c r="D71" s="158" t="str">
        <x:f>IF(ABS(B71-C71)&lt;0.01,"PASS","REVIEW")</x:f>
        <x:v>PASS</x:v>
      </x:c>
      <x:c r="E71" s="109" t="str">
        <x:v>另有1项条件通过</x:v>
      </x:c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9" t="str">
        <x:v>跨阶段审计条件通过数量</x:v>
      </x:c>
      <x:c r="B72" s="370" t="n">
        <x:f>COUNTIF('跨阶段口径审计'!E5:E24,"条件通过")</x:f>
        <x:v>1</x:v>
      </x:c>
      <x:c r="C72" s="371" t="n">
        <x:v>1</x:v>
      </x:c>
      <x:c r="D72" s="158" t="str">
        <x:f>IF(ABS(B72-C72)&lt;0.01,"PASS","REVIEW")</x:f>
        <x:v>PASS</x:v>
      </x:c>
      <x:c r="E72" s="109" t="str">
        <x:v>经营现金流待半年报</x:v>
      </x:c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9" t="str">
        <x:v>最终模型执行价格=9.97元</x:v>
      </x:c>
      <x:c r="B73" s="156" t="n">
        <x:f>'市场与可比估值'!B6</x:f>
        <x:v>9.97</x:v>
      </x:c>
      <x:c r="C73" s="157" t="n">
        <x:v>9.97</x:v>
      </x:c>
      <x:c r="D73" s="158" t="str">
        <x:f>IF(ABS(B73-C73)&lt;0.01,"PASS","REVIEW")</x:f>
        <x:v>PASS</x:v>
      </x:c>
      <x:c r="E73" s="109" t="str">
        <x:v>固定完整交易日收盘</x:v>
      </x:c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9" t="str">
        <x:v>最终阶段总体</x:v>
      </x:c>
      <x:c r="B74" s="109"/>
      <x:c r="C74" s="109"/>
      <x:c r="D74" s="109" t="str">
        <x:v>条件通过</x:v>
      </x:c>
      <x:c r="E74" s="109" t="str">
        <x:v>半年报、增资、RM补偿和新能源利润仍需滚动更新</x:v>
      </x:c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  <x:mergeCell ref="A16:E16"/>
    <x:mergeCell ref="A25:E25"/>
    <x:mergeCell ref="A37:E37"/>
    <x:mergeCell ref="A49:E49"/>
    <x:mergeCell ref="A62:E62"/>
  </x:mergeCells>
  <x:conditionalFormatting sqref="D5:D13">
    <x:cfRule type="expression" dxfId="2" priority="1">
      <x:formula>D5="PASS"</x:formula>
    </x:cfRule>
    <x:cfRule type="expression" dxfId="3" priority="2">
      <x:formula>D5="REVIEW"</x:formula>
    </x:cfRule>
  </x:conditionalFormatting>
  <x:conditionalFormatting sqref="D17:D22">
    <x:cfRule type="expression" dxfId="4" priority="3">
      <x:formula>D17="PASS"</x:formula>
    </x:cfRule>
    <x:cfRule type="expression" dxfId="5" priority="4">
      <x:formula>D17="REVIEW"</x:formula>
    </x:cfRule>
  </x:conditionalFormatting>
  <x:conditionalFormatting sqref="D26:D34">
    <x:cfRule type="expression" dxfId="6" priority="5">
      <x:formula>D26="PASS"</x:formula>
    </x:cfRule>
    <x:cfRule type="expression" dxfId="7" priority="6">
      <x:formula>D26="REVIEW"</x:formula>
    </x:cfRule>
  </x:conditionalFormatting>
  <x:conditionalFormatting sqref="D38:D46">
    <x:cfRule type="expression" dxfId="18" priority="7">
      <x:formula>D38="PASS"</x:formula>
    </x:cfRule>
    <x:cfRule type="expression" dxfId="19" priority="8">
      <x:formula>D38="REVIEW"</x:formula>
    </x:cfRule>
  </x:conditionalFormatting>
  <x:conditionalFormatting sqref="D50:D59">
    <x:cfRule type="expression" dxfId="23" priority="9">
      <x:formula>D50="PASS"</x:formula>
    </x:cfRule>
    <x:cfRule type="expression" dxfId="24" priority="10">
      <x:formula>D50="REVIEW"</x:formula>
    </x:cfRule>
  </x:conditionalFormatting>
  <x:conditionalFormatting sqref="D63:D73">
    <x:cfRule type="expression" dxfId="27" priority="11">
      <x:formula>D63="PASS"</x:formula>
    </x:cfRule>
    <x:cfRule type="expression" dxfId="28" priority="12">
      <x:formula>D63="REVIEW"</x:formula>
    </x:cfRule>
  </x:conditionalFormatting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8" customHeight="1">
      <x:c r="A1" s="174" t="str">
        <x:v>阶段二执行前复盘与更新后的执行计划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阶段二边界：完成水文—库存能量—发电量—售电—电价—消纳模型；不提前做折旧、利息、净利润或估值。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0" t="str">
        <x:v>已完成阶段一的核心结论</x:v>
      </x:c>
      <x:c r="B4" s="180"/>
      <x:c r="C4" s="180"/>
      <x:c r="D4" s="180"/>
      <x:c r="E4" s="180"/>
      <x:c r="F4" s="180"/>
      <x:c r="G4" s="180"/>
      <x:c r="H4" s="180"/>
      <x:c r="I4" s="180"/>
      <x:c r="J4" s="180"/>
    </x:row>
    <x:row r="5" ht="28" customHeight="1">
      <x:c r="A5" s="109" t="str">
        <x:v>阶段一确认公司属于成熟核心水电与高资本开支成长资产的混合体；市场化售电、净折旧和资本开支是后续核心变量。</x:v>
      </x:c>
      <x:c r="B5" s="109"/>
      <x:c r="C5" s="109"/>
      <x:c r="D5" s="109"/>
      <x:c r="E5" s="109"/>
      <x:c r="F5" s="109"/>
      <x:c r="G5" s="109"/>
      <x:c r="H5" s="109"/>
      <x:c r="I5" s="109"/>
      <x:c r="J5" s="109"/>
    </x:row>
    <x:row r="6" ht="28" customHeight="1">
      <x:c r="A6" s="109" t="str">
        <x:v>托巴、硬梁包已转固并运营；RM在2026—2030年不构成发电利润。</x:v>
      </x:c>
      <x:c r="B6" s="109"/>
      <x:c r="C6" s="109"/>
      <x:c r="D6" s="109"/>
      <x:c r="E6" s="109"/>
      <x:c r="F6" s="109"/>
      <x:c r="G6" s="109"/>
      <x:c r="H6" s="109"/>
      <x:c r="I6" s="109"/>
      <x:c r="J6" s="109"/>
    </x:row>
    <x:row r="7" ht="28" customHeight="1">
      <x:c r="A7" s="109" t="str">
        <x:v>2025发电量增长13.32%，但收入和利润增幅显著较低，经营预测必须先解释电量和价格结构。</x:v>
      </x:c>
      <x:c r="B7" s="109"/>
      <x:c r="C7" s="109"/>
      <x:c r="D7" s="109"/>
      <x:c r="E7" s="109"/>
      <x:c r="F7" s="109"/>
      <x:c r="G7" s="109"/>
      <x:c r="H7" s="109"/>
      <x:c r="I7" s="109"/>
      <x:c r="J7" s="109"/>
    </x:row>
    <x:row r="8" ht="28" customHeight="1">
      <x:c r="A8" s="109" t="str">
        <x:v>阶段一总体条件通过，但逐站折旧原值、完整渠道价和部分项目进度仍待后续阶段补证。</x:v>
      </x:c>
      <x:c r="B8" s="109"/>
      <x:c r="C8" s="109"/>
      <x:c r="D8" s="109"/>
      <x:c r="E8" s="109"/>
      <x:c r="F8" s="109"/>
      <x:c r="G8" s="109"/>
      <x:c r="H8" s="109"/>
      <x:c r="I8" s="109"/>
      <x:c r="J8" s="109"/>
    </x:row>
    <x:row r="10">
      <x:c r="A10" s="180" t="str">
        <x:v>最新信息与新增证据</x:v>
      </x:c>
      <x:c r="B10" s="180"/>
      <x:c r="C10" s="180"/>
      <x:c r="D10" s="180"/>
      <x:c r="E10" s="180"/>
      <x:c r="F10" s="180"/>
      <x:c r="G10" s="180"/>
      <x:c r="H10" s="180"/>
      <x:c r="I10" s="180"/>
      <x:c r="J10" s="180"/>
    </x:row>
    <x:row r="11" ht="28" customHeight="1">
      <x:c r="A11" s="109" t="str">
        <x:v>2026H1发电量548.49亿千瓦时，同比增长3.98%；公司明确说明省内与外送需求、新能源投产和小湾—糯扎渡汛前消落共同贡献。</x:v>
      </x:c>
      <x:c r="B11" s="109"/>
      <x:c r="C11" s="109"/>
      <x:c r="D11" s="109"/>
      <x:c r="E11" s="109"/>
      <x:c r="F11" s="109"/>
      <x:c r="G11" s="109"/>
      <x:c r="H11" s="109"/>
      <x:c r="I11" s="109"/>
      <x:c r="J11" s="109"/>
    </x:row>
    <x:row r="12" ht="28" customHeight="1">
      <x:c r="A12" s="109" t="str">
        <x:v>上游六站H1发电量同比约下降24%，而小湾—漫湾—糯扎渡—景洪合计同比约增长16%，证明库存能量释放对冲了上游来水弱势。</x:v>
      </x:c>
      <x:c r="B12" s="109"/>
      <x:c r="C12" s="109"/>
      <x:c r="D12" s="109"/>
      <x:c r="E12" s="109"/>
      <x:c r="F12" s="109"/>
      <x:c r="G12" s="109"/>
      <x:c r="H12" s="109"/>
      <x:c r="I12" s="109"/>
      <x:c r="J12" s="109"/>
    </x:row>
    <x:row r="13" ht="28" customHeight="1">
      <x:c r="A13" s="109" t="str">
        <x:v>2026H1光伏发电42.65亿千瓦时，同比增长39.88%，公司总发电增长主要由光伏和控制性库群贡献。</x:v>
      </x:c>
      <x:c r="B13" s="109"/>
      <x:c r="C13" s="109"/>
      <x:c r="D13" s="109"/>
      <x:c r="E13" s="109"/>
      <x:c r="F13" s="109"/>
      <x:c r="G13" s="109"/>
      <x:c r="H13" s="109"/>
      <x:c r="I13" s="109"/>
      <x:c r="J13" s="109"/>
    </x:row>
    <x:row r="14" ht="28" customHeight="1">
      <x:c r="A14" s="109" t="str">
        <x:v>云南2026H1全社会用电量同比增长7.9%，现阶段总量消纳并非最主要约束；时段性低价和新能源同台竞争更值得关注。</x:v>
      </x:c>
      <x:c r="B14" s="109"/>
      <x:c r="C14" s="109"/>
      <x:c r="D14" s="109"/>
      <x:c r="E14" s="109"/>
      <x:c r="F14" s="109"/>
      <x:c r="G14" s="109"/>
      <x:c r="H14" s="109"/>
      <x:c r="I14" s="109"/>
      <x:c r="J14" s="109"/>
    </x:row>
    <x:row r="15" ht="28" customHeight="1">
      <x:c r="A15" s="109" t="str">
        <x:v>云南已形成省内、跨省、跨区、跨境交易，以及中长期、现货和辅助服务协同机制；单一平均电价不再足以解释收入。</x:v>
      </x:c>
      <x:c r="B15" s="109"/>
      <x:c r="C15" s="109"/>
      <x:c r="D15" s="109"/>
      <x:c r="E15" s="109"/>
      <x:c r="F15" s="109"/>
      <x:c r="G15" s="109"/>
      <x:c r="H15" s="109"/>
      <x:c r="I15" s="109"/>
      <x:c r="J15" s="109"/>
    </x:row>
    <x:row r="17">
      <x:c r="A17" s="180" t="str">
        <x:v>仍有效、被修改和被否定的假设</x:v>
      </x:c>
      <x:c r="B17" s="180"/>
      <x:c r="C17" s="180"/>
      <x:c r="D17" s="180"/>
      <x:c r="E17" s="180"/>
      <x:c r="F17" s="180"/>
      <x:c r="G17" s="180"/>
      <x:c r="H17" s="180"/>
      <x:c r="I17" s="180"/>
      <x:c r="J17" s="180"/>
    </x:row>
    <x:row r="18" ht="28" customHeight="1">
      <x:c r="A18" s="109" t="str">
        <x:v>仍有效：水文不能用单年外推；电价必须按技术和渠道拆分；RM不提前进入基准经营。</x:v>
      </x:c>
      <x:c r="B18" s="109"/>
      <x:c r="C18" s="109"/>
      <x:c r="D18" s="109"/>
      <x:c r="E18" s="109"/>
      <x:c r="F18" s="109"/>
      <x:c r="G18" s="109"/>
      <x:c r="H18" s="109"/>
      <x:c r="I18" s="109"/>
      <x:c r="J18" s="109"/>
    </x:row>
    <x:row r="19" ht="28" customHeight="1">
      <x:c r="A19" s="109" t="str">
        <x:v>修正：2022财务采用四川公司追溯口径后，发电量也应采用1115.64亿千瓦时的可比口径，而非1006.19亿千瓦时。</x:v>
      </x:c>
      <x:c r="B19" s="109"/>
      <x:c r="C19" s="109"/>
      <x:c r="D19" s="109"/>
      <x:c r="E19" s="109"/>
      <x:c r="F19" s="109"/>
      <x:c r="G19" s="109"/>
      <x:c r="H19" s="109"/>
      <x:c r="I19" s="109"/>
      <x:c r="J19" s="109"/>
    </x:row>
    <x:row r="20" ht="28" customHeight="1">
      <x:c r="A20" s="109" t="str">
        <x:v>修正：2026模型采用H1实际值加H2分资产组系数，库存能量和补库风险显式进入模型。</x:v>
      </x:c>
      <x:c r="B20" s="109"/>
      <x:c r="C20" s="109"/>
      <x:c r="D20" s="109"/>
      <x:c r="E20" s="109"/>
      <x:c r="F20" s="109"/>
      <x:c r="G20" s="109"/>
      <x:c r="H20" s="109"/>
      <x:c r="I20" s="109"/>
      <x:c r="J20" s="109"/>
    </x:row>
    <x:row r="21" ht="28" customHeight="1">
      <x:c r="A21" s="109" t="str">
        <x:v>否定：2026H1增长3.98%可直接年化为全年增长。两库汛前消落把未来可用水量提前转化为H1电量。</x:v>
      </x:c>
      <x:c r="B21" s="109"/>
      <x:c r="C21" s="109"/>
      <x:c r="D21" s="109"/>
      <x:c r="E21" s="109"/>
      <x:c r="F21" s="109"/>
      <x:c r="G21" s="109"/>
      <x:c r="H21" s="109"/>
      <x:c r="I21" s="109"/>
      <x:c r="J21" s="109"/>
    </x:row>
    <x:row r="22" ht="28" customHeight="1">
      <x:c r="A22" s="109" t="str">
        <x:v>否定：总需求增长即可保证价格上涨。市场化和水风光同台竞价可能使量增价弱。</x:v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</x:row>
    <x:row r="23" ht="28" customHeight="1">
      <x:c r="A23" s="109" t="str">
        <x:v>保留但降置信度：长期新能源装机和渠道价缺完整公司指引，只能使用三情景区间。</x:v>
      </x:c>
      <x:c r="B23" s="109"/>
      <x:c r="C23" s="109"/>
      <x:c r="D23" s="109"/>
      <x:c r="E23" s="109"/>
      <x:c r="F23" s="109"/>
      <x:c r="G23" s="109"/>
      <x:c r="H23" s="109"/>
      <x:c r="I23" s="109"/>
      <x:c r="J23" s="109"/>
    </x:row>
    <x:row r="25">
      <x:c r="A25" s="180" t="str">
        <x:v>更新后的阶段二任务</x:v>
      </x:c>
      <x:c r="B25" s="180"/>
      <x:c r="C25" s="180"/>
      <x:c r="D25" s="180"/>
      <x:c r="E25" s="180"/>
      <x:c r="F25" s="180"/>
      <x:c r="G25" s="180"/>
      <x:c r="H25" s="180"/>
      <x:c r="I25" s="180"/>
      <x:c r="J25" s="180"/>
    </x:row>
    <x:row r="26" ht="28" customHeight="1">
      <x:c r="A26" s="109" t="str">
        <x:v>任务1：修正2022历史经营可比口径并建立2021—2026H1水文证据表。</x:v>
      </x:c>
      <x:c r="B26" s="109"/>
      <x:c r="C26" s="109"/>
      <x:c r="D26" s="109"/>
      <x:c r="E26" s="109"/>
      <x:c r="F26" s="109"/>
      <x:c r="G26" s="109"/>
      <x:c r="H26" s="109"/>
      <x:c r="I26" s="109"/>
      <x:c r="J26" s="109"/>
    </x:row>
    <x:row r="27" ht="28" customHeight="1">
      <x:c r="A27" s="109" t="str">
        <x:v>任务2：按上游梯级、下游控制性库群、TB、其他大型水电、中小水电、风电、光伏拆分2026H1实际和H2情景。</x:v>
      </x:c>
      <x:c r="B27" s="109"/>
      <x:c r="C27" s="109"/>
      <x:c r="D27" s="109"/>
      <x:c r="E27" s="109"/>
      <x:c r="F27" s="109"/>
      <x:c r="G27" s="109"/>
      <x:c r="H27" s="109"/>
      <x:c r="I27" s="109"/>
      <x:c r="J27" s="109"/>
    </x:row>
    <x:row r="28" ht="28" customHeight="1">
      <x:c r="A28" s="109" t="str">
        <x:v>任务3：建立2026—2035装机、利用小时、发电量、上网/销售损耗模型。</x:v>
      </x:c>
      <x:c r="B28" s="109"/>
      <x:c r="C28" s="109"/>
      <x:c r="D28" s="109"/>
      <x:c r="E28" s="109"/>
      <x:c r="F28" s="109"/>
      <x:c r="G28" s="109"/>
      <x:c r="H28" s="109"/>
      <x:c r="I28" s="109"/>
      <x:c r="J28" s="109"/>
    </x:row>
    <x:row r="29" ht="28" customHeight="1">
      <x:c r="A29" s="109" t="str">
        <x:v>任务4：以2025技术平均结算价为锚，建立保障/优先、省内市场、外送、绿电与辅助服务的加权水电价格。</x:v>
      </x:c>
      <x:c r="B29" s="109"/>
      <x:c r="C29" s="109"/>
      <x:c r="D29" s="109"/>
      <x:c r="E29" s="109"/>
      <x:c r="F29" s="109"/>
      <x:c r="G29" s="109"/>
      <x:c r="H29" s="109"/>
      <x:c r="I29" s="109"/>
      <x:c r="J29" s="109"/>
    </x:row>
    <x:row r="30" ht="28" customHeight="1">
      <x:c r="A30" s="109" t="str">
        <x:v>任务5：风电、光伏按存量/增量混合和136号文市场化方向分别定价。</x:v>
      </x:c>
      <x:c r="B30" s="109"/>
      <x:c r="C30" s="109"/>
      <x:c r="D30" s="109"/>
      <x:c r="E30" s="109"/>
      <x:c r="F30" s="109"/>
      <x:c r="G30" s="109"/>
      <x:c r="H30" s="109"/>
      <x:c r="I30" s="109"/>
      <x:c r="J30" s="109"/>
    </x:row>
    <x:row r="31" ht="28" customHeight="1">
      <x:c r="A31" s="109" t="str">
        <x:v>任务6：用云南和受端需求指数检查总量消纳，并把时段性价格风险与总量消纳区分。</x:v>
      </x:c>
      <x:c r="B31" s="109"/>
      <x:c r="C31" s="109"/>
      <x:c r="D31" s="109"/>
      <x:c r="E31" s="109"/>
      <x:c r="F31" s="109"/>
      <x:c r="G31" s="109"/>
      <x:c r="H31" s="109"/>
      <x:c r="I31" s="109"/>
      <x:c r="J31" s="109"/>
    </x:row>
    <x:row r="32" ht="28" customHeight="1">
      <x:c r="A32" s="109" t="str">
        <x:v>任务7：输出三情景逐年经营结果和水量、电价敏感性。</x:v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</x:row>
    <x:row r="34">
      <x:c r="A34" s="180" t="str">
        <x:v>更新后的方法与验收标准</x:v>
      </x:c>
      <x:c r="B34" s="180"/>
      <x:c r="C34" s="180"/>
      <x:c r="D34" s="180"/>
      <x:c r="E34" s="180"/>
      <x:c r="F34" s="180"/>
      <x:c r="G34" s="180"/>
      <x:c r="H34" s="180"/>
      <x:c r="I34" s="180"/>
      <x:c r="J34" s="180"/>
    </x:row>
    <x:row r="35" ht="28" customHeight="1">
      <x:c r="A35" s="109" t="str">
        <x:v>2026：实际H1+2025H2×资产组情景系数；2027—2035：装机×利用小时，并单列RM条件增量。</x:v>
      </x:c>
      <x:c r="B35" s="109"/>
      <x:c r="C35" s="109"/>
      <x:c r="D35" s="109"/>
      <x:c r="E35" s="109"/>
      <x:c r="F35" s="109"/>
      <x:c r="G35" s="109"/>
      <x:c r="H35" s="109"/>
      <x:c r="I35" s="109"/>
      <x:c r="J35" s="109"/>
    </x:row>
    <x:row r="36" ht="28" customHeight="1">
      <x:c r="A36" s="109" t="str">
        <x:v>水电价格：渠道电量占比×渠道价格；渠道结构不是公司披露事实，只用于校准和敏感性。</x:v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</x:row>
    <x:row r="37" ht="28" customHeight="1">
      <x:c r="A37" s="109" t="str">
        <x:v>新能源：发电量=年末/平均装机代理×有效利用小时；长期装机为低置信度假设。</x:v>
      </x:c>
      <x:c r="B37" s="109"/>
      <x:c r="C37" s="109"/>
      <x:c r="D37" s="109"/>
      <x:c r="E37" s="109"/>
      <x:c r="F37" s="109"/>
      <x:c r="G37" s="109"/>
      <x:c r="H37" s="109"/>
      <x:c r="I37" s="109"/>
      <x:c r="J37" s="109"/>
    </x:row>
    <x:row r="38" ht="28" customHeight="1">
      <x:c r="A38" s="109" t="str">
        <x:v>验收1：发电量、上网量、销售量依次不增；装机和利用小时可反算。</x:v>
      </x:c>
      <x:c r="B38" s="109"/>
      <x:c r="C38" s="109"/>
      <x:c r="D38" s="109"/>
      <x:c r="E38" s="109"/>
      <x:c r="F38" s="109"/>
      <x:c r="G38" s="109"/>
      <x:c r="H38" s="109"/>
      <x:c r="I38" s="109"/>
      <x:c r="J38" s="109"/>
    </x:row>
    <x:row r="39" ht="28" customHeight="1">
      <x:c r="A39" s="109" t="str">
        <x:v>验收2：2026H1实际+H2预测等于年度预测；分资产组合计等于公司总量。</x:v>
      </x:c>
      <x:c r="B39" s="109"/>
      <x:c r="C39" s="109"/>
      <x:c r="D39" s="109"/>
      <x:c r="E39" s="109"/>
      <x:c r="F39" s="109"/>
      <x:c r="G39" s="109"/>
      <x:c r="H39" s="109"/>
      <x:c r="I39" s="109"/>
      <x:c r="J39" s="109"/>
    </x:row>
    <x:row r="40" ht="28" customHeight="1">
      <x:c r="A40" s="109" t="str">
        <x:v>验收3：三情景差异来自水文、装机、利用小时、渠道占比和价格输入，而非直接改收入。</x:v>
      </x:c>
      <x:c r="B40" s="109"/>
      <x:c r="C40" s="109"/>
      <x:c r="D40" s="109"/>
      <x:c r="E40" s="109"/>
      <x:c r="F40" s="109"/>
      <x:c r="G40" s="109"/>
      <x:c r="H40" s="109"/>
      <x:c r="I40" s="109"/>
      <x:c r="J40" s="109"/>
    </x:row>
    <x:row r="41" ht="28" customHeight="1">
      <x:c r="A41" s="109" t="str">
        <x:v>验收4：市场化渠道价加权结果与2025水电平均结算价锚定，不把模型渠道价冒充事实。</x:v>
      </x:c>
      <x:c r="B41" s="109"/>
      <x:c r="C41" s="109"/>
      <x:c r="D41" s="109"/>
      <x:c r="E41" s="109"/>
      <x:c r="F41" s="109"/>
      <x:c r="G41" s="109"/>
      <x:c r="H41" s="109"/>
      <x:c r="I41" s="109"/>
      <x:c r="J41" s="109"/>
    </x:row>
    <x:row r="43">
      <x:c r="A43" s="180" t="str">
        <x:v>对后续模型的影响</x:v>
      </x:c>
      <x:c r="B43" s="180"/>
      <x:c r="C43" s="180"/>
      <x:c r="D43" s="180"/>
      <x:c r="E43" s="180"/>
      <x:c r="F43" s="180"/>
      <x:c r="G43" s="180"/>
      <x:c r="H43" s="180"/>
      <x:c r="I43" s="180"/>
      <x:c r="J43" s="180"/>
    </x:row>
    <x:row r="44" ht="28" customHeight="1">
      <x:c r="A44" s="109" t="str">
        <x:v>阶段三将直接调用逐年电量和价格，不重新建立平行经营预测。</x:v>
      </x:c>
      <x:c r="B44" s="109"/>
      <x:c r="C44" s="109"/>
      <x:c r="D44" s="109"/>
      <x:c r="E44" s="109"/>
      <x:c r="F44" s="109"/>
      <x:c r="G44" s="109"/>
      <x:c r="H44" s="109"/>
      <x:c r="I44" s="109"/>
      <x:c r="J44" s="109"/>
    </x:row>
    <x:row r="45" ht="28" customHeight="1">
      <x:c r="A45" s="109" t="str">
        <x:v>阶段三需优先替换低置信度新能源装机路径、RM投产和渠道价格假设。</x:v>
      </x:c>
      <x:c r="B45" s="109"/>
      <x:c r="C45" s="109"/>
      <x:c r="D45" s="109"/>
      <x:c r="E45" s="109"/>
      <x:c r="F45" s="109"/>
      <x:c r="G45" s="109"/>
      <x:c r="H45" s="109"/>
      <x:c r="I45" s="109"/>
      <x:c r="J45" s="109"/>
    </x:row>
    <x:row r="46" ht="28" customHeight="1">
      <x:c r="A46" s="109" t="str">
        <x:v>阶段四利润桥接要区分2026蓄能释放的会计收入和年末库存能量变化，避免把提前发电当永续增量。</x:v>
      </x:c>
      <x:c r="B46" s="109"/>
      <x:c r="C46" s="109"/>
      <x:c r="D46" s="109"/>
      <x:c r="E46" s="109"/>
      <x:c r="F46" s="109"/>
      <x:c r="G46" s="109"/>
      <x:c r="H46" s="109"/>
      <x:c r="I46" s="109"/>
      <x:c r="J46" s="109"/>
    </x:row>
  </x:sheetData>
  <x:mergeCells>
    <x:mergeCell ref="A1:J1"/>
    <x:mergeCell ref="A2:J2"/>
    <x:mergeCell ref="A4:J4"/>
    <x:mergeCell ref="A10:J10"/>
    <x:mergeCell ref="A17:J17"/>
    <x:mergeCell ref="A25:J25"/>
    <x:mergeCell ref="A34:J34"/>
    <x:mergeCell ref="A43:J43"/>
    <x:mergeCell ref="A5:J5"/>
    <x:mergeCell ref="A6:J6"/>
    <x:mergeCell ref="A7:J7"/>
    <x:mergeCell ref="A8:J8"/>
    <x:mergeCell ref="A11:J11"/>
    <x:mergeCell ref="A12:J12"/>
    <x:mergeCell ref="A13:J13"/>
    <x:mergeCell ref="A14:J14"/>
    <x:mergeCell ref="A15:J15"/>
    <x:mergeCell ref="A18:J18"/>
    <x:mergeCell ref="A19:J19"/>
    <x:mergeCell ref="A20:J20"/>
    <x:mergeCell ref="A21:J21"/>
    <x:mergeCell ref="A22:J22"/>
    <x:mergeCell ref="A23:J23"/>
    <x:mergeCell ref="A26:J26"/>
    <x:mergeCell ref="A27:J27"/>
    <x:mergeCell ref="A28:J28"/>
    <x:mergeCell ref="A29:J29"/>
    <x:mergeCell ref="A30:J30"/>
    <x:mergeCell ref="A31:J31"/>
    <x:mergeCell ref="A32:J32"/>
    <x:mergeCell ref="A35:J35"/>
    <x:mergeCell ref="A36:J36"/>
    <x:mergeCell ref="A37:J37"/>
    <x:mergeCell ref="A38:J38"/>
    <x:mergeCell ref="A39:J39"/>
    <x:mergeCell ref="A40:J40"/>
    <x:mergeCell ref="A41:J41"/>
    <x:mergeCell ref="A44:J44"/>
    <x:mergeCell ref="A45:J45"/>
    <x:mergeCell ref="A46:J46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90" hidden="0" customWidth="1"/>
    <x:col min="3" max="3" width="18" hidden="0" customWidth="1"/>
    <x:col min="4" max="4" width="12" hidden="0" customWidth="1"/>
    <x:col min="5" max="5" width="42" hidden="0" customWidth="1"/>
    <x:col min="6" max="6" width="44" hidden="0" customWidth="1"/>
    <x:col min="7" max="7" width="22" hidden="0" customWidth="1"/>
    <x:col min="8" max="8" width="10" hidden="0" customWidth="1"/>
    <x:col min="9" max="9" width="48" hidden="0" customWidth="1"/>
    <x:col min="10" max="10" width="28" hidden="0" customWidth="1"/>
  </x:cols>
  <x:sheetData>
    <x:row r="1" ht="28" customHeight="1">
      <x:c r="A1" s="174" t="str">
        <x:v>水文、蓄能与发电历史证据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事实列来自公司公告；水文分级和模型含义为Agent判断。2022同时保留原公司口径与含四川公司的可比口径。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3" t="str">
        <x:v>年度</x:v>
      </x:c>
      <x:c r="B4" s="183" t="str">
        <x:v>发电量原口径(十亿kWh)</x:v>
      </x:c>
      <x:c r="C4" s="183" t="str">
        <x:v>可比发电量(十亿kWh)</x:v>
      </x:c>
      <x:c r="D4" s="183" t="str">
        <x:v>公告同比</x:v>
      </x:c>
      <x:c r="E4" s="183" t="str">
        <x:v>来水/时序证据</x:v>
      </x:c>
      <x:c r="F4" s="183" t="str">
        <x:v>水库与蓄能行为</x:v>
      </x:c>
      <x:c r="G4" s="183" t="str">
        <x:v>水文分级</x:v>
      </x:c>
      <x:c r="H4" s="183" t="str">
        <x:v>可信度</x:v>
      </x:c>
      <x:c r="I4" s="183" t="str">
        <x:v>模型含义</x:v>
      </x:c>
      <x:c r="J4" s="183" t="str">
        <x:v>来源</x:v>
      </x:c>
    </x:row>
    <x:row r="5">
      <x:c r="A5" s="88" t="n">
        <x:v>2021</x:v>
      </x:c>
      <x:c r="B5" s="60" t="n">
        <x:v>94.396</x:v>
      </x:c>
      <x:c r="C5" s="60" t="n">
        <x:v>94.396</x:v>
      </x:c>
      <x:c r="D5" s="61" t="n">
        <x:v>-0.0325</x:v>
      </x:c>
      <x:c r="E5" s="88" t="str">
        <x:v>乌弄龙、小湾、糯扎渡断面来水同比偏枯15.9%、13.9%、14.4%</x:v>
      </x:c>
      <x:c r="F5" s="88" t="str">
        <x:v>糯扎渡、景洪释放年初蓄能；年末控制两库水位保冬春供应</x:v>
      </x:c>
      <x:c r="G5" s="88" t="str">
        <x:v>极枯/偏枯</x:v>
      </x:c>
      <x:c r="H5" s="88" t="str">
        <x:v>A</x:v>
      </x:c>
      <x:c r="I5" s="88" t="str">
        <x:v>来水与发电不一一对应，库存可跨期平滑</x:v>
      </x:c>
      <x:c r="J5" s="88" t="str">
        <x:v>2021年发电量公告</x:v>
      </x:c>
    </x:row>
    <x:row r="6">
      <x:c r="A6" s="88" t="n">
        <x:v>2022</x:v>
      </x:c>
      <x:c r="B6" s="60" t="n">
        <x:v>100.619</x:v>
      </x:c>
      <x:c r="C6" s="60" t="n">
        <x:v>111.564</x:v>
      </x:c>
      <x:c r="D6" s="61" t="n">
        <x:v>0.0659</x:v>
      </x:c>
      <x:c r="E6" s="88" t="str">
        <x:v>澜沧江总体来水同比偏枯近10%</x:v>
      </x:c>
      <x:c r="F6" s="88" t="str">
        <x:v>优化调度释放梯级蓄能，使原公司口径发电仍增长</x:v>
      </x:c>
      <x:c r="G6" s="88" t="str">
        <x:v>偏枯但蓄能对冲</x:v>
      </x:c>
      <x:c r="H6" s="88" t="str">
        <x:v>A</x:v>
      </x:c>
      <x:c r="I6" s="88" t="str">
        <x:v>可比序列必须使用含四川口径；库存消耗支撑当期电量</x:v>
      </x:c>
      <x:c r="J6" s="88" t="str">
        <x:v>2022、2023年发电量公告</x:v>
      </x:c>
    </x:row>
    <x:row r="7">
      <x:c r="A7" s="88" t="n">
        <x:v>2023</x:v>
      </x:c>
      <x:c r="B7" s="60" t="n">
        <x:v>107.061</x:v>
      </x:c>
      <x:c r="C7" s="60" t="n">
        <x:v>107.061</x:v>
      </x:c>
      <x:c r="D7" s="61" t="n">
        <x:v>-0.0404</x:v>
      </x:c>
      <x:c r="E7" s="88" t="str">
        <x:v>年初蓄能同比少61.37亿kWh；H1来水大幅偏枯；Q3来水偏丰40%-70%</x:v>
      </x:c>
      <x:c r="F7" s="88" t="str">
        <x:v>汛末两库转蓄水，部分来水未释放为当期发电</x:v>
      </x:c>
      <x:c r="G7" s="88" t="str">
        <x:v>时序错配/上半年极枯</x:v>
      </x:c>
      <x:c r="H7" s="88" t="str">
        <x:v>A</x:v>
      </x:c>
      <x:c r="I7" s="88" t="str">
        <x:v>必须同时看期初和期末蓄能，年度来水不能解释全部电量</x:v>
      </x:c>
      <x:c r="J7" s="88" t="str">
        <x:v>2023年发电量公告</x:v>
      </x:c>
    </x:row>
    <x:row r="8">
      <x:c r="A8" s="88" t="n">
        <x:v>2024</x:v>
      </x:c>
      <x:c r="B8" s="60" t="n">
        <x:v>112.012</x:v>
      </x:c>
      <x:c r="C8" s="60" t="n">
        <x:v>112.012</x:v>
      </x:c>
      <x:c r="D8" s="61" t="n">
        <x:v>0.0462</x:v>
      </x:c>
      <x:c r="E8" s="88" t="str">
        <x:v>澜沧江来水同比偏丰5%；糯扎渡断面偏丰4.6%</x:v>
      </x:c>
      <x:c r="F8" s="88" t="str">
        <x:v>需求增长与新投产新能源共同支持发电</x:v>
      </x:c>
      <x:c r="G8" s="88" t="str">
        <x:v>正常偏丰</x:v>
      </x:c>
      <x:c r="H8" s="88" t="str">
        <x:v>A</x:v>
      </x:c>
      <x:c r="I8" s="88" t="str">
        <x:v>可作为接近正常的参考年，但含TB和光伏新增</x:v>
      </x:c>
      <x:c r="J8" s="88" t="str">
        <x:v>2024年发电量公告</x:v>
      </x:c>
    </x:row>
    <x:row r="9">
      <x:c r="A9" s="88" t="n">
        <x:v>2025</x:v>
      </x:c>
      <x:c r="B9" s="60" t="n">
        <x:v>126.932</x:v>
      </x:c>
      <x:c r="C9" s="60" t="n">
        <x:v>126.932</x:v>
      </x:c>
      <x:c r="D9" s="61" t="n">
        <x:v>0.1332</x:v>
      </x:c>
      <x:c r="E9" s="88" t="str">
        <x:v>糯扎渡断面来水同比偏丰15%</x:v>
      </x:c>
      <x:c r="F9" s="88" t="str">
        <x:v>主汛期抢发、蓄能释放；TB、硬梁包全容量与新能源新增</x:v>
      </x:c>
      <x:c r="G9" s="88" t="str">
        <x:v>偏丰且新增装机</x:v>
      </x:c>
      <x:c r="H9" s="88" t="str">
        <x:v>A</x:v>
      </x:c>
      <x:c r="I9" s="88" t="str">
        <x:v>不能把2025总量直接当作成熟资产正常年</x:v>
      </x:c>
      <x:c r="J9" s="88" t="str">
        <x:v>2025年发电量公告</x:v>
      </x:c>
    </x:row>
    <x:row r="10">
      <x:c r="A10" s="88" t="str">
        <x:v>2026H1</x:v>
      </x:c>
      <x:c r="B10" s="60" t="n">
        <x:v>54.849</x:v>
      </x:c>
      <x:c r="C10" s="60" t="n">
        <x:v>54.849</x:v>
      </x:c>
      <x:c r="D10" s="61" t="n">
        <x:v>0.0398</x:v>
      </x:c>
      <x:c r="E10" s="88" t="str">
        <x:v>上游六站普遍下降15%-30%，控制性库群和光伏增长</x:v>
      </x:c>
      <x:c r="F10" s="88" t="str">
        <x:v>小湾、糯扎渡汛前消落，释放已储蓄能</x:v>
      </x:c>
      <x:c r="G10" s="88" t="str">
        <x:v>上游偏弱/库存释放</x:v>
      </x:c>
      <x:c r="H10" s="88" t="str">
        <x:v>A</x:v>
      </x:c>
      <x:c r="I10" s="88" t="str">
        <x:v>年度风险转移到H2来水和汛末补库</x:v>
      </x:c>
      <x:c r="J10" s="88" t="str">
        <x:v>2026H1发电量公告</x:v>
      </x:c>
    </x:row>
    <x:row r="12">
      <x:c r="A12" s="180" t="str">
        <x:v>阶段二水文模型结论</x:v>
      </x:c>
      <x:c r="B12" s="180"/>
      <x:c r="C12" s="180"/>
      <x:c r="D12" s="180"/>
      <x:c r="E12" s="180"/>
      <x:c r="F12" s="180"/>
      <x:c r="G12" s="180"/>
      <x:c r="H12" s="180"/>
      <x:c r="I12" s="180"/>
      <x:c r="J12" s="180"/>
    </x:row>
    <x:row r="13">
      <x:c r="A13" s="94" t="str">
        <x:v>结论1</x:v>
      </x:c>
      <x:c r="B13" s="28" t="str">
        <x:v>小湾和糯扎渡应作为库存能量状态变量，而不是只作为独立电站。</x:v>
      </x:c>
    </x:row>
    <x:row r="14">
      <x:c r="A14" s="94" t="str">
        <x:v>结论2</x:v>
      </x:c>
      <x:c r="B14" s="28" t="str">
        <x:v>2026H1总量增长主要由下游库群释放和光伏贡献，上游来水本身并未显示全面改善。</x:v>
      </x:c>
    </x:row>
    <x:row r="15">
      <x:c r="A15" s="94" t="str">
        <x:v>结论3</x:v>
      </x:c>
      <x:c r="B15" s="28" t="str">
        <x:v>基准情景假设H2上游来水恢复，但控制性库群需要补库，因此下游库群H2低于2025高基数。</x:v>
      </x:c>
    </x:row>
    <x:row r="16">
      <x:c r="A16" s="94" t="str">
        <x:v>结论4</x:v>
      </x:c>
      <x:c r="B16" s="28" t="str">
        <x:v>悲观情景的核心不是单纯少雨，而是上游来水偏弱、前期蓄能已释放、汛末仍需补库三者叠加。</x:v>
      </x:c>
    </x:row>
    <x:row r="17">
      <x:c r="A17" s="94" t="str">
        <x:v>结论5</x:v>
      </x:c>
      <x:c r="B17" s="28" t="str">
        <x:v>乐观情景要求H2来水偏丰且时序合理，既能发电又能完成期末蓄水，不能只假设高电量。</x:v>
      </x:c>
    </x:row>
  </x:sheetData>
  <x:mergeCells>
    <x:mergeCell ref="A1:J1"/>
    <x:mergeCell ref="A2:J2"/>
    <x:mergeCell ref="A12:J1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32" hidden="0" customWidth="1"/>
    <x:col min="16" max="16" width="18" hidden="0" customWidth="1"/>
    <x:col min="17" max="17" width="12" hidden="0" customWidth="1"/>
    <x:col min="18" max="18" width="12" hidden="0" customWidth="1"/>
    <x:col min="19" max="19" width="12" hidden="0" customWidth="1"/>
    <x:col min="20" max="20" width="38" hidden="0" customWidth="1"/>
  </x:cols>
  <x:sheetData>
    <x:row r="1" ht="28" customHeight="1">
      <x:c r="A1" s="174" t="str">
        <x:v>2026年H1实际与H2分资产组情景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单位：十亿千瓦时。2026年度=2026H1实际+2025H2发电量×情景系数；系数是模型假设，不是公司指引。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3" t="str">
        <x:v>电站/资产组</x:v>
      </x:c>
      <x:c r="B4" s="183" t="str">
        <x:v>模型分组</x:v>
      </x:c>
      <x:c r="C4" s="183" t="str">
        <x:v>2025全年</x:v>
      </x:c>
      <x:c r="D4" s="183" t="str">
        <x:v>2025H1</x:v>
      </x:c>
      <x:c r="E4" s="183" t="str">
        <x:v>2025H2</x:v>
      </x:c>
      <x:c r="F4" s="183" t="str">
        <x:v>2026H1</x:v>
      </x:c>
      <x:c r="G4" s="183" t="str">
        <x:v>H1同比</x:v>
      </x:c>
      <x:c r="H4" s="183" t="str">
        <x:v>悲观H2系数</x:v>
      </x:c>
      <x:c r="I4" s="183" t="str">
        <x:v>基准H2系数</x:v>
      </x:c>
      <x:c r="J4" s="183" t="str">
        <x:v>乐观H2系数</x:v>
      </x:c>
      <x:c r="K4" s="183" t="str">
        <x:v>2026悲观</x:v>
      </x:c>
      <x:c r="L4" s="183" t="str">
        <x:v>2026基准</x:v>
      </x:c>
      <x:c r="M4" s="183" t="str">
        <x:v>2026乐观</x:v>
      </x:c>
      <x:c r="N4" s="183" t="str">
        <x:v>说明</x:v>
      </x:c>
      <x:c r="P4" s="180" t="str">
        <x:v>2026H2相对2025H2情景系数</x:v>
      </x:c>
      <x:c r="Q4" s="180"/>
      <x:c r="R4" s="180"/>
      <x:c r="S4" s="180"/>
      <x:c r="T4" s="180"/>
    </x:row>
    <x:row r="5">
      <x:c r="A5" s="38" t="str">
        <x:v>乌弄龙</x:v>
      </x:c>
      <x:c r="B5" s="38" t="str">
        <x:v>上游梯级</x:v>
      </x:c>
      <x:c r="C5" s="40" t="n">
        <x:v>3.826</x:v>
      </x:c>
      <x:c r="D5" s="40" t="n">
        <x:v>1.548</x:v>
      </x:c>
      <x:c r="E5" s="52" t="n">
        <x:f>C5-D5</x:f>
        <x:v>2.278</x:v>
      </x:c>
      <x:c r="F5" s="40" t="n">
        <x:v>1.308</x:v>
      </x:c>
      <x:c r="G5" s="50" t="n">
        <x:f>F5/D5-1</x:f>
        <x:v>-0.15503875968992242</x:v>
      </x:c>
      <x:c r="H5" s="50" t="n">
        <x:f>$Q$6</x:f>
        <x:v>0.85</x:v>
      </x:c>
      <x:c r="I5" s="50" t="n">
        <x:f>$R$6</x:f>
        <x:v>1.05</x:v>
      </x:c>
      <x:c r="J5" s="50" t="n">
        <x:f>$S$6</x:f>
        <x:v>1.15</x:v>
      </x:c>
      <x:c r="K5" s="52" t="n">
        <x:f>F5+E5*H5</x:f>
        <x:v>3.2443</x:v>
      </x:c>
      <x:c r="L5" s="52" t="n">
        <x:f>F5+E5*I5</x:f>
        <x:v>3.6999000000000004</x:v>
      </x:c>
      <x:c r="M5" s="52" t="n">
        <x:f>F5+E5*J5</x:f>
        <x:v>3.9276999999999997</x:v>
      </x:c>
      <x:c r="N5" t="str">
        <x:v>2025全年及2026H1来自公司公告</x:v>
      </x:c>
      <x:c r="P5" s="183" t="str">
        <x:v>分组</x:v>
      </x:c>
      <x:c r="Q5" s="183" t="str">
        <x:v>悲观</x:v>
      </x:c>
      <x:c r="R5" s="183" t="str">
        <x:v>基准</x:v>
      </x:c>
      <x:c r="S5" s="183" t="str">
        <x:v>乐观</x:v>
      </x:c>
      <x:c r="T5" s="183" t="str">
        <x:v>情景含义</x:v>
      </x:c>
    </x:row>
    <x:row r="6">
      <x:c r="A6" s="38" t="str">
        <x:v>里底</x:v>
      </x:c>
      <x:c r="B6" s="38" t="str">
        <x:v>上游梯级</x:v>
      </x:c>
      <x:c r="C6" s="40" t="n">
        <x:v>1.613</x:v>
      </x:c>
      <x:c r="D6" s="40" t="n">
        <x:v>0.664</x:v>
      </x:c>
      <x:c r="E6" s="52" t="n">
        <x:f>C6-D6</x:f>
        <x:v>0.949</x:v>
      </x:c>
      <x:c r="F6" s="40" t="n">
        <x:v>0.558</x:v>
      </x:c>
      <x:c r="G6" s="50" t="n">
        <x:f>F6/D6-1</x:f>
        <x:v>-0.15963855421686746</x:v>
      </x:c>
      <x:c r="H6" s="50" t="n">
        <x:f>$Q$6</x:f>
        <x:v>0.85</x:v>
      </x:c>
      <x:c r="I6" s="50" t="n">
        <x:f>$R$6</x:f>
        <x:v>1.05</x:v>
      </x:c>
      <x:c r="J6" s="50" t="n">
        <x:f>$S$6</x:f>
        <x:v>1.15</x:v>
      </x:c>
      <x:c r="K6" s="52" t="n">
        <x:f>F6+E6*H6</x:f>
        <x:v>1.3646500000000001</x:v>
      </x:c>
      <x:c r="L6" s="52" t="n">
        <x:f>F6+E6*I6</x:f>
        <x:v>1.55445</x:v>
      </x:c>
      <x:c r="M6" s="52" t="n">
        <x:f>F6+E6*J6</x:f>
        <x:v>1.6493499999999999</x:v>
      </x:c>
      <x:c r="N6" t="str">
        <x:v>2025全年及2026H1来自公司公告</x:v>
      </x:c>
      <x:c r="P6" s="88" t="str">
        <x:v>上游梯级</x:v>
      </x:c>
      <x:c r="Q6" s="61" t="n">
        <x:v>0.85</x:v>
      </x:c>
      <x:c r="R6" s="61" t="n">
        <x:v>1.05</x:v>
      </x:c>
      <x:c r="S6" s="61" t="n">
        <x:v>1.15</x:v>
      </x:c>
      <x:c r="T6" s="88" t="str">
        <x:v>H2来水恢复程度</x:v>
      </x:c>
    </x:row>
    <x:row r="7">
      <x:c r="A7" s="38" t="str">
        <x:v>黄登</x:v>
      </x:c>
      <x:c r="B7" s="38" t="str">
        <x:v>上游梯级</x:v>
      </x:c>
      <x:c r="C7" s="40" t="n">
        <x:v>8.02</x:v>
      </x:c>
      <x:c r="D7" s="40" t="n">
        <x:v>3.275</x:v>
      </x:c>
      <x:c r="E7" s="52" t="n">
        <x:f>C7-D7</x:f>
        <x:v>4.744999999999999</x:v>
      </x:c>
      <x:c r="F7" s="40" t="n">
        <x:v>2.307</x:v>
      </x:c>
      <x:c r="G7" s="50" t="n">
        <x:f>F7/D7-1</x:f>
        <x:v>-0.2955725190839694</x:v>
      </x:c>
      <x:c r="H7" s="50" t="n">
        <x:f>$Q$6</x:f>
        <x:v>0.85</x:v>
      </x:c>
      <x:c r="I7" s="50" t="n">
        <x:f>$R$6</x:f>
        <x:v>1.05</x:v>
      </x:c>
      <x:c r="J7" s="50" t="n">
        <x:f>$S$6</x:f>
        <x:v>1.15</x:v>
      </x:c>
      <x:c r="K7" s="52" t="n">
        <x:f>F7+E7*H7</x:f>
        <x:v>6.340249999999999</x:v>
      </x:c>
      <x:c r="L7" s="52" t="n">
        <x:f>F7+E7*I7</x:f>
        <x:v>7.289249999999999</x:v>
      </x:c>
      <x:c r="M7" s="52" t="n">
        <x:f>F7+E7*J7</x:f>
        <x:v>7.763749999999998</x:v>
      </x:c>
      <x:c r="N7" t="str">
        <x:v>2025全年及2026H1来自公司公告</x:v>
      </x:c>
      <x:c r="P7" s="88" t="str">
        <x:v>下游库群</x:v>
      </x:c>
      <x:c r="Q7" s="61" t="n">
        <x:v>0.82</x:v>
      </x:c>
      <x:c r="R7" s="61" t="n">
        <x:v>0.92</x:v>
      </x:c>
      <x:c r="S7" s="61" t="n">
        <x:v>1.07</x:v>
      </x:c>
      <x:c r="T7" s="88" t="str">
        <x:v>2025高基数与2026补库约束</x:v>
      </x:c>
    </x:row>
    <x:row r="8">
      <x:c r="A8" s="38" t="str">
        <x:v>大华桥</x:v>
      </x:c>
      <x:c r="B8" s="38" t="str">
        <x:v>上游梯级</x:v>
      </x:c>
      <x:c r="C8" s="40" t="n">
        <x:v>4.004</x:v>
      </x:c>
      <x:c r="D8" s="40" t="n">
        <x:v>1.664</x:v>
      </x:c>
      <x:c r="E8" s="52" t="n">
        <x:f>C8-D8</x:f>
        <x:v>2.34</x:v>
      </x:c>
      <x:c r="F8" s="40" t="n">
        <x:v>1.276</x:v>
      </x:c>
      <x:c r="G8" s="50" t="n">
        <x:f>F8/D8-1</x:f>
        <x:v>-0.23317307692307687</x:v>
      </x:c>
      <x:c r="H8" s="50" t="n">
        <x:f>$Q$6</x:f>
        <x:v>0.85</x:v>
      </x:c>
      <x:c r="I8" s="50" t="n">
        <x:f>$R$6</x:f>
        <x:v>1.05</x:v>
      </x:c>
      <x:c r="J8" s="50" t="n">
        <x:f>$S$6</x:f>
        <x:v>1.15</x:v>
      </x:c>
      <x:c r="K8" s="52" t="n">
        <x:f>F8+E8*H8</x:f>
        <x:v>3.2649999999999997</x:v>
      </x:c>
      <x:c r="L8" s="52" t="n">
        <x:f>F8+E8*I8</x:f>
        <x:v>3.7329999999999997</x:v>
      </x:c>
      <x:c r="M8" s="52" t="n">
        <x:f>F8+E8*J8</x:f>
        <x:v>3.9669999999999996</x:v>
      </x:c>
      <x:c r="N8" t="str">
        <x:v>2025全年及2026H1来自公司公告</x:v>
      </x:c>
      <x:c r="P8" s="88" t="str">
        <x:v>TB</x:v>
      </x:c>
      <x:c r="Q8" s="61" t="n">
        <x:v>0.9</x:v>
      </x:c>
      <x:c r="R8" s="61" t="n">
        <x:v>1.02</x:v>
      </x:c>
      <x:c r="S8" s="61" t="n">
        <x:v>1.1</x:v>
      </x:c>
      <x:c r="T8" s="88" t="str">
        <x:v>投产成熟与水文共同影响</x:v>
      </x:c>
    </x:row>
    <x:row r="9">
      <x:c r="A9" s="38" t="str">
        <x:v>苗尾</x:v>
      </x:c>
      <x:c r="B9" s="38" t="str">
        <x:v>上游梯级</x:v>
      </x:c>
      <x:c r="C9" s="40" t="n">
        <x:v>6.161</x:v>
      </x:c>
      <x:c r="D9" s="40" t="n">
        <x:v>2.5</x:v>
      </x:c>
      <x:c r="E9" s="52" t="n">
        <x:f>C9-D9</x:f>
        <x:v>3.6609999999999996</x:v>
      </x:c>
      <x:c r="F9" s="40" t="n">
        <x:v>1.836</x:v>
      </x:c>
      <x:c r="G9" s="50" t="n">
        <x:f>F9/D9-1</x:f>
        <x:v>-0.26559999999999995</x:v>
      </x:c>
      <x:c r="H9" s="50" t="n">
        <x:f>$Q$6</x:f>
        <x:v>0.85</x:v>
      </x:c>
      <x:c r="I9" s="50" t="n">
        <x:f>$R$6</x:f>
        <x:v>1.05</x:v>
      </x:c>
      <x:c r="J9" s="50" t="n">
        <x:f>$S$6</x:f>
        <x:v>1.15</x:v>
      </x:c>
      <x:c r="K9" s="52" t="n">
        <x:f>F9+E9*H9</x:f>
        <x:v>4.94785</x:v>
      </x:c>
      <x:c r="L9" s="52" t="n">
        <x:f>F9+E9*I9</x:f>
        <x:v>5.68005</x:v>
      </x:c>
      <x:c r="M9" s="52" t="n">
        <x:f>F9+E9*J9</x:f>
        <x:v>6.04615</x:v>
      </x:c>
      <x:c r="N9" t="str">
        <x:v>2025全年及2026H1来自公司公告</x:v>
      </x:c>
      <x:c r="P9" s="88" t="str">
        <x:v>其他大型水电</x:v>
      </x:c>
      <x:c r="Q9" s="61" t="n">
        <x:v>0.92</x:v>
      </x:c>
      <x:c r="R9" s="61" t="n">
        <x:v>1.03</x:v>
      </x:c>
      <x:c r="S9" s="61" t="n">
        <x:v>1.08</x:v>
      </x:c>
      <x:c r="T9" s="88" t="str">
        <x:v>四川/境外/其他流域分散化</x:v>
      </x:c>
    </x:row>
    <x:row r="10">
      <x:c r="A10" s="38" t="str">
        <x:v>功果桥</x:v>
      </x:c>
      <x:c r="B10" s="38" t="str">
        <x:v>上游梯级</x:v>
      </x:c>
      <x:c r="C10" s="40" t="n">
        <x:v>3.738</x:v>
      </x:c>
      <x:c r="D10" s="40" t="n">
        <x:v>1.453</x:v>
      </x:c>
      <x:c r="E10" s="52" t="n">
        <x:f>C10-D10</x:f>
        <x:v>2.285</x:v>
      </x:c>
      <x:c r="F10" s="40" t="n">
        <x:v>1.155</x:v>
      </x:c>
      <x:c r="G10" s="50" t="n">
        <x:f>F10/D10-1</x:f>
        <x:v>-0.2050929112181693</x:v>
      </x:c>
      <x:c r="H10" s="50" t="n">
        <x:f>$Q$6</x:f>
        <x:v>0.85</x:v>
      </x:c>
      <x:c r="I10" s="50" t="n">
        <x:f>$R$6</x:f>
        <x:v>1.05</x:v>
      </x:c>
      <x:c r="J10" s="50" t="n">
        <x:f>$S$6</x:f>
        <x:v>1.15</x:v>
      </x:c>
      <x:c r="K10" s="52" t="n">
        <x:f>F10+E10*H10</x:f>
        <x:v>3.09725</x:v>
      </x:c>
      <x:c r="L10" s="52" t="n">
        <x:f>F10+E10*I10</x:f>
        <x:v>3.5542500000000006</x:v>
      </x:c>
      <x:c r="M10" s="52" t="n">
        <x:f>F10+E10*J10</x:f>
        <x:v>3.78275</x:v>
      </x:c>
      <x:c r="N10" t="str">
        <x:v>2025全年及2026H1来自公司公告</x:v>
      </x:c>
      <x:c r="P10" s="88" t="str">
        <x:v>中小水电</x:v>
      </x:c>
      <x:c r="Q10" s="61" t="n">
        <x:v>0.9</x:v>
      </x:c>
      <x:c r="R10" s="61" t="n">
        <x:v>0.98</x:v>
      </x:c>
      <x:c r="S10" s="61" t="n">
        <x:v>1.05</x:v>
      </x:c>
      <x:c r="T10" s="88" t="str">
        <x:v>分散资产正常化</x:v>
      </x:c>
    </x:row>
    <x:row r="11">
      <x:c r="A11" s="38" t="str">
        <x:v>小湾</x:v>
      </x:c>
      <x:c r="B11" s="38" t="str">
        <x:v>下游库群</x:v>
      </x:c>
      <x:c r="C11" s="40" t="n">
        <x:v>18.77</x:v>
      </x:c>
      <x:c r="D11" s="40" t="n">
        <x:v>7.917</x:v>
      </x:c>
      <x:c r="E11" s="52" t="n">
        <x:f>C11-D11</x:f>
        <x:v>10.853</x:v>
      </x:c>
      <x:c r="F11" s="40" t="n">
        <x:v>8.291</x:v>
      </x:c>
      <x:c r="G11" s="50" t="n">
        <x:f>F11/D11-1</x:f>
        <x:v>0.04724011620563351</x:v>
      </x:c>
      <x:c r="H11" s="50" t="n">
        <x:f>$Q$7</x:f>
        <x:v>0.82</x:v>
      </x:c>
      <x:c r="I11" s="50" t="n">
        <x:f>$R$7</x:f>
        <x:v>0.92</x:v>
      </x:c>
      <x:c r="J11" s="50" t="n">
        <x:f>$S$7</x:f>
        <x:v>1.07</x:v>
      </x:c>
      <x:c r="K11" s="52" t="n">
        <x:f>F11+E11*H11</x:f>
        <x:v>17.19046</x:v>
      </x:c>
      <x:c r="L11" s="52" t="n">
        <x:f>F11+E11*I11</x:f>
        <x:v>18.27576</x:v>
      </x:c>
      <x:c r="M11" s="52" t="n">
        <x:f>F11+E11*J11</x:f>
        <x:v>19.90371</x:v>
      </x:c>
      <x:c r="N11" t="str">
        <x:v>2025全年及2026H1来自公司公告</x:v>
      </x:c>
      <x:c r="P11" s="88" t="str">
        <x:v>风电</x:v>
      </x:c>
      <x:c r="Q11" s="61" t="n">
        <x:v>0.9</x:v>
      </x:c>
      <x:c r="R11" s="61" t="n">
        <x:v>1.15</x:v>
      </x:c>
      <x:c r="S11" s="61" t="n">
        <x:v>1.35</x:v>
      </x:c>
      <x:c r="T11" s="88" t="str">
        <x:v>H1接近持平，H2风况假设</x:v>
      </x:c>
    </x:row>
    <x:row r="12">
      <x:c r="A12" s="38" t="str">
        <x:v>漫湾</x:v>
      </x:c>
      <x:c r="B12" s="38" t="str">
        <x:v>下游库群</x:v>
      </x:c>
      <x:c r="C12" s="40" t="n">
        <x:v>7.121</x:v>
      </x:c>
      <x:c r="D12" s="40" t="n">
        <x:v>3.187</x:v>
      </x:c>
      <x:c r="E12" s="52" t="n">
        <x:f>C12-D12</x:f>
        <x:v>3.9340000000000006</x:v>
      </x:c>
      <x:c r="F12" s="40" t="n">
        <x:v>3.555</x:v>
      </x:c>
      <x:c r="G12" s="50" t="n">
        <x:f>F12/D12-1</x:f>
        <x:v>0.11546909319108889</x:v>
      </x:c>
      <x:c r="H12" s="50" t="n">
        <x:f>$Q$7</x:f>
        <x:v>0.82</x:v>
      </x:c>
      <x:c r="I12" s="50" t="n">
        <x:f>$R$7</x:f>
        <x:v>0.92</x:v>
      </x:c>
      <x:c r="J12" s="50" t="n">
        <x:f>$S$7</x:f>
        <x:v>1.07</x:v>
      </x:c>
      <x:c r="K12" s="52" t="n">
        <x:f>F12+E12*H12</x:f>
        <x:v>6.780880000000001</x:v>
      </x:c>
      <x:c r="L12" s="52" t="n">
        <x:f>F12+E12*I12</x:f>
        <x:v>7.174280000000001</x:v>
      </x:c>
      <x:c r="M12" s="52" t="n">
        <x:f>F12+E12*J12</x:f>
        <x:v>7.764380000000001</x:v>
      </x:c>
      <x:c r="N12" t="str">
        <x:v>2025全年及2026H1来自公司公告</x:v>
      </x:c>
      <x:c r="P12" s="88" t="str">
        <x:v>光伏</x:v>
      </x:c>
      <x:c r="Q12" s="61" t="n">
        <x:v>1.1</x:v>
      </x:c>
      <x:c r="R12" s="61" t="n">
        <x:v>1.3</x:v>
      </x:c>
      <x:c r="S12" s="61" t="n">
        <x:v>1.5</x:v>
      </x:c>
      <x:c r="T12" s="88" t="str">
        <x:v>新增装机继续贡献，但增速较H1变化</x:v>
      </x:c>
    </x:row>
    <x:row r="13">
      <x:c r="A13" s="38" t="str">
        <x:v>糯扎渡</x:v>
      </x:c>
      <x:c r="B13" s="38" t="str">
        <x:v>下游库群</x:v>
      </x:c>
      <x:c r="C13" s="40" t="n">
        <x:v>25.928</x:v>
      </x:c>
      <x:c r="D13" s="40" t="n">
        <x:v>10.491</x:v>
      </x:c>
      <x:c r="E13" s="52" t="n">
        <x:f>C13-D13</x:f>
        <x:v>15.437000000000001</x:v>
      </x:c>
      <x:c r="F13" s="40" t="n">
        <x:v>12.927</x:v>
      </x:c>
      <x:c r="G13" s="50" t="n">
        <x:f>F13/D13-1</x:f>
        <x:v>0.23219902773806123</x:v>
      </x:c>
      <x:c r="H13" s="50" t="n">
        <x:f>$Q$7</x:f>
        <x:v>0.82</x:v>
      </x:c>
      <x:c r="I13" s="50" t="n">
        <x:f>$R$7</x:f>
        <x:v>0.92</x:v>
      </x:c>
      <x:c r="J13" s="50" t="n">
        <x:f>$S$7</x:f>
        <x:v>1.07</x:v>
      </x:c>
      <x:c r="K13" s="52" t="n">
        <x:f>F13+E13*H13</x:f>
        <x:v>25.585340000000002</x:v>
      </x:c>
      <x:c r="L13" s="52" t="n">
        <x:f>F13+E13*I13</x:f>
        <x:v>27.129040000000003</x:v>
      </x:c>
      <x:c r="M13" s="52" t="n">
        <x:f>F13+E13*J13</x:f>
        <x:v>29.44459</x:v>
      </x:c>
      <x:c r="N13" t="str">
        <x:v>2025全年及2026H1来自公司公告</x:v>
      </x:c>
    </x:row>
    <x:row r="14">
      <x:c r="A14" s="38" t="str">
        <x:v>景洪</x:v>
      </x:c>
      <x:c r="B14" s="38" t="str">
        <x:v>下游库群</x:v>
      </x:c>
      <x:c r="C14" s="40" t="n">
        <x:v>8.004</x:v>
      </x:c>
      <x:c r="D14" s="40" t="n">
        <x:v>3.255</x:v>
      </x:c>
      <x:c r="E14" s="52" t="n">
        <x:f>C14-D14</x:f>
        <x:v>4.749</x:v>
      </x:c>
      <x:c r="F14" s="40" t="n">
        <x:v>4.111</x:v>
      </x:c>
      <x:c r="G14" s="50" t="n">
        <x:f>F14/D14-1</x:f>
        <x:v>0.2629800307219661</x:v>
      </x:c>
      <x:c r="H14" s="50" t="n">
        <x:f>$Q$7</x:f>
        <x:v>0.82</x:v>
      </x:c>
      <x:c r="I14" s="50" t="n">
        <x:f>$R$7</x:f>
        <x:v>0.92</x:v>
      </x:c>
      <x:c r="J14" s="50" t="n">
        <x:f>$S$7</x:f>
        <x:v>1.07</x:v>
      </x:c>
      <x:c r="K14" s="52" t="n">
        <x:f>F14+E14*H14</x:f>
        <x:v>8.00518</x:v>
      </x:c>
      <x:c r="L14" s="52" t="n">
        <x:f>F14+E14*I14</x:f>
        <x:v>8.480080000000001</x:v>
      </x:c>
      <x:c r="M14" s="52" t="n">
        <x:f>F14+E14*J14</x:f>
        <x:v>9.19243</x:v>
      </x:c>
      <x:c r="N14" t="str">
        <x:v>2025全年及2026H1来自公司公告</x:v>
      </x:c>
    </x:row>
    <x:row r="15">
      <x:c r="A15" s="38" t="str">
        <x:v>TB电站</x:v>
      </x:c>
      <x:c r="B15" s="38" t="str">
        <x:v>TB</x:v>
      </x:c>
      <x:c r="C15" s="40" t="n">
        <x:v>5.844</x:v>
      </x:c>
      <x:c r="D15" s="40" t="n">
        <x:v>2.448</x:v>
      </x:c>
      <x:c r="E15" s="52" t="n">
        <x:f>C15-D15</x:f>
        <x:v>3.3960000000000004</x:v>
      </x:c>
      <x:c r="F15" s="40" t="n">
        <x:v>1.95</x:v>
      </x:c>
      <x:c r="G15" s="50" t="n">
        <x:f>F15/D15-1</x:f>
        <x:v>-0.20343137254901966</x:v>
      </x:c>
      <x:c r="H15" s="50" t="n">
        <x:f>$Q$8</x:f>
        <x:v>0.9</x:v>
      </x:c>
      <x:c r="I15" s="50" t="n">
        <x:f>$R$8</x:f>
        <x:v>1.02</x:v>
      </x:c>
      <x:c r="J15" s="50" t="n">
        <x:f>$S$8</x:f>
        <x:v>1.1</x:v>
      </x:c>
      <x:c r="K15" s="52" t="n">
        <x:f>F15+E15*H15</x:f>
        <x:v>5.0064</x:v>
      </x:c>
      <x:c r="L15" s="52" t="n">
        <x:f>F15+E15*I15</x:f>
        <x:v>5.41392</x:v>
      </x:c>
      <x:c r="M15" s="52" t="n">
        <x:f>F15+E15*J15</x:f>
        <x:v>5.685600000000001</x:v>
      </x:c>
      <x:c r="N15" t="str">
        <x:v>2025全年及2026H1来自公司公告</x:v>
      </x:c>
    </x:row>
    <x:row r="16">
      <x:c r="A16" s="38" t="str">
        <x:v>龙开口</x:v>
      </x:c>
      <x:c r="B16" s="38" t="str">
        <x:v>其他大型水电</x:v>
      </x:c>
      <x:c r="C16" s="40" t="n">
        <x:v>7.432</x:v>
      </x:c>
      <x:c r="D16" s="40" t="n">
        <x:v>2.951</x:v>
      </x:c>
      <x:c r="E16" s="52" t="n">
        <x:f>C16-D16</x:f>
        <x:v>4.481</x:v>
      </x:c>
      <x:c r="F16" s="40" t="n">
        <x:v>2.324</x:v>
      </x:c>
      <x:c r="G16" s="50" t="n">
        <x:f>F16/D16-1</x:f>
        <x:v>-0.2124703490342258</x:v>
      </x:c>
      <x:c r="H16" s="50" t="n">
        <x:f>$Q$9</x:f>
        <x:v>0.92</x:v>
      </x:c>
      <x:c r="I16" s="50" t="n">
        <x:f>$R$9</x:f>
        <x:v>1.03</x:v>
      </x:c>
      <x:c r="J16" s="50" t="n">
        <x:f>$S$9</x:f>
        <x:v>1.08</x:v>
      </x:c>
      <x:c r="K16" s="52" t="n">
        <x:f>F16+E16*H16</x:f>
        <x:v>6.44652</x:v>
      </x:c>
      <x:c r="L16" s="52" t="n">
        <x:f>F16+E16*I16</x:f>
        <x:v>6.93943</x:v>
      </x:c>
      <x:c r="M16" s="52" t="n">
        <x:f>F16+E16*J16</x:f>
        <x:v>7.16348</x:v>
      </x:c>
      <x:c r="N16" t="str">
        <x:v>2025全年及2026H1来自公司公告</x:v>
      </x:c>
    </x:row>
    <x:row r="17">
      <x:c r="A17" s="38" t="str">
        <x:v>瑞丽江一级</x:v>
      </x:c>
      <x:c r="B17" s="38" t="str">
        <x:v>其他大型水电</x:v>
      </x:c>
      <x:c r="C17" s="40" t="n">
        <x:v>2.705</x:v>
      </x:c>
      <x:c r="D17" s="40" t="n">
        <x:v>1.36</x:v>
      </x:c>
      <x:c r="E17" s="52" t="n">
        <x:f>C17-D17</x:f>
        <x:v>1.345</x:v>
      </x:c>
      <x:c r="F17" s="40" t="n">
        <x:v>2.005</x:v>
      </x:c>
      <x:c r="G17" s="50" t="n">
        <x:f>F17/D17-1</x:f>
        <x:v>0.4742647058823528</x:v>
      </x:c>
      <x:c r="H17" s="50" t="n">
        <x:f>$Q$9</x:f>
        <x:v>0.92</x:v>
      </x:c>
      <x:c r="I17" s="50" t="n">
        <x:f>$R$9</x:f>
        <x:v>1.03</x:v>
      </x:c>
      <x:c r="J17" s="50" t="n">
        <x:f>$S$9</x:f>
        <x:v>1.08</x:v>
      </x:c>
      <x:c r="K17" s="52" t="n">
        <x:f>F17+E17*H17</x:f>
        <x:v>3.2424</x:v>
      </x:c>
      <x:c r="L17" s="52" t="n">
        <x:f>F17+E17*I17</x:f>
        <x:v>3.3903499999999998</x:v>
      </x:c>
      <x:c r="M17" s="52" t="n">
        <x:f>F17+E17*J17</x:f>
        <x:v>3.4576000000000002</x:v>
      </x:c>
      <x:c r="N17" t="str">
        <x:v>2025全年及2026H1来自公司公告</x:v>
      </x:c>
    </x:row>
    <x:row r="18">
      <x:c r="A18" s="38" t="str">
        <x:v>桑河二级</x:v>
      </x:c>
      <x:c r="B18" s="38" t="str">
        <x:v>其他大型水电</x:v>
      </x:c>
      <x:c r="C18" s="40" t="n">
        <x:v>2.339</x:v>
      </x:c>
      <x:c r="D18" s="40" t="n">
        <x:v>0.635</x:v>
      </x:c>
      <x:c r="E18" s="52" t="n">
        <x:f>C18-D18</x:f>
        <x:v>1.704</x:v>
      </x:c>
      <x:c r="F18" s="40" t="n">
        <x:v>0.456</x:v>
      </x:c>
      <x:c r="G18" s="50" t="n">
        <x:f>F18/D18-1</x:f>
        <x:v>-0.28188976377952757</x:v>
      </x:c>
      <x:c r="H18" s="50" t="n">
        <x:f>$Q$9</x:f>
        <x:v>0.92</x:v>
      </x:c>
      <x:c r="I18" s="50" t="n">
        <x:f>$R$9</x:f>
        <x:v>1.03</x:v>
      </x:c>
      <x:c r="J18" s="50" t="n">
        <x:f>$S$9</x:f>
        <x:v>1.08</x:v>
      </x:c>
      <x:c r="K18" s="52" t="n">
        <x:f>F18+E18*H18</x:f>
        <x:v>2.02368</x:v>
      </x:c>
      <x:c r="L18" s="52" t="n">
        <x:f>F18+E18*I18</x:f>
        <x:v>2.21112</x:v>
      </x:c>
      <x:c r="M18" s="52" t="n">
        <x:f>F18+E18*J18</x:f>
        <x:v>2.29632</x:v>
      </x:c>
      <x:c r="N18" t="str">
        <x:v>2025全年及2026H1来自公司公告</x:v>
      </x:c>
    </x:row>
    <x:row r="19">
      <x:c r="A19" s="38" t="str">
        <x:v>太平驿</x:v>
      </x:c>
      <x:c r="B19" s="38" t="str">
        <x:v>其他大型水电</x:v>
      </x:c>
      <x:c r="C19" s="40" t="n">
        <x:v>1.752</x:v>
      </x:c>
      <x:c r="D19" s="40" t="n">
        <x:v>0.751</x:v>
      </x:c>
      <x:c r="E19" s="52" t="n">
        <x:f>C19-D19</x:f>
        <x:v>1.001</x:v>
      </x:c>
      <x:c r="F19" s="40" t="n">
        <x:v>0.711</x:v>
      </x:c>
      <x:c r="G19" s="50" t="n">
        <x:f>F19/D19-1</x:f>
        <x:v>-0.053262316910785645</x:v>
      </x:c>
      <x:c r="H19" s="50" t="n">
        <x:f>$Q$9</x:f>
        <x:v>0.92</x:v>
      </x:c>
      <x:c r="I19" s="50" t="n">
        <x:f>$R$9</x:f>
        <x:v>1.03</x:v>
      </x:c>
      <x:c r="J19" s="50" t="n">
        <x:f>$S$9</x:f>
        <x:v>1.08</x:v>
      </x:c>
      <x:c r="K19" s="52" t="n">
        <x:f>F19+E19*H19</x:f>
        <x:v>1.63192</x:v>
      </x:c>
      <x:c r="L19" s="52" t="n">
        <x:f>F19+E19*I19</x:f>
        <x:v>1.7420299999999997</x:v>
      </x:c>
      <x:c r="M19" s="52" t="n">
        <x:f>F19+E19*J19</x:f>
        <x:v>1.79208</x:v>
      </x:c>
      <x:c r="N19" t="str">
        <x:v>2025全年及2026H1来自公司公告</x:v>
      </x:c>
    </x:row>
    <x:row r="20">
      <x:c r="A20" s="38" t="str">
        <x:v>硬梁包</x:v>
      </x:c>
      <x:c r="B20" s="38" t="str">
        <x:v>其他大型水电</x:v>
      </x:c>
      <x:c r="C20" s="40" t="n">
        <x:v>3.68</x:v>
      </x:c>
      <x:c r="D20" s="40" t="n">
        <x:v>1.444</x:v>
      </x:c>
      <x:c r="E20" s="52" t="n">
        <x:f>C20-D20</x:f>
        <x:v>2.236</x:v>
      </x:c>
      <x:c r="F20" s="40" t="n">
        <x:v>1.767</x:v>
      </x:c>
      <x:c r="G20" s="50" t="n">
        <x:f>F20/D20-1</x:f>
        <x:v>0.2236842105263157</x:v>
      </x:c>
      <x:c r="H20" s="50" t="n">
        <x:f>$Q$9</x:f>
        <x:v>0.92</x:v>
      </x:c>
      <x:c r="I20" s="50" t="n">
        <x:f>$R$9</x:f>
        <x:v>1.03</x:v>
      </x:c>
      <x:c r="J20" s="50" t="n">
        <x:f>$S$9</x:f>
        <x:v>1.08</x:v>
      </x:c>
      <x:c r="K20" s="52" t="n">
        <x:f>F20+E20*H20</x:f>
        <x:v>3.82412</x:v>
      </x:c>
      <x:c r="L20" s="52" t="n">
        <x:f>F20+E20*I20</x:f>
        <x:v>4.070080000000001</x:v>
      </x:c>
      <x:c r="M20" s="52" t="n">
        <x:f>F20+E20*J20</x:f>
        <x:v>4.1818800000000005</x:v>
      </x:c>
      <x:c r="N20" t="str">
        <x:v>2025全年及2026H1来自公司公告</x:v>
      </x:c>
    </x:row>
    <x:row r="21">
      <x:c r="A21" s="38" t="str">
        <x:v>中小型水电</x:v>
      </x:c>
      <x:c r="B21" s="38" t="str">
        <x:v>中小水电</x:v>
      </x:c>
      <x:c r="C21" s="40" t="n">
        <x:v>9.878</x:v>
      </x:c>
      <x:c r="D21" s="40" t="n">
        <x:v>3.918</x:v>
      </x:c>
      <x:c r="E21" s="52" t="n">
        <x:f>C21-D21</x:f>
        <x:v>5.96</x:v>
      </x:c>
      <x:c r="F21" s="40" t="n">
        <x:v>3.816</x:v>
      </x:c>
      <x:c r="G21" s="50" t="n">
        <x:f>F21/D21-1</x:f>
        <x:v>-0.026033690658499364</x:v>
      </x:c>
      <x:c r="H21" s="50" t="n">
        <x:f>$Q$10</x:f>
        <x:v>0.9</x:v>
      </x:c>
      <x:c r="I21" s="50" t="n">
        <x:f>$R$10</x:f>
        <x:v>0.98</x:v>
      </x:c>
      <x:c r="J21" s="50" t="n">
        <x:f>$S$10</x:f>
        <x:v>1.05</x:v>
      </x:c>
      <x:c r="K21" s="52" t="n">
        <x:f>F21+E21*H21</x:f>
        <x:v>9.18</x:v>
      </x:c>
      <x:c r="L21" s="52" t="n">
        <x:f>F21+E21*I21</x:f>
        <x:v>9.6568</x:v>
      </x:c>
      <x:c r="M21" s="52" t="n">
        <x:f>F21+E21*J21</x:f>
        <x:v>10.074</x:v>
      </x:c>
      <x:c r="N21" t="str">
        <x:v>2025全年及2026H1来自公司公告</x:v>
      </x:c>
    </x:row>
    <x:row r="22">
      <x:c r="A22" s="38" t="str">
        <x:v>祥云风电</x:v>
      </x:c>
      <x:c r="B22" s="38" t="str">
        <x:v>风电</x:v>
      </x:c>
      <x:c r="C22" s="40" t="n">
        <x:v>0.34</x:v>
      </x:c>
      <x:c r="D22" s="40" t="n">
        <x:v>0.242</x:v>
      </x:c>
      <x:c r="E22" s="52" t="n">
        <x:f>C22-D22</x:f>
        <x:v>0.09800000000000003</x:v>
      </x:c>
      <x:c r="F22" s="40" t="n">
        <x:v>0.231</x:v>
      </x:c>
      <x:c r="G22" s="50" t="n">
        <x:f>F22/D22-1</x:f>
        <x:v>-0.045454545454545414</x:v>
      </x:c>
      <x:c r="H22" s="50" t="n">
        <x:f>$Q$11</x:f>
        <x:v>0.9</x:v>
      </x:c>
      <x:c r="I22" s="50" t="n">
        <x:f>$R$11</x:f>
        <x:v>1.15</x:v>
      </x:c>
      <x:c r="J22" s="50" t="n">
        <x:f>$S$11</x:f>
        <x:v>1.35</x:v>
      </x:c>
      <x:c r="K22" s="52" t="n">
        <x:f>F22+E22*H22</x:f>
        <x:v>0.31920000000000004</x:v>
      </x:c>
      <x:c r="L22" s="52" t="n">
        <x:f>F22+E22*I22</x:f>
        <x:v>0.3437</x:v>
      </x:c>
      <x:c r="M22" s="52" t="n">
        <x:f>F22+E22*J22</x:f>
        <x:v>0.36330000000000007</x:v>
      </x:c>
      <x:c r="N22" t="str">
        <x:v>2025全年及2026H1来自公司公告</x:v>
      </x:c>
    </x:row>
    <x:row r="23">
      <x:c r="A23" s="38" t="str">
        <x:v>光伏项目</x:v>
      </x:c>
      <x:c r="B23" s="38" t="str">
        <x:v>光伏</x:v>
      </x:c>
      <x:c r="C23" s="40" t="n">
        <x:v>5.777</x:v>
      </x:c>
      <x:c r="D23" s="40" t="n">
        <x:v>3.049</x:v>
      </x:c>
      <x:c r="E23" s="52" t="n">
        <x:f>C23-D23</x:f>
        <x:v>2.728</x:v>
      </x:c>
      <x:c r="F23" s="40" t="n">
        <x:v>4.265</x:v>
      </x:c>
      <x:c r="G23" s="50" t="n">
        <x:f>F23/D23-1</x:f>
        <x:v>0.3988192850114791</x:v>
      </x:c>
      <x:c r="H23" s="50" t="n">
        <x:f>$Q$12</x:f>
        <x:v>1.1</x:v>
      </x:c>
      <x:c r="I23" s="50" t="n">
        <x:f>$R$12</x:f>
        <x:v>1.3</x:v>
      </x:c>
      <x:c r="J23" s="50" t="n">
        <x:f>$S$12</x:f>
        <x:v>1.5</x:v>
      </x:c>
      <x:c r="K23" s="52" t="n">
        <x:f>F23+E23*H23</x:f>
        <x:v>7.2658000000000005</x:v>
      </x:c>
      <x:c r="L23" s="52" t="n">
        <x:f>F23+E23*I23</x:f>
        <x:v>7.8114</x:v>
      </x:c>
      <x:c r="M23" s="52" t="n">
        <x:f>F23+E23*J23</x:f>
        <x:v>8.357</x:v>
      </x:c>
      <x:c r="N23" t="str">
        <x:v>2025全年及2026H1来自公司公告</x:v>
      </x:c>
    </x:row>
    <x:row r="25">
      <x:c r="A25" s="180" t="str">
        <x:v>技术合计</x:v>
      </x:c>
      <x:c r="B25" s="180"/>
      <x:c r="C25" s="180"/>
      <x:c r="D25" s="180"/>
      <x:c r="E25" s="180"/>
      <x:c r="F25" s="180"/>
      <x:c r="G25" s="180"/>
      <x:c r="H25" s="180"/>
      <x:c r="I25" s="180"/>
      <x:c r="J25" s="180"/>
      <x:c r="K25" s="180"/>
      <x:c r="L25" s="180"/>
      <x:c r="M25" s="180"/>
      <x:c r="N25" s="180"/>
    </x:row>
    <x:row r="26">
      <x:c r="A26" s="94" t="str">
        <x:v>水电合计</x:v>
      </x:c>
      <x:c r="B26" t="str"/>
      <x:c r="C26" s="52" t="n">
        <x:f>SUM(C5:C21)</x:f>
        <x:v>120.81500000000001</x:v>
      </x:c>
      <x:c r="D26" s="52" t="n">
        <x:f>SUM(D5:D21)</x:f>
        <x:v>49.461</x:v>
      </x:c>
      <x:c r="E26" s="52" t="n">
        <x:f>SUM(E5:E21)</x:f>
        <x:v>71.354</x:v>
      </x:c>
      <x:c r="F26" s="52" t="n">
        <x:f>SUM(F5:F21)</x:f>
        <x:v>50.35300000000001</x:v>
      </x:c>
      <x:c r="G26" s="50" t="n">
        <x:f>IFERROR(F26/D26-1,0)</x:f>
        <x:v>0.018034410950041657</x:v>
      </x:c>
      <x:c r="H26" s="84"/>
      <x:c r="I26" s="84"/>
      <x:c r="J26" s="84"/>
      <x:c r="K26" s="52" t="n">
        <x:f>SUM(K5:K21)</x:f>
        <x:v>111.1762</x:v>
      </x:c>
      <x:c r="L26" s="52" t="n">
        <x:f>SUM(L5:L21)</x:f>
        <x:v>119.99379</x:v>
      </x:c>
      <x:c r="M26" s="52" t="n">
        <x:f>SUM(M5:M21)</x:f>
        <x:v>128.09277</x:v>
      </x:c>
      <x:c r="N26" t="str">
        <x:v>行5-21</x:v>
      </x:c>
    </x:row>
    <x:row r="27">
      <x:c r="A27" s="94" t="str">
        <x:v>风电</x:v>
      </x:c>
      <x:c r="B27" t="str"/>
      <x:c r="C27" s="52" t="n">
        <x:f>C22</x:f>
        <x:v>0.34</x:v>
      </x:c>
      <x:c r="D27" s="52" t="n">
        <x:f>D22</x:f>
        <x:v>0.242</x:v>
      </x:c>
      <x:c r="E27" s="52" t="n">
        <x:f>E22</x:f>
        <x:v>0.09800000000000003</x:v>
      </x:c>
      <x:c r="F27" s="52" t="n">
        <x:f>F22</x:f>
        <x:v>0.231</x:v>
      </x:c>
      <x:c r="G27" s="50" t="n">
        <x:f>IFERROR(F27/D27-1,0)</x:f>
        <x:v>-0.045454545454545414</x:v>
      </x:c>
      <x:c r="H27" s="84"/>
      <x:c r="I27" s="84"/>
      <x:c r="J27" s="84"/>
      <x:c r="K27" s="52" t="n">
        <x:f>K22</x:f>
        <x:v>0.31920000000000004</x:v>
      </x:c>
      <x:c r="L27" s="52" t="n">
        <x:f>L22</x:f>
        <x:v>0.3437</x:v>
      </x:c>
      <x:c r="M27" s="52" t="n">
        <x:f>M22</x:f>
        <x:v>0.36330000000000007</x:v>
      </x:c>
      <x:c r="N27" t="str">
        <x:v>行22</x:v>
      </x:c>
    </x:row>
    <x:row r="28">
      <x:c r="A28" s="94" t="str">
        <x:v>光伏</x:v>
      </x:c>
      <x:c r="B28" t="str"/>
      <x:c r="C28" s="52" t="n">
        <x:f>C23</x:f>
        <x:v>5.777</x:v>
      </x:c>
      <x:c r="D28" s="52" t="n">
        <x:f>D23</x:f>
        <x:v>3.049</x:v>
      </x:c>
      <x:c r="E28" s="52" t="n">
        <x:f>E23</x:f>
        <x:v>2.728</x:v>
      </x:c>
      <x:c r="F28" s="52" t="n">
        <x:f>F23</x:f>
        <x:v>4.265</x:v>
      </x:c>
      <x:c r="G28" s="50" t="n">
        <x:f>IFERROR(F28/D28-1,0)</x:f>
        <x:v>0.3988192850114791</x:v>
      </x:c>
      <x:c r="H28" s="84"/>
      <x:c r="I28" s="84"/>
      <x:c r="J28" s="84"/>
      <x:c r="K28" s="52" t="n">
        <x:f>K23</x:f>
        <x:v>7.2658000000000005</x:v>
      </x:c>
      <x:c r="L28" s="52" t="n">
        <x:f>L23</x:f>
        <x:v>7.8114</x:v>
      </x:c>
      <x:c r="M28" s="52" t="n">
        <x:f>M23</x:f>
        <x:v>8.357</x:v>
      </x:c>
      <x:c r="N28" t="str">
        <x:v>行23</x:v>
      </x:c>
    </x:row>
    <x:row r="29">
      <x:c r="A29" s="184" t="str">
        <x:v>公司合计</x:v>
      </x:c>
      <x:c r="B29" s="185" t="str"/>
      <x:c r="C29" s="186" t="n">
        <x:f>SUM(C26:C28)</x:f>
        <x:v>126.93200000000002</x:v>
      </x:c>
      <x:c r="D29" s="186" t="n">
        <x:f>SUM(D26:D28)</x:f>
        <x:v>52.751999999999995</x:v>
      </x:c>
      <x:c r="E29" s="186" t="n">
        <x:f>SUM(E26:E28)</x:f>
        <x:v>74.17999999999999</x:v>
      </x:c>
      <x:c r="F29" s="186" t="n">
        <x:f>SUM(F26:F28)</x:f>
        <x:v>54.84900000000001</x:v>
      </x:c>
      <x:c r="G29" s="207" t="n">
        <x:f>IFERROR(F29/D29-1,0)</x:f>
        <x:v>0.03975204731574178</x:v>
      </x:c>
      <x:c r="H29" s="187"/>
      <x:c r="I29" s="187"/>
      <x:c r="J29" s="187"/>
      <x:c r="K29" s="186" t="n">
        <x:f>SUM(K26:K28)</x:f>
        <x:v>118.76119999999999</x:v>
      </x:c>
      <x:c r="L29" s="186" t="n">
        <x:f>SUM(L26:L28)</x:f>
        <x:v>128.14889</x:v>
      </x:c>
      <x:c r="M29" s="186" t="n">
        <x:f>SUM(M26:M28)</x:f>
        <x:v>136.81307</x:v>
      </x:c>
      <x:c r="N29" s="185" t="str"/>
    </x:row>
  </x:sheetData>
  <x:mergeCells>
    <x:mergeCell ref="A1:J1"/>
    <x:mergeCell ref="A2:J2"/>
    <x:mergeCell ref="P4:T4"/>
    <x:mergeCell ref="A25:N25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174" t="str">
        <x:v>2025实际与2026—2035三情景装机、利用小时、发电量及销售电量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2026发电量引用H1/H2模型；2027后由装机×有效利用小时计算。RM只在乐观情景列为条件增量。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3" t="str">
        <x:v>指标</x:v>
      </x:c>
      <x:c r="B4" s="183" t="n">
        <x:v>2025</x:v>
      </x:c>
      <x:c r="C4" s="183" t="n">
        <x:v>2026</x:v>
      </x:c>
      <x:c r="D4" s="183" t="n">
        <x:v>2027</x:v>
      </x:c>
      <x:c r="E4" s="183" t="n">
        <x:v>2028</x:v>
      </x:c>
      <x:c r="F4" s="183" t="n">
        <x:v>2029</x:v>
      </x:c>
      <x:c r="G4" s="183" t="n">
        <x:v>2030</x:v>
      </x:c>
      <x:c r="H4" s="183" t="n">
        <x:v>2031</x:v>
      </x:c>
      <x:c r="I4" s="183" t="n">
        <x:v>2032</x:v>
      </x:c>
      <x:c r="J4" s="183" t="n">
        <x:v>2033</x:v>
      </x:c>
      <x:c r="K4" s="183" t="n">
        <x:v>2034</x:v>
      </x:c>
      <x:c r="L4" s="183" t="n">
        <x:v>2035</x:v>
      </x:c>
    </x:row>
    <x:row r="5">
      <x:c r="A5" s="180" t="str">
        <x:v>悲观情景</x:v>
      </x:c>
      <x:c r="B5" s="180"/>
      <x:c r="C5" s="180"/>
      <x:c r="D5" s="180"/>
      <x:c r="E5" s="180"/>
      <x:c r="F5" s="180"/>
      <x:c r="G5" s="180"/>
      <x:c r="H5" s="180"/>
      <x:c r="I5" s="180"/>
      <x:c r="J5" s="180"/>
      <x:c r="K5" s="180"/>
      <x:c r="L5" s="180"/>
    </x:row>
    <x:row r="6">
      <x:c r="A6" t="str">
        <x:v>现有水电装机(GW)</x:v>
      </x:c>
      <x:c r="B6" s="40" t="n">
        <x:v>28.1158</x:v>
      </x:c>
      <x:c r="C6" s="40" t="n">
        <x:v>28.1158</x:v>
      </x:c>
      <x:c r="D6" s="40" t="n">
        <x:v>28.1158</x:v>
      </x:c>
      <x:c r="E6" s="40" t="n">
        <x:v>28.1158</x:v>
      </x:c>
      <x:c r="F6" s="40" t="n">
        <x:v>28.1158</x:v>
      </x:c>
      <x:c r="G6" s="40" t="n">
        <x:v>28.1158</x:v>
      </x:c>
      <x:c r="H6" s="40" t="n">
        <x:v>28.1158</x:v>
      </x:c>
      <x:c r="I6" s="40" t="n">
        <x:v>28.1158</x:v>
      </x:c>
      <x:c r="J6" s="40" t="n">
        <x:v>28.1158</x:v>
      </x:c>
      <x:c r="K6" s="40" t="n">
        <x:v>28.1158</x:v>
      </x:c>
      <x:c r="L6" s="40" t="n">
        <x:v>28.1158</x:v>
      </x:c>
    </x:row>
    <x:row r="7">
      <x:c r="A7" t="str">
        <x:v>RM条件装机(GW)</x:v>
      </x:c>
      <x:c r="B7" s="40" t="n">
        <x:v>0</x:v>
      </x:c>
      <x:c r="C7" s="40" t="n">
        <x:v>0</x:v>
      </x:c>
      <x:c r="D7" s="40" t="n">
        <x:v>0</x:v>
      </x:c>
      <x:c r="E7" s="40" t="n">
        <x:v>0</x:v>
      </x:c>
      <x:c r="F7" s="40" t="n">
        <x:v>0</x:v>
      </x:c>
      <x:c r="G7" s="40" t="n">
        <x:v>0</x:v>
      </x:c>
      <x:c r="H7" s="40" t="n">
        <x:v>0</x:v>
      </x:c>
      <x:c r="I7" s="40" t="n">
        <x:v>0</x:v>
      </x:c>
      <x:c r="J7" s="40" t="n">
        <x:v>0</x:v>
      </x:c>
      <x:c r="K7" s="40" t="n">
        <x:v>0</x:v>
      </x:c>
      <x:c r="L7" s="40" t="n">
        <x:v>0</x:v>
      </x:c>
    </x:row>
    <x:row r="8">
      <x:c r="A8" t="str">
        <x:v>现有水电利用小时</x:v>
      </x:c>
      <x:c r="B8" s="86" t="n">
        <x:v>4297.048815968245</x:v>
      </x:c>
      <x:c r="C8" s="86" t="n">
        <x:f>C9/C6*1000</x:f>
        <x:v>3954.2250264975564</x:v>
      </x:c>
      <x:c r="D8" s="86" t="n">
        <x:v>3984</x:v>
      </x:c>
      <x:c r="E8" s="86" t="n">
        <x:v>3994</x:v>
      </x:c>
      <x:c r="F8" s="86" t="n">
        <x:v>4004</x:v>
      </x:c>
      <x:c r="G8" s="86" t="n">
        <x:v>4014</x:v>
      </x:c>
      <x:c r="H8" s="86" t="n">
        <x:v>4024</x:v>
      </x:c>
      <x:c r="I8" s="86" t="n">
        <x:v>4034</x:v>
      </x:c>
      <x:c r="J8" s="86" t="n">
        <x:v>4044</x:v>
      </x:c>
      <x:c r="K8" s="86" t="n">
        <x:v>4054</x:v>
      </x:c>
      <x:c r="L8" s="86" t="n">
        <x:v>4064</x:v>
      </x:c>
    </x:row>
    <x:row r="9">
      <x:c r="A9" t="str">
        <x:v>现有水电发电量(十亿kWh)</x:v>
      </x:c>
      <x:c r="B9" s="52" t="n">
        <x:v>120.8149651</x:v>
      </x:c>
      <x:c r="C9" s="92" t="n">
        <x:f>'2026H1电站校验'!K26</x:f>
        <x:v>111.1762</x:v>
      </x:c>
      <x:c r="D9" s="52" t="n">
        <x:f>D6*D8/1000</x:f>
        <x:v>112.0133472</x:v>
      </x:c>
      <x:c r="E9" s="52" t="n">
        <x:f>E6*E8/1000</x:f>
        <x:v>112.2945052</x:v>
      </x:c>
      <x:c r="F9" s="52" t="n">
        <x:f>F6*F8/1000</x:f>
        <x:v>112.5756632</x:v>
      </x:c>
      <x:c r="G9" s="52" t="n">
        <x:f>G6*G8/1000</x:f>
        <x:v>112.8568212</x:v>
      </x:c>
      <x:c r="H9" s="52" t="n">
        <x:f>H6*H8/1000</x:f>
        <x:v>113.1379792</x:v>
      </x:c>
      <x:c r="I9" s="52" t="n">
        <x:f>I6*I8/1000</x:f>
        <x:v>113.4191372</x:v>
      </x:c>
      <x:c r="J9" s="52" t="n">
        <x:f>J6*J8/1000</x:f>
        <x:v>113.70029520000001</x:v>
      </x:c>
      <x:c r="K9" s="52" t="n">
        <x:f>K6*K8/1000</x:f>
        <x:v>113.9814532</x:v>
      </x:c>
      <x:c r="L9" s="52" t="n">
        <x:f>L6*L8/1000</x:f>
        <x:v>114.2626112</x:v>
      </x:c>
    </x:row>
    <x:row r="10">
      <x:c r="A10" t="str">
        <x:v>RM条件发电量(十亿kWh)</x:v>
      </x:c>
      <x:c r="B10" s="52" t="n">
        <x:v>0</x:v>
      </x:c>
      <x:c r="C10" s="92" t="n">
        <x:v>0</x:v>
      </x:c>
      <x:c r="D10" s="40" t="n">
        <x:v>0</x:v>
      </x:c>
      <x:c r="E10" s="40" t="n">
        <x:v>0</x:v>
      </x:c>
      <x:c r="F10" s="40" t="n">
        <x:v>0</x:v>
      </x:c>
      <x:c r="G10" s="40" t="n">
        <x:v>0</x:v>
      </x:c>
      <x:c r="H10" s="40" t="n">
        <x:v>0</x:v>
      </x:c>
      <x:c r="I10" s="40" t="n">
        <x:v>0</x:v>
      </x:c>
      <x:c r="J10" s="40" t="n">
        <x:v>0</x:v>
      </x:c>
      <x:c r="K10" s="40" t="n">
        <x:v>0</x:v>
      </x:c>
      <x:c r="L10" s="40" t="n">
        <x:v>0</x:v>
      </x:c>
    </x:row>
    <x:row r="11">
      <x:c r="A11" t="str">
        <x:v>水电发电量(十亿kWh)</x:v>
      </x:c>
      <x:c r="B11" s="52" t="n">
        <x:f>B9+B10</x:f>
        <x:v>120.8149651</x:v>
      </x:c>
      <x:c r="C11" s="92" t="n">
        <x:f>C9+C10</x:f>
        <x:v>111.1762</x:v>
      </x:c>
      <x:c r="D11" s="52" t="n">
        <x:f>D9+D10</x:f>
        <x:v>112.0133472</x:v>
      </x:c>
      <x:c r="E11" s="52" t="n">
        <x:f>E9+E10</x:f>
        <x:v>112.2945052</x:v>
      </x:c>
      <x:c r="F11" s="52" t="n">
        <x:f>F9+F10</x:f>
        <x:v>112.5756632</x:v>
      </x:c>
      <x:c r="G11" s="52" t="n">
        <x:f>G9+G10</x:f>
        <x:v>112.8568212</x:v>
      </x:c>
      <x:c r="H11" s="52" t="n">
        <x:f>H9+H10</x:f>
        <x:v>113.1379792</x:v>
      </x:c>
      <x:c r="I11" s="52" t="n">
        <x:f>I9+I10</x:f>
        <x:v>113.4191372</x:v>
      </x:c>
      <x:c r="J11" s="52" t="n">
        <x:f>J9+J10</x:f>
        <x:v>113.70029520000001</x:v>
      </x:c>
      <x:c r="K11" s="52" t="n">
        <x:f>K9+K10</x:f>
        <x:v>113.9814532</x:v>
      </x:c>
      <x:c r="L11" s="52" t="n">
        <x:f>L9+L10</x:f>
        <x:v>114.2626112</x:v>
      </x:c>
    </x:row>
    <x:row r="12">
      <x:c r="A12" t="str">
        <x:v>光伏装机(GW)</x:v>
      </x:c>
      <x:c r="B12" s="40" t="n">
        <x:v>5.8923</x:v>
      </x:c>
      <x:c r="C12" s="40" t="n">
        <x:v>6.6</x:v>
      </x:c>
      <x:c r="D12" s="40" t="n">
        <x:v>7</x:v>
      </x:c>
      <x:c r="E12" s="40" t="n">
        <x:v>7.5</x:v>
      </x:c>
      <x:c r="F12" s="40" t="n">
        <x:v>8</x:v>
      </x:c>
      <x:c r="G12" s="40" t="n">
        <x:v>8.5</x:v>
      </x:c>
      <x:c r="H12" s="40" t="n">
        <x:v>9</x:v>
      </x:c>
      <x:c r="I12" s="40" t="n">
        <x:v>9.5</x:v>
      </x:c>
      <x:c r="J12" s="40" t="n">
        <x:v>10</x:v>
      </x:c>
      <x:c r="K12" s="40" t="n">
        <x:v>10.6</x:v>
      </x:c>
      <x:c r="L12" s="40" t="n">
        <x:v>11.2</x:v>
      </x:c>
    </x:row>
    <x:row r="13">
      <x:c r="A13" t="str">
        <x:v>光伏利用小时</x:v>
      </x:c>
      <x:c r="B13" s="189" t="n">
        <x:v>980.384315123127</x:v>
      </x:c>
      <x:c r="C13" s="190" t="n">
        <x:f>C14/C12*1000</x:f>
        <x:v>1100.878787878788</x:v>
      </x:c>
      <x:c r="D13" s="86" t="n">
        <x:v>1080</x:v>
      </x:c>
      <x:c r="E13" s="86" t="n">
        <x:v>1070</x:v>
      </x:c>
      <x:c r="F13" s="86" t="n">
        <x:v>1060</x:v>
      </x:c>
      <x:c r="G13" s="86" t="n">
        <x:v>1050</x:v>
      </x:c>
      <x:c r="H13" s="86" t="n">
        <x:v>1040</x:v>
      </x:c>
      <x:c r="I13" s="86" t="n">
        <x:v>1030</x:v>
      </x:c>
      <x:c r="J13" s="86" t="n">
        <x:v>1020</x:v>
      </x:c>
      <x:c r="K13" s="86" t="n">
        <x:v>1010</x:v>
      </x:c>
      <x:c r="L13" s="86" t="n">
        <x:v>1000</x:v>
      </x:c>
    </x:row>
    <x:row r="14">
      <x:c r="A14" t="str">
        <x:v>光伏发电量(十亿kWh)</x:v>
      </x:c>
      <x:c r="B14" s="52" t="n">
        <x:v>5.7767185</x:v>
      </x:c>
      <x:c r="C14" s="92" t="n">
        <x:f>'2026H1电站校验'!K28</x:f>
        <x:v>7.2658000000000005</x:v>
      </x:c>
      <x:c r="D14" s="52" t="n">
        <x:f>D12*D13/1000</x:f>
        <x:v>7.56</x:v>
      </x:c>
      <x:c r="E14" s="52" t="n">
        <x:f>E12*E13/1000</x:f>
        <x:v>8.025</x:v>
      </x:c>
      <x:c r="F14" s="52" t="n">
        <x:f>F12*F13/1000</x:f>
        <x:v>8.48</x:v>
      </x:c>
      <x:c r="G14" s="52" t="n">
        <x:f>G12*G13/1000</x:f>
        <x:v>8.925</x:v>
      </x:c>
      <x:c r="H14" s="52" t="n">
        <x:f>H12*H13/1000</x:f>
        <x:v>9.36</x:v>
      </x:c>
      <x:c r="I14" s="52" t="n">
        <x:f>I12*I13/1000</x:f>
        <x:v>9.785</x:v>
      </x:c>
      <x:c r="J14" s="52" t="n">
        <x:f>J12*J13/1000</x:f>
        <x:v>10.2</x:v>
      </x:c>
      <x:c r="K14" s="52" t="n">
        <x:f>K12*K13/1000</x:f>
        <x:v>10.706</x:v>
      </x:c>
      <x:c r="L14" s="52" t="n">
        <x:f>L12*L13/1000</x:f>
        <x:v>11.2</x:v>
      </x:c>
    </x:row>
    <x:row r="15">
      <x:c r="A15" t="str">
        <x:v>风电装机(GW)</x:v>
      </x:c>
      <x:c r="B15" s="40" t="n">
        <x:v>0.2</x:v>
      </x:c>
      <x:c r="C15" s="40" t="n">
        <x:v>0.2</x:v>
      </x:c>
      <x:c r="D15" s="40" t="n">
        <x:v>0.2</x:v>
      </x:c>
      <x:c r="E15" s="40" t="n">
        <x:v>0.21</x:v>
      </x:c>
      <x:c r="F15" s="40" t="n">
        <x:v>0.22</x:v>
      </x:c>
      <x:c r="G15" s="40" t="n">
        <x:v>0.23</x:v>
      </x:c>
      <x:c r="H15" s="40" t="n">
        <x:v>0.24</x:v>
      </x:c>
      <x:c r="I15" s="40" t="n">
        <x:v>0.25</x:v>
      </x:c>
      <x:c r="J15" s="40" t="n">
        <x:v>0.26</x:v>
      </x:c>
      <x:c r="K15" s="40" t="n">
        <x:v>0.27</x:v>
      </x:c>
      <x:c r="L15" s="40" t="n">
        <x:v>0.28</x:v>
      </x:c>
    </x:row>
    <x:row r="16">
      <x:c r="A16" t="str">
        <x:v>风电利用小时</x:v>
      </x:c>
      <x:c r="B16" s="189" t="n">
        <x:v>1701.8564999999999</x:v>
      </x:c>
      <x:c r="C16" s="190" t="n">
        <x:f>C17/C15*1000</x:f>
        <x:v>1596</x:v>
      </x:c>
      <x:c r="D16" s="86" t="n">
        <x:v>1650</x:v>
      </x:c>
      <x:c r="E16" s="86" t="n">
        <x:v>1640</x:v>
      </x:c>
      <x:c r="F16" s="86" t="n">
        <x:v>1630</x:v>
      </x:c>
      <x:c r="G16" s="86" t="n">
        <x:v>1620</x:v>
      </x:c>
      <x:c r="H16" s="86" t="n">
        <x:v>1610</x:v>
      </x:c>
      <x:c r="I16" s="86" t="n">
        <x:v>1600</x:v>
      </x:c>
      <x:c r="J16" s="86" t="n">
        <x:v>1590</x:v>
      </x:c>
      <x:c r="K16" s="86" t="n">
        <x:v>1580</x:v>
      </x:c>
      <x:c r="L16" s="86" t="n">
        <x:v>1570</x:v>
      </x:c>
    </x:row>
    <x:row r="17">
      <x:c r="A17" t="str">
        <x:v>风电发电量(十亿kWh)</x:v>
      </x:c>
      <x:c r="B17" s="52" t="n">
        <x:v>0.3403713</x:v>
      </x:c>
      <x:c r="C17" s="92" t="n">
        <x:f>'2026H1电站校验'!K27</x:f>
        <x:v>0.31920000000000004</x:v>
      </x:c>
      <x:c r="D17" s="52" t="n">
        <x:f>D15*D16/1000</x:f>
        <x:v>0.33</x:v>
      </x:c>
      <x:c r="E17" s="52" t="n">
        <x:f>E15*E16/1000</x:f>
        <x:v>0.3444</x:v>
      </x:c>
      <x:c r="F17" s="52" t="n">
        <x:f>F15*F16/1000</x:f>
        <x:v>0.35860000000000003</x:v>
      </x:c>
      <x:c r="G17" s="52" t="n">
        <x:f>G15*G16/1000</x:f>
        <x:v>0.37260000000000004</x:v>
      </x:c>
      <x:c r="H17" s="52" t="n">
        <x:f>H15*H16/1000</x:f>
        <x:v>0.38639999999999997</x:v>
      </x:c>
      <x:c r="I17" s="52" t="n">
        <x:f>I15*I16/1000</x:f>
        <x:v>0.4</x:v>
      </x:c>
      <x:c r="J17" s="52" t="n">
        <x:f>J15*J16/1000</x:f>
        <x:v>0.41340000000000005</x:v>
      </x:c>
      <x:c r="K17" s="52" t="n">
        <x:f>K15*K16/1000</x:f>
        <x:v>0.42660000000000003</x:v>
      </x:c>
      <x:c r="L17" s="52" t="n">
        <x:f>L15*L16/1000</x:f>
        <x:v>0.43960000000000005</x:v>
      </x:c>
    </x:row>
    <x:row r="18">
      <x:c r="A18" t="str">
        <x:v>总发电量(十亿kWh)</x:v>
      </x:c>
      <x:c r="B18" s="52" t="n">
        <x:f>SUM(B11,B14,B17)</x:f>
        <x:v>126.9320549</x:v>
      </x:c>
      <x:c r="C18" s="52" t="n">
        <x:f>SUM(C11,C14,C17)</x:f>
        <x:v>118.76119999999999</x:v>
      </x:c>
      <x:c r="D18" s="52" t="n">
        <x:f>SUM(D11,D14,D17)</x:f>
        <x:v>119.9033472</x:v>
      </x:c>
      <x:c r="E18" s="52" t="n">
        <x:f>SUM(E11,E14,E17)</x:f>
        <x:v>120.6639052</x:v>
      </x:c>
      <x:c r="F18" s="52" t="n">
        <x:f>SUM(F11,F14,F17)</x:f>
        <x:v>121.4142632</x:v>
      </x:c>
      <x:c r="G18" s="52" t="n">
        <x:f>SUM(G11,G14,G17)</x:f>
        <x:v>122.1544212</x:v>
      </x:c>
      <x:c r="H18" s="52" t="n">
        <x:f>SUM(H11,H14,H17)</x:f>
        <x:v>122.8843792</x:v>
      </x:c>
      <x:c r="I18" s="52" t="n">
        <x:f>SUM(I11,I14,I17)</x:f>
        <x:v>123.6041372</x:v>
      </x:c>
      <x:c r="J18" s="52" t="n">
        <x:f>SUM(J11,J14,J17)</x:f>
        <x:v>124.31369520000001</x:v>
      </x:c>
      <x:c r="K18" s="52" t="n">
        <x:f>SUM(K11,K14,K17)</x:f>
        <x:v>125.1140532</x:v>
      </x:c>
      <x:c r="L18" s="52" t="n">
        <x:f>SUM(L11,L14,L17)</x:f>
        <x:v>125.9022112</x:v>
      </x:c>
    </x:row>
    <x:row r="19">
      <x:c r="A19" t="str">
        <x:v>水电销售率</x:v>
      </x:c>
      <x:c r="B19" s="42" t="n">
        <x:v>0.9884896552438768</x:v>
      </x:c>
      <x:c r="C19" s="42" t="n">
        <x:v>0.9884896552438768</x:v>
      </x:c>
      <x:c r="D19" s="42" t="n">
        <x:v>0.9884896552438768</x:v>
      </x:c>
      <x:c r="E19" s="42" t="n">
        <x:v>0.9884896552438768</x:v>
      </x:c>
      <x:c r="F19" s="42" t="n">
        <x:v>0.9884896552438768</x:v>
      </x:c>
      <x:c r="G19" s="42" t="n">
        <x:v>0.9884896552438768</x:v>
      </x:c>
      <x:c r="H19" s="42" t="n">
        <x:v>0.9884896552438768</x:v>
      </x:c>
      <x:c r="I19" s="42" t="n">
        <x:v>0.9884896552438768</x:v>
      </x:c>
      <x:c r="J19" s="42" t="n">
        <x:v>0.9884896552438768</x:v>
      </x:c>
      <x:c r="K19" s="42" t="n">
        <x:v>0.9884896552438768</x:v>
      </x:c>
      <x:c r="L19" s="42" t="n">
        <x:v>0.9884896552438768</x:v>
      </x:c>
    </x:row>
    <x:row r="20">
      <x:c r="A20" t="str">
        <x:v>水电销售量(十亿kWh)</x:v>
      </x:c>
      <x:c r="B20" s="52" t="n">
        <x:v>119.4243432</x:v>
      </x:c>
      <x:c r="C20" s="52" t="n">
        <x:f>C11*C19</x:f>
        <x:v>109.89652360932429</x:v>
      </x:c>
      <x:c r="D20" s="52" t="n">
        <x:f>D11*D19</x:f>
        <x:v>110.72403495644066</x:v>
      </x:c>
      <x:c r="E20" s="52" t="n">
        <x:f>E11*E19</x:f>
        <x:v>111.00195673092973</x:v>
      </x:c>
      <x:c r="F20" s="52" t="n">
        <x:f>F11*F19</x:f>
        <x:v>111.27987850541878</x:v>
      </x:c>
      <x:c r="G20" s="52" t="n">
        <x:f>G11*G19</x:f>
        <x:v>111.55780027990784</x:v>
      </x:c>
      <x:c r="H20" s="52" t="n">
        <x:f>H11*H19</x:f>
        <x:v>111.83572205439691</x:v>
      </x:c>
      <x:c r="I20" s="52" t="n">
        <x:f>I11*I19</x:f>
        <x:v>112.11364382888596</x:v>
      </x:c>
      <x:c r="J20" s="52" t="n">
        <x:f>J11*J19</x:f>
        <x:v>112.39156560337503</x:v>
      </x:c>
      <x:c r="K20" s="52" t="n">
        <x:f>K11*K19</x:f>
        <x:v>112.66948737786407</x:v>
      </x:c>
      <x:c r="L20" s="52" t="n">
        <x:f>L11*L19</x:f>
        <x:v>112.94740915235313</x:v>
      </x:c>
    </x:row>
    <x:row r="21">
      <x:c r="A21" t="str">
        <x:v>光伏销售率</x:v>
      </x:c>
      <x:c r="B21" s="42" t="n">
        <x:v>0.9900136383657954</x:v>
      </x:c>
      <x:c r="C21" s="42" t="n">
        <x:v>0.9900136383657954</x:v>
      </x:c>
      <x:c r="D21" s="42" t="n">
        <x:v>0.9900136383657954</x:v>
      </x:c>
      <x:c r="E21" s="42" t="n">
        <x:v>0.9900136383657954</x:v>
      </x:c>
      <x:c r="F21" s="42" t="n">
        <x:v>0.9900136383657954</x:v>
      </x:c>
      <x:c r="G21" s="42" t="n">
        <x:v>0.9900136383657954</x:v>
      </x:c>
      <x:c r="H21" s="42" t="n">
        <x:v>0.9900136383657954</x:v>
      </x:c>
      <x:c r="I21" s="42" t="n">
        <x:v>0.9900136383657954</x:v>
      </x:c>
      <x:c r="J21" s="42" t="n">
        <x:v>0.9900136383657954</x:v>
      </x:c>
      <x:c r="K21" s="42" t="n">
        <x:v>0.9900136383657954</x:v>
      </x:c>
      <x:c r="L21" s="42" t="n">
        <x:v>0.9900136383657954</x:v>
      </x:c>
    </x:row>
    <x:row r="22">
      <x:c r="A22" t="str">
        <x:v>光伏销售量(十亿kWh)</x:v>
      </x:c>
      <x:c r="B22" s="52" t="n">
        <x:v>5.7190301</x:v>
      </x:c>
      <x:c r="C22" s="52" t="n">
        <x:f>C14*C21</x:f>
        <x:v>7.193241093638196</x:v>
      </x:c>
      <x:c r="D22" s="52" t="n">
        <x:f>D14*D21</x:f>
        <x:v>7.484503106045413</x:v>
      </x:c>
      <x:c r="E22" s="52" t="n">
        <x:f>E14*E21</x:f>
        <x:v>7.944859447885508</x:v>
      </x:c>
      <x:c r="F22" s="52" t="n">
        <x:f>F14*F21</x:f>
        <x:v>8.395315653341946</x:v>
      </x:c>
      <x:c r="G22" s="52" t="n">
        <x:f>G14*G21</x:f>
        <x:v>8.835871722414725</x:v>
      </x:c>
      <x:c r="H22" s="52" t="n">
        <x:f>H14*H21</x:f>
        <x:v>9.266527655103845</x:v>
      </x:c>
      <x:c r="I22" s="52" t="n">
        <x:f>I14*I21</x:f>
        <x:v>9.687283451409307</x:v>
      </x:c>
      <x:c r="J22" s="52" t="n">
        <x:f>J14*J21</x:f>
        <x:v>10.098139111331111</x:v>
      </x:c>
      <x:c r="K22" s="52" t="n">
        <x:f>K14*K21</x:f>
        <x:v>10.599086012344205</x:v>
      </x:c>
      <x:c r="L22" s="52" t="n">
        <x:f>L14*L21</x:f>
        <x:v>11.088152749696908</x:v>
      </x:c>
    </x:row>
    <x:row r="23">
      <x:c r="A23" t="str">
        <x:v>风电销售率</x:v>
      </x:c>
      <x:c r="B23" s="42" t="n">
        <x:v>0.9796495768003941</x:v>
      </x:c>
      <x:c r="C23" s="42" t="n">
        <x:v>0.9796495768003941</x:v>
      </x:c>
      <x:c r="D23" s="42" t="n">
        <x:v>0.9796495768003941</x:v>
      </x:c>
      <x:c r="E23" s="42" t="n">
        <x:v>0.9796495768003941</x:v>
      </x:c>
      <x:c r="F23" s="42" t="n">
        <x:v>0.9796495768003941</x:v>
      </x:c>
      <x:c r="G23" s="42" t="n">
        <x:v>0.9796495768003941</x:v>
      </x:c>
      <x:c r="H23" s="42" t="n">
        <x:v>0.9796495768003941</x:v>
      </x:c>
      <x:c r="I23" s="42" t="n">
        <x:v>0.9796495768003941</x:v>
      </x:c>
      <x:c r="J23" s="42" t="n">
        <x:v>0.9796495768003941</x:v>
      </x:c>
      <x:c r="K23" s="42" t="n">
        <x:v>0.9796495768003941</x:v>
      </x:c>
      <x:c r="L23" s="42" t="n">
        <x:v>0.9796495768003941</x:v>
      </x:c>
    </x:row>
    <x:row r="24">
      <x:c r="A24" t="str">
        <x:v>风电销售量(十亿kWh)</x:v>
      </x:c>
      <x:c r="B24" s="52" t="n">
        <x:v>0.3334446</x:v>
      </x:c>
      <x:c r="C24" s="52" t="n">
        <x:f>C17*C23</x:f>
        <x:v>0.31270414491468584</x:v>
      </x:c>
      <x:c r="D24" s="52" t="n">
        <x:f>D17*D23</x:f>
        <x:v>0.32328436034413005</x:v>
      </x:c>
      <x:c r="E24" s="52" t="n">
        <x:f>E17*E23</x:f>
        <x:v>0.3373913142500557</x:v>
      </x:c>
      <x:c r="F24" s="52" t="n">
        <x:f>F17*F23</x:f>
        <x:v>0.35130233824062135</x:v>
      </x:c>
      <x:c r="G24" s="52" t="n">
        <x:f>G17*G23</x:f>
        <x:v>0.3650174323158269</x:v>
      </x:c>
      <x:c r="H24" s="52" t="n">
        <x:f>H17*H23</x:f>
        <x:v>0.3785365964756722</x:v>
      </x:c>
      <x:c r="I24" s="52" t="n">
        <x:f>I17*I23</x:f>
        <x:v>0.3918598307201577</x:v>
      </x:c>
      <x:c r="J24" s="52" t="n">
        <x:f>J17*J23</x:f>
        <x:v>0.40498713504928296</x:v>
      </x:c>
      <x:c r="K24" s="52" t="n">
        <x:f>K17*K23</x:f>
        <x:v>0.41791850946304815</x:v>
      </x:c>
      <x:c r="L24" s="52" t="n">
        <x:f>L17*L23</x:f>
        <x:v>0.4306539539614533</x:v>
      </x:c>
    </x:row>
    <x:row r="25">
      <x:c r="A25" t="str">
        <x:v>总销售电量(十亿kWh)</x:v>
      </x:c>
      <x:c r="B25" s="52" t="n">
        <x:f>SUM(B20,B22,B24)</x:f>
        <x:v>125.47681789999999</x:v>
      </x:c>
      <x:c r="C25" s="52" t="n">
        <x:f>SUM(C20,C22,C24)</x:f>
        <x:v>117.40246884787717</x:v>
      </x:c>
      <x:c r="D25" s="52" t="n">
        <x:f>SUM(D20,D22,D24)</x:f>
        <x:v>118.5318224228302</x:v>
      </x:c>
      <x:c r="E25" s="52" t="n">
        <x:f>SUM(E20,E22,E24)</x:f>
        <x:v>119.2842074930653</x:v>
      </x:c>
      <x:c r="F25" s="52" t="n">
        <x:f>SUM(F20,F22,F24)</x:f>
        <x:v>120.02649649700133</x:v>
      </x:c>
      <x:c r="G25" s="52" t="n">
        <x:f>SUM(G20,G22,G24)</x:f>
        <x:v>120.75868943463838</x:v>
      </x:c>
      <x:c r="H25" s="52" t="n">
        <x:f>SUM(H20,H22,H24)</x:f>
        <x:v>121.48078630597642</x:v>
      </x:c>
      <x:c r="I25" s="52" t="n">
        <x:f>SUM(I20,I22,I24)</x:f>
        <x:v>122.19278711101542</x:v>
      </x:c>
      <x:c r="J25" s="52" t="n">
        <x:f>SUM(J20,J22,J24)</x:f>
        <x:v>122.89469184975542</x:v>
      </x:c>
      <x:c r="K25" s="52" t="n">
        <x:f>SUM(K20,K22,K24)</x:f>
        <x:v>123.68649189967132</x:v>
      </x:c>
      <x:c r="L25" s="52" t="n">
        <x:f>SUM(L20,L22,L24)</x:f>
        <x:v>124.46621585601149</x:v>
      </x:c>
    </x:row>
    <x:row r="26">
      <x:c r="A26" t="str">
        <x:v>总装机(GW)</x:v>
      </x:c>
      <x:c r="B26" s="52" t="n">
        <x:f>SUM(B6,B7,B12,B15)</x:f>
        <x:v>34.2081</x:v>
      </x:c>
      <x:c r="C26" s="52" t="n">
        <x:f>SUM(C6,C7,C12,C15)</x:f>
        <x:v>34.915800000000004</x:v>
      </x:c>
      <x:c r="D26" s="52" t="n">
        <x:f>SUM(D6,D7,D12,D15)</x:f>
        <x:v>35.3158</x:v>
      </x:c>
      <x:c r="E26" s="52" t="n">
        <x:f>SUM(E6,E7,E12,E15)</x:f>
        <x:v>35.8258</x:v>
      </x:c>
      <x:c r="F26" s="52" t="n">
        <x:f>SUM(F6,F7,F12,F15)</x:f>
        <x:v>36.3358</x:v>
      </x:c>
      <x:c r="G26" s="52" t="n">
        <x:f>SUM(G6,G7,G12,G15)</x:f>
        <x:v>36.8458</x:v>
      </x:c>
      <x:c r="H26" s="52" t="n">
        <x:f>SUM(H6,H7,H12,H15)</x:f>
        <x:v>37.3558</x:v>
      </x:c>
      <x:c r="I26" s="52" t="n">
        <x:f>SUM(I6,I7,I12,I15)</x:f>
        <x:v>37.8658</x:v>
      </x:c>
      <x:c r="J26" s="52" t="n">
        <x:f>SUM(J6,J7,J12,J15)</x:f>
        <x:v>38.3758</x:v>
      </x:c>
      <x:c r="K26" s="52" t="n">
        <x:f>SUM(K6,K7,K12,K15)</x:f>
        <x:v>38.985800000000005</x:v>
      </x:c>
      <x:c r="L26" s="52" t="n">
        <x:f>SUM(L6,L7,L12,L15)</x:f>
        <x:v>39.5958</x:v>
      </x:c>
    </x:row>
    <x:row r="27">
      <x:c r="A27" t="str">
        <x:v>综合利用小时</x:v>
      </x:c>
      <x:c r="B27" s="189" t="n">
        <x:f>B18/B26*1000</x:f>
        <x:v>3710.5847708583638</x:v>
      </x:c>
      <x:c r="C27" s="189" t="n">
        <x:f>C18/C26*1000</x:f>
        <x:v>3401.3598428218734</x:v>
      </x:c>
      <x:c r="D27" s="189" t="n">
        <x:f>D18/D26*1000</x:f>
        <x:v>3395.1757343738495</x:v>
      </x:c>
      <x:c r="E27" s="189" t="n">
        <x:f>E18/E26*1000</x:f>
        <x:v>3368.0728748555507</x:v>
      </x:c>
      <x:c r="F27" s="189" t="n">
        <x:f>F18/F26*1000</x:f>
        <x:v>3341.450118065379</x:v>
      </x:c>
      <x:c r="G27" s="189" t="n">
        <x:f>G18/G26*1000</x:f>
        <x:v>3315.28752802219</x:v>
      </x:c>
      <x:c r="H27" s="189" t="n">
        <x:f>H18/H26*1000</x:f>
        <x:v>3289.5662574486423</x:v>
      </x:c>
      <x:c r="I27" s="189" t="n">
        <x:f>I18/I26*1000</x:f>
        <x:v>3264.268474454521</x:v>
      </x:c>
      <x:c r="J27" s="189" t="n">
        <x:f>J18/J26*1000</x:f>
        <x:v>3239.377295066162</x:v>
      </x:c>
      <x:c r="K27" s="189" t="n">
        <x:f>K18/K26*1000</x:f>
        <x:v>3209.221131796705</x:v>
      </x:c>
      <x:c r="L27" s="189" t="n">
        <x:f>L18/L26*1000</x:f>
        <x:v>3179.6860071017636</x:v>
      </x:c>
    </x:row>
    <x:row r="30">
      <x:c r="A30" s="180" t="str">
        <x:v>基准情景</x:v>
      </x:c>
      <x:c r="B30" s="180"/>
      <x:c r="C30" s="180"/>
      <x:c r="D30" s="180"/>
      <x:c r="E30" s="180"/>
      <x:c r="F30" s="180"/>
      <x:c r="G30" s="180"/>
      <x:c r="H30" s="180"/>
      <x:c r="I30" s="180"/>
      <x:c r="J30" s="180"/>
      <x:c r="K30" s="180"/>
      <x:c r="L30" s="180"/>
    </x:row>
    <x:row r="31">
      <x:c r="A31" t="str">
        <x:v>现有水电装机(GW)</x:v>
      </x:c>
      <x:c r="B31" s="40" t="n">
        <x:v>28.1158</x:v>
      </x:c>
      <x:c r="C31" s="40" t="n">
        <x:v>28.1158</x:v>
      </x:c>
      <x:c r="D31" s="40" t="n">
        <x:v>28.1158</x:v>
      </x:c>
      <x:c r="E31" s="40" t="n">
        <x:v>28.1158</x:v>
      </x:c>
      <x:c r="F31" s="40" t="n">
        <x:v>28.1158</x:v>
      </x:c>
      <x:c r="G31" s="40" t="n">
        <x:v>28.1158</x:v>
      </x:c>
      <x:c r="H31" s="40" t="n">
        <x:v>28.1158</x:v>
      </x:c>
      <x:c r="I31" s="40" t="n">
        <x:v>28.1158</x:v>
      </x:c>
      <x:c r="J31" s="40" t="n">
        <x:v>28.1158</x:v>
      </x:c>
      <x:c r="K31" s="40" t="n">
        <x:v>28.1158</x:v>
      </x:c>
      <x:c r="L31" s="40" t="n">
        <x:v>28.1158</x:v>
      </x:c>
    </x:row>
    <x:row r="32">
      <x:c r="A32" t="str">
        <x:v>RM条件装机(GW)</x:v>
      </x:c>
      <x:c r="B32" s="40" t="n">
        <x:v>0</x:v>
      </x:c>
      <x:c r="C32" s="40" t="n">
        <x:v>0</x:v>
      </x:c>
      <x:c r="D32" s="40" t="n">
        <x:v>0</x:v>
      </x:c>
      <x:c r="E32" s="40" t="n">
        <x:v>0</x:v>
      </x:c>
      <x:c r="F32" s="40" t="n">
        <x:v>0</x:v>
      </x:c>
      <x:c r="G32" s="40" t="n">
        <x:v>0</x:v>
      </x:c>
      <x:c r="H32" s="40" t="n">
        <x:v>0</x:v>
      </x:c>
      <x:c r="I32" s="40" t="n">
        <x:v>0</x:v>
      </x:c>
      <x:c r="J32" s="40" t="n">
        <x:v>0</x:v>
      </x:c>
      <x:c r="K32" s="40" t="n">
        <x:v>0</x:v>
      </x:c>
      <x:c r="L32" s="40" t="n">
        <x:v>0</x:v>
      </x:c>
    </x:row>
    <x:row r="33">
      <x:c r="A33" t="str">
        <x:v>现有水电利用小时</x:v>
      </x:c>
      <x:c r="B33" s="86" t="n">
        <x:v>4297.048815968245</x:v>
      </x:c>
      <x:c r="C33" s="86" t="n">
        <x:f>C34/C31*1000</x:f>
        <x:v>4267.84192518086</x:v>
      </x:c>
      <x:c r="D33" s="86" t="n">
        <x:v>4304</x:v>
      </x:c>
      <x:c r="E33" s="86" t="n">
        <x:v>4311</x:v>
      </x:c>
      <x:c r="F33" s="86" t="n">
        <x:v>4318</x:v>
      </x:c>
      <x:c r="G33" s="86" t="n">
        <x:v>4325</x:v>
      </x:c>
      <x:c r="H33" s="86" t="n">
        <x:v>4332</x:v>
      </x:c>
      <x:c r="I33" s="86" t="n">
        <x:v>4339</x:v>
      </x:c>
      <x:c r="J33" s="86" t="n">
        <x:v>4346</x:v>
      </x:c>
      <x:c r="K33" s="86" t="n">
        <x:v>4353</x:v>
      </x:c>
      <x:c r="L33" s="86" t="n">
        <x:v>4360</x:v>
      </x:c>
    </x:row>
    <x:row r="34">
      <x:c r="A34" t="str">
        <x:v>现有水电发电量(十亿kWh)</x:v>
      </x:c>
      <x:c r="B34" s="52" t="n">
        <x:v>120.8149651</x:v>
      </x:c>
      <x:c r="C34" s="92" t="n">
        <x:f>'2026H1电站校验'!L26</x:f>
        <x:v>119.99379</x:v>
      </x:c>
      <x:c r="D34" s="52" t="n">
        <x:f>D31*D33/1000</x:f>
        <x:v>121.0104032</x:v>
      </x:c>
      <x:c r="E34" s="52" t="n">
        <x:f>E31*E33/1000</x:f>
        <x:v>121.20721379999999</x:v>
      </x:c>
      <x:c r="F34" s="52" t="n">
        <x:f>F31*F33/1000</x:f>
        <x:v>121.4040244</x:v>
      </x:c>
      <x:c r="G34" s="52" t="n">
        <x:f>G31*G33/1000</x:f>
        <x:v>121.600835</x:v>
      </x:c>
      <x:c r="H34" s="52" t="n">
        <x:f>H31*H33/1000</x:f>
        <x:v>121.79764560000001</x:v>
      </x:c>
      <x:c r="I34" s="52" t="n">
        <x:f>I31*I33/1000</x:f>
        <x:v>121.9944562</x:v>
      </x:c>
      <x:c r="J34" s="52" t="n">
        <x:f>J31*J33/1000</x:f>
        <x:v>122.1912668</x:v>
      </x:c>
      <x:c r="K34" s="52" t="n">
        <x:f>K31*K33/1000</x:f>
        <x:v>122.3880774</x:v>
      </x:c>
      <x:c r="L34" s="52" t="n">
        <x:f>L31*L33/1000</x:f>
        <x:v>122.584888</x:v>
      </x:c>
    </x:row>
    <x:row r="35">
      <x:c r="A35" t="str">
        <x:v>RM条件发电量(十亿kWh)</x:v>
      </x:c>
      <x:c r="B35" s="52" t="n">
        <x:v>0</x:v>
      </x:c>
      <x:c r="C35" s="92" t="n">
        <x:v>0</x:v>
      </x:c>
      <x:c r="D35" s="40" t="n">
        <x:v>0</x:v>
      </x:c>
      <x:c r="E35" s="40" t="n">
        <x:v>0</x:v>
      </x:c>
      <x:c r="F35" s="40" t="n">
        <x:v>0</x:v>
      </x:c>
      <x:c r="G35" s="40" t="n">
        <x:v>0</x:v>
      </x:c>
      <x:c r="H35" s="40" t="n">
        <x:v>0</x:v>
      </x:c>
      <x:c r="I35" s="40" t="n">
        <x:v>0</x:v>
      </x:c>
      <x:c r="J35" s="40" t="n">
        <x:v>0</x:v>
      </x:c>
      <x:c r="K35" s="40" t="n">
        <x:v>0</x:v>
      </x:c>
      <x:c r="L35" s="40" t="n">
        <x:v>0</x:v>
      </x:c>
    </x:row>
    <x:row r="36">
      <x:c r="A36" t="str">
        <x:v>水电发电量(十亿kWh)</x:v>
      </x:c>
      <x:c r="B36" s="52" t="n">
        <x:f>B34+B35</x:f>
        <x:v>120.8149651</x:v>
      </x:c>
      <x:c r="C36" s="92" t="n">
        <x:f>C34+C35</x:f>
        <x:v>119.99379</x:v>
      </x:c>
      <x:c r="D36" s="52" t="n">
        <x:f>D34+D35</x:f>
        <x:v>121.0104032</x:v>
      </x:c>
      <x:c r="E36" s="52" t="n">
        <x:f>E34+E35</x:f>
        <x:v>121.20721379999999</x:v>
      </x:c>
      <x:c r="F36" s="52" t="n">
        <x:f>F34+F35</x:f>
        <x:v>121.4040244</x:v>
      </x:c>
      <x:c r="G36" s="52" t="n">
        <x:f>G34+G35</x:f>
        <x:v>121.600835</x:v>
      </x:c>
      <x:c r="H36" s="52" t="n">
        <x:f>H34+H35</x:f>
        <x:v>121.79764560000001</x:v>
      </x:c>
      <x:c r="I36" s="52" t="n">
        <x:f>I34+I35</x:f>
        <x:v>121.9944562</x:v>
      </x:c>
      <x:c r="J36" s="52" t="n">
        <x:f>J34+J35</x:f>
        <x:v>122.1912668</x:v>
      </x:c>
      <x:c r="K36" s="52" t="n">
        <x:f>K34+K35</x:f>
        <x:v>122.3880774</x:v>
      </x:c>
      <x:c r="L36" s="52" t="n">
        <x:f>L34+L35</x:f>
        <x:v>122.584888</x:v>
      </x:c>
    </x:row>
    <x:row r="37">
      <x:c r="A37" t="str">
        <x:v>光伏装机(GW)</x:v>
      </x:c>
      <x:c r="B37" s="40" t="n">
        <x:v>5.8923</x:v>
      </x:c>
      <x:c r="C37" s="40" t="n">
        <x:v>6.8</x:v>
      </x:c>
      <x:c r="D37" s="40" t="n">
        <x:v>7.8</x:v>
      </x:c>
      <x:c r="E37" s="40" t="n">
        <x:v>8.8</x:v>
      </x:c>
      <x:c r="F37" s="40" t="n">
        <x:v>9.8</x:v>
      </x:c>
      <x:c r="G37" s="40" t="n">
        <x:v>10.8</x:v>
      </x:c>
      <x:c r="H37" s="40" t="n">
        <x:v>11.8</x:v>
      </x:c>
      <x:c r="I37" s="40" t="n">
        <x:v>12.8</x:v>
      </x:c>
      <x:c r="J37" s="40" t="n">
        <x:v>13.8</x:v>
      </x:c>
      <x:c r="K37" s="40" t="n">
        <x:v>14.8</x:v>
      </x:c>
      <x:c r="L37" s="40" t="n">
        <x:v>15.8</x:v>
      </x:c>
    </x:row>
    <x:row r="38">
      <x:c r="A38" t="str">
        <x:v>光伏利用小时</x:v>
      </x:c>
      <x:c r="B38" s="189" t="n">
        <x:v>980.384315123127</x:v>
      </x:c>
      <x:c r="C38" s="190" t="n">
        <x:f>C39/C37*1000</x:f>
        <x:v>1148.735294117647</x:v>
      </x:c>
      <x:c r="D38" s="86" t="n">
        <x:v>1170</x:v>
      </x:c>
      <x:c r="E38" s="86" t="n">
        <x:v>1168</x:v>
      </x:c>
      <x:c r="F38" s="86" t="n">
        <x:v>1166</x:v>
      </x:c>
      <x:c r="G38" s="86" t="n">
        <x:v>1164</x:v>
      </x:c>
      <x:c r="H38" s="86" t="n">
        <x:v>1162</x:v>
      </x:c>
      <x:c r="I38" s="86" t="n">
        <x:v>1160</x:v>
      </x:c>
      <x:c r="J38" s="86" t="n">
        <x:v>1158</x:v>
      </x:c>
      <x:c r="K38" s="86" t="n">
        <x:v>1156</x:v>
      </x:c>
      <x:c r="L38" s="86" t="n">
        <x:v>1154</x:v>
      </x:c>
    </x:row>
    <x:row r="39">
      <x:c r="A39" t="str">
        <x:v>光伏发电量(十亿kWh)</x:v>
      </x:c>
      <x:c r="B39" s="52" t="n">
        <x:v>5.7767185</x:v>
      </x:c>
      <x:c r="C39" s="92" t="n">
        <x:f>'2026H1电站校验'!L28</x:f>
        <x:v>7.8114</x:v>
      </x:c>
      <x:c r="D39" s="52" t="n">
        <x:f>D37*D38/1000</x:f>
        <x:v>9.126</x:v>
      </x:c>
      <x:c r="E39" s="52" t="n">
        <x:f>E37*E38/1000</x:f>
        <x:v>10.278400000000001</x:v>
      </x:c>
      <x:c r="F39" s="52" t="n">
        <x:f>F37*F38/1000</x:f>
        <x:v>11.426800000000002</x:v>
      </x:c>
      <x:c r="G39" s="52" t="n">
        <x:f>G37*G38/1000</x:f>
        <x:v>12.571200000000001</x:v>
      </x:c>
      <x:c r="H39" s="52" t="n">
        <x:f>H37*H38/1000</x:f>
        <x:v>13.7116</x:v>
      </x:c>
      <x:c r="I39" s="52" t="n">
        <x:f>I37*I38/1000</x:f>
        <x:v>14.848</x:v>
      </x:c>
      <x:c r="J39" s="52" t="n">
        <x:f>J37*J38/1000</x:f>
        <x:v>15.980400000000001</x:v>
      </x:c>
      <x:c r="K39" s="52" t="n">
        <x:f>K37*K38/1000</x:f>
        <x:v>17.1088</x:v>
      </x:c>
      <x:c r="L39" s="52" t="n">
        <x:f>L37*L38/1000</x:f>
        <x:v>18.2332</x:v>
      </x:c>
    </x:row>
    <x:row r="40">
      <x:c r="A40" t="str">
        <x:v>风电装机(GW)</x:v>
      </x:c>
      <x:c r="B40" s="40" t="n">
        <x:v>0.2</x:v>
      </x:c>
      <x:c r="C40" s="40" t="n">
        <x:v>0.2</x:v>
      </x:c>
      <x:c r="D40" s="40" t="n">
        <x:v>0.21</x:v>
      </x:c>
      <x:c r="E40" s="40" t="n">
        <x:v>0.22</x:v>
      </x:c>
      <x:c r="F40" s="40" t="n">
        <x:v>0.23</x:v>
      </x:c>
      <x:c r="G40" s="40" t="n">
        <x:v>0.24</x:v>
      </x:c>
      <x:c r="H40" s="40" t="n">
        <x:v>0.26</x:v>
      </x:c>
      <x:c r="I40" s="40" t="n">
        <x:v>0.28</x:v>
      </x:c>
      <x:c r="J40" s="40" t="n">
        <x:v>0.3</x:v>
      </x:c>
      <x:c r="K40" s="40" t="n">
        <x:v>0.32</x:v>
      </x:c>
      <x:c r="L40" s="40" t="n">
        <x:v>0.35</x:v>
      </x:c>
    </x:row>
    <x:row r="41">
      <x:c r="A41" t="str">
        <x:v>风电利用小时</x:v>
      </x:c>
      <x:c r="B41" s="189" t="n">
        <x:v>1701.8564999999999</x:v>
      </x:c>
      <x:c r="C41" s="190" t="n">
        <x:f>C42/C40*1000</x:f>
        <x:v>1718.5</x:v>
      </x:c>
      <x:c r="D41" s="86" t="n">
        <x:v>1850</x:v>
      </x:c>
      <x:c r="E41" s="86" t="n">
        <x:v>1850</x:v>
      </x:c>
      <x:c r="F41" s="86" t="n">
        <x:v>1840</x:v>
      </x:c>
      <x:c r="G41" s="86" t="n">
        <x:v>1830</x:v>
      </x:c>
      <x:c r="H41" s="86" t="n">
        <x:v>1820</x:v>
      </x:c>
      <x:c r="I41" s="86" t="n">
        <x:v>1810</x:v>
      </x:c>
      <x:c r="J41" s="86" t="n">
        <x:v>1800</x:v>
      </x:c>
      <x:c r="K41" s="86" t="n">
        <x:v>1790</x:v>
      </x:c>
      <x:c r="L41" s="86" t="n">
        <x:v>1780</x:v>
      </x:c>
    </x:row>
    <x:row r="42">
      <x:c r="A42" t="str">
        <x:v>风电发电量(十亿kWh)</x:v>
      </x:c>
      <x:c r="B42" s="52" t="n">
        <x:v>0.3403713</x:v>
      </x:c>
      <x:c r="C42" s="92" t="n">
        <x:f>'2026H1电站校验'!L27</x:f>
        <x:v>0.3437</x:v>
      </x:c>
      <x:c r="D42" s="52" t="n">
        <x:f>D40*D41/1000</x:f>
        <x:v>0.3885</x:v>
      </x:c>
      <x:c r="E42" s="52" t="n">
        <x:f>E40*E41/1000</x:f>
        <x:v>0.407</x:v>
      </x:c>
      <x:c r="F42" s="52" t="n">
        <x:f>F40*F41/1000</x:f>
        <x:v>0.4232</x:v>
      </x:c>
      <x:c r="G42" s="52" t="n">
        <x:f>G40*G41/1000</x:f>
        <x:v>0.4392</x:v>
      </x:c>
      <x:c r="H42" s="52" t="n">
        <x:f>H40*H41/1000</x:f>
        <x:v>0.4732</x:v>
      </x:c>
      <x:c r="I42" s="52" t="n">
        <x:f>I40*I41/1000</x:f>
        <x:v>0.5068</x:v>
      </x:c>
      <x:c r="J42" s="52" t="n">
        <x:f>J40*J41/1000</x:f>
        <x:v>0.54</x:v>
      </x:c>
      <x:c r="K42" s="52" t="n">
        <x:f>K40*K41/1000</x:f>
        <x:v>0.5728000000000001</x:v>
      </x:c>
      <x:c r="L42" s="52" t="n">
        <x:f>L40*L41/1000</x:f>
        <x:v>0.623</x:v>
      </x:c>
    </x:row>
    <x:row r="43">
      <x:c r="A43" t="str">
        <x:v>总发电量(十亿kWh)</x:v>
      </x:c>
      <x:c r="B43" s="52" t="n">
        <x:f>SUM(B36,B39,B42)</x:f>
        <x:v>126.9320549</x:v>
      </x:c>
      <x:c r="C43" s="52" t="n">
        <x:f>SUM(C36,C39,C42)</x:f>
        <x:v>128.14889000000002</x:v>
      </x:c>
      <x:c r="D43" s="52" t="n">
        <x:f>SUM(D36,D39,D42)</x:f>
        <x:v>130.52490319999998</x:v>
      </x:c>
      <x:c r="E43" s="52" t="n">
        <x:f>SUM(E36,E39,E42)</x:f>
        <x:v>131.8926138</x:v>
      </x:c>
      <x:c r="F43" s="52" t="n">
        <x:f>SUM(F36,F39,F42)</x:f>
        <x:v>133.25402440000002</x:v>
      </x:c>
      <x:c r="G43" s="52" t="n">
        <x:f>SUM(G36,G39,G42)</x:f>
        <x:v>134.611235</x:v>
      </x:c>
      <x:c r="H43" s="52" t="n">
        <x:f>SUM(H36,H39,H42)</x:f>
        <x:v>135.9824456</x:v>
      </x:c>
      <x:c r="I43" s="52" t="n">
        <x:f>SUM(I36,I39,I42)</x:f>
        <x:v>137.3492562</x:v>
      </x:c>
      <x:c r="J43" s="52" t="n">
        <x:f>SUM(J36,J39,J42)</x:f>
        <x:v>138.7116668</x:v>
      </x:c>
      <x:c r="K43" s="52" t="n">
        <x:f>SUM(K36,K39,K42)</x:f>
        <x:v>140.0696774</x:v>
      </x:c>
      <x:c r="L43" s="52" t="n">
        <x:f>SUM(L36,L39,L42)</x:f>
        <x:v>141.441088</x:v>
      </x:c>
    </x:row>
    <x:row r="44">
      <x:c r="A44" t="str">
        <x:v>水电销售率</x:v>
      </x:c>
      <x:c r="B44" s="42" t="n">
        <x:v>0.9884896552438768</x:v>
      </x:c>
      <x:c r="C44" s="42" t="n">
        <x:v>0.9884896552438768</x:v>
      </x:c>
      <x:c r="D44" s="42" t="n">
        <x:v>0.9884896552438768</x:v>
      </x:c>
      <x:c r="E44" s="42" t="n">
        <x:v>0.9884896552438768</x:v>
      </x:c>
      <x:c r="F44" s="42" t="n">
        <x:v>0.9884896552438768</x:v>
      </x:c>
      <x:c r="G44" s="42" t="n">
        <x:v>0.9884896552438768</x:v>
      </x:c>
      <x:c r="H44" s="42" t="n">
        <x:v>0.9884896552438768</x:v>
      </x:c>
      <x:c r="I44" s="42" t="n">
        <x:v>0.9884896552438768</x:v>
      </x:c>
      <x:c r="J44" s="42" t="n">
        <x:v>0.9884896552438768</x:v>
      </x:c>
      <x:c r="K44" s="42" t="n">
        <x:v>0.9884896552438768</x:v>
      </x:c>
      <x:c r="L44" s="42" t="n">
        <x:v>0.9884896552438768</x:v>
      </x:c>
    </x:row>
    <x:row r="45">
      <x:c r="A45" t="str">
        <x:v>水电销售量(十亿kWh)</x:v>
      </x:c>
      <x:c r="B45" s="52" t="n">
        <x:v>119.4243432</x:v>
      </x:c>
      <x:c r="C45" s="52" t="n">
        <x:f>C36*C44</x:f>
        <x:v>118.61262010850615</x:v>
      </x:c>
      <x:c r="D45" s="52" t="n">
        <x:f>D36*D44</x:f>
        <x:v>119.61753174009053</x:v>
      </x:c>
      <x:c r="E45" s="52" t="n">
        <x:f>E36*E44</x:f>
        <x:v>119.81207698223285</x:v>
      </x:c>
      <x:c r="F45" s="52" t="n">
        <x:f>F36*F44</x:f>
        <x:v>120.0066222243752</x:v>
      </x:c>
      <x:c r="G45" s="52" t="n">
        <x:f>G36*G44</x:f>
        <x:v>120.20116746651755</x:v>
      </x:c>
      <x:c r="H45" s="52" t="n">
        <x:f>H36*H44</x:f>
        <x:v>120.3957127086599</x:v>
      </x:c>
      <x:c r="I45" s="52" t="n">
        <x:f>I36*I44</x:f>
        <x:v>120.59025795080223</x:v>
      </x:c>
      <x:c r="J45" s="52" t="n">
        <x:f>J36*J44</x:f>
        <x:v>120.78480319294457</x:v>
      </x:c>
      <x:c r="K45" s="52" t="n">
        <x:f>K36*K44</x:f>
        <x:v>120.9793484350869</x:v>
      </x:c>
      <x:c r="L45" s="52" t="n">
        <x:f>L36*L44</x:f>
        <x:v>121.17389367722926</x:v>
      </x:c>
    </x:row>
    <x:row r="46">
      <x:c r="A46" t="str">
        <x:v>光伏销售率</x:v>
      </x:c>
      <x:c r="B46" s="42" t="n">
        <x:v>0.9900136383657954</x:v>
      </x:c>
      <x:c r="C46" s="42" t="n">
        <x:v>0.9900136383657954</x:v>
      </x:c>
      <x:c r="D46" s="42" t="n">
        <x:v>0.9900136383657954</x:v>
      </x:c>
      <x:c r="E46" s="42" t="n">
        <x:v>0.9900136383657954</x:v>
      </x:c>
      <x:c r="F46" s="42" t="n">
        <x:v>0.9900136383657954</x:v>
      </x:c>
      <x:c r="G46" s="42" t="n">
        <x:v>0.9900136383657954</x:v>
      </x:c>
      <x:c r="H46" s="42" t="n">
        <x:v>0.9900136383657954</x:v>
      </x:c>
      <x:c r="I46" s="42" t="n">
        <x:v>0.9900136383657954</x:v>
      </x:c>
      <x:c r="J46" s="42" t="n">
        <x:v>0.9900136383657954</x:v>
      </x:c>
      <x:c r="K46" s="42" t="n">
        <x:v>0.9900136383657954</x:v>
      </x:c>
      <x:c r="L46" s="42" t="n">
        <x:v>0.9900136383657954</x:v>
      </x:c>
    </x:row>
    <x:row r="47">
      <x:c r="A47" t="str">
        <x:v>光伏销售量(十亿kWh)</x:v>
      </x:c>
      <x:c r="B47" s="52" t="n">
        <x:v>5.7190301</x:v>
      </x:c>
      <x:c r="C47" s="52" t="n">
        <x:f>C39*C46</x:f>
        <x:v>7.733392534730574</x:v>
      </x:c>
      <x:c r="D47" s="52" t="n">
        <x:f>D39*D46</x:f>
        <x:v>9.034864463726247</x:v>
      </x:c>
      <x:c r="E47" s="52" t="n">
        <x:f>E39*E46</x:f>
        <x:v>10.175756180578992</x:v>
      </x:c>
      <x:c r="F47" s="52" t="n">
        <x:f>F39*F46</x:f>
        <x:v>11.312687842878272</x:v>
      </x:c>
      <x:c r="G47" s="52" t="n">
        <x:f>G39*G46</x:f>
        <x:v>12.445659450624088</x:v>
      </x:c>
      <x:c r="H47" s="52" t="n">
        <x:f>H39*H46</x:f>
        <x:v>13.57467100381644</x:v>
      </x:c>
      <x:c r="I47" s="52" t="n">
        <x:f>I39*I46</x:f>
        <x:v>14.69972250245533</x:v>
      </x:c>
      <x:c r="J47" s="52" t="n">
        <x:f>J39*J46</x:f>
        <x:v>15.820813946540758</x:v>
      </x:c>
      <x:c r="K47" s="52" t="n">
        <x:f>K39*K46</x:f>
        <x:v>16.93794533607272</x:v>
      </x:c>
      <x:c r="L47" s="52" t="n">
        <x:f>L39*L46</x:f>
        <x:v>18.05111667105122</x:v>
      </x:c>
    </x:row>
    <x:row r="48">
      <x:c r="A48" t="str">
        <x:v>风电销售率</x:v>
      </x:c>
      <x:c r="B48" s="42" t="n">
        <x:v>0.9796495768003941</x:v>
      </x:c>
      <x:c r="C48" s="42" t="n">
        <x:v>0.9796495768003941</x:v>
      </x:c>
      <x:c r="D48" s="42" t="n">
        <x:v>0.9796495768003941</x:v>
      </x:c>
      <x:c r="E48" s="42" t="n">
        <x:v>0.9796495768003941</x:v>
      </x:c>
      <x:c r="F48" s="42" t="n">
        <x:v>0.9796495768003941</x:v>
      </x:c>
      <x:c r="G48" s="42" t="n">
        <x:v>0.9796495768003941</x:v>
      </x:c>
      <x:c r="H48" s="42" t="n">
        <x:v>0.9796495768003941</x:v>
      </x:c>
      <x:c r="I48" s="42" t="n">
        <x:v>0.9796495768003941</x:v>
      </x:c>
      <x:c r="J48" s="42" t="n">
        <x:v>0.9796495768003941</x:v>
      </x:c>
      <x:c r="K48" s="42" t="n">
        <x:v>0.9796495768003941</x:v>
      </x:c>
      <x:c r="L48" s="42" t="n">
        <x:v>0.9796495768003941</x:v>
      </x:c>
    </x:row>
    <x:row r="49">
      <x:c r="A49" t="str">
        <x:v>风电销售量(十亿kWh)</x:v>
      </x:c>
      <x:c r="B49" s="52" t="n">
        <x:v>0.3334446</x:v>
      </x:c>
      <x:c r="C49" s="52" t="n">
        <x:f>C42*C48</x:f>
        <x:v>0.33670555954629544</x:v>
      </x:c>
      <x:c r="D49" s="52" t="n">
        <x:f>D42*D48</x:f>
        <x:v>0.3805938605869531</x:v>
      </x:c>
      <x:c r="E49" s="52" t="n">
        <x:f>E42*E48</x:f>
        <x:v>0.3987173777577604</x:v>
      </x:c>
      <x:c r="F49" s="52" t="n">
        <x:f>F42*F48</x:f>
        <x:v>0.4145877009019268</x:v>
      </x:c>
      <x:c r="G49" s="52" t="n">
        <x:f>G42*G48</x:f>
        <x:v>0.4302620941307331</x:v>
      </x:c>
      <x:c r="H49" s="52" t="n">
        <x:f>H42*H48</x:f>
        <x:v>0.4635701797419465</x:v>
      </x:c>
      <x:c r="I49" s="52" t="n">
        <x:f>I42*I48</x:f>
        <x:v>0.4964864055224398</x:v>
      </x:c>
      <x:c r="J49" s="52" t="n">
        <x:f>J42*J48</x:f>
        <x:v>0.5290107714722129</x:v>
      </x:c>
      <x:c r="K49" s="52" t="n">
        <x:f>K42*K48</x:f>
        <x:v>0.5611432775912658</x:v>
      </x:c>
      <x:c r="L49" s="52" t="n">
        <x:f>L42*L48</x:f>
        <x:v>0.6103216863466455</x:v>
      </x:c>
    </x:row>
    <x:row r="50">
      <x:c r="A50" t="str">
        <x:v>总销售电量(十亿kWh)</x:v>
      </x:c>
      <x:c r="B50" s="52" t="n">
        <x:f>SUM(B45,B47,B49)</x:f>
        <x:v>125.47681789999999</x:v>
      </x:c>
      <x:c r="C50" s="52" t="n">
        <x:f>SUM(C45,C47,C49)</x:f>
        <x:v>126.68271820278301</x:v>
      </x:c>
      <x:c r="D50" s="52" t="n">
        <x:f>SUM(D45,D47,D49)</x:f>
        <x:v>129.03299006440372</x:v>
      </x:c>
      <x:c r="E50" s="52" t="n">
        <x:f>SUM(E45,E47,E49)</x:f>
        <x:v>130.3865505405696</x:v>
      </x:c>
      <x:c r="F50" s="52" t="n">
        <x:f>SUM(F45,F47,F49)</x:f>
        <x:v>131.7338977681554</x:v>
      </x:c>
      <x:c r="G50" s="52" t="n">
        <x:f>SUM(G45,G47,G49)</x:f>
        <x:v>133.07708901127236</x:v>
      </x:c>
      <x:c r="H50" s="52" t="n">
        <x:f>SUM(H45,H47,H49)</x:f>
        <x:v>134.43395389221828</x:v>
      </x:c>
      <x:c r="I50" s="52" t="n">
        <x:f>SUM(I45,I47,I49)</x:f>
        <x:v>135.78646685878</x:v>
      </x:c>
      <x:c r="J50" s="52" t="n">
        <x:f>SUM(J45,J47,J49)</x:f>
        <x:v>137.13462791095753</x:v>
      </x:c>
      <x:c r="K50" s="52" t="n">
        <x:f>SUM(K45,K47,K49)</x:f>
        <x:v>138.4784370487509</x:v>
      </x:c>
      <x:c r="L50" s="52" t="n">
        <x:f>SUM(L45,L47,L49)</x:f>
        <x:v>139.83533203462713</x:v>
      </x:c>
    </x:row>
    <x:row r="51">
      <x:c r="A51" t="str">
        <x:v>总装机(GW)</x:v>
      </x:c>
      <x:c r="B51" s="52" t="n">
        <x:f>SUM(B31,B32,B37,B40)</x:f>
        <x:v>34.2081</x:v>
      </x:c>
      <x:c r="C51" s="52" t="n">
        <x:f>SUM(C31,C32,C37,C40)</x:f>
        <x:v>35.1158</x:v>
      </x:c>
      <x:c r="D51" s="52" t="n">
        <x:f>SUM(D31,D32,D37,D40)</x:f>
        <x:v>36.1258</x:v>
      </x:c>
      <x:c r="E51" s="52" t="n">
        <x:f>SUM(E31,E32,E37,E40)</x:f>
        <x:v>37.1358</x:v>
      </x:c>
      <x:c r="F51" s="52" t="n">
        <x:f>SUM(F31,F32,F37,F40)</x:f>
        <x:v>38.1458</x:v>
      </x:c>
      <x:c r="G51" s="52" t="n">
        <x:f>SUM(G31,G32,G37,G40)</x:f>
        <x:v>39.155800000000006</x:v>
      </x:c>
      <x:c r="H51" s="52" t="n">
        <x:f>SUM(H31,H32,H37,H40)</x:f>
        <x:v>40.1758</x:v>
      </x:c>
      <x:c r="I51" s="52" t="n">
        <x:f>SUM(I31,I32,I37,I40)</x:f>
        <x:v>41.195800000000006</x:v>
      </x:c>
      <x:c r="J51" s="52" t="n">
        <x:f>SUM(J31,J32,J37,J40)</x:f>
        <x:v>42.2158</x:v>
      </x:c>
      <x:c r="K51" s="52" t="n">
        <x:f>SUM(K31,K32,K37,K40)</x:f>
        <x:v>43.235800000000005</x:v>
      </x:c>
      <x:c r="L51" s="52" t="n">
        <x:f>SUM(L31,L32,L37,L40)</x:f>
        <x:v>44.265800000000006</x:v>
      </x:c>
    </x:row>
    <x:row r="52">
      <x:c r="A52" t="str">
        <x:v>综合利用小时</x:v>
      </x:c>
      <x:c r="B52" s="189" t="n">
        <x:f>B43/B51*1000</x:f>
        <x:v>3710.5847708583638</x:v>
      </x:c>
      <x:c r="C52" s="189" t="n">
        <x:f>C43/C51*1000</x:f>
        <x:v>3649.3228119535943</x:v>
      </x:c>
      <x:c r="D52" s="189" t="n">
        <x:f>D43/D51*1000</x:f>
        <x:v>3613.06609680616</x:v>
      </x:c>
      <x:c r="E52" s="189" t="n">
        <x:f>E43/E51*1000</x:f>
        <x:v>3551.6297965844274</x:v>
      </x:c>
      <x:c r="F52" s="189" t="n">
        <x:f>F43/F51*1000</x:f>
        <x:v>3493.281682387052</x:v>
      </x:c>
      <x:c r="G52" s="189" t="n">
        <x:f>G43/G51*1000</x:f>
        <x:v>3437.836412485506</x:v>
      </x:c>
      <x:c r="H52" s="189" t="n">
        <x:f>H43/H51*1000</x:f>
        <x:v>3384.68544745842</x:v>
      </x:c>
      <x:c r="I52" s="189" t="n">
        <x:f>I43/I51*1000</x:f>
        <x:v>3334.0596905509783</x:v>
      </x:c>
      <x:c r="J52" s="189" t="n">
        <x:f>J43/J51*1000</x:f>
        <x:v>3285.77610278616</x:v>
      </x:c>
      <x:c r="K52" s="189" t="n">
        <x:f>K43/K51*1000</x:f>
        <x:v>3239.668917887491</x:v>
      </x:c>
      <x:c r="L52" s="189" t="n">
        <x:f>L43/L51*1000</x:f>
        <x:v>3195.267859159893</x:v>
      </x:c>
    </x:row>
    <x:row r="55">
      <x:c r="A55" s="180" t="str">
        <x:v>乐观情景</x:v>
      </x:c>
      <x:c r="B55" s="180"/>
      <x:c r="C55" s="180"/>
      <x:c r="D55" s="180"/>
      <x:c r="E55" s="180"/>
      <x:c r="F55" s="180"/>
      <x:c r="G55" s="180"/>
      <x:c r="H55" s="180"/>
      <x:c r="I55" s="180"/>
      <x:c r="J55" s="180"/>
      <x:c r="K55" s="180"/>
      <x:c r="L55" s="180"/>
    </x:row>
    <x:row r="56">
      <x:c r="A56" t="str">
        <x:v>现有水电装机(GW)</x:v>
      </x:c>
      <x:c r="B56" s="40" t="n">
        <x:v>28.1158</x:v>
      </x:c>
      <x:c r="C56" s="40" t="n">
        <x:v>28.1158</x:v>
      </x:c>
      <x:c r="D56" s="40" t="n">
        <x:v>28.1158</x:v>
      </x:c>
      <x:c r="E56" s="40" t="n">
        <x:v>28.1158</x:v>
      </x:c>
      <x:c r="F56" s="40" t="n">
        <x:v>28.1158</x:v>
      </x:c>
      <x:c r="G56" s="40" t="n">
        <x:v>28.1158</x:v>
      </x:c>
      <x:c r="H56" s="40" t="n">
        <x:v>28.1158</x:v>
      </x:c>
      <x:c r="I56" s="40" t="n">
        <x:v>28.1158</x:v>
      </x:c>
      <x:c r="J56" s="40" t="n">
        <x:v>28.1158</x:v>
      </x:c>
      <x:c r="K56" s="40" t="n">
        <x:v>28.1158</x:v>
      </x:c>
      <x:c r="L56" s="40" t="n">
        <x:v>28.1158</x:v>
      </x:c>
    </x:row>
    <x:row r="57">
      <x:c r="A57" t="str">
        <x:v>RM条件装机(GW)</x:v>
      </x:c>
      <x:c r="B57" s="40" t="n">
        <x:v>0</x:v>
      </x:c>
      <x:c r="C57" s="40" t="n">
        <x:v>0</x:v>
      </x:c>
      <x:c r="D57" s="40" t="n">
        <x:v>0</x:v>
      </x:c>
      <x:c r="E57" s="40" t="n">
        <x:v>0</x:v>
      </x:c>
      <x:c r="F57" s="40" t="n">
        <x:v>0</x:v>
      </x:c>
      <x:c r="G57" s="40" t="n">
        <x:v>0</x:v>
      </x:c>
      <x:c r="H57" s="40" t="n">
        <x:v>0</x:v>
      </x:c>
      <x:c r="I57" s="40" t="n">
        <x:v>0</x:v>
      </x:c>
      <x:c r="J57" s="40" t="n">
        <x:v>0.35</x:v>
      </x:c>
      <x:c r="K57" s="40" t="n">
        <x:v>1.05</x:v>
      </x:c>
      <x:c r="L57" s="40" t="n">
        <x:v>2.1</x:v>
      </x:c>
    </x:row>
    <x:row r="58">
      <x:c r="A58" t="str">
        <x:v>现有水电利用小时</x:v>
      </x:c>
      <x:c r="B58" s="86" t="n">
        <x:v>4297.048815968245</x:v>
      </x:c>
      <x:c r="C58" s="86" t="n">
        <x:f>C59/C56*1000</x:f>
        <x:v>4555.899885473648</x:v>
      </x:c>
      <x:c r="D58" s="86" t="n">
        <x:v>4570</x:v>
      </x:c>
      <x:c r="E58" s="86" t="n">
        <x:v>4580</x:v>
      </x:c>
      <x:c r="F58" s="86" t="n">
        <x:v>4590</x:v>
      </x:c>
      <x:c r="G58" s="86" t="n">
        <x:v>4600</x:v>
      </x:c>
      <x:c r="H58" s="86" t="n">
        <x:v>4610</x:v>
      </x:c>
      <x:c r="I58" s="86" t="n">
        <x:v>4620</x:v>
      </x:c>
      <x:c r="J58" s="86" t="n">
        <x:v>4630</x:v>
      </x:c>
      <x:c r="K58" s="86" t="n">
        <x:v>4640</x:v>
      </x:c>
      <x:c r="L58" s="86" t="n">
        <x:v>4650</x:v>
      </x:c>
    </x:row>
    <x:row r="59">
      <x:c r="A59" t="str">
        <x:v>现有水电发电量(十亿kWh)</x:v>
      </x:c>
      <x:c r="B59" s="52" t="n">
        <x:v>120.8149651</x:v>
      </x:c>
      <x:c r="C59" s="92" t="n">
        <x:f>'2026H1电站校验'!M26</x:f>
        <x:v>128.09277</x:v>
      </x:c>
      <x:c r="D59" s="52" t="n">
        <x:f>D56*D58/1000</x:f>
        <x:v>128.489206</x:v>
      </x:c>
      <x:c r="E59" s="52" t="n">
        <x:f>E56*E58/1000</x:f>
        <x:v>128.770364</x:v>
      </x:c>
      <x:c r="F59" s="52" t="n">
        <x:f>F56*F58/1000</x:f>
        <x:v>129.051522</x:v>
      </x:c>
      <x:c r="G59" s="52" t="n">
        <x:f>G56*G58/1000</x:f>
        <x:v>129.33268</x:v>
      </x:c>
      <x:c r="H59" s="52" t="n">
        <x:f>H56*H58/1000</x:f>
        <x:v>129.61383800000002</x:v>
      </x:c>
      <x:c r="I59" s="52" t="n">
        <x:f>I56*I58/1000</x:f>
        <x:v>129.894996</x:v>
      </x:c>
      <x:c r="J59" s="52" t="n">
        <x:f>J56*J58/1000</x:f>
        <x:v>130.176154</x:v>
      </x:c>
      <x:c r="K59" s="52" t="n">
        <x:f>K56*K58/1000</x:f>
        <x:v>130.457312</x:v>
      </x:c>
      <x:c r="L59" s="52" t="n">
        <x:f>L56*L58/1000</x:f>
        <x:v>130.73847</x:v>
      </x:c>
    </x:row>
    <x:row r="60">
      <x:c r="A60" t="str">
        <x:v>RM条件发电量(十亿kWh)</x:v>
      </x:c>
      <x:c r="B60" s="52" t="n">
        <x:v>0</x:v>
      </x:c>
      <x:c r="C60" s="92" t="n">
        <x:v>0</x:v>
      </x:c>
      <x:c r="D60" s="40" t="n">
        <x:v>0</x:v>
      </x:c>
      <x:c r="E60" s="40" t="n">
        <x:v>0</x:v>
      </x:c>
      <x:c r="F60" s="40" t="n">
        <x:v>0</x:v>
      </x:c>
      <x:c r="G60" s="40" t="n">
        <x:v>0</x:v>
      </x:c>
      <x:c r="H60" s="40" t="n">
        <x:v>0</x:v>
      </x:c>
      <x:c r="I60" s="40" t="n">
        <x:v>0</x:v>
      </x:c>
      <x:c r="J60" s="40" t="n">
        <x:v>1.5</x:v>
      </x:c>
      <x:c r="K60" s="40" t="n">
        <x:v>4.5</x:v>
      </x:c>
      <x:c r="L60" s="40" t="n">
        <x:v>8</x:v>
      </x:c>
    </x:row>
    <x:row r="61">
      <x:c r="A61" t="str">
        <x:v>水电发电量(十亿kWh)</x:v>
      </x:c>
      <x:c r="B61" s="52" t="n">
        <x:f>B59+B60</x:f>
        <x:v>120.8149651</x:v>
      </x:c>
      <x:c r="C61" s="92" t="n">
        <x:f>C59+C60</x:f>
        <x:v>128.09277</x:v>
      </x:c>
      <x:c r="D61" s="52" t="n">
        <x:f>D59+D60</x:f>
        <x:v>128.489206</x:v>
      </x:c>
      <x:c r="E61" s="52" t="n">
        <x:f>E59+E60</x:f>
        <x:v>128.770364</x:v>
      </x:c>
      <x:c r="F61" s="52" t="n">
        <x:f>F59+F60</x:f>
        <x:v>129.051522</x:v>
      </x:c>
      <x:c r="G61" s="52" t="n">
        <x:f>G59+G60</x:f>
        <x:v>129.33268</x:v>
      </x:c>
      <x:c r="H61" s="52" t="n">
        <x:f>H59+H60</x:f>
        <x:v>129.61383800000002</x:v>
      </x:c>
      <x:c r="I61" s="52" t="n">
        <x:f>I59+I60</x:f>
        <x:v>129.894996</x:v>
      </x:c>
      <x:c r="J61" s="52" t="n">
        <x:f>J59+J60</x:f>
        <x:v>131.676154</x:v>
      </x:c>
      <x:c r="K61" s="52" t="n">
        <x:f>K59+K60</x:f>
        <x:v>134.957312</x:v>
      </x:c>
      <x:c r="L61" s="52" t="n">
        <x:f>L59+L60</x:f>
        <x:v>138.73847</x:v>
      </x:c>
    </x:row>
    <x:row r="62">
      <x:c r="A62" t="str">
        <x:v>光伏装机(GW)</x:v>
      </x:c>
      <x:c r="B62" s="40" t="n">
        <x:v>5.8923</x:v>
      </x:c>
      <x:c r="C62" s="40" t="n">
        <x:v>7</x:v>
      </x:c>
      <x:c r="D62" s="40" t="n">
        <x:v>8.5</x:v>
      </x:c>
      <x:c r="E62" s="40" t="n">
        <x:v>10</x:v>
      </x:c>
      <x:c r="F62" s="40" t="n">
        <x:v>11.5</x:v>
      </x:c>
      <x:c r="G62" s="40" t="n">
        <x:v>13</x:v>
      </x:c>
      <x:c r="H62" s="40" t="n">
        <x:v>14.5</x:v>
      </x:c>
      <x:c r="I62" s="40" t="n">
        <x:v>16</x:v>
      </x:c>
      <x:c r="J62" s="40" t="n">
        <x:v>17.5</x:v>
      </x:c>
      <x:c r="K62" s="40" t="n">
        <x:v>19</x:v>
      </x:c>
      <x:c r="L62" s="40" t="n">
        <x:v>20.5</x:v>
      </x:c>
    </x:row>
    <x:row r="63">
      <x:c r="A63" t="str">
        <x:v>光伏利用小时</x:v>
      </x:c>
      <x:c r="B63" s="189" t="n">
        <x:v>980.384315123127</x:v>
      </x:c>
      <x:c r="C63" s="190" t="n">
        <x:f>C64/C62*1000</x:f>
        <x:v>1193.8571428571427</x:v>
      </x:c>
      <x:c r="D63" s="86" t="n">
        <x:v>1220</x:v>
      </x:c>
      <x:c r="E63" s="86" t="n">
        <x:v>1230</x:v>
      </x:c>
      <x:c r="F63" s="86" t="n">
        <x:v>1240</x:v>
      </x:c>
      <x:c r="G63" s="86" t="n">
        <x:v>1250</x:v>
      </x:c>
      <x:c r="H63" s="86" t="n">
        <x:v>1260</x:v>
      </x:c>
      <x:c r="I63" s="86" t="n">
        <x:v>1270</x:v>
      </x:c>
      <x:c r="J63" s="86" t="n">
        <x:v>1280</x:v>
      </x:c>
      <x:c r="K63" s="86" t="n">
        <x:v>1280</x:v>
      </x:c>
      <x:c r="L63" s="86" t="n">
        <x:v>1280</x:v>
      </x:c>
    </x:row>
    <x:row r="64">
      <x:c r="A64" t="str">
        <x:v>光伏发电量(十亿kWh)</x:v>
      </x:c>
      <x:c r="B64" s="52" t="n">
        <x:v>5.7767185</x:v>
      </x:c>
      <x:c r="C64" s="92" t="n">
        <x:f>'2026H1电站校验'!M28</x:f>
        <x:v>8.357</x:v>
      </x:c>
      <x:c r="D64" s="52" t="n">
        <x:f>D62*D63/1000</x:f>
        <x:v>10.37</x:v>
      </x:c>
      <x:c r="E64" s="52" t="n">
        <x:f>E62*E63/1000</x:f>
        <x:v>12.3</x:v>
      </x:c>
      <x:c r="F64" s="52" t="n">
        <x:f>F62*F63/1000</x:f>
        <x:v>14.26</x:v>
      </x:c>
      <x:c r="G64" s="52" t="n">
        <x:f>G62*G63/1000</x:f>
        <x:v>16.25</x:v>
      </x:c>
      <x:c r="H64" s="52" t="n">
        <x:f>H62*H63/1000</x:f>
        <x:v>18.27</x:v>
      </x:c>
      <x:c r="I64" s="52" t="n">
        <x:f>I62*I63/1000</x:f>
        <x:v>20.32</x:v>
      </x:c>
      <x:c r="J64" s="52" t="n">
        <x:f>J62*J63/1000</x:f>
        <x:v>22.4</x:v>
      </x:c>
      <x:c r="K64" s="52" t="n">
        <x:f>K62*K63/1000</x:f>
        <x:v>24.32</x:v>
      </x:c>
      <x:c r="L64" s="52" t="n">
        <x:f>L62*L63/1000</x:f>
        <x:v>26.24</x:v>
      </x:c>
    </x:row>
    <x:row r="65">
      <x:c r="A65" t="str">
        <x:v>风电装机(GW)</x:v>
      </x:c>
      <x:c r="B65" s="40" t="n">
        <x:v>0.2</x:v>
      </x:c>
      <x:c r="C65" s="40" t="n">
        <x:v>0.2</x:v>
      </x:c>
      <x:c r="D65" s="40" t="n">
        <x:v>0.22</x:v>
      </x:c>
      <x:c r="E65" s="40" t="n">
        <x:v>0.24</x:v>
      </x:c>
      <x:c r="F65" s="40" t="n">
        <x:v>0.26</x:v>
      </x:c>
      <x:c r="G65" s="40" t="n">
        <x:v>0.28</x:v>
      </x:c>
      <x:c r="H65" s="40" t="n">
        <x:v>0.31</x:v>
      </x:c>
      <x:c r="I65" s="40" t="n">
        <x:v>0.34</x:v>
      </x:c>
      <x:c r="J65" s="40" t="n">
        <x:v>0.37</x:v>
      </x:c>
      <x:c r="K65" s="40" t="n">
        <x:v>0.4</x:v>
      </x:c>
      <x:c r="L65" s="40" t="n">
        <x:v>0.45</x:v>
      </x:c>
    </x:row>
    <x:row r="66">
      <x:c r="A66" t="str">
        <x:v>风电利用小时</x:v>
      </x:c>
      <x:c r="B66" s="189" t="n">
        <x:v>1701.8564999999999</x:v>
      </x:c>
      <x:c r="C66" s="190" t="n">
        <x:f>C67/C65*1000</x:f>
        <x:v>1816.5000000000002</x:v>
      </x:c>
      <x:c r="D66" s="86" t="n">
        <x:v>1950</x:v>
      </x:c>
      <x:c r="E66" s="86" t="n">
        <x:v>1970</x:v>
      </x:c>
      <x:c r="F66" s="86" t="n">
        <x:v>1990</x:v>
      </x:c>
      <x:c r="G66" s="86" t="n">
        <x:v>2010</x:v>
      </x:c>
      <x:c r="H66" s="86" t="n">
        <x:v>2030</x:v>
      </x:c>
      <x:c r="I66" s="86" t="n">
        <x:v>2050</x:v>
      </x:c>
      <x:c r="J66" s="86" t="n">
        <x:v>2050</x:v>
      </x:c>
      <x:c r="K66" s="86" t="n">
        <x:v>2050</x:v>
      </x:c>
      <x:c r="L66" s="86" t="n">
        <x:v>2050</x:v>
      </x:c>
    </x:row>
    <x:row r="67">
      <x:c r="A67" t="str">
        <x:v>风电发电量(十亿kWh)</x:v>
      </x:c>
      <x:c r="B67" s="52" t="n">
        <x:v>0.3403713</x:v>
      </x:c>
      <x:c r="C67" s="92" t="n">
        <x:f>'2026H1电站校验'!M27</x:f>
        <x:v>0.36330000000000007</x:v>
      </x:c>
      <x:c r="D67" s="52" t="n">
        <x:f>D65*D66/1000</x:f>
        <x:v>0.429</x:v>
      </x:c>
      <x:c r="E67" s="52" t="n">
        <x:f>E65*E66/1000</x:f>
        <x:v>0.47279999999999994</x:v>
      </x:c>
      <x:c r="F67" s="52" t="n">
        <x:f>F65*F66/1000</x:f>
        <x:v>0.5174</x:v>
      </x:c>
      <x:c r="G67" s="52" t="n">
        <x:f>G65*G66/1000</x:f>
        <x:v>0.5628000000000001</x:v>
      </x:c>
      <x:c r="H67" s="52" t="n">
        <x:f>H65*H66/1000</x:f>
        <x:v>0.6293</x:v>
      </x:c>
      <x:c r="I67" s="52" t="n">
        <x:f>I65*I66/1000</x:f>
        <x:v>0.697</x:v>
      </x:c>
      <x:c r="J67" s="52" t="n">
        <x:f>J65*J66/1000</x:f>
        <x:v>0.7585</x:v>
      </x:c>
      <x:c r="K67" s="52" t="n">
        <x:f>K65*K66/1000</x:f>
        <x:v>0.82</x:v>
      </x:c>
      <x:c r="L67" s="52" t="n">
        <x:f>L65*L66/1000</x:f>
        <x:v>0.9225</x:v>
      </x:c>
    </x:row>
    <x:row r="68">
      <x:c r="A68" t="str">
        <x:v>总发电量(十亿kWh)</x:v>
      </x:c>
      <x:c r="B68" s="52" t="n">
        <x:f>SUM(B61,B64,B67)</x:f>
        <x:v>126.9320549</x:v>
      </x:c>
      <x:c r="C68" s="52" t="n">
        <x:f>SUM(C61,C64,C67)</x:f>
        <x:v>136.81307</x:v>
      </x:c>
      <x:c r="D68" s="52" t="n">
        <x:f>SUM(D61,D64,D67)</x:f>
        <x:v>139.288206</x:v>
      </x:c>
      <x:c r="E68" s="52" t="n">
        <x:f>SUM(E61,E64,E67)</x:f>
        <x:v>141.54316400000002</x:v>
      </x:c>
      <x:c r="F68" s="52" t="n">
        <x:f>SUM(F61,F64,F67)</x:f>
        <x:v>143.828922</x:v>
      </x:c>
      <x:c r="G68" s="52" t="n">
        <x:f>SUM(G61,G64,G67)</x:f>
        <x:v>146.14548000000002</x:v>
      </x:c>
      <x:c r="H68" s="52" t="n">
        <x:f>SUM(H61,H64,H67)</x:f>
        <x:v>148.51313800000003</x:v>
      </x:c>
      <x:c r="I68" s="52" t="n">
        <x:f>SUM(I61,I64,I67)</x:f>
        <x:v>150.911996</x:v>
      </x:c>
      <x:c r="J68" s="52" t="n">
        <x:f>SUM(J61,J64,J67)</x:f>
        <x:v>154.834654</x:v>
      </x:c>
      <x:c r="K68" s="52" t="n">
        <x:f>SUM(K61,K64,K67)</x:f>
        <x:v>160.097312</x:v>
      </x:c>
      <x:c r="L68" s="52" t="n">
        <x:f>SUM(L61,L64,L67)</x:f>
        <x:v>165.90097000000003</x:v>
      </x:c>
    </x:row>
    <x:row r="69">
      <x:c r="A69" t="str">
        <x:v>水电销售率</x:v>
      </x:c>
      <x:c r="B69" s="42" t="n">
        <x:v>0.9884896552438768</x:v>
      </x:c>
      <x:c r="C69" s="42" t="n">
        <x:v>0.9884896552438768</x:v>
      </x:c>
      <x:c r="D69" s="42" t="n">
        <x:v>0.9884896552438768</x:v>
      </x:c>
      <x:c r="E69" s="42" t="n">
        <x:v>0.9884896552438768</x:v>
      </x:c>
      <x:c r="F69" s="42" t="n">
        <x:v>0.9884896552438768</x:v>
      </x:c>
      <x:c r="G69" s="42" t="n">
        <x:v>0.9884896552438768</x:v>
      </x:c>
      <x:c r="H69" s="42" t="n">
        <x:v>0.9884896552438768</x:v>
      </x:c>
      <x:c r="I69" s="42" t="n">
        <x:v>0.9884896552438768</x:v>
      </x:c>
      <x:c r="J69" s="42" t="n">
        <x:v>0.9884896552438768</x:v>
      </x:c>
      <x:c r="K69" s="42" t="n">
        <x:v>0.9884896552438768</x:v>
      </x:c>
      <x:c r="L69" s="42" t="n">
        <x:v>0.9884896552438768</x:v>
      </x:c>
    </x:row>
    <x:row r="70">
      <x:c r="A70" t="str">
        <x:v>水电销售量(十亿kWh)</x:v>
      </x:c>
      <x:c r="B70" s="52" t="n">
        <x:v>119.4243432</x:v>
      </x:c>
      <x:c r="C70" s="52" t="n">
        <x:f>C61*C69</x:f>
        <x:v>126.6183780565332</x:v>
      </x:c>
      <x:c r="D70" s="52" t="n">
        <x:f>D61*D69</x:f>
        <x:v>127.01025094149946</x:v>
      </x:c>
      <x:c r="E70" s="52" t="n">
        <x:f>E61*E69</x:f>
        <x:v>127.28817271598852</x:v>
      </x:c>
      <x:c r="F70" s="52" t="n">
        <x:f>F61*F69</x:f>
        <x:v>127.56609449047758</x:v>
      </x:c>
      <x:c r="G70" s="52" t="n">
        <x:f>G61*G69</x:f>
        <x:v>127.84401626496664</x:v>
      </x:c>
      <x:c r="H70" s="52" t="n">
        <x:f>H61*H69</x:f>
        <x:v>128.1219380394557</x:v>
      </x:c>
      <x:c r="I70" s="52" t="n">
        <x:f>I61*I69</x:f>
        <x:v>128.39985981394474</x:v>
      </x:c>
      <x:c r="J70" s="52" t="n">
        <x:f>J61*J69</x:f>
        <x:v>130.1605160712996</x:v>
      </x:c>
      <x:c r="K70" s="52" t="n">
        <x:f>K61*K69</x:f>
        <x:v>133.40390681152033</x:v>
      </x:c>
      <x:c r="L70" s="52" t="n">
        <x:f>L61*L69</x:f>
        <x:v>137.14154237936296</x:v>
      </x:c>
    </x:row>
    <x:row r="71">
      <x:c r="A71" t="str">
        <x:v>光伏销售率</x:v>
      </x:c>
      <x:c r="B71" s="42" t="n">
        <x:v>0.9900136383657954</x:v>
      </x:c>
      <x:c r="C71" s="42" t="n">
        <x:v>0.9900136383657954</x:v>
      </x:c>
      <x:c r="D71" s="42" t="n">
        <x:v>0.9900136383657954</x:v>
      </x:c>
      <x:c r="E71" s="42" t="n">
        <x:v>0.9900136383657954</x:v>
      </x:c>
      <x:c r="F71" s="42" t="n">
        <x:v>0.9900136383657954</x:v>
      </x:c>
      <x:c r="G71" s="42" t="n">
        <x:v>0.9900136383657954</x:v>
      </x:c>
      <x:c r="H71" s="42" t="n">
        <x:v>0.9900136383657954</x:v>
      </x:c>
      <x:c r="I71" s="42" t="n">
        <x:v>0.9900136383657954</x:v>
      </x:c>
      <x:c r="J71" s="42" t="n">
        <x:v>0.9900136383657954</x:v>
      </x:c>
      <x:c r="K71" s="42" t="n">
        <x:v>0.9900136383657954</x:v>
      </x:c>
      <x:c r="L71" s="42" t="n">
        <x:v>0.9900136383657954</x:v>
      </x:c>
    </x:row>
    <x:row r="72">
      <x:c r="A72" t="str">
        <x:v>光伏销售量(十亿kWh)</x:v>
      </x:c>
      <x:c r="B72" s="52" t="n">
        <x:v>5.7190301</x:v>
      </x:c>
      <x:c r="C72" s="52" t="n">
        <x:f>C64*C71</x:f>
        <x:v>8.273543975822951</x:v>
      </x:c>
      <x:c r="D72" s="52" t="n">
        <x:f>D64*D71</x:f>
        <x:v>10.266441429853296</x:v>
      </x:c>
      <x:c r="E72" s="52" t="n">
        <x:f>E64*E71</x:f>
        <x:v>12.177167751899283</x:v>
      </x:c>
      <x:c r="F72" s="52" t="n">
        <x:f>F64*F71</x:f>
        <x:v>14.117594483096243</x:v>
      </x:c>
      <x:c r="G72" s="52" t="n">
        <x:f>G64*G71</x:f>
        <x:v>16.087721623444175</x:v>
      </x:c>
      <x:c r="H72" s="52" t="n">
        <x:f>H64*H71</x:f>
        <x:v>18.08754917294308</x:v>
      </x:c>
      <x:c r="I72" s="52" t="n">
        <x:f>I64*I71</x:f>
        <x:v>20.11707713159296</x:v>
      </x:c>
      <x:c r="J72" s="52" t="n">
        <x:f>J64*J71</x:f>
        <x:v>22.176305499393816</x:v>
      </x:c>
      <x:c r="K72" s="52" t="n">
        <x:f>K64*K71</x:f>
        <x:v>24.077131685056145</x:v>
      </x:c>
      <x:c r="L72" s="52" t="n">
        <x:f>L64*L71</x:f>
        <x:v>25.97795787071847</x:v>
      </x:c>
    </x:row>
    <x:row r="73">
      <x:c r="A73" t="str">
        <x:v>风电销售率</x:v>
      </x:c>
      <x:c r="B73" s="42" t="n">
        <x:v>0.9796495768003941</x:v>
      </x:c>
      <x:c r="C73" s="42" t="n">
        <x:v>0.9796495768003941</x:v>
      </x:c>
      <x:c r="D73" s="42" t="n">
        <x:v>0.9796495768003941</x:v>
      </x:c>
      <x:c r="E73" s="42" t="n">
        <x:v>0.9796495768003941</x:v>
      </x:c>
      <x:c r="F73" s="42" t="n">
        <x:v>0.9796495768003941</x:v>
      </x:c>
      <x:c r="G73" s="42" t="n">
        <x:v>0.9796495768003941</x:v>
      </x:c>
      <x:c r="H73" s="42" t="n">
        <x:v>0.9796495768003941</x:v>
      </x:c>
      <x:c r="I73" s="42" t="n">
        <x:v>0.9796495768003941</x:v>
      </x:c>
      <x:c r="J73" s="42" t="n">
        <x:v>0.9796495768003941</x:v>
      </x:c>
      <x:c r="K73" s="42" t="n">
        <x:v>0.9796495768003941</x:v>
      </x:c>
      <x:c r="L73" s="42" t="n">
        <x:v>0.9796495768003941</x:v>
      </x:c>
    </x:row>
    <x:row r="74">
      <x:c r="A74" t="str">
        <x:v>风电销售量(十亿kWh)</x:v>
      </x:c>
      <x:c r="B74" s="52" t="n">
        <x:v>0.3334446</x:v>
      </x:c>
      <x:c r="C74" s="52" t="n">
        <x:f>C67*C73</x:f>
        <x:v>0.35590669125158325</x:v>
      </x:c>
      <x:c r="D74" s="52" t="n">
        <x:f>D67*D73</x:f>
        <x:v>0.42026966844736907</x:v>
      </x:c>
      <x:c r="E74" s="52" t="n">
        <x:f>E67*E73</x:f>
        <x:v>0.46317831991122627</x:v>
      </x:c>
      <x:c r="F74" s="52" t="n">
        <x:f>F67*F73</x:f>
        <x:v>0.5068706910365239</x:v>
      </x:c>
      <x:c r="G74" s="52" t="n">
        <x:f>G67*G73</x:f>
        <x:v>0.5513467818232619</x:v>
      </x:c>
      <x:c r="H74" s="52" t="n">
        <x:f>H67*H73</x:f>
        <x:v>0.616493478680488</x:v>
      </x:c>
      <x:c r="I74" s="52" t="n">
        <x:f>I67*I73</x:f>
        <x:v>0.6828157550298747</x:v>
      </x:c>
      <x:c r="J74" s="52" t="n">
        <x:f>J67*J73</x:f>
        <x:v>0.7430642040030989</x:v>
      </x:c>
      <x:c r="K74" s="52" t="n">
        <x:f>K67*K73</x:f>
        <x:v>0.8033126529763231</x:v>
      </x:c>
      <x:c r="L74" s="52" t="n">
        <x:f>L67*L73</x:f>
        <x:v>0.9037267345983635</x:v>
      </x:c>
    </x:row>
    <x:row r="75">
      <x:c r="A75" t="str">
        <x:v>总销售电量(十亿kWh)</x:v>
      </x:c>
      <x:c r="B75" s="52" t="n">
        <x:f>SUM(B70,B72,B74)</x:f>
        <x:v>125.47681789999999</x:v>
      </x:c>
      <x:c r="C75" s="52" t="n">
        <x:f>SUM(C70,C72,C74)</x:f>
        <x:v>135.24782872360774</x:v>
      </x:c>
      <x:c r="D75" s="52" t="n">
        <x:f>SUM(D70,D72,D74)</x:f>
        <x:v>137.69696203980013</x:v>
      </x:c>
      <x:c r="E75" s="52" t="n">
        <x:f>SUM(E70,E72,E74)</x:f>
        <x:v>139.92851878779905</x:v>
      </x:c>
      <x:c r="F75" s="52" t="n">
        <x:f>SUM(F70,F72,F74)</x:f>
        <x:v>142.19055966461033</x:v>
      </x:c>
      <x:c r="G75" s="52" t="n">
        <x:f>SUM(G70,G72,G74)</x:f>
        <x:v>144.4830846702341</x:v>
      </x:c>
      <x:c r="H75" s="52" t="n">
        <x:f>SUM(H70,H72,H74)</x:f>
        <x:v>146.82598069107928</x:v>
      </x:c>
      <x:c r="I75" s="52" t="n">
        <x:f>SUM(I70,I72,I74)</x:f>
        <x:v>149.1997527005676</x:v>
      </x:c>
      <x:c r="J75" s="52" t="n">
        <x:f>SUM(J70,J72,J74)</x:f>
        <x:v>153.07988577469652</x:v>
      </x:c>
      <x:c r="K75" s="52" t="n">
        <x:f>SUM(K70,K72,K74)</x:f>
        <x:v>158.2843511495528</x:v>
      </x:c>
      <x:c r="L75" s="52" t="n">
        <x:f>SUM(L70,L72,L74)</x:f>
        <x:v>164.0232269846798</x:v>
      </x:c>
    </x:row>
    <x:row r="76">
      <x:c r="A76" t="str">
        <x:v>总装机(GW)</x:v>
      </x:c>
      <x:c r="B76" s="52" t="n">
        <x:f>SUM(B56,B57,B62,B65)</x:f>
        <x:v>34.2081</x:v>
      </x:c>
      <x:c r="C76" s="52" t="n">
        <x:f>SUM(C56,C57,C62,C65)</x:f>
        <x:v>35.3158</x:v>
      </x:c>
      <x:c r="D76" s="52" t="n">
        <x:f>SUM(D56,D57,D62,D65)</x:f>
        <x:v>36.8358</x:v>
      </x:c>
      <x:c r="E76" s="52" t="n">
        <x:f>SUM(E56,E57,E62,E65)</x:f>
        <x:v>38.3558</x:v>
      </x:c>
      <x:c r="F76" s="52" t="n">
        <x:f>SUM(F56,F57,F62,F65)</x:f>
        <x:v>39.8758</x:v>
      </x:c>
      <x:c r="G76" s="52" t="n">
        <x:f>SUM(G56,G57,G62,G65)</x:f>
        <x:v>41.3958</x:v>
      </x:c>
      <x:c r="H76" s="52" t="n">
        <x:f>SUM(H56,H57,H62,H65)</x:f>
        <x:v>42.9258</x:v>
      </x:c>
      <x:c r="I76" s="52" t="n">
        <x:f>SUM(I56,I57,I62,I65)</x:f>
        <x:v>44.4558</x:v>
      </x:c>
      <x:c r="J76" s="52" t="n">
        <x:f>SUM(J56,J57,J62,J65)</x:f>
        <x:v>46.3358</x:v>
      </x:c>
      <x:c r="K76" s="52" t="n">
        <x:f>SUM(K56,K57,K62,K65)</x:f>
        <x:v>48.5658</x:v>
      </x:c>
      <x:c r="L76" s="52" t="n">
        <x:f>SUM(L56,L57,L62,L65)</x:f>
        <x:v>51.165800000000004</x:v>
      </x:c>
    </x:row>
    <x:row r="77">
      <x:c r="A77" t="str">
        <x:v>综合利用小时</x:v>
      </x:c>
      <x:c r="B77" s="189" t="n">
        <x:f>B68/B76*1000</x:f>
        <x:v>3710.5847708583638</x:v>
      </x:c>
      <x:c r="C77" s="189" t="n">
        <x:f>C68/C76*1000</x:f>
        <x:v>3873.9903952338614</x:v>
      </x:c>
      <x:c r="D77" s="189" t="n">
        <x:f>D68/D76*1000</x:f>
        <x:v>3781.3270242535796</x:v>
      </x:c>
      <x:c r="E77" s="189" t="n">
        <x:f>E68/E76*1000</x:f>
        <x:v>3690.267547541702</x:v>
      </x:c>
      <x:c r="F77" s="189" t="n">
        <x:f>F68/F76*1000</x:f>
        <x:v>3606.9225445006746</x:v>
      </x:c>
      <x:c r="G77" s="189" t="n">
        <x:f>G68/G76*1000</x:f>
        <x:v>3530.442218775818</x:v>
      </x:c>
      <x:c r="H77" s="189" t="n">
        <x:f>H68/H76*1000</x:f>
        <x:v>3459.7640113870916</x:v>
      </x:c>
      <x:c r="I77" s="189" t="n">
        <x:f>I68/I76*1000</x:f>
        <x:v>3394.6525762667634</x:v>
      </x:c>
      <x:c r="J77" s="189" t="n">
        <x:f>J68/J76*1000</x:f>
        <x:v>3341.5772253851233</x:v>
      </x:c>
      <x:c r="K77" s="189" t="n">
        <x:f>K68/K76*1000</x:f>
        <x:v>3296.503135951636</x:v>
      </x:c>
      <x:c r="L77" s="189" t="n">
        <x:f>L68/L76*1000</x:f>
        <x:v>3242.41915498243</x:v>
      </x:c>
    </x:row>
  </x:sheetData>
  <x:mergeCells>
    <x:mergeCell ref="A1:J1"/>
    <x:mergeCell ref="A2:J2"/>
    <x:mergeCell ref="A5:L5"/>
    <x:mergeCell ref="A30:L30"/>
    <x:mergeCell ref="A55:L55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174" t="str">
        <x:v>2025实际与2026—2035分渠道水电价格及风光价格情景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渠道占比和渠道价为模型假设；2025技术平均结算价为公司披露锚。金额单位：人民币十亿元；价格：元/MWh。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3" t="str">
        <x:v>指标</x:v>
      </x:c>
      <x:c r="B4" s="183" t="n">
        <x:v>2025</x:v>
      </x:c>
      <x:c r="C4" s="183" t="n">
        <x:v>2026</x:v>
      </x:c>
      <x:c r="D4" s="183" t="n">
        <x:v>2027</x:v>
      </x:c>
      <x:c r="E4" s="183" t="n">
        <x:v>2028</x:v>
      </x:c>
      <x:c r="F4" s="183" t="n">
        <x:v>2029</x:v>
      </x:c>
      <x:c r="G4" s="183" t="n">
        <x:v>2030</x:v>
      </x:c>
      <x:c r="H4" s="183" t="n">
        <x:v>2031</x:v>
      </x:c>
      <x:c r="I4" s="183" t="n">
        <x:v>2032</x:v>
      </x:c>
      <x:c r="J4" s="183" t="n">
        <x:v>2033</x:v>
      </x:c>
      <x:c r="K4" s="183" t="n">
        <x:v>2034</x:v>
      </x:c>
      <x:c r="L4" s="183" t="n">
        <x:v>2035</x:v>
      </x:c>
    </x:row>
    <x:row r="5">
      <x:c r="A5" s="180" t="str">
        <x:v>悲观情景</x:v>
      </x:c>
      <x:c r="B5" s="180"/>
      <x:c r="C5" s="180"/>
      <x:c r="D5" s="180"/>
      <x:c r="E5" s="180"/>
      <x:c r="F5" s="180"/>
      <x:c r="G5" s="180"/>
      <x:c r="H5" s="180"/>
      <x:c r="I5" s="180"/>
      <x:c r="J5" s="180"/>
      <x:c r="K5" s="180"/>
      <x:c r="L5" s="180"/>
    </x:row>
    <x:row r="6">
      <x:c r="A6" t="str">
        <x:v>水电销售量(十亿kWh)</x:v>
      </x:c>
      <x:c r="B6" s="48" t="n">
        <x:v>119.4243432</x:v>
      </x:c>
      <x:c r="C6" s="92" t="n">
        <x:f>'发电量模型'!C20</x:f>
        <x:v>109.89652360932429</x:v>
      </x:c>
      <x:c r="D6" s="92" t="n">
        <x:f>'发电量模型'!D20</x:f>
        <x:v>110.72403495644066</x:v>
      </x:c>
      <x:c r="E6" s="92" t="n">
        <x:f>'发电量模型'!E20</x:f>
        <x:v>111.00195673092973</x:v>
      </x:c>
      <x:c r="F6" s="92" t="n">
        <x:f>'发电量模型'!F20</x:f>
        <x:v>111.27987850541878</x:v>
      </x:c>
      <x:c r="G6" s="92" t="n">
        <x:f>'发电量模型'!G20</x:f>
        <x:v>111.55780027990784</x:v>
      </x:c>
      <x:c r="H6" s="92" t="n">
        <x:f>'发电量模型'!H20</x:f>
        <x:v>111.83572205439691</x:v>
      </x:c>
      <x:c r="I6" s="92" t="n">
        <x:f>'发电量模型'!I20</x:f>
        <x:v>112.11364382888596</x:v>
      </x:c>
      <x:c r="J6" s="92" t="n">
        <x:f>'发电量模型'!J20</x:f>
        <x:v>112.39156560337503</x:v>
      </x:c>
      <x:c r="K6" s="92" t="n">
        <x:f>'发电量模型'!K20</x:f>
        <x:v>112.66948737786407</x:v>
      </x:c>
      <x:c r="L6" s="92" t="n">
        <x:f>'发电量模型'!L20</x:f>
        <x:v>112.94740915235313</x:v>
      </x:c>
    </x:row>
    <x:row r="7">
      <x:c r="A7" t="str">
        <x:v>保障/优先电量占比</x:v>
      </x:c>
      <x:c r="B7" s="46"/>
      <x:c r="C7" s="42" t="n">
        <x:v>0.27</x:v>
      </x:c>
      <x:c r="D7" s="42" t="n">
        <x:v>0.26666666666666666</x:v>
      </x:c>
      <x:c r="E7" s="42" t="n">
        <x:v>0.26333333333333336</x:v>
      </x:c>
      <x:c r="F7" s="42" t="n">
        <x:v>0.26</x:v>
      </x:c>
      <x:c r="G7" s="42" t="n">
        <x:v>0.25666666666666665</x:v>
      </x:c>
      <x:c r="H7" s="42" t="n">
        <x:v>0.25333333333333335</x:v>
      </x:c>
      <x:c r="I7" s="42" t="n">
        <x:v>0.25</x:v>
      </x:c>
      <x:c r="J7" s="42" t="n">
        <x:v>0.24666666666666667</x:v>
      </x:c>
      <x:c r="K7" s="42" t="n">
        <x:v>0.24333333333333332</x:v>
      </x:c>
      <x:c r="L7" s="42" t="n">
        <x:v>0.24</x:v>
      </x:c>
    </x:row>
    <x:row r="8">
      <x:c r="A8" t="str">
        <x:v>云南省内市场占比</x:v>
      </x:c>
      <x:c r="B8" s="46"/>
      <x:c r="C8" s="42" t="n">
        <x:v>0.4</x:v>
      </x:c>
      <x:c r="D8" s="42" t="n">
        <x:v>0.40444444444444444</x:v>
      </x:c>
      <x:c r="E8" s="42" t="n">
        <x:v>0.4088888888888889</x:v>
      </x:c>
      <x:c r="F8" s="42" t="n">
        <x:v>0.41333333333333333</x:v>
      </x:c>
      <x:c r="G8" s="42" t="n">
        <x:v>0.4177777777777778</x:v>
      </x:c>
      <x:c r="H8" s="42" t="n">
        <x:v>0.4222222222222222</x:v>
      </x:c>
      <x:c r="I8" s="42" t="n">
        <x:v>0.4266666666666667</x:v>
      </x:c>
      <x:c r="J8" s="42" t="n">
        <x:v>0.4311111111111111</x:v>
      </x:c>
      <x:c r="K8" s="42" t="n">
        <x:v>0.4355555555555556</x:v>
      </x:c>
      <x:c r="L8" s="42" t="n">
        <x:v>0.44</x:v>
      </x:c>
    </x:row>
    <x:row r="9">
      <x:c r="A9" t="str">
        <x:v>外送电量占比</x:v>
      </x:c>
      <x:c r="B9" s="46"/>
      <x:c r="C9" s="42" t="n">
        <x:v>0.29999999999999993</x:v>
      </x:c>
      <x:c r="D9" s="42" t="n">
        <x:v>0.29777777777777786</x:v>
      </x:c>
      <x:c r="E9" s="42" t="n">
        <x:v>0.29555555555555546</x:v>
      </x:c>
      <x:c r="F9" s="42" t="n">
        <x:v>0.29333333333333333</x:v>
      </x:c>
      <x:c r="G9" s="42" t="n">
        <x:v>0.29111111111111115</x:v>
      </x:c>
      <x:c r="H9" s="42" t="n">
        <x:v>0.2888888888888888</x:v>
      </x:c>
      <x:c r="I9" s="42" t="n">
        <x:v>0.2866666666666666</x:v>
      </x:c>
      <x:c r="J9" s="42" t="n">
        <x:v>0.2844444444444444</x:v>
      </x:c>
      <x:c r="K9" s="42" t="n">
        <x:v>0.28222222222222226</x:v>
      </x:c>
      <x:c r="L9" s="42" t="n">
        <x:v>0.28</x:v>
      </x:c>
    </x:row>
    <x:row r="10">
      <x:c r="A10" t="str">
        <x:v>绿电/辅助服务占比</x:v>
      </x:c>
      <x:c r="B10" s="46"/>
      <x:c r="C10" s="42" t="n">
        <x:v>0.03</x:v>
      </x:c>
      <x:c r="D10" s="42" t="n">
        <x:v>0.03111111111111111</x:v>
      </x:c>
      <x:c r="E10" s="42" t="n">
        <x:v>0.03222222222222222</x:v>
      </x:c>
      <x:c r="F10" s="42" t="n">
        <x:v>0.03333333333333333</x:v>
      </x:c>
      <x:c r="G10" s="42" t="n">
        <x:v>0.034444444444444444</x:v>
      </x:c>
      <x:c r="H10" s="42" t="n">
        <x:v>0.035555555555555556</x:v>
      </x:c>
      <x:c r="I10" s="42" t="n">
        <x:v>0.03666666666666667</x:v>
      </x:c>
      <x:c r="J10" s="42" t="n">
        <x:v>0.03777777777777778</x:v>
      </x:c>
      <x:c r="K10" s="42" t="n">
        <x:v>0.03888888888888889</x:v>
      </x:c>
      <x:c r="L10" s="42" t="n">
        <x:v>0.04</x:v>
      </x:c>
    </x:row>
    <x:row r="11">
      <x:c r="A11" t="str">
        <x:v>渠道占比合计</x:v>
      </x:c>
      <x:c r="B11" s="50"/>
      <x:c r="C11" s="50" t="n">
        <x:f>SUM(C7:C10)</x:f>
        <x:v>1</x:v>
      </x:c>
      <x:c r="D11" s="50" t="n">
        <x:f>SUM(D7:D10)</x:f>
        <x:v>1</x:v>
      </x:c>
      <x:c r="E11" s="50" t="n">
        <x:f>SUM(E7:E10)</x:f>
        <x:v>1</x:v>
      </x:c>
      <x:c r="F11" s="50" t="n">
        <x:f>SUM(F7:F10)</x:f>
        <x:v>1</x:v>
      </x:c>
      <x:c r="G11" s="50" t="n">
        <x:f>SUM(G7:G10)</x:f>
        <x:v>1</x:v>
      </x:c>
      <x:c r="H11" s="50" t="n">
        <x:f>SUM(H7:H10)</x:f>
        <x:v>1</x:v>
      </x:c>
      <x:c r="I11" s="50" t="n">
        <x:f>SUM(I7:I10)</x:f>
        <x:v>1</x:v>
      </x:c>
      <x:c r="J11" s="50" t="n">
        <x:f>SUM(J7:J10)</x:f>
        <x:v>1</x:v>
      </x:c>
      <x:c r="K11" s="50" t="n">
        <x:f>SUM(K7:K10)</x:f>
        <x:v>1</x:v>
      </x:c>
      <x:c r="L11" s="50" t="n">
        <x:f>SUM(L7:L10)</x:f>
        <x:v>1</x:v>
      </x:c>
    </x:row>
    <x:row r="12">
      <x:c r="A12" t="str">
        <x:v>保障/优先价格</x:v>
      </x:c>
      <x:c r="B12" s="48"/>
      <x:c r="C12" s="40" t="n">
        <x:v>200</x:v>
      </x:c>
      <x:c r="D12" s="40" t="n">
        <x:v>200</x:v>
      </x:c>
      <x:c r="E12" s="40" t="n">
        <x:v>200</x:v>
      </x:c>
      <x:c r="F12" s="40" t="n">
        <x:v>200</x:v>
      </x:c>
      <x:c r="G12" s="40" t="n">
        <x:v>200</x:v>
      </x:c>
      <x:c r="H12" s="40" t="n">
        <x:v>200</x:v>
      </x:c>
      <x:c r="I12" s="40" t="n">
        <x:v>200</x:v>
      </x:c>
      <x:c r="J12" s="40" t="n">
        <x:v>200</x:v>
      </x:c>
      <x:c r="K12" s="40" t="n">
        <x:v>200</x:v>
      </x:c>
      <x:c r="L12" s="40" t="n">
        <x:v>200</x:v>
      </x:c>
    </x:row>
    <x:row r="13">
      <x:c r="A13" t="str">
        <x:v>云南省内市场价格</x:v>
      </x:c>
      <x:c r="B13" s="48"/>
      <x:c r="C13" s="40" t="n">
        <x:v>175</x:v>
      </x:c>
      <x:c r="D13" s="40" t="n">
        <x:v>175</x:v>
      </x:c>
      <x:c r="E13" s="40" t="n">
        <x:v>175</x:v>
      </x:c>
      <x:c r="F13" s="40" t="n">
        <x:v>175</x:v>
      </x:c>
      <x:c r="G13" s="40" t="n">
        <x:v>175</x:v>
      </x:c>
      <x:c r="H13" s="40" t="n">
        <x:v>175</x:v>
      </x:c>
      <x:c r="I13" s="40" t="n">
        <x:v>175</x:v>
      </x:c>
      <x:c r="J13" s="40" t="n">
        <x:v>175</x:v>
      </x:c>
      <x:c r="K13" s="40" t="n">
        <x:v>175</x:v>
      </x:c>
      <x:c r="L13" s="40" t="n">
        <x:v>175</x:v>
      </x:c>
    </x:row>
    <x:row r="14">
      <x:c r="A14" t="str">
        <x:v>外送价格</x:v>
      </x:c>
      <x:c r="B14" s="48"/>
      <x:c r="C14" s="40" t="n">
        <x:v>210</x:v>
      </x:c>
      <x:c r="D14" s="40" t="n">
        <x:v>210.42</x:v>
      </x:c>
      <x:c r="E14" s="40" t="n">
        <x:v>210.84084</x:v>
      </x:c>
      <x:c r="F14" s="40" t="n">
        <x:v>211.26252168</x:v>
      </x:c>
      <x:c r="G14" s="40" t="n">
        <x:v>211.68504672336002</x:v>
      </x:c>
      <x:c r="H14" s="40" t="n">
        <x:v>212.1084168168067</x:v>
      </x:c>
      <x:c r="I14" s="40" t="n">
        <x:v>212.53263365044032</x:v>
      </x:c>
      <x:c r="J14" s="40" t="n">
        <x:v>212.95769891774123</x:v>
      </x:c>
      <x:c r="K14" s="40" t="n">
        <x:v>213.38361431557672</x:v>
      </x:c>
      <x:c r="L14" s="40" t="n">
        <x:v>213.81038154420787</x:v>
      </x:c>
    </x:row>
    <x:row r="15">
      <x:c r="A15" t="str">
        <x:v>绿电/辅助服务价格</x:v>
      </x:c>
      <x:c r="B15" s="48"/>
      <x:c r="C15" s="40" t="n">
        <x:v>225</x:v>
      </x:c>
      <x:c r="D15" s="40" t="n">
        <x:v>225.45</x:v>
      </x:c>
      <x:c r="E15" s="40" t="n">
        <x:v>225.90089999999998</x:v>
      </x:c>
      <x:c r="F15" s="40" t="n">
        <x:v>226.35270179999998</x:v>
      </x:c>
      <x:c r="G15" s="40" t="n">
        <x:v>226.80540720360003</x:v>
      </x:c>
      <x:c r="H15" s="40" t="n">
        <x:v>227.2590180180072</x:v>
      </x:c>
      <x:c r="I15" s="40" t="n">
        <x:v>227.7135360540432</x:v>
      </x:c>
      <x:c r="J15" s="40" t="n">
        <x:v>228.1689631261513</x:v>
      </x:c>
      <x:c r="K15" s="40" t="n">
        <x:v>228.62530105240361</x:v>
      </x:c>
      <x:c r="L15" s="40" t="n">
        <x:v>229.08255165450845</x:v>
      </x:c>
    </x:row>
    <x:row r="16">
      <x:c r="A16" t="str">
        <x:v>水电加权价格</x:v>
      </x:c>
      <x:c r="B16" s="52" t="n">
        <x:v>207.78</x:v>
      </x:c>
      <x:c r="C16" s="52" t="n">
        <x:f>SUMPRODUCT(C7:C10,C12:C15)</x:f>
        <x:v>193.75</x:v>
      </x:c>
      <x:c r="D16" s="52" t="n">
        <x:f>SUMPRODUCT(D7:D10,D12:D15)</x:f>
        <x:v>193.78351111111112</x:v>
      </x:c>
      <x:c r="E16" s="52" t="n">
        <x:f>SUMPRODUCT(E7:E10,E12:E15)</x:f>
        <x:v>193.8164328222222</x:v>
      </x:c>
      <x:c r="F16" s="52" t="n">
        <x:f>SUMPRODUCT(F7:F10,F12:F15)</x:f>
        <x:v>193.84876308613332</x:v>
      </x:c>
      <x:c r="G16" s="52" t="n">
        <x:f>SUMPRODUCT(G7:G10,G12:G15)</x:f>
        <x:v>193.88049984981325</x:v>
      </x:c>
      <x:c r="H16" s="52" t="n">
        <x:f>SUMPRODUCT(H7:H10,H12:H15)</x:f>
        <x:v>193.9116410543844</x:v>
      </x:c>
      <x:c r="I16" s="52" t="n">
        <x:f>SUMPRODUCT(I7:I10,I12:I15)</x:f>
        <x:v>193.9421846351078</x:v>
      </x:c>
      <x:c r="J16" s="52" t="n">
        <x:f>SUMPRODUCT(J7:J10,J12:J15)</x:f>
        <x:v>193.97212852136764</x:v>
      </x:c>
      <x:c r="K16" s="52" t="n">
        <x:f>SUMPRODUCT(K7:K10,K12:K15)</x:f>
        <x:v>194.00147063665625</x:v>
      </x:c>
      <x:c r="L16" s="52" t="n">
        <x:f>SUMPRODUCT(L7:L10,L12:L15)</x:f>
        <x:v>194.03020889855856</x:v>
      </x:c>
    </x:row>
    <x:row r="17">
      <x:c r="A17" t="str">
        <x:v>水电收入(十亿元)</x:v>
      </x:c>
      <x:c r="B17" s="52" t="n">
        <x:v>24.8135664061</x:v>
      </x:c>
      <x:c r="C17" s="52" t="n">
        <x:f>C6*C16/1000</x:f>
        <x:v>21.29245144930658</x:v>
      </x:c>
      <x:c r="D17" s="52" t="n">
        <x:f>D6*D16/1000</x:f>
        <x:v>21.456492258248478</x:v>
      </x:c>
      <x:c r="E17" s="52" t="n">
        <x:f>E6*E16/1000</x:f>
        <x:v>21.514003289875458</x:v>
      </x:c>
      <x:c r="F17" s="52" t="n">
        <x:f>F6*F16/1000</x:f>
        <x:v>21.571466804650623</x:v>
      </x:c>
      <x:c r="G17" s="52" t="n">
        <x:f>G6*G16/1000</x:f>
        <x:v>21.62888208041417</x:v>
      </x:c>
      <x:c r="H17" s="52" t="n">
        <x:f>H6*H16/1000</x:f>
        <x:v>21.686248392070116</x:v>
      </x:c>
      <x:c r="I17" s="52" t="n">
        <x:f>I6*I16/1000</x:f>
        <x:v>21.743565011576514</x:v>
      </x:c>
      <x:c r="J17" s="52" t="n">
        <x:f>J6*J16/1000</x:f>
        <x:v>21.80083120793558</x:v>
      </x:c>
      <x:c r="K17" s="52" t="n">
        <x:f>K6*K16/1000</x:f>
        <x:v>21.858046247183808</x:v>
      </x:c>
      <x:c r="L17" s="52" t="n">
        <x:f>L6*L16/1000</x:f>
        <x:v>21.915209392382042</x:v>
      </x:c>
    </x:row>
    <x:row r="18">
      <x:c r="A18" t="str">
        <x:v>光伏销售量(十亿kWh)</x:v>
      </x:c>
      <x:c r="B18" s="48" t="n">
        <x:v>5.7190301</x:v>
      </x:c>
      <x:c r="C18" s="92" t="n">
        <x:f>'发电量模型'!C22</x:f>
        <x:v>7.193241093638196</x:v>
      </x:c>
      <x:c r="D18" s="92" t="n">
        <x:f>'发电量模型'!D22</x:f>
        <x:v>7.484503106045413</x:v>
      </x:c>
      <x:c r="E18" s="92" t="n">
        <x:f>'发电量模型'!E22</x:f>
        <x:v>7.944859447885508</x:v>
      </x:c>
      <x:c r="F18" s="92" t="n">
        <x:f>'发电量模型'!F22</x:f>
        <x:v>8.395315653341946</x:v>
      </x:c>
      <x:c r="G18" s="92" t="n">
        <x:f>'发电量模型'!G22</x:f>
        <x:v>8.835871722414725</x:v>
      </x:c>
      <x:c r="H18" s="92" t="n">
        <x:f>'发电量模型'!H22</x:f>
        <x:v>9.266527655103845</x:v>
      </x:c>
      <x:c r="I18" s="92" t="n">
        <x:f>'发电量模型'!I22</x:f>
        <x:v>9.687283451409307</x:v>
      </x:c>
      <x:c r="J18" s="92" t="n">
        <x:f>'发电量模型'!J22</x:f>
        <x:v>10.098139111331111</x:v>
      </x:c>
      <x:c r="K18" s="92" t="n">
        <x:f>'发电量模型'!K22</x:f>
        <x:v>10.599086012344205</x:v>
      </x:c>
      <x:c r="L18" s="92" t="n">
        <x:f>'发电量模型'!L22</x:f>
        <x:v>11.088152749696908</x:v>
      </x:c>
    </x:row>
    <x:row r="19">
      <x:c r="A19" t="str">
        <x:v>光伏价格</x:v>
      </x:c>
      <x:c r="B19" s="48" t="n">
        <x:v>253.12</x:v>
      </x:c>
      <x:c r="C19" s="40" t="n">
        <x:v>225</x:v>
      </x:c>
      <x:c r="D19" s="40" t="n">
        <x:v>215</x:v>
      </x:c>
      <x:c r="E19" s="40" t="n">
        <x:v>205</x:v>
      </x:c>
      <x:c r="F19" s="40" t="n">
        <x:v>200</x:v>
      </x:c>
      <x:c r="G19" s="40" t="n">
        <x:v>195</x:v>
      </x:c>
      <x:c r="H19" s="40" t="n">
        <x:v>192</x:v>
      </x:c>
      <x:c r="I19" s="40" t="n">
        <x:v>190</x:v>
      </x:c>
      <x:c r="J19" s="40" t="n">
        <x:v>188</x:v>
      </x:c>
      <x:c r="K19" s="40" t="n">
        <x:v>186</x:v>
      </x:c>
      <x:c r="L19" s="40" t="n">
        <x:v>185</x:v>
      </x:c>
    </x:row>
    <x:row r="20">
      <x:c r="A20" t="str">
        <x:v>光伏收入(十亿元)</x:v>
      </x:c>
      <x:c r="B20" s="52" t="n">
        <x:v>1.44761810909</x:v>
      </x:c>
      <x:c r="C20" s="52" t="n">
        <x:f>C18*C19/1000</x:f>
        <x:v>1.6184792460685942</x:v>
      </x:c>
      <x:c r="D20" s="52" t="n">
        <x:f>D18*D19/1000</x:f>
        <x:v>1.6091681677997638</x:v>
      </x:c>
      <x:c r="E20" s="52" t="n">
        <x:f>E18*E19/1000</x:f>
        <x:v>1.6286961868165293</x:v>
      </x:c>
      <x:c r="F20" s="52" t="n">
        <x:f>F18*F19/1000</x:f>
        <x:v>1.6790631306683892</x:v>
      </x:c>
      <x:c r="G20" s="52" t="n">
        <x:f>G18*G19/1000</x:f>
        <x:v>1.7229949858708713</x:v>
      </x:c>
      <x:c r="H20" s="52" t="n">
        <x:f>H18*H19/1000</x:f>
        <x:v>1.7791733097799383</x:v>
      </x:c>
      <x:c r="I20" s="52" t="n">
        <x:f>I18*I19/1000</x:f>
        <x:v>1.8405838557677685</x:v>
      </x:c>
      <x:c r="J20" s="52" t="n">
        <x:f>J18*J19/1000</x:f>
        <x:v>1.8984501529302489</x:v>
      </x:c>
      <x:c r="K20" s="52" t="n">
        <x:f>K18*K19/1000</x:f>
        <x:v>1.9714299982960222</x:v>
      </x:c>
      <x:c r="L20" s="52" t="n">
        <x:f>L18*L19/1000</x:f>
        <x:v>2.051308258693928</x:v>
      </x:c>
    </x:row>
    <x:row r="21">
      <x:c r="A21" t="str">
        <x:v>风电销售量(十亿kWh)</x:v>
      </x:c>
      <x:c r="B21" s="48" t="n">
        <x:v>0.3334446</x:v>
      </x:c>
      <x:c r="C21" s="92" t="n">
        <x:f>'发电量模型'!C24</x:f>
        <x:v>0.31270414491468584</x:v>
      </x:c>
      <x:c r="D21" s="92" t="n">
        <x:f>'发电量模型'!D24</x:f>
        <x:v>0.32328436034413005</x:v>
      </x:c>
      <x:c r="E21" s="92" t="n">
        <x:f>'发电量模型'!E24</x:f>
        <x:v>0.3373913142500557</x:v>
      </x:c>
      <x:c r="F21" s="92" t="n">
        <x:f>'发电量模型'!F24</x:f>
        <x:v>0.35130233824062135</x:v>
      </x:c>
      <x:c r="G21" s="92" t="n">
        <x:f>'发电量模型'!G24</x:f>
        <x:v>0.3650174323158269</x:v>
      </x:c>
      <x:c r="H21" s="92" t="n">
        <x:f>'发电量模型'!H24</x:f>
        <x:v>0.3785365964756722</x:v>
      </x:c>
      <x:c r="I21" s="92" t="n">
        <x:f>'发电量模型'!I24</x:f>
        <x:v>0.3918598307201577</x:v>
      </x:c>
      <x:c r="J21" s="92" t="n">
        <x:f>'发电量模型'!J24</x:f>
        <x:v>0.40498713504928296</x:v>
      </x:c>
      <x:c r="K21" s="92" t="n">
        <x:f>'发电量模型'!K24</x:f>
        <x:v>0.41791850946304815</x:v>
      </x:c>
      <x:c r="L21" s="92" t="n">
        <x:f>'发电量模型'!L24</x:f>
        <x:v>0.4306539539614533</x:v>
      </x:c>
    </x:row>
    <x:row r="22">
      <x:c r="A22" t="str">
        <x:v>风电价格</x:v>
      </x:c>
      <x:c r="B22" s="48" t="n">
        <x:v>483.33</x:v>
      </x:c>
      <x:c r="C22" s="40" t="n">
        <x:v>430</x:v>
      </x:c>
      <x:c r="D22" s="40" t="n">
        <x:v>415</x:v>
      </x:c>
      <x:c r="E22" s="40" t="n">
        <x:v>400</x:v>
      </x:c>
      <x:c r="F22" s="40" t="n">
        <x:v>390</x:v>
      </x:c>
      <x:c r="G22" s="40" t="n">
        <x:v>380</x:v>
      </x:c>
      <x:c r="H22" s="40" t="n">
        <x:v>375</x:v>
      </x:c>
      <x:c r="I22" s="40" t="n">
        <x:v>370</x:v>
      </x:c>
      <x:c r="J22" s="40" t="n">
        <x:v>365</x:v>
      </x:c>
      <x:c r="K22" s="40" t="n">
        <x:v>360</x:v>
      </x:c>
      <x:c r="L22" s="40" t="n">
        <x:v>355</x:v>
      </x:c>
    </x:row>
    <x:row r="23">
      <x:c r="A23" t="str">
        <x:v>风电收入(十亿元)</x:v>
      </x:c>
      <x:c r="B23" s="52" t="n">
        <x:v>0.16116630045</x:v>
      </x:c>
      <x:c r="C23" s="52" t="n">
        <x:f>C21*C22/1000</x:f>
        <x:v>0.1344627823133149</x:v>
      </x:c>
      <x:c r="D23" s="52" t="n">
        <x:f>D21*D22/1000</x:f>
        <x:v>0.13416300954281396</x:v>
      </x:c>
      <x:c r="E23" s="52" t="n">
        <x:f>E21*E22/1000</x:f>
        <x:v>0.13495652570002226</x:v>
      </x:c>
      <x:c r="F23" s="52" t="n">
        <x:f>F21*F22/1000</x:f>
        <x:v>0.13700791191384232</x:v>
      </x:c>
      <x:c r="G23" s="52" t="n">
        <x:f>G21*G22/1000</x:f>
        <x:v>0.1387066242800142</x:v>
      </x:c>
      <x:c r="H23" s="52" t="n">
        <x:f>H21*H22/1000</x:f>
        <x:v>0.1419512236783771</x:v>
      </x:c>
      <x:c r="I23" s="52" t="n">
        <x:f>I21*I22/1000</x:f>
        <x:v>0.14498813736645835</x:v>
      </x:c>
      <x:c r="J23" s="52" t="n">
        <x:f>J21*J22/1000</x:f>
        <x:v>0.14782030429298829</x:v>
      </x:c>
      <x:c r="K23" s="52" t="n">
        <x:f>K21*K22/1000</x:f>
        <x:v>0.15045066340669735</x:v>
      </x:c>
      <x:c r="L23" s="52" t="n">
        <x:f>L21*L22/1000</x:f>
        <x:v>0.1528821536563159</x:v>
      </x:c>
    </x:row>
    <x:row r="24">
      <x:c r="A24" t="str">
        <x:v>电力收入合计(十亿元)</x:v>
      </x:c>
      <x:c r="B24" s="52" t="n">
        <x:f>SUM(B17,B20,B23)</x:f>
        <x:v>26.42235081564</x:v>
      </x:c>
      <x:c r="C24" s="52" t="n">
        <x:f>SUM(C17,C20,C23)</x:f>
        <x:v>23.04539347768849</x:v>
      </x:c>
      <x:c r="D24" s="52" t="n">
        <x:f>SUM(D17,D20,D23)</x:f>
        <x:v>23.199823435591053</x:v>
      </x:c>
      <x:c r="E24" s="52" t="n">
        <x:f>SUM(E17,E20,E23)</x:f>
        <x:v>23.27765600239201</x:v>
      </x:c>
      <x:c r="F24" s="52" t="n">
        <x:f>SUM(F17,F20,F23)</x:f>
        <x:v>23.387537847232853</x:v>
      </x:c>
      <x:c r="G24" s="52" t="n">
        <x:f>SUM(G17,G20,G23)</x:f>
        <x:v>23.490583690565057</x:v>
      </x:c>
      <x:c r="H24" s="52" t="n">
        <x:f>SUM(H17,H20,H23)</x:f>
        <x:v>23.60737292552843</x:v>
      </x:c>
      <x:c r="I24" s="52" t="n">
        <x:f>SUM(I17,I20,I23)</x:f>
        <x:v>23.72913700471074</x:v>
      </x:c>
      <x:c r="J24" s="52" t="n">
        <x:f>SUM(J17,J20,J23)</x:f>
        <x:v>23.847101665158817</x:v>
      </x:c>
      <x:c r="K24" s="52" t="n">
        <x:f>SUM(K17,K20,K23)</x:f>
        <x:v>23.979926908886526</x:v>
      </x:c>
      <x:c r="L24" s="52" t="n">
        <x:f>SUM(L17,L20,L23)</x:f>
        <x:v>24.119399804732286</x:v>
      </x:c>
    </x:row>
    <x:row r="25">
      <x:c r="A25" t="str">
        <x:v>电力收入同比</x:v>
      </x:c>
      <x:c r="B25" s="50"/>
      <x:c r="C25" s="50" t="n">
        <x:f>C24/B24-1</x:f>
        <x:v>-0.12780684661686548</x:v>
      </x:c>
      <x:c r="D25" s="50" t="n">
        <x:f>D24/C24-1</x:f>
        <x:v>0.006701120466963362</x:v>
      </x:c>
      <x:c r="E25" s="50" t="n">
        <x:f>E24/D24-1</x:f>
        <x:v>0.003354877549695212</x:v>
      </x:c>
      <x:c r="F25" s="50" t="n">
        <x:f>F24/E24-1</x:f>
        <x:v>0.004720485809634356</x:v>
      </x:c>
      <x:c r="G25" s="50" t="n">
        <x:f>G24/F24-1</x:f>
        <x:v>0.004406015032676791</x:v>
      </x:c>
      <x:c r="H25" s="50" t="n">
        <x:f>H24/G24-1</x:f>
        <x:v>0.004971746828508206</x:v>
      </x:c>
      <x:c r="I25" s="50" t="n">
        <x:f>I24/H24-1</x:f>
        <x:v>0.005157883495398918</x:v>
      </x:c>
      <x:c r="J25" s="50" t="n">
        <x:f>J24/I24-1</x:f>
        <x:v>0.00497130006981128</x:v>
      </x:c>
      <x:c r="K25" s="50" t="n">
        <x:f>K24/J24-1</x:f>
        <x:v>0.005569869479013834</x:v>
      </x:c>
      <x:c r="L25" s="50" t="n">
        <x:f>L24/K24-1</x:f>
        <x:v>0.005816235236066225</x:v>
      </x:c>
    </x:row>
    <x:row r="28">
      <x:c r="A28" s="180" t="str">
        <x:v>基准情景</x:v>
      </x:c>
      <x:c r="B28" s="180"/>
      <x:c r="C28" s="180"/>
      <x:c r="D28" s="180"/>
      <x:c r="E28" s="180"/>
      <x:c r="F28" s="180"/>
      <x:c r="G28" s="180"/>
      <x:c r="H28" s="180"/>
      <x:c r="I28" s="180"/>
      <x:c r="J28" s="180"/>
      <x:c r="K28" s="180"/>
      <x:c r="L28" s="180"/>
    </x:row>
    <x:row r="29">
      <x:c r="A29" t="str">
        <x:v>水电销售量(十亿kWh)</x:v>
      </x:c>
      <x:c r="B29" s="48" t="n">
        <x:v>119.4243432</x:v>
      </x:c>
      <x:c r="C29" s="92" t="n">
        <x:f>'发电量模型'!C45</x:f>
        <x:v>118.61262010850615</x:v>
      </x:c>
      <x:c r="D29" s="92" t="n">
        <x:f>'发电量模型'!D45</x:f>
        <x:v>119.61753174009053</x:v>
      </x:c>
      <x:c r="E29" s="92" t="n">
        <x:f>'发电量模型'!E45</x:f>
        <x:v>119.81207698223285</x:v>
      </x:c>
      <x:c r="F29" s="92" t="n">
        <x:f>'发电量模型'!F45</x:f>
        <x:v>120.0066222243752</x:v>
      </x:c>
      <x:c r="G29" s="92" t="n">
        <x:f>'发电量模型'!G45</x:f>
        <x:v>120.20116746651755</x:v>
      </x:c>
      <x:c r="H29" s="92" t="n">
        <x:f>'发电量模型'!H45</x:f>
        <x:v>120.3957127086599</x:v>
      </x:c>
      <x:c r="I29" s="92" t="n">
        <x:f>'发电量模型'!I45</x:f>
        <x:v>120.59025795080223</x:v>
      </x:c>
      <x:c r="J29" s="92" t="n">
        <x:f>'发电量模型'!J45</x:f>
        <x:v>120.78480319294457</x:v>
      </x:c>
      <x:c r="K29" s="92" t="n">
        <x:f>'发电量模型'!K45</x:f>
        <x:v>120.9793484350869</x:v>
      </x:c>
      <x:c r="L29" s="92" t="n">
        <x:f>'发电量模型'!L45</x:f>
        <x:v>121.17389367722926</x:v>
      </x:c>
    </x:row>
    <x:row r="30">
      <x:c r="A30" t="str">
        <x:v>保障/优先电量占比</x:v>
      </x:c>
      <x:c r="B30" s="46"/>
      <x:c r="C30" s="42" t="n">
        <x:v>0.25</x:v>
      </x:c>
      <x:c r="D30" s="42" t="n">
        <x:v>0.24666666666666667</x:v>
      </x:c>
      <x:c r="E30" s="42" t="n">
        <x:v>0.24333333333333335</x:v>
      </x:c>
      <x:c r="F30" s="42" t="n">
        <x:v>0.24</x:v>
      </x:c>
      <x:c r="G30" s="42" t="n">
        <x:v>0.23666666666666666</x:v>
      </x:c>
      <x:c r="H30" s="42" t="n">
        <x:v>0.23333333333333334</x:v>
      </x:c>
      <x:c r="I30" s="42" t="n">
        <x:v>0.23</x:v>
      </x:c>
      <x:c r="J30" s="42" t="n">
        <x:v>0.22666666666666668</x:v>
      </x:c>
      <x:c r="K30" s="42" t="n">
        <x:v>0.22333333333333333</x:v>
      </x:c>
      <x:c r="L30" s="42" t="n">
        <x:v>0.22</x:v>
      </x:c>
    </x:row>
    <x:row r="31">
      <x:c r="A31" t="str">
        <x:v>云南省内市场占比</x:v>
      </x:c>
      <x:c r="B31" s="46"/>
      <x:c r="C31" s="42" t="n">
        <x:v>0.35</x:v>
      </x:c>
      <x:c r="D31" s="42" t="n">
        <x:v>0.3522222222222222</x:v>
      </x:c>
      <x:c r="E31" s="42" t="n">
        <x:v>0.35444444444444445</x:v>
      </x:c>
      <x:c r="F31" s="42" t="n">
        <x:v>0.35666666666666663</x:v>
      </x:c>
      <x:c r="G31" s="42" t="n">
        <x:v>0.35888888888888887</x:v>
      </x:c>
      <x:c r="H31" s="42" t="n">
        <x:v>0.3611111111111111</x:v>
      </x:c>
      <x:c r="I31" s="42" t="n">
        <x:v>0.36333333333333334</x:v>
      </x:c>
      <x:c r="J31" s="42" t="n">
        <x:v>0.3655555555555555</x:v>
      </x:c>
      <x:c r="K31" s="42" t="n">
        <x:v>0.36777777777777776</x:v>
      </x:c>
      <x:c r="L31" s="42" t="n">
        <x:v>0.37</x:v>
      </x:c>
    </x:row>
    <x:row r="32">
      <x:c r="A32" t="str">
        <x:v>外送电量占比</x:v>
      </x:c>
      <x:c r="B32" s="46"/>
      <x:c r="C32" s="42" t="n">
        <x:v>0.37</x:v>
      </x:c>
      <x:c r="D32" s="42" t="n">
        <x:v>0.3688888888888889</x:v>
      </x:c>
      <x:c r="E32" s="42" t="n">
        <x:v>0.3677777777777777</x:v>
      </x:c>
      <x:c r="F32" s="42" t="n">
        <x:v>0.3666666666666667</x:v>
      </x:c>
      <x:c r="G32" s="42" t="n">
        <x:v>0.3655555555555555</x:v>
      </x:c>
      <x:c r="H32" s="42" t="n">
        <x:v>0.3644444444444444</x:v>
      </x:c>
      <x:c r="I32" s="42" t="n">
        <x:v>0.36333333333333334</x:v>
      </x:c>
      <x:c r="J32" s="42" t="n">
        <x:v>0.3622222222222222</x:v>
      </x:c>
      <x:c r="K32" s="42" t="n">
        <x:v>0.36111111111111105</x:v>
      </x:c>
      <x:c r="L32" s="42" t="n">
        <x:v>0.36000000000000004</x:v>
      </x:c>
    </x:row>
    <x:row r="33">
      <x:c r="A33" t="str">
        <x:v>绿电/辅助服务占比</x:v>
      </x:c>
      <x:c r="B33" s="46"/>
      <x:c r="C33" s="42" t="n">
        <x:v>0.03</x:v>
      </x:c>
      <x:c r="D33" s="42" t="n">
        <x:v>0.03222222222222222</x:v>
      </x:c>
      <x:c r="E33" s="42" t="n">
        <x:v>0.034444444444444444</x:v>
      </x:c>
      <x:c r="F33" s="42" t="n">
        <x:v>0.03666666666666667</x:v>
      </x:c>
      <x:c r="G33" s="42" t="n">
        <x:v>0.03888888888888889</x:v>
      </x:c>
      <x:c r="H33" s="42" t="n">
        <x:v>0.04111111111111111</x:v>
      </x:c>
      <x:c r="I33" s="42" t="n">
        <x:v>0.043333333333333335</x:v>
      </x:c>
      <x:c r="J33" s="42" t="n">
        <x:v>0.04555555555555556</x:v>
      </x:c>
      <x:c r="K33" s="42" t="n">
        <x:v>0.04777777777777778</x:v>
      </x:c>
      <x:c r="L33" s="42" t="n">
        <x:v>0.05</x:v>
      </x:c>
    </x:row>
    <x:row r="34">
      <x:c r="A34" t="str">
        <x:v>渠道占比合计</x:v>
      </x:c>
      <x:c r="B34" s="50"/>
      <x:c r="C34" s="50" t="n">
        <x:f>SUM(C30:C33)</x:f>
        <x:v>1</x:v>
      </x:c>
      <x:c r="D34" s="50" t="n">
        <x:f>SUM(D30:D33)</x:f>
        <x:v>1</x:v>
      </x:c>
      <x:c r="E34" s="50" t="n">
        <x:f>SUM(E30:E33)</x:f>
        <x:v>1</x:v>
      </x:c>
      <x:c r="F34" s="50" t="n">
        <x:f>SUM(F30:F33)</x:f>
        <x:v>1</x:v>
      </x:c>
      <x:c r="G34" s="50" t="n">
        <x:f>SUM(G30:G33)</x:f>
        <x:v>0.9999999999999999</x:v>
      </x:c>
      <x:c r="H34" s="50" t="n">
        <x:f>SUM(H30:H33)</x:f>
        <x:v>1</x:v>
      </x:c>
      <x:c r="I34" s="50" t="n">
        <x:f>SUM(I30:I33)</x:f>
        <x:v>1</x:v>
      </x:c>
      <x:c r="J34" s="50" t="n">
        <x:f>SUM(J30:J33)</x:f>
        <x:v>1</x:v>
      </x:c>
      <x:c r="K34" s="50" t="n">
        <x:f>SUM(K30:K33)</x:f>
        <x:v>1</x:v>
      </x:c>
      <x:c r="L34" s="50" t="n">
        <x:f>SUM(L30:L33)</x:f>
        <x:v>1</x:v>
      </x:c>
    </x:row>
    <x:row r="35">
      <x:c r="A35" t="str">
        <x:v>保障/优先价格</x:v>
      </x:c>
      <x:c r="B35" s="48"/>
      <x:c r="C35" s="40" t="n">
        <x:v>210</x:v>
      </x:c>
      <x:c r="D35" s="40" t="n">
        <x:v>211.04999999999998</x:v>
      </x:c>
      <x:c r="E35" s="40" t="n">
        <x:v>212.10524999999996</x:v>
      </x:c>
      <x:c r="F35" s="40" t="n">
        <x:v>213.16577624999994</x:v>
      </x:c>
      <x:c r="G35" s="40" t="n">
        <x:v>214.23160513124992</x:v>
      </x:c>
      <x:c r="H35" s="40" t="n">
        <x:v>215.3027631569061</x:v>
      </x:c>
      <x:c r="I35" s="40" t="n">
        <x:v>216.37927697269066</x:v>
      </x:c>
      <x:c r="J35" s="40" t="n">
        <x:v>217.4611733575541</x:v>
      </x:c>
      <x:c r="K35" s="40" t="n">
        <x:v>218.54847922434183</x:v>
      </x:c>
      <x:c r="L35" s="40" t="n">
        <x:v>219.64122162046348</x:v>
      </x:c>
    </x:row>
    <x:row r="36">
      <x:c r="A36" t="str">
        <x:v>云南省内市场价格</x:v>
      </x:c>
      <x:c r="B36" s="48"/>
      <x:c r="C36" s="40" t="n">
        <x:v>185</x:v>
      </x:c>
      <x:c r="D36" s="40" t="n">
        <x:v>185.92499999999998</x:v>
      </x:c>
      <x:c r="E36" s="40" t="n">
        <x:v>186.85462499999994</x:v>
      </x:c>
      <x:c r="F36" s="40" t="n">
        <x:v>187.78889812499995</x:v>
      </x:c>
      <x:c r="G36" s="40" t="n">
        <x:v>188.72784261562492</x:v>
      </x:c>
      <x:c r="H36" s="40" t="n">
        <x:v>189.671481828703</x:v>
      </x:c>
      <x:c r="I36" s="40" t="n">
        <x:v>190.61983923784652</x:v>
      </x:c>
      <x:c r="J36" s="40" t="n">
        <x:v>191.57293843403573</x:v>
      </x:c>
      <x:c r="K36" s="40" t="n">
        <x:v>192.5308031262059</x:v>
      </x:c>
      <x:c r="L36" s="40" t="n">
        <x:v>193.4934571418369</x:v>
      </x:c>
    </x:row>
    <x:row r="37">
      <x:c r="A37" t="str">
        <x:v>外送价格</x:v>
      </x:c>
      <x:c r="B37" s="48"/>
      <x:c r="C37" s="40" t="n">
        <x:v>225</x:v>
      </x:c>
      <x:c r="D37" s="40" t="n">
        <x:v>226.12499999999997</x:v>
      </x:c>
      <x:c r="E37" s="40" t="n">
        <x:v>227.25562499999995</x:v>
      </x:c>
      <x:c r="F37" s="40" t="n">
        <x:v>228.3919031249999</x:v>
      </x:c>
      <x:c r="G37" s="40" t="n">
        <x:v>229.5338626406249</x:v>
      </x:c>
      <x:c r="H37" s="40" t="n">
        <x:v>230.68153195382797</x:v>
      </x:c>
      <x:c r="I37" s="40" t="n">
        <x:v>231.83493961359713</x:v>
      </x:c>
      <x:c r="J37" s="40" t="n">
        <x:v>232.9941143116651</x:v>
      </x:c>
      <x:c r="K37" s="40" t="n">
        <x:v>234.15908488322341</x:v>
      </x:c>
      <x:c r="L37" s="40" t="n">
        <x:v>235.32988030763946</x:v>
      </x:c>
    </x:row>
    <x:row r="38">
      <x:c r="A38" t="str">
        <x:v>绿电/辅助服务价格</x:v>
      </x:c>
      <x:c r="B38" s="48"/>
      <x:c r="C38" s="40" t="n">
        <x:v>245</x:v>
      </x:c>
      <x:c r="D38" s="40" t="n">
        <x:v>246.22499999999997</x:v>
      </x:c>
      <x:c r="E38" s="40" t="n">
        <x:v>247.45612499999993</x:v>
      </x:c>
      <x:c r="F38" s="40" t="n">
        <x:v>248.6934056249999</x:v>
      </x:c>
      <x:c r="G38" s="40" t="n">
        <x:v>249.9368726531249</x:v>
      </x:c>
      <x:c r="H38" s="40" t="n">
        <x:v>251.18655701639048</x:v>
      </x:c>
      <x:c r="I38" s="40" t="n">
        <x:v>252.44248980147245</x:v>
      </x:c>
      <x:c r="J38" s="40" t="n">
        <x:v>253.70470225047978</x:v>
      </x:c>
      <x:c r="K38" s="40" t="n">
        <x:v>254.97322576173215</x:v>
      </x:c>
      <x:c r="L38" s="40" t="n">
        <x:v>256.24809189054076</x:v>
      </x:c>
    </x:row>
    <x:row r="39">
      <x:c r="A39" t="str">
        <x:v>水电加权价格</x:v>
      </x:c>
      <x:c r="B39" s="52" t="n">
        <x:v>207.78</x:v>
      </x:c>
      <x:c r="C39" s="52" t="n">
        <x:f>SUMPRODUCT(C30:C33,C35:C38)</x:f>
        <x:v>207.85</x:v>
      </x:c>
      <x:c r="D39" s="52" t="n">
        <x:f>SUMPRODUCT(D30:D33,D35:D38)</x:f>
        <x:v>208.89483333333334</x:v>
      </x:c>
      <x:c r="E39" s="52" t="n">
        <x:f>SUMPRODUCT(E30:E33,E35:E38)</x:f>
        <x:v>209.9449187499999</x:v>
      </x:c>
      <x:c r="F39" s="52" t="n">
        <x:f>SUMPRODUCT(F30:F33,F35:F38)</x:f>
        <x:v>211.00028264999992</x:v>
      </x:c>
      <x:c r="G39" s="52" t="n">
        <x:f>SUMPRODUCT(G30:G33,G35:G38)</x:f>
        <x:v>212.06095156603115</x:v>
      </x:c>
      <x:c r="H39" s="52" t="n">
        <x:f>SUMPRODUCT(H30:H33,H35:H38)</x:f>
        <x:v>213.12695216415642</x:v>
      </x:c>
      <x:c r="I39" s="52" t="n">
        <x:f>SUMPRODUCT(I30:I33,I35:I38)</x:f>
        <x:v>214.19831124447384</x:v>
      </x:c>
      <x:c r="J39" s="52" t="n">
        <x:f>SUMPRODUCT(J30:J33,J35:J38)</x:f>
        <x:v>215.2750557417903</x:v>
      </x:c>
      <x:c r="K39" s="52" t="n">
        <x:f>SUMPRODUCT(K30:K33,K35:K38)</x:f>
        <x:v>216.35721272629883</x:v>
      </x:c>
      <x:c r="L39" s="52" t="n">
        <x:f>SUMPRODUCT(L30:L33,L35:L38)</x:f>
        <x:v>217.44480940425888</x:v>
      </x:c>
    </x:row>
    <x:row r="40">
      <x:c r="A40" t="str">
        <x:v>水电收入(十亿元)</x:v>
      </x:c>
      <x:c r="B40" s="52" t="n">
        <x:v>24.8135664061</x:v>
      </x:c>
      <x:c r="C40" s="52" t="n">
        <x:f>C29*C39/1000</x:f>
        <x:v>24.653633089553</x:v>
      </x:c>
      <x:c r="D40" s="52" t="n">
        <x:f>D29*D39/1000</x:f>
        <x:v>24.987484356590922</x:v>
      </x:c>
      <x:c r="E40" s="52" t="n">
        <x:f>E29*E39/1000</x:f>
        <x:v>25.15393676730361</x:v>
      </x:c>
      <x:c r="F40" s="52" t="n">
        <x:f>F29*F39/1000</x:f>
        <x:v>25.32143120921493</x:v>
      </x:c>
      <x:c r="G40" s="52" t="n">
        <x:f>G29*G39/1000</x:f>
        <x:v>25.489973952297575</x:v>
      </x:c>
      <x:c r="H40" s="52" t="n">
        <x:f>H29*H39/1000</x:f>
        <x:v>25.659571303228077</x:v>
      </x:c>
      <x:c r="I40" s="52" t="n">
        <x:f>I29*I39/1000</x:f>
        <x:v>25.83022960559732</x:v>
      </x:c>
      <x:c r="J40" s="52" t="n">
        <x:f>J29*J39/1000</x:f>
        <x:v>26.001955240122314</x:v>
      </x:c>
      <x:c r="K40" s="52" t="n">
        <x:f>K29*K39/1000</x:f>
        <x:v>26.174754624859123</x:v>
      </x:c>
      <x:c r="L40" s="52" t="n">
        <x:f>L29*L39/1000</x:f>
        <x:v>26.348634215417047</x:v>
      </x:c>
    </x:row>
    <x:row r="41">
      <x:c r="A41" t="str">
        <x:v>光伏销售量(十亿kWh)</x:v>
      </x:c>
      <x:c r="B41" s="48" t="n">
        <x:v>5.7190301</x:v>
      </x:c>
      <x:c r="C41" s="92" t="n">
        <x:f>'发电量模型'!C47</x:f>
        <x:v>7.733392534730574</x:v>
      </x:c>
      <x:c r="D41" s="92" t="n">
        <x:f>'发电量模型'!D47</x:f>
        <x:v>9.034864463726247</x:v>
      </x:c>
      <x:c r="E41" s="92" t="n">
        <x:f>'发电量模型'!E47</x:f>
        <x:v>10.175756180578992</x:v>
      </x:c>
      <x:c r="F41" s="92" t="n">
        <x:f>'发电量模型'!F47</x:f>
        <x:v>11.312687842878272</x:v>
      </x:c>
      <x:c r="G41" s="92" t="n">
        <x:f>'发电量模型'!G47</x:f>
        <x:v>12.445659450624088</x:v>
      </x:c>
      <x:c r="H41" s="92" t="n">
        <x:f>'发电量模型'!H47</x:f>
        <x:v>13.57467100381644</x:v>
      </x:c>
      <x:c r="I41" s="92" t="n">
        <x:f>'发电量模型'!I47</x:f>
        <x:v>14.69972250245533</x:v>
      </x:c>
      <x:c r="J41" s="92" t="n">
        <x:f>'发电量模型'!J47</x:f>
        <x:v>15.820813946540758</x:v>
      </x:c>
      <x:c r="K41" s="92" t="n">
        <x:f>'发电量模型'!K47</x:f>
        <x:v>16.93794533607272</x:v>
      </x:c>
      <x:c r="L41" s="92" t="n">
        <x:f>'发电量模型'!L47</x:f>
        <x:v>18.05111667105122</x:v>
      </x:c>
    </x:row>
    <x:row r="42">
      <x:c r="A42" t="str">
        <x:v>光伏价格</x:v>
      </x:c>
      <x:c r="B42" s="48" t="n">
        <x:v>253.12</x:v>
      </x:c>
      <x:c r="C42" s="40" t="n">
        <x:v>245</x:v>
      </x:c>
      <x:c r="D42" s="40" t="n">
        <x:v>240</x:v>
      </x:c>
      <x:c r="E42" s="40" t="n">
        <x:v>235</x:v>
      </x:c>
      <x:c r="F42" s="40" t="n">
        <x:v>232</x:v>
      </x:c>
      <x:c r="G42" s="40" t="n">
        <x:v>230</x:v>
      </x:c>
      <x:c r="H42" s="40" t="n">
        <x:v>228</x:v>
      </x:c>
      <x:c r="I42" s="40" t="n">
        <x:v>226</x:v>
      </x:c>
      <x:c r="J42" s="40" t="n">
        <x:v>224</x:v>
      </x:c>
      <x:c r="K42" s="40" t="n">
        <x:v>222</x:v>
      </x:c>
      <x:c r="L42" s="40" t="n">
        <x:v>220</x:v>
      </x:c>
    </x:row>
    <x:row r="43">
      <x:c r="A43" t="str">
        <x:v>光伏收入(十亿元)</x:v>
      </x:c>
      <x:c r="B43" s="52" t="n">
        <x:v>1.44761810909</x:v>
      </x:c>
      <x:c r="C43" s="52" t="n">
        <x:f>C41*C42/1000</x:f>
        <x:v>1.8946811710089906</x:v>
      </x:c>
      <x:c r="D43" s="52" t="n">
        <x:f>D41*D42/1000</x:f>
        <x:v>2.1683674712942995</x:v>
      </x:c>
      <x:c r="E43" s="52" t="n">
        <x:f>E41*E42/1000</x:f>
        <x:v>2.391302702436063</x:v>
      </x:c>
      <x:c r="F43" s="52" t="n">
        <x:f>F41*F42/1000</x:f>
        <x:v>2.624543579547759</x:v>
      </x:c>
      <x:c r="G43" s="52" t="n">
        <x:f>G41*G42/1000</x:f>
        <x:v>2.8625016736435405</x:v>
      </x:c>
      <x:c r="H43" s="52" t="n">
        <x:f>H41*H42/1000</x:f>
        <x:v>3.095024988870149</x:v>
      </x:c>
      <x:c r="I43" s="52" t="n">
        <x:f>I41*I42/1000</x:f>
        <x:v>3.3221372855549047</x:v>
      </x:c>
      <x:c r="J43" s="52" t="n">
        <x:f>J41*J42/1000</x:f>
        <x:v>3.54386232402513</x:v>
      </x:c>
      <x:c r="K43" s="52" t="n">
        <x:f>K41*K42/1000</x:f>
        <x:v>3.7602238646081436</x:v>
      </x:c>
      <x:c r="L43" s="52" t="n">
        <x:f>L41*L42/1000</x:f>
        <x:v>3.971245667631268</x:v>
      </x:c>
    </x:row>
    <x:row r="44">
      <x:c r="A44" t="str">
        <x:v>风电销售量(十亿kWh)</x:v>
      </x:c>
      <x:c r="B44" s="48" t="n">
        <x:v>0.3334446</x:v>
      </x:c>
      <x:c r="C44" s="92" t="n">
        <x:f>'发电量模型'!C49</x:f>
        <x:v>0.33670555954629544</x:v>
      </x:c>
      <x:c r="D44" s="92" t="n">
        <x:f>'发电量模型'!D49</x:f>
        <x:v>0.3805938605869531</x:v>
      </x:c>
      <x:c r="E44" s="92" t="n">
        <x:f>'发电量模型'!E49</x:f>
        <x:v>0.3987173777577604</x:v>
      </x:c>
      <x:c r="F44" s="92" t="n">
        <x:f>'发电量模型'!F49</x:f>
        <x:v>0.4145877009019268</x:v>
      </x:c>
      <x:c r="G44" s="92" t="n">
        <x:f>'发电量模型'!G49</x:f>
        <x:v>0.4302620941307331</x:v>
      </x:c>
      <x:c r="H44" s="92" t="n">
        <x:f>'发电量模型'!H49</x:f>
        <x:v>0.4635701797419465</x:v>
      </x:c>
      <x:c r="I44" s="92" t="n">
        <x:f>'发电量模型'!I49</x:f>
        <x:v>0.4964864055224398</x:v>
      </x:c>
      <x:c r="J44" s="92" t="n">
        <x:f>'发电量模型'!J49</x:f>
        <x:v>0.5290107714722129</x:v>
      </x:c>
      <x:c r="K44" s="92" t="n">
        <x:f>'发电量模型'!K49</x:f>
        <x:v>0.5611432775912658</x:v>
      </x:c>
      <x:c r="L44" s="92" t="n">
        <x:f>'发电量模型'!L49</x:f>
        <x:v>0.6103216863466455</x:v>
      </x:c>
    </x:row>
    <x:row r="45">
      <x:c r="A45" t="str">
        <x:v>风电价格</x:v>
      </x:c>
      <x:c r="B45" s="48" t="n">
        <x:v>483.33</x:v>
      </x:c>
      <x:c r="C45" s="40" t="n">
        <x:v>460</x:v>
      </x:c>
      <x:c r="D45" s="40" t="n">
        <x:v>450</x:v>
      </x:c>
      <x:c r="E45" s="40" t="n">
        <x:v>440</x:v>
      </x:c>
      <x:c r="F45" s="40" t="n">
        <x:v>435</x:v>
      </x:c>
      <x:c r="G45" s="40" t="n">
        <x:v>430</x:v>
      </x:c>
      <x:c r="H45" s="40" t="n">
        <x:v>425</x:v>
      </x:c>
      <x:c r="I45" s="40" t="n">
        <x:v>420</x:v>
      </x:c>
      <x:c r="J45" s="40" t="n">
        <x:v>418</x:v>
      </x:c>
      <x:c r="K45" s="40" t="n">
        <x:v>416</x:v>
      </x:c>
      <x:c r="L45" s="40" t="n">
        <x:v>415</x:v>
      </x:c>
    </x:row>
    <x:row r="46">
      <x:c r="A46" t="str">
        <x:v>风电收入(十亿元)</x:v>
      </x:c>
      <x:c r="B46" s="52" t="n">
        <x:v>0.16116630045</x:v>
      </x:c>
      <x:c r="C46" s="52" t="n">
        <x:f>C44*C45/1000</x:f>
        <x:v>0.15488455739129592</x:v>
      </x:c>
      <x:c r="D46" s="52" t="n">
        <x:f>D44*D45/1000</x:f>
        <x:v>0.1712672372641289</x:v>
      </x:c>
      <x:c r="E46" s="52" t="n">
        <x:f>E44*E45/1000</x:f>
        <x:v>0.17543564621341456</x:v>
      </x:c>
      <x:c r="F46" s="52" t="n">
        <x:f>F44*F45/1000</x:f>
        <x:v>0.18034564989233817</x:v>
      </x:c>
      <x:c r="G46" s="52" t="n">
        <x:f>G44*G45/1000</x:f>
        <x:v>0.18501270047621524</x:v>
      </x:c>
      <x:c r="H46" s="52" t="n">
        <x:f>H44*H45/1000</x:f>
        <x:v>0.19701732639032724</x:v>
      </x:c>
      <x:c r="I46" s="52" t="n">
        <x:f>I44*I45/1000</x:f>
        <x:v>0.20852429031942468</x:v>
      </x:c>
      <x:c r="J46" s="52" t="n">
        <x:f>J44*J45/1000</x:f>
        <x:v>0.22112650247538496</x:v>
      </x:c>
      <x:c r="K46" s="52" t="n">
        <x:f>K44*K45/1000</x:f>
        <x:v>0.23343560347796657</x:v>
      </x:c>
      <x:c r="L46" s="52" t="n">
        <x:f>L44*L45/1000</x:f>
        <x:v>0.2532834998338579</x:v>
      </x:c>
    </x:row>
    <x:row r="47">
      <x:c r="A47" t="str">
        <x:v>电力收入合计(十亿元)</x:v>
      </x:c>
      <x:c r="B47" s="52" t="n">
        <x:f>SUM(B40,B43,B46)</x:f>
        <x:v>26.42235081564</x:v>
      </x:c>
      <x:c r="C47" s="52" t="n">
        <x:f>SUM(C40,C43,C46)</x:f>
        <x:v>26.703198817953286</x:v>
      </x:c>
      <x:c r="D47" s="52" t="n">
        <x:f>SUM(D40,D43,D46)</x:f>
        <x:v>27.32711906514935</x:v>
      </x:c>
      <x:c r="E47" s="52" t="n">
        <x:f>SUM(E40,E43,E46)</x:f>
        <x:v>27.72067511595309</x:v>
      </x:c>
      <x:c r="F47" s="52" t="n">
        <x:f>SUM(F40,F43,F46)</x:f>
        <x:v>28.126320438655025</x:v>
      </x:c>
      <x:c r="G47" s="52" t="n">
        <x:f>SUM(G40,G43,G46)</x:f>
        <x:v>28.53748832641733</x:v>
      </x:c>
      <x:c r="H47" s="52" t="n">
        <x:f>SUM(H40,H43,H46)</x:f>
        <x:v>28.951613618488555</x:v>
      </x:c>
      <x:c r="I47" s="52" t="n">
        <x:f>SUM(I40,I43,I46)</x:f>
        <x:v>29.36089118147165</x:v>
      </x:c>
      <x:c r="J47" s="52" t="n">
        <x:f>SUM(J40,J43,J46)</x:f>
        <x:v>29.76694406662283</x:v>
      </x:c>
      <x:c r="K47" s="52" t="n">
        <x:f>SUM(K40,K43,K46)</x:f>
        <x:v>30.168414092945234</x:v>
      </x:c>
      <x:c r="L47" s="52" t="n">
        <x:f>SUM(L40,L43,L46)</x:f>
        <x:v>30.573163382882175</x:v>
      </x:c>
    </x:row>
    <x:row r="48">
      <x:c r="A48" t="str">
        <x:v>电力收入同比</x:v>
      </x:c>
      <x:c r="B48" s="50"/>
      <x:c r="C48" s="50" t="n">
        <x:f>C47/B47-1</x:f>
        <x:v>0.010629183007707432</x:v>
      </x:c>
      <x:c r="D48" s="50" t="n">
        <x:f>D47/C47-1</x:f>
        <x:v>0.023365000255197277</x:v>
      </x:c>
      <x:c r="E48" s="50" t="n">
        <x:f>E47/D47-1</x:f>
        <x:v>0.014401666339780572</x:v>
      </x:c>
      <x:c r="F48" s="50" t="n">
        <x:f>F47/E47-1</x:f>
        <x:v>0.01463331325825079</x:v>
      </x:c>
      <x:c r="G48" s="50" t="n">
        <x:f>G47/F47-1</x:f>
        <x:v>0.01461861634759809</x:v>
      </x:c>
      <x:c r="H48" s="50" t="n">
        <x:f>H47/G47-1</x:f>
        <x:v>0.014511623704734689</x:v>
      </x:c>
      <x:c r="I48" s="50" t="n">
        <x:f>I47/H47-1</x:f>
        <x:v>0.014136606283033926</x:v>
      </x:c>
      <x:c r="J48" s="50" t="n">
        <x:f>J47/I47-1</x:f>
        <x:v>0.013829719358362746</x:v>
      </x:c>
      <x:c r="K48" s="50" t="n">
        <x:f>K47/J47-1</x:f>
        <x:v>0.013487109238484507</x:v>
      </x:c>
      <x:c r="L48" s="50" t="n">
        <x:f>L47/K47-1</x:f>
        <x:v>0.013416326383281385</x:v>
      </x:c>
    </x:row>
    <x:row r="51">
      <x:c r="A51" s="180" t="str">
        <x:v>乐观情景</x:v>
      </x:c>
      <x:c r="B51" s="180"/>
      <x:c r="C51" s="180"/>
      <x:c r="D51" s="180"/>
      <x:c r="E51" s="180"/>
      <x:c r="F51" s="180"/>
      <x:c r="G51" s="180"/>
      <x:c r="H51" s="180"/>
      <x:c r="I51" s="180"/>
      <x:c r="J51" s="180"/>
      <x:c r="K51" s="180"/>
      <x:c r="L51" s="180"/>
    </x:row>
    <x:row r="52">
      <x:c r="A52" t="str">
        <x:v>水电销售量(十亿kWh)</x:v>
      </x:c>
      <x:c r="B52" s="48" t="n">
        <x:v>119.4243432</x:v>
      </x:c>
      <x:c r="C52" s="92" t="n">
        <x:f>'发电量模型'!C70</x:f>
        <x:v>126.6183780565332</x:v>
      </x:c>
      <x:c r="D52" s="92" t="n">
        <x:f>'发电量模型'!D70</x:f>
        <x:v>127.01025094149946</x:v>
      </x:c>
      <x:c r="E52" s="92" t="n">
        <x:f>'发电量模型'!E70</x:f>
        <x:v>127.28817271598852</x:v>
      </x:c>
      <x:c r="F52" s="92" t="n">
        <x:f>'发电量模型'!F70</x:f>
        <x:v>127.56609449047758</x:v>
      </x:c>
      <x:c r="G52" s="92" t="n">
        <x:f>'发电量模型'!G70</x:f>
        <x:v>127.84401626496664</x:v>
      </x:c>
      <x:c r="H52" s="92" t="n">
        <x:f>'发电量模型'!H70</x:f>
        <x:v>128.1219380394557</x:v>
      </x:c>
      <x:c r="I52" s="92" t="n">
        <x:f>'发电量模型'!I70</x:f>
        <x:v>128.39985981394474</x:v>
      </x:c>
      <x:c r="J52" s="92" t="n">
        <x:f>'发电量模型'!J70</x:f>
        <x:v>130.1605160712996</x:v>
      </x:c>
      <x:c r="K52" s="92" t="n">
        <x:f>'发电量模型'!K70</x:f>
        <x:v>133.40390681152033</x:v>
      </x:c>
      <x:c r="L52" s="92" t="n">
        <x:f>'发电量模型'!L70</x:f>
        <x:v>137.14154237936296</x:v>
      </x:c>
    </x:row>
    <x:row r="53">
      <x:c r="A53" t="str">
        <x:v>保障/优先电量占比</x:v>
      </x:c>
      <x:c r="B53" s="46"/>
      <x:c r="C53" s="42" t="n">
        <x:v>0.23</x:v>
      </x:c>
      <x:c r="D53" s="42" t="n">
        <x:v>0.22666666666666668</x:v>
      </x:c>
      <x:c r="E53" s="42" t="n">
        <x:v>0.22333333333333336</x:v>
      </x:c>
      <x:c r="F53" s="42" t="n">
        <x:v>0.22</x:v>
      </x:c>
      <x:c r="G53" s="42" t="n">
        <x:v>0.21666666666666667</x:v>
      </x:c>
      <x:c r="H53" s="42" t="n">
        <x:v>0.21333333333333335</x:v>
      </x:c>
      <x:c r="I53" s="42" t="n">
        <x:v>0.21000000000000002</x:v>
      </x:c>
      <x:c r="J53" s="42" t="n">
        <x:v>0.20666666666666667</x:v>
      </x:c>
      <x:c r="K53" s="42" t="n">
        <x:v>0.20333333333333334</x:v>
      </x:c>
      <x:c r="L53" s="42" t="n">
        <x:v>0.2</x:v>
      </x:c>
    </x:row>
    <x:row r="54">
      <x:c r="A54" t="str">
        <x:v>云南省内市场占比</x:v>
      </x:c>
      <x:c r="B54" s="46"/>
      <x:c r="C54" s="42" t="n">
        <x:v>0.32</x:v>
      </x:c>
      <x:c r="D54" s="42" t="n">
        <x:v>0.31666666666666665</x:v>
      </x:c>
      <x:c r="E54" s="42" t="n">
        <x:v>0.31333333333333335</x:v>
      </x:c>
      <x:c r="F54" s="42" t="n">
        <x:v>0.31</x:v>
      </x:c>
      <x:c r="G54" s="42" t="n">
        <x:v>0.30666666666666664</x:v>
      </x:c>
      <x:c r="H54" s="42" t="n">
        <x:v>0.30333333333333334</x:v>
      </x:c>
      <x:c r="I54" s="42" t="n">
        <x:v>0.3</x:v>
      </x:c>
      <x:c r="J54" s="42" t="n">
        <x:v>0.29666666666666663</x:v>
      </x:c>
      <x:c r="K54" s="42" t="n">
        <x:v>0.29333333333333333</x:v>
      </x:c>
      <x:c r="L54" s="42" t="n">
        <x:v>0.29</x:v>
      </x:c>
    </x:row>
    <x:row r="55">
      <x:c r="A55" t="str">
        <x:v>外送电量占比</x:v>
      </x:c>
      <x:c r="B55" s="46"/>
      <x:c r="C55" s="42" t="n">
        <x:v>0.41000000000000003</x:v>
      </x:c>
      <x:c r="D55" s="42" t="n">
        <x:v>0.41333333333333333</x:v>
      </x:c>
      <x:c r="E55" s="42" t="n">
        <x:v>0.4166666666666666</x:v>
      </x:c>
      <x:c r="F55" s="42" t="n">
        <x:v>0.42000000000000004</x:v>
      </x:c>
      <x:c r="G55" s="42" t="n">
        <x:v>0.42333333333333334</x:v>
      </x:c>
      <x:c r="H55" s="42" t="n">
        <x:v>0.42666666666666664</x:v>
      </x:c>
      <x:c r="I55" s="42" t="n">
        <x:v>0.43000000000000005</x:v>
      </x:c>
      <x:c r="J55" s="42" t="n">
        <x:v>0.43333333333333335</x:v>
      </x:c>
      <x:c r="K55" s="42" t="n">
        <x:v>0.43666666666666665</x:v>
      </x:c>
      <x:c r="L55" s="42" t="n">
        <x:v>0.44</x:v>
      </x:c>
    </x:row>
    <x:row r="56">
      <x:c r="A56" t="str">
        <x:v>绿电/辅助服务占比</x:v>
      </x:c>
      <x:c r="B56" s="46"/>
      <x:c r="C56" s="42" t="n">
        <x:v>0.04</x:v>
      </x:c>
      <x:c r="D56" s="42" t="n">
        <x:v>0.043333333333333335</x:v>
      </x:c>
      <x:c r="E56" s="42" t="n">
        <x:v>0.04666666666666667</x:v>
      </x:c>
      <x:c r="F56" s="42" t="n">
        <x:v>0.05</x:v>
      </x:c>
      <x:c r="G56" s="42" t="n">
        <x:v>0.05333333333333334</x:v>
      </x:c>
      <x:c r="H56" s="42" t="n">
        <x:v>0.05666666666666667</x:v>
      </x:c>
      <x:c r="I56" s="42" t="n">
        <x:v>0.060000000000000005</x:v>
      </x:c>
      <x:c r="J56" s="42" t="n">
        <x:v>0.06333333333333334</x:v>
      </x:c>
      <x:c r="K56" s="42" t="n">
        <x:v>0.06666666666666668</x:v>
      </x:c>
      <x:c r="L56" s="42" t="n">
        <x:v>0.07</x:v>
      </x:c>
    </x:row>
    <x:row r="57">
      <x:c r="A57" t="str">
        <x:v>渠道占比合计</x:v>
      </x:c>
      <x:c r="B57" s="50"/>
      <x:c r="C57" s="50" t="n">
        <x:f>SUM(C53:C56)</x:f>
        <x:v>1</x:v>
      </x:c>
      <x:c r="D57" s="50" t="n">
        <x:f>SUM(D53:D56)</x:f>
        <x:v>1</x:v>
      </x:c>
      <x:c r="E57" s="50" t="n">
        <x:f>SUM(E53:E56)</x:f>
        <x:v>1</x:v>
      </x:c>
      <x:c r="F57" s="50" t="n">
        <x:f>SUM(F53:F56)</x:f>
        <x:v>1</x:v>
      </x:c>
      <x:c r="G57" s="50" t="n">
        <x:f>SUM(G53:G56)</x:f>
        <x:v>1</x:v>
      </x:c>
      <x:c r="H57" s="50" t="n">
        <x:f>SUM(H53:H56)</x:f>
        <x:v>1</x:v>
      </x:c>
      <x:c r="I57" s="50" t="n">
        <x:f>SUM(I53:I56)</x:f>
        <x:v>1</x:v>
      </x:c>
      <x:c r="J57" s="50" t="n">
        <x:f>SUM(J53:J56)</x:f>
        <x:v>1</x:v>
      </x:c>
      <x:c r="K57" s="50" t="n">
        <x:f>SUM(K53:K56)</x:f>
        <x:v>1</x:v>
      </x:c>
      <x:c r="L57" s="50" t="n">
        <x:f>SUM(L53:L56)</x:f>
        <x:v>1</x:v>
      </x:c>
    </x:row>
    <x:row r="58">
      <x:c r="A58" t="str">
        <x:v>保障/优先价格</x:v>
      </x:c>
      <x:c r="B58" s="48"/>
      <x:c r="C58" s="40" t="n">
        <x:v>220</x:v>
      </x:c>
      <x:c r="D58" s="40" t="n">
        <x:v>221.65</x:v>
      </x:c>
      <x:c r="E58" s="40" t="n">
        <x:v>223.31237500000006</x:v>
      </x:c>
      <x:c r="F58" s="40" t="n">
        <x:v>224.98721781250006</x:v>
      </x:c>
      <x:c r="G58" s="40" t="n">
        <x:v>226.6746219460938</x:v>
      </x:c>
      <x:c r="H58" s="40" t="n">
        <x:v>228.37468161068952</x:v>
      </x:c>
      <x:c r="I58" s="40" t="n">
        <x:v>230.0874917227697</x:v>
      </x:c>
      <x:c r="J58" s="40" t="n">
        <x:v>231.8131479106905</x:v>
      </x:c>
      <x:c r="K58" s="40" t="n">
        <x:v>233.55174652002069</x:v>
      </x:c>
      <x:c r="L58" s="40" t="n">
        <x:v>235.30338461892083</x:v>
      </x:c>
    </x:row>
    <x:row r="59">
      <x:c r="A59" t="str">
        <x:v>云南省内市场价格</x:v>
      </x:c>
      <x:c r="B59" s="48"/>
      <x:c r="C59" s="40" t="n">
        <x:v>200</x:v>
      </x:c>
      <x:c r="D59" s="40" t="n">
        <x:v>201.5</x:v>
      </x:c>
      <x:c r="E59" s="40" t="n">
        <x:v>203.01125000000005</x:v>
      </x:c>
      <x:c r="F59" s="40" t="n">
        <x:v>204.53383437500005</x:v>
      </x:c>
      <x:c r="G59" s="40" t="n">
        <x:v>206.06783813281254</x:v>
      </x:c>
      <x:c r="H59" s="40" t="n">
        <x:v>207.61334691880867</x:v>
      </x:c>
      <x:c r="I59" s="40" t="n">
        <x:v>209.17044702069973</x:v>
      </x:c>
      <x:c r="J59" s="40" t="n">
        <x:v>210.739225373355</x:v>
      </x:c>
      <x:c r="K59" s="40" t="n">
        <x:v>212.31976956365517</x:v>
      </x:c>
      <x:c r="L59" s="40" t="n">
        <x:v>213.91216783538258</x:v>
      </x:c>
    </x:row>
    <x:row r="60">
      <x:c r="A60" t="str">
        <x:v>外送价格</x:v>
      </x:c>
      <x:c r="B60" s="48"/>
      <x:c r="C60" s="40" t="n">
        <x:v>240</x:v>
      </x:c>
      <x:c r="D60" s="40" t="n">
        <x:v>241.8</x:v>
      </x:c>
      <x:c r="E60" s="40" t="n">
        <x:v>243.61350000000004</x:v>
      </x:c>
      <x:c r="F60" s="40" t="n">
        <x:v>245.44060125000007</x:v>
      </x:c>
      <x:c r="G60" s="40" t="n">
        <x:v>247.28140575937505</x:v>
      </x:c>
      <x:c r="H60" s="40" t="n">
        <x:v>249.1360163025704</x:v>
      </x:c>
      <x:c r="I60" s="40" t="n">
        <x:v>251.00453642483967</x:v>
      </x:c>
      <x:c r="J60" s="40" t="n">
        <x:v>252.887070448026</x:v>
      </x:c>
      <x:c r="K60" s="40" t="n">
        <x:v>254.7837234763862</x:v>
      </x:c>
      <x:c r="L60" s="40" t="n">
        <x:v>256.6946014024591</x:v>
      </x:c>
    </x:row>
    <x:row r="61">
      <x:c r="A61" t="str">
        <x:v>绿电/辅助服务价格</x:v>
      </x:c>
      <x:c r="B61" s="48"/>
      <x:c r="C61" s="40" t="n">
        <x:v>270</x:v>
      </x:c>
      <x:c r="D61" s="40" t="n">
        <x:v>272.02500000000003</x:v>
      </x:c>
      <x:c r="E61" s="40" t="n">
        <x:v>274.06518750000004</x:v>
      </x:c>
      <x:c r="F61" s="40" t="n">
        <x:v>276.1206764062501</x:v>
      </x:c>
      <x:c r="G61" s="40" t="n">
        <x:v>278.19158147929693</x:v>
      </x:c>
      <x:c r="H61" s="40" t="n">
        <x:v>280.27801834039167</x:v>
      </x:c>
      <x:c r="I61" s="40" t="n">
        <x:v>282.38010347794466</x:v>
      </x:c>
      <x:c r="J61" s="40" t="n">
        <x:v>284.49795425402925</x:v>
      </x:c>
      <x:c r="K61" s="40" t="n">
        <x:v>286.6316889109345</x:v>
      </x:c>
      <x:c r="L61" s="40" t="n">
        <x:v>288.78142657776647</x:v>
      </x:c>
    </x:row>
    <x:row r="62">
      <x:c r="A62" t="str">
        <x:v>水电加权价格</x:v>
      </x:c>
      <x:c r="B62" s="52" t="n">
        <x:v>207.78</x:v>
      </x:c>
      <x:c r="C62" s="52" t="n">
        <x:f>SUMPRODUCT(C53:C56,C58:C61)</x:f>
        <x:v>223.8</x:v>
      </x:c>
      <x:c r="D62" s="52" t="n">
        <x:f>SUMPRODUCT(D53:D56,D58:D61)</x:f>
        <x:v>225.78075</x:v>
      </x:c>
      <x:c r="E62" s="52" t="n">
        <x:f>SUMPRODUCT(E53:E56,E58:E61)</x:f>
        <x:v>227.77862250000004</x:v>
      </x:c>
      <x:c r="F62" s="52" t="n">
        <x:f>SUMPRODUCT(F53:F56,F58:F61)</x:f>
        <x:v>229.7937629203126</x:v>
      </x:c>
      <x:c r="G62" s="52" t="n">
        <x:f>SUMPRODUCT(G53:G56,G58:G61)</x:f>
        <x:v>231.8263178994141</x:v>
      </x:c>
      <x:c r="H62" s="52" t="n">
        <x:f>SUMPRODUCT(H53:H56,H58:H61)</x:f>
        <x:v>233.87643530403795</x:v>
      </x:c>
      <x:c r="I62" s="52" t="n">
        <x:f>SUMPRODUCT(I53:I56,I58:I61)</x:f>
        <x:v>235.9442642393493</x:v>
      </x:c>
      <x:c r="J62" s="52" t="n">
        <x:f>SUMPRODUCT(J53:J56,J58:J61)</x:f>
        <x:v>238.0299550592045</x:v>
      </x:c>
      <x:c r="K62" s="52" t="n">
        <x:f>SUMPRODUCT(K53:K56,K58:K61)</x:f>
        <x:v>240.133659376494</x:v>
      </x:c>
      <x:c r="L62" s="52" t="n">
        <x:f>SUMPRODUCT(L53:L56,L58:L61)</x:f>
        <x:v>242.25553007357075</x:v>
      </x:c>
    </x:row>
    <x:row r="63">
      <x:c r="A63" t="str">
        <x:v>水电收入(十亿元)</x:v>
      </x:c>
      <x:c r="B63" s="52" t="n">
        <x:v>24.8135664061</x:v>
      </x:c>
      <x:c r="C63" s="52" t="n">
        <x:f>C52*C62/1000</x:f>
        <x:v>28.337193009052132</x:v>
      </x:c>
      <x:c r="D63" s="52" t="n">
        <x:f>D52*D62/1000</x:f>
        <x:v>28.67646971525996</x:v>
      </x:c>
      <x:c r="E63" s="52" t="n">
        <x:f>E52*E62/1000</x:f>
        <x:v>28.993524641789953</x:v>
      </x:c>
      <x:c r="F63" s="52" t="n">
        <x:f>F52*F62/1000</x:f>
        <x:v>29.313892874015</x:v>
      </x:c>
      <x:c r="G63" s="52" t="n">
        <x:f>G52*G62/1000</x:f>
        <x:v>29.637607556180026</x:v>
      </x:c>
      <x:c r="H63" s="52" t="n">
        <x:f>H52*H62/1000</x:f>
        <x:v>29.964702152912718</x:v>
      </x:c>
      <x:c r="I63" s="52" t="n">
        <x:f>I52*I62/1000</x:f>
        <x:v>30.295210452236788</x:v>
      </x:c>
      <x:c r="J63" s="52" t="n">
        <x:f>J52*J62/1000</x:f>
        <x:v>30.98210179093431</x:v>
      </x:c>
      <x:c r="K63" s="52" t="n">
        <x:f>K52*K62/1000</x:f>
        <x:v>32.03476831777117</x:v>
      </x:c>
      <x:c r="L63" s="52" t="n">
        <x:f>L52*L62/1000</x:f>
        <x:v>33.22329704421964</x:v>
      </x:c>
    </x:row>
    <x:row r="64">
      <x:c r="A64" t="str">
        <x:v>光伏销售量(十亿kWh)</x:v>
      </x:c>
      <x:c r="B64" s="48" t="n">
        <x:v>5.7190301</x:v>
      </x:c>
      <x:c r="C64" s="92" t="n">
        <x:f>'发电量模型'!C72</x:f>
        <x:v>8.273543975822951</x:v>
      </x:c>
      <x:c r="D64" s="92" t="n">
        <x:f>'发电量模型'!D72</x:f>
        <x:v>10.266441429853296</x:v>
      </x:c>
      <x:c r="E64" s="92" t="n">
        <x:f>'发电量模型'!E72</x:f>
        <x:v>12.177167751899283</x:v>
      </x:c>
      <x:c r="F64" s="92" t="n">
        <x:f>'发电量模型'!F72</x:f>
        <x:v>14.117594483096243</x:v>
      </x:c>
      <x:c r="G64" s="92" t="n">
        <x:f>'发电量模型'!G72</x:f>
        <x:v>16.087721623444175</x:v>
      </x:c>
      <x:c r="H64" s="92" t="n">
        <x:f>'发电量模型'!H72</x:f>
        <x:v>18.08754917294308</x:v>
      </x:c>
      <x:c r="I64" s="92" t="n">
        <x:f>'发电量模型'!I72</x:f>
        <x:v>20.11707713159296</x:v>
      </x:c>
      <x:c r="J64" s="92" t="n">
        <x:f>'发电量模型'!J72</x:f>
        <x:v>22.176305499393816</x:v>
      </x:c>
      <x:c r="K64" s="92" t="n">
        <x:f>'发电量模型'!K72</x:f>
        <x:v>24.077131685056145</x:v>
      </x:c>
      <x:c r="L64" s="92" t="n">
        <x:f>'发电量模型'!L72</x:f>
        <x:v>25.97795787071847</x:v>
      </x:c>
    </x:row>
    <x:row r="65">
      <x:c r="A65" t="str">
        <x:v>光伏价格</x:v>
      </x:c>
      <x:c r="B65" s="48" t="n">
        <x:v>253.12</x:v>
      </x:c>
      <x:c r="C65" s="40" t="n">
        <x:v>260</x:v>
      </x:c>
      <x:c r="D65" s="40" t="n">
        <x:v>258</x:v>
      </x:c>
      <x:c r="E65" s="40" t="n">
        <x:v>255</x:v>
      </x:c>
      <x:c r="F65" s="40" t="n">
        <x:v>252</x:v>
      </x:c>
      <x:c r="G65" s="40" t="n">
        <x:v>250</x:v>
      </x:c>
      <x:c r="H65" s="40" t="n">
        <x:v>248</x:v>
      </x:c>
      <x:c r="I65" s="40" t="n">
        <x:v>246</x:v>
      </x:c>
      <x:c r="J65" s="40" t="n">
        <x:v>244</x:v>
      </x:c>
      <x:c r="K65" s="40" t="n">
        <x:v>242</x:v>
      </x:c>
      <x:c r="L65" s="40" t="n">
        <x:v>240</x:v>
      </x:c>
    </x:row>
    <x:row r="66">
      <x:c r="A66" t="str">
        <x:v>光伏收入(十亿元)</x:v>
      </x:c>
      <x:c r="B66" s="52" t="n">
        <x:v>1.44761810909</x:v>
      </x:c>
      <x:c r="C66" s="52" t="n">
        <x:f>C64*C65/1000</x:f>
        <x:v>2.1511214337139672</x:v>
      </x:c>
      <x:c r="D66" s="52" t="n">
        <x:f>D64*D65/1000</x:f>
        <x:v>2.6487418889021503</x:v>
      </x:c>
      <x:c r="E66" s="52" t="n">
        <x:f>E64*E65/1000</x:f>
        <x:v>3.105177776734317</x:v>
      </x:c>
      <x:c r="F66" s="52" t="n">
        <x:f>F64*F65/1000</x:f>
        <x:v>3.557633809740253</x:v>
      </x:c>
      <x:c r="G66" s="52" t="n">
        <x:f>G64*G65/1000</x:f>
        <x:v>4.021930405861044</x:v>
      </x:c>
      <x:c r="H66" s="52" t="n">
        <x:f>H64*H65/1000</x:f>
        <x:v>4.485712194889884</x:v>
      </x:c>
      <x:c r="I66" s="52" t="n">
        <x:f>I64*I65/1000</x:f>
        <x:v>4.948800974371869</x:v>
      </x:c>
      <x:c r="J66" s="52" t="n">
        <x:f>J64*J65/1000</x:f>
        <x:v>5.4110185418520915</x:v>
      </x:c>
      <x:c r="K66" s="52" t="n">
        <x:f>K64*K65/1000</x:f>
        <x:v>5.8266658677835865</x:v>
      </x:c>
      <x:c r="L66" s="52" t="n">
        <x:f>L64*L65/1000</x:f>
        <x:v>6.234709888972433</x:v>
      </x:c>
    </x:row>
    <x:row r="67">
      <x:c r="A67" t="str">
        <x:v>风电销售量(十亿kWh)</x:v>
      </x:c>
      <x:c r="B67" s="48" t="n">
        <x:v>0.3334446</x:v>
      </x:c>
      <x:c r="C67" s="92" t="n">
        <x:f>'发电量模型'!C74</x:f>
        <x:v>0.35590669125158325</x:v>
      </x:c>
      <x:c r="D67" s="92" t="n">
        <x:f>'发电量模型'!D74</x:f>
        <x:v>0.42026966844736907</x:v>
      </x:c>
      <x:c r="E67" s="92" t="n">
        <x:f>'发电量模型'!E74</x:f>
        <x:v>0.46317831991122627</x:v>
      </x:c>
      <x:c r="F67" s="92" t="n">
        <x:f>'发电量模型'!F74</x:f>
        <x:v>0.5068706910365239</x:v>
      </x:c>
      <x:c r="G67" s="92" t="n">
        <x:f>'发电量模型'!G74</x:f>
        <x:v>0.5513467818232619</x:v>
      </x:c>
      <x:c r="H67" s="92" t="n">
        <x:f>'发电量模型'!H74</x:f>
        <x:v>0.616493478680488</x:v>
      </x:c>
      <x:c r="I67" s="92" t="n">
        <x:f>'发电量模型'!I74</x:f>
        <x:v>0.6828157550298747</x:v>
      </x:c>
      <x:c r="J67" s="92" t="n">
        <x:f>'发电量模型'!J74</x:f>
        <x:v>0.7430642040030989</x:v>
      </x:c>
      <x:c r="K67" s="92" t="n">
        <x:f>'发电量模型'!K74</x:f>
        <x:v>0.8033126529763231</x:v>
      </x:c>
      <x:c r="L67" s="92" t="n">
        <x:f>'发电量模型'!L74</x:f>
        <x:v>0.9037267345983635</x:v>
      </x:c>
    </x:row>
    <x:row r="68">
      <x:c r="A68" t="str">
        <x:v>风电价格</x:v>
      </x:c>
      <x:c r="B68" s="48" t="n">
        <x:v>483.33</x:v>
      </x:c>
      <x:c r="C68" s="40" t="n">
        <x:v>500</x:v>
      </x:c>
      <x:c r="D68" s="40" t="n">
        <x:v>495</x:v>
      </x:c>
      <x:c r="E68" s="40" t="n">
        <x:v>490</x:v>
      </x:c>
      <x:c r="F68" s="40" t="n">
        <x:v>485</x:v>
      </x:c>
      <x:c r="G68" s="40" t="n">
        <x:v>480</x:v>
      </x:c>
      <x:c r="H68" s="40" t="n">
        <x:v>475</x:v>
      </x:c>
      <x:c r="I68" s="40" t="n">
        <x:v>470</x:v>
      </x:c>
      <x:c r="J68" s="40" t="n">
        <x:v>465</x:v>
      </x:c>
      <x:c r="K68" s="40" t="n">
        <x:v>460</x:v>
      </x:c>
      <x:c r="L68" s="40" t="n">
        <x:v>455</x:v>
      </x:c>
    </x:row>
    <x:row r="69">
      <x:c r="A69" t="str">
        <x:v>风电收入(十亿元)</x:v>
      </x:c>
      <x:c r="B69" s="52" t="n">
        <x:v>0.16116630045</x:v>
      </x:c>
      <x:c r="C69" s="52" t="n">
        <x:f>C67*C68/1000</x:f>
        <x:v>0.17795334562579163</x:v>
      </x:c>
      <x:c r="D69" s="52" t="n">
        <x:f>D67*D68/1000</x:f>
        <x:v>0.20803348588144768</x:v>
      </x:c>
      <x:c r="E69" s="52" t="n">
        <x:f>E67*E68/1000</x:f>
        <x:v>0.22695737675650088</x:v>
      </x:c>
      <x:c r="F69" s="52" t="n">
        <x:f>F67*F68/1000</x:f>
        <x:v>0.24583228515271413</x:v>
      </x:c>
      <x:c r="G69" s="52" t="n">
        <x:f>G67*G68/1000</x:f>
        <x:v>0.26464645527516567</x:v>
      </x:c>
      <x:c r="H69" s="52" t="n">
        <x:f>H67*H68/1000</x:f>
        <x:v>0.2928344023732318</x:v>
      </x:c>
      <x:c r="I69" s="52" t="n">
        <x:f>I67*I68/1000</x:f>
        <x:v>0.32092340486404114</x:v>
      </x:c>
      <x:c r="J69" s="52" t="n">
        <x:f>J67*J68/1000</x:f>
        <x:v>0.34552485486144097</x:v>
      </x:c>
      <x:c r="K69" s="52" t="n">
        <x:f>K67*K68/1000</x:f>
        <x:v>0.36952382036910864</x:v>
      </x:c>
      <x:c r="L69" s="52" t="n">
        <x:f>L67*L68/1000</x:f>
        <x:v>0.4111956642422554</x:v>
      </x:c>
    </x:row>
    <x:row r="70">
      <x:c r="A70" t="str">
        <x:v>电力收入合计(十亿元)</x:v>
      </x:c>
      <x:c r="B70" s="52" t="n">
        <x:f>SUM(B63,B66,B69)</x:f>
        <x:v>26.42235081564</x:v>
      </x:c>
      <x:c r="C70" s="52" t="n">
        <x:f>SUM(C63,C66,C69)</x:f>
        <x:v>30.66626778839189</x:v>
      </x:c>
      <x:c r="D70" s="52" t="n">
        <x:f>SUM(D63,D66,D69)</x:f>
        <x:v>31.533245090043557</x:v>
      </x:c>
      <x:c r="E70" s="52" t="n">
        <x:f>SUM(E63,E66,E69)</x:f>
        <x:v>32.32565979528077</x:v>
      </x:c>
      <x:c r="F70" s="52" t="n">
        <x:f>SUM(F63,F66,F69)</x:f>
        <x:v>33.11735896890797</x:v>
      </x:c>
      <x:c r="G70" s="52" t="n">
        <x:f>SUM(G63,G66,G69)</x:f>
        <x:v>33.92418441731623</x:v>
      </x:c>
      <x:c r="H70" s="52" t="n">
        <x:f>SUM(H63,H66,H69)</x:f>
        <x:v>34.74324875017583</x:v>
      </x:c>
      <x:c r="I70" s="52" t="n">
        <x:f>SUM(I63,I66,I69)</x:f>
        <x:v>35.5649348314727</x:v>
      </x:c>
      <x:c r="J70" s="52" t="n">
        <x:f>SUM(J63,J66,J69)</x:f>
        <x:v>36.73864518764784</x:v>
      </x:c>
      <x:c r="K70" s="52" t="n">
        <x:f>SUM(K63,K66,K69)</x:f>
        <x:v>38.23095800592387</x:v>
      </x:c>
      <x:c r="L70" s="52" t="n">
        <x:f>SUM(L63,L66,L69)</x:f>
        <x:v>39.86920259743433</x:v>
      </x:c>
    </x:row>
    <x:row r="71">
      <x:c r="A71" t="str">
        <x:v>电力收入同比</x:v>
      </x:c>
      <x:c r="B71" s="50"/>
      <x:c r="C71" s="50" t="n">
        <x:f>C70/B70-1</x:f>
        <x:v>0.1606184477060162</x:v>
      </x:c>
      <x:c r="D71" s="50" t="n">
        <x:f>D70/C70-1</x:f>
        <x:v>0.028271366689748945</x:v>
      </x:c>
      <x:c r="E71" s="50" t="n">
        <x:f>E70/D70-1</x:f>
        <x:v>0.02512950072136455</x:v>
      </x:c>
      <x:c r="F71" s="50" t="n">
        <x:f>F70/E70-1</x:f>
        <x:v>0.024491353885459866</x:v>
      </x:c>
      <x:c r="G71" s="50" t="n">
        <x:f>G70/F70-1</x:f>
        <x:v>0.024362614457443366</x:v>
      </x:c>
      <x:c r="H71" s="50" t="n">
        <x:f>H70/G70-1</x:f>
        <x:v>0.024143965342952045</x:v>
      </x:c>
      <x:c r="I71" s="50" t="n">
        <x:f>I70/H70-1</x:f>
        <x:v>0.02365023740886385</x:v>
      </x:c>
      <x:c r="J71" s="50" t="n">
        <x:f>J70/I70-1</x:f>
        <x:v>0.033001898126254536</x:v>
      </x:c>
      <x:c r="K71" s="50" t="n">
        <x:f>K70/J70-1</x:f>
        <x:v>0.04061970196924314</x:v>
      </x:c>
      <x:c r="L71" s="50" t="n">
        <x:f>L70/K70-1</x:f>
        <x:v>0.04285125659829436</x:v>
      </x:c>
    </x:row>
  </x:sheetData>
  <x:mergeCells>
    <x:mergeCell ref="A1:J1"/>
    <x:mergeCell ref="A2:J2"/>
    <x:mergeCell ref="A5:L5"/>
    <x:mergeCell ref="A28:L28"/>
    <x:mergeCell ref="A51:L51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174" t="str">
        <x:v>需求、外送与公司销售增长的方向性校验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需求指数不是售电合同预测；用于判断总量消纳是否构成约束。2025=100，吸收余量为需求指数相对公司销售指数的超额。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3" t="str">
        <x:v>指标</x:v>
      </x:c>
      <x:c r="B4" s="183" t="n">
        <x:v>2025</x:v>
      </x:c>
      <x:c r="C4" s="183" t="n">
        <x:v>2026</x:v>
      </x:c>
      <x:c r="D4" s="183" t="n">
        <x:v>2027</x:v>
      </x:c>
      <x:c r="E4" s="183" t="n">
        <x:v>2028</x:v>
      </x:c>
      <x:c r="F4" s="183" t="n">
        <x:v>2029</x:v>
      </x:c>
      <x:c r="G4" s="183" t="n">
        <x:v>2030</x:v>
      </x:c>
      <x:c r="H4" s="183" t="n">
        <x:v>2031</x:v>
      </x:c>
      <x:c r="I4" s="183" t="n">
        <x:v>2032</x:v>
      </x:c>
      <x:c r="J4" s="183" t="n">
        <x:v>2033</x:v>
      </x:c>
      <x:c r="K4" s="183" t="n">
        <x:v>2034</x:v>
      </x:c>
      <x:c r="L4" s="183" t="n">
        <x:v>2035</x:v>
      </x:c>
    </x:row>
    <x:row r="5">
      <x:c r="A5" s="180" t="str">
        <x:v>悲观情景</x:v>
      </x:c>
      <x:c r="B5" s="180"/>
      <x:c r="C5" s="180"/>
      <x:c r="D5" s="180"/>
      <x:c r="E5" s="180"/>
      <x:c r="F5" s="180"/>
      <x:c r="G5" s="180"/>
      <x:c r="H5" s="180"/>
      <x:c r="I5" s="180"/>
      <x:c r="J5" s="180"/>
      <x:c r="K5" s="180"/>
      <x:c r="L5" s="180"/>
    </x:row>
    <x:row r="6">
      <x:c r="A6" t="str">
        <x:v>云南用电需求指数</x:v>
      </x:c>
      <x:c r="B6" s="191" t="n">
        <x:v>100</x:v>
      </x:c>
      <x:c r="C6" s="191" t="n">
        <x:v>104</x:v>
      </x:c>
      <x:c r="D6" s="191" t="n">
        <x:v>107.1</x:v>
      </x:c>
      <x:c r="E6" s="191" t="n">
        <x:v>110.3</x:v>
      </x:c>
      <x:c r="F6" s="191" t="n">
        <x:v>113.6</x:v>
      </x:c>
      <x:c r="G6" s="191" t="n">
        <x:v>117</x:v>
      </x:c>
      <x:c r="H6" s="191" t="n">
        <x:v>120.5</x:v>
      </x:c>
      <x:c r="I6" s="191" t="n">
        <x:v>124.1</x:v>
      </x:c>
      <x:c r="J6" s="191" t="n">
        <x:v>127.8</x:v>
      </x:c>
      <x:c r="K6" s="191" t="n">
        <x:v>131.6</x:v>
      </x:c>
      <x:c r="L6" s="191" t="n">
        <x:v>135.5</x:v>
      </x:c>
    </x:row>
    <x:row r="7">
      <x:c r="A7" t="str">
        <x:v>外送受端需求指数</x:v>
      </x:c>
      <x:c r="B7" s="191" t="n">
        <x:v>100</x:v>
      </x:c>
      <x:c r="C7" s="191" t="n">
        <x:v>102</x:v>
      </x:c>
      <x:c r="D7" s="191" t="n">
        <x:v>104</x:v>
      </x:c>
      <x:c r="E7" s="191" t="n">
        <x:v>106</x:v>
      </x:c>
      <x:c r="F7" s="191" t="n">
        <x:v>108</x:v>
      </x:c>
      <x:c r="G7" s="191" t="n">
        <x:v>110</x:v>
      </x:c>
      <x:c r="H7" s="191" t="n">
        <x:v>112</x:v>
      </x:c>
      <x:c r="I7" s="191" t="n">
        <x:v>114</x:v>
      </x:c>
      <x:c r="J7" s="191" t="n">
        <x:v>116</x:v>
      </x:c>
      <x:c r="K7" s="191" t="n">
        <x:v>118</x:v>
      </x:c>
      <x:c r="L7" s="191" t="n">
        <x:v>120</x:v>
      </x:c>
    </x:row>
    <x:row r="8">
      <x:c r="A8" t="str">
        <x:v>加权需求指数</x:v>
      </x:c>
      <x:c r="B8" s="193" t="n">
        <x:f>B6*60%+B7*40%</x:f>
        <x:v>100</x:v>
      </x:c>
      <x:c r="C8" s="193" t="n">
        <x:f>C6*60%+C7*40%</x:f>
        <x:v>103.2</x:v>
      </x:c>
      <x:c r="D8" s="193" t="n">
        <x:f>D6*60%+D7*40%</x:f>
        <x:v>105.85999999999999</x:v>
      </x:c>
      <x:c r="E8" s="193" t="n">
        <x:f>E6*60%+E7*40%</x:f>
        <x:v>108.58</x:v>
      </x:c>
      <x:c r="F8" s="193" t="n">
        <x:f>F6*60%+F7*40%</x:f>
        <x:v>111.36</x:v>
      </x:c>
      <x:c r="G8" s="193" t="n">
        <x:f>G6*60%+G7*40%</x:f>
        <x:v>114.2</x:v>
      </x:c>
      <x:c r="H8" s="193" t="n">
        <x:f>H6*60%+H7*40%</x:f>
        <x:v>117.1</x:v>
      </x:c>
      <x:c r="I8" s="193" t="n">
        <x:f>I6*60%+I7*40%</x:f>
        <x:v>120.06</x:v>
      </x:c>
      <x:c r="J8" s="193" t="n">
        <x:f>J6*60%+J7*40%</x:f>
        <x:v>123.08</x:v>
      </x:c>
      <x:c r="K8" s="193" t="n">
        <x:f>K6*60%+K7*40%</x:f>
        <x:v>126.16</x:v>
      </x:c>
      <x:c r="L8" s="193" t="n">
        <x:f>L6*60%+L7*40%</x:f>
        <x:v>129.3</x:v>
      </x:c>
    </x:row>
    <x:row r="9">
      <x:c r="A9" t="str">
        <x:v>公司销售电量指数</x:v>
      </x:c>
      <x:c r="B9" s="194" t="n">
        <x:f>'发电量模型'!B25/'发电量模型'!$B$25*100</x:f>
        <x:v>100</x:v>
      </x:c>
      <x:c r="C9" s="194" t="n">
        <x:f>'发电量模型'!C25/'发电量模型'!$B$25*100</x:f>
        <x:v>93.56506708788412</x:v>
      </x:c>
      <x:c r="D9" s="194" t="n">
        <x:f>'发电量模型'!D25/'发电量模型'!$B$25*100</x:f>
        <x:v>94.46511666983405</x:v>
      </x:c>
      <x:c r="E9" s="194" t="n">
        <x:f>'发电量模型'!E25/'发电量模型'!$B$25*100</x:f>
        <x:v>95.06473744666528</x:v>
      </x:c>
      <x:c r="F9" s="194" t="n">
        <x:f>'发电量模型'!F25/'发电量模型'!$B$25*100</x:f>
        <x:v>95.65631206288452</x:v>
      </x:c>
      <x:c r="G9" s="194" t="n">
        <x:f>'发电量模型'!G25/'发电量模型'!$B$25*100</x:f>
        <x:v>96.23984051849183</x:v>
      </x:c>
      <x:c r="H9" s="194" t="n">
        <x:f>'发电量模型'!H25/'发电量模型'!$B$25*100</x:f>
        <x:v>96.81532281348716</x:v>
      </x:c>
      <x:c r="I9" s="194" t="n">
        <x:f>'发电量模型'!I25/'发电量模型'!$B$25*100</x:f>
        <x:v>97.38275894787051</x:v>
      </x:c>
      <x:c r="J9" s="194" t="n">
        <x:f>'发电量模型'!J25/'发电量模型'!$B$25*100</x:f>
        <x:v>97.94214892164192</x:v>
      </x:c>
      <x:c r="K9" s="194" t="n">
        <x:f>'发电量模型'!K25/'发电量模型'!$B$25*100</x:f>
        <x:v>98.5731818591738</x:v>
      </x:c>
      <x:c r="L9" s="194" t="n">
        <x:f>'发电量模型'!L25/'发电量模型'!$B$25*100</x:f>
        <x:v>99.1945906336309</x:v>
      </x:c>
    </x:row>
    <x:row r="10">
      <x:c r="A10" t="str">
        <x:v>吸收余量</x:v>
      </x:c>
      <x:c r="B10" s="50" t="n">
        <x:f>B8/B9-1</x:f>
        <x:v>0</x:v>
      </x:c>
      <x:c r="C10" s="50" t="n">
        <x:f>C8/C9-1</x:f>
        <x:v>0.10297574951841759</x:v>
      </x:c>
      <x:c r="D10" s="50" t="n">
        <x:f>D8/D9-1</x:f>
        <x:v>0.12062530309460473</x:v>
      </x:c>
      <x:c r="E10" s="50" t="n">
        <x:f>E8/E9-1</x:f>
        <x:v>0.1421690409750227</x:v>
      </x:c>
      <x:c r="F10" s="50" t="n">
        <x:f>F8/F9-1</x:f>
        <x:v>0.16416781703639027</x:v>
      </x:c>
      <x:c r="G10" s="50" t="n">
        <x:f>G8/G9-1</x:f>
        <x:v>0.18661875772806646</x:v>
      </x:c>
      <x:c r="H10" s="50" t="n">
        <x:f>H8/H9-1</x:f>
        <x:v>0.20951928472717984</x:v>
      </x:c>
      <x:c r="I10" s="50" t="n">
        <x:f>I8/I9-1</x:f>
        <x:v>0.2328671039631227</x:v>
      </x:c>
      <x:c r="J10" s="50" t="n">
        <x:f>J8/J9-1</x:f>
        <x:v>0.2566601953819645</x:v>
      </x:c>
      <x:c r="K10" s="50" t="n">
        <x:f>K8/K9-1</x:f>
        <x:v>0.2798612931074702</x:v>
      </x:c>
      <x:c r="L10" s="50" t="n">
        <x:f>L8/L9-1</x:f>
        <x:v>0.30349849900143844</x:v>
      </x:c>
    </x:row>
    <x:row r="11">
      <x:c r="A11" t="str">
        <x:v>判断</x:v>
      </x:c>
      <x:c r="B11" s="84" t="str">
        <x:f>IF(B10&gt;10%,"总量宽松/关注价格",IF(B10&gt;0,"基本可消纳","存在总量压力"))</x:f>
        <x:v>存在总量压力</x:v>
      </x:c>
      <x:c r="C11" s="84" t="str">
        <x:f>IF(C10&gt;10%,"总量宽松/关注价格",IF(C10&gt;0,"基本可消纳","存在总量压力"))</x:f>
        <x:v>总量宽松/关注价格</x:v>
      </x:c>
      <x:c r="D11" s="84" t="str">
        <x:f>IF(D10&gt;10%,"总量宽松/关注价格",IF(D10&gt;0,"基本可消纳","存在总量压力"))</x:f>
        <x:v>总量宽松/关注价格</x:v>
      </x:c>
      <x:c r="E11" s="84" t="str">
        <x:f>IF(E10&gt;10%,"总量宽松/关注价格",IF(E10&gt;0,"基本可消纳","存在总量压力"))</x:f>
        <x:v>总量宽松/关注价格</x:v>
      </x:c>
      <x:c r="F11" s="84" t="str">
        <x:f>IF(F10&gt;10%,"总量宽松/关注价格",IF(F10&gt;0,"基本可消纳","存在总量压力"))</x:f>
        <x:v>总量宽松/关注价格</x:v>
      </x:c>
      <x:c r="G11" s="84" t="str">
        <x:f>IF(G10&gt;10%,"总量宽松/关注价格",IF(G10&gt;0,"基本可消纳","存在总量压力"))</x:f>
        <x:v>总量宽松/关注价格</x:v>
      </x:c>
      <x:c r="H11" s="84" t="str">
        <x:f>IF(H10&gt;10%,"总量宽松/关注价格",IF(H10&gt;0,"基本可消纳","存在总量压力"))</x:f>
        <x:v>总量宽松/关注价格</x:v>
      </x:c>
      <x:c r="I11" s="84" t="str">
        <x:f>IF(I10&gt;10%,"总量宽松/关注价格",IF(I10&gt;0,"基本可消纳","存在总量压力"))</x:f>
        <x:v>总量宽松/关注价格</x:v>
      </x:c>
      <x:c r="J11" s="84" t="str">
        <x:f>IF(J10&gt;10%,"总量宽松/关注价格",IF(J10&gt;0,"基本可消纳","存在总量压力"))</x:f>
        <x:v>总量宽松/关注价格</x:v>
      </x:c>
      <x:c r="K11" s="84" t="str">
        <x:f>IF(K10&gt;10%,"总量宽松/关注价格",IF(K10&gt;0,"基本可消纳","存在总量压力"))</x:f>
        <x:v>总量宽松/关注价格</x:v>
      </x:c>
      <x:c r="L11" s="84" t="str">
        <x:f>IF(L10&gt;10%,"总量宽松/关注价格",IF(L10&gt;0,"基本可消纳","存在总量压力"))</x:f>
        <x:v>总量宽松/关注价格</x:v>
      </x:c>
    </x:row>
    <x:row r="13">
      <x:c r="A13" s="180" t="str">
        <x:v>基准情景</x:v>
      </x:c>
      <x:c r="B13" s="180"/>
      <x:c r="C13" s="180"/>
      <x:c r="D13" s="180"/>
      <x:c r="E13" s="180"/>
      <x:c r="F13" s="180"/>
      <x:c r="G13" s="180"/>
      <x:c r="H13" s="180"/>
      <x:c r="I13" s="180"/>
      <x:c r="J13" s="180"/>
      <x:c r="K13" s="180"/>
      <x:c r="L13" s="180"/>
    </x:row>
    <x:row r="14">
      <x:c r="A14" t="str">
        <x:v>云南用电需求指数</x:v>
      </x:c>
      <x:c r="B14" s="191" t="n">
        <x:v>100</x:v>
      </x:c>
      <x:c r="C14" s="191" t="n">
        <x:v>107.5</x:v>
      </x:c>
      <x:c r="D14" s="191" t="n">
        <x:v>113.4</x:v>
      </x:c>
      <x:c r="E14" s="191" t="n">
        <x:v>119.1</x:v>
      </x:c>
      <x:c r="F14" s="191" t="n">
        <x:v>124.5</x:v>
      </x:c>
      <x:c r="G14" s="191" t="n">
        <x:v>129.5</x:v>
      </x:c>
      <x:c r="H14" s="191" t="n">
        <x:v>134.7</x:v>
      </x:c>
      <x:c r="I14" s="191" t="n">
        <x:v>140.1</x:v>
      </x:c>
      <x:c r="J14" s="191" t="n">
        <x:v>145.7</x:v>
      </x:c>
      <x:c r="K14" s="191" t="n">
        <x:v>151.5</x:v>
      </x:c>
      <x:c r="L14" s="191" t="n">
        <x:v>157.6</x:v>
      </x:c>
    </x:row>
    <x:row r="15">
      <x:c r="A15" t="str">
        <x:v>外送受端需求指数</x:v>
      </x:c>
      <x:c r="B15" s="191" t="n">
        <x:v>100</x:v>
      </x:c>
      <x:c r="C15" s="191" t="n">
        <x:v>106</x:v>
      </x:c>
      <x:c r="D15" s="191" t="n">
        <x:v>111</x:v>
      </x:c>
      <x:c r="E15" s="191" t="n">
        <x:v>116</x:v>
      </x:c>
      <x:c r="F15" s="191" t="n">
        <x:v>121</x:v>
      </x:c>
      <x:c r="G15" s="191" t="n">
        <x:v>126</x:v>
      </x:c>
      <x:c r="H15" s="191" t="n">
        <x:v>131</x:v>
      </x:c>
      <x:c r="I15" s="191" t="n">
        <x:v>136</x:v>
      </x:c>
      <x:c r="J15" s="191" t="n">
        <x:v>141</x:v>
      </x:c>
      <x:c r="K15" s="191" t="n">
        <x:v>146</x:v>
      </x:c>
      <x:c r="L15" s="191" t="n">
        <x:v>151</x:v>
      </x:c>
    </x:row>
    <x:row r="16">
      <x:c r="A16" t="str">
        <x:v>加权需求指数</x:v>
      </x:c>
      <x:c r="B16" s="193" t="n">
        <x:f>B14*60%+B15*40%</x:f>
        <x:v>100</x:v>
      </x:c>
      <x:c r="C16" s="193" t="n">
        <x:f>C14*60%+C15*40%</x:f>
        <x:v>106.9</x:v>
      </x:c>
      <x:c r="D16" s="193" t="n">
        <x:f>D14*60%+D15*40%</x:f>
        <x:v>112.44000000000001</x:v>
      </x:c>
      <x:c r="E16" s="193" t="n">
        <x:f>E14*60%+E15*40%</x:f>
        <x:v>117.86</x:v>
      </x:c>
      <x:c r="F16" s="193" t="n">
        <x:f>F14*60%+F15*40%</x:f>
        <x:v>123.10000000000001</x:v>
      </x:c>
      <x:c r="G16" s="193" t="n">
        <x:f>G14*60%+G15*40%</x:f>
        <x:v>128.10000000000002</x:v>
      </x:c>
      <x:c r="H16" s="193" t="n">
        <x:f>H14*60%+H15*40%</x:f>
        <x:v>133.22</x:v>
      </x:c>
      <x:c r="I16" s="193" t="n">
        <x:f>I14*60%+I15*40%</x:f>
        <x:v>138.45999999999998</x:v>
      </x:c>
      <x:c r="J16" s="193" t="n">
        <x:f>J14*60%+J15*40%</x:f>
        <x:v>143.82</x:v>
      </x:c>
      <x:c r="K16" s="193" t="n">
        <x:f>K14*60%+K15*40%</x:f>
        <x:v>149.3</x:v>
      </x:c>
      <x:c r="L16" s="193" t="n">
        <x:f>L14*60%+L15*40%</x:f>
        <x:v>154.95999999999998</x:v>
      </x:c>
    </x:row>
    <x:row r="17">
      <x:c r="A17" t="str">
        <x:v>公司销售电量指数</x:v>
      </x:c>
      <x:c r="B17" s="194" t="n">
        <x:f>'发电量模型'!B50/'发电量模型'!$B$50*100</x:f>
        <x:v>100</x:v>
      </x:c>
      <x:c r="C17" s="194" t="n">
        <x:f>'发电量模型'!C50/'发电量模型'!$B$50*100</x:f>
        <x:v>100.961054259237</x:v>
      </x:c>
      <x:c r="D17" s="194" t="n">
        <x:f>'发电量模型'!D50/'发电量模型'!$B$50*100</x:f>
        <x:v>102.83412683228694</x:v>
      </x:c>
      <x:c r="E17" s="194" t="n">
        <x:f>'发电量模型'!E50/'发电量模型'!$B$50*100</x:f>
        <x:v>103.91286033766211</x:v>
      </x:c>
      <x:c r="F17" s="194" t="n">
        <x:f>'发电量模型'!F50/'发电量模型'!$B$50*100</x:f>
        <x:v>104.98664213268627</x:v>
      </x:c>
      <x:c r="G17" s="194" t="n">
        <x:f>'发电量模型'!G50/'发电量模型'!$B$50*100</x:f>
        <x:v>106.05711177448688</x:v>
      </x:c>
      <x:c r="H17" s="194" t="n">
        <x:f>'发电量模型'!H50/'发电量模型'!$B$50*100</x:f>
        <x:v>107.13847875816931</x:v>
      </x:c>
      <x:c r="I17" s="194" t="n">
        <x:f>'发电量模型'!I50/'发电量模型'!$B$50*100</x:f>
        <x:v>108.21637744033035</x:v>
      </x:c>
      <x:c r="J17" s="194" t="n">
        <x:f>'发电量模型'!J50/'发电量模型'!$B$50*100</x:f>
        <x:v>109.29080782097004</x:v>
      </x:c>
      <x:c r="K17" s="194" t="n">
        <x:f>'发电量模型'!K50/'发电量模型'!$B$50*100</x:f>
        <x:v>110.36176990008838</x:v>
      </x:c>
      <x:c r="L17" s="194" t="n">
        <x:f>'发电量模型'!L50/'发电量模型'!$B$50*100</x:f>
        <x:v>111.44316087619492</x:v>
      </x:c>
    </x:row>
    <x:row r="18">
      <x:c r="A18" t="str">
        <x:v>吸收余量</x:v>
      </x:c>
      <x:c r="B18" s="50" t="n">
        <x:f>B16/B17-1</x:f>
        <x:v>0</x:v>
      </x:c>
      <x:c r="C18" s="50" t="n">
        <x:f>C16/C17-1</x:f>
        <x:v>0.058824125642682024</x:v>
      </x:c>
      <x:c r="D18" s="50" t="n">
        <x:f>D16/D17-1</x:f>
        <x:v>0.09341133594083395</x:v>
      </x:c>
      <x:c r="E18" s="50" t="n">
        <x:f>E16/E17-1</x:f>
        <x:v>0.13421957221673075</x:v>
      </x:c>
      <x:c r="F18" s="50" t="n">
        <x:f>F16/F17-1</x:f>
        <x:v>0.17253011906430316</x:v>
      </x:c>
      <x:c r="G18" s="50" t="n">
        <x:f>G16/G17-1</x:f>
        <x:v>0.20783979364235128</x:v>
      </x:c>
      <x:c r="H18" s="50" t="n">
        <x:f>H16/H17-1</x:f>
        <x:v>0.24343747964446405</x:v>
      </x:c>
      <x:c r="I18" s="50" t="n">
        <x:f>I16/I17-1</x:f>
        <x:v>0.2794736182732205</x:v>
      </x:c>
      <x:c r="J18" s="50" t="n">
        <x:f>J16/J17-1</x:f>
        <x:v>0.31593866737257925</x:v>
      </x:c>
      <x:c r="K18" s="50" t="n">
        <x:f>K16/K17-1</x:f>
        <x:v>0.35282353785339615</x:v>
      </x:c>
      <x:c r="L18" s="50" t="n">
        <x:f>L16/L17-1</x:f>
        <x:v>0.39048460920943406</x:v>
      </x:c>
    </x:row>
    <x:row r="19">
      <x:c r="A19" t="str">
        <x:v>判断</x:v>
      </x:c>
      <x:c r="B19" s="84" t="str">
        <x:f>IF(B18&gt;10%,"总量宽松/关注价格",IF(B18&gt;0,"基本可消纳","存在总量压力"))</x:f>
        <x:v>存在总量压力</x:v>
      </x:c>
      <x:c r="C19" s="84" t="str">
        <x:f>IF(C18&gt;10%,"总量宽松/关注价格",IF(C18&gt;0,"基本可消纳","存在总量压力"))</x:f>
        <x:v>基本可消纳</x:v>
      </x:c>
      <x:c r="D19" s="84" t="str">
        <x:f>IF(D18&gt;10%,"总量宽松/关注价格",IF(D18&gt;0,"基本可消纳","存在总量压力"))</x:f>
        <x:v>基本可消纳</x:v>
      </x:c>
      <x:c r="E19" s="84" t="str">
        <x:f>IF(E18&gt;10%,"总量宽松/关注价格",IF(E18&gt;0,"基本可消纳","存在总量压力"))</x:f>
        <x:v>总量宽松/关注价格</x:v>
      </x:c>
      <x:c r="F19" s="84" t="str">
        <x:f>IF(F18&gt;10%,"总量宽松/关注价格",IF(F18&gt;0,"基本可消纳","存在总量压力"))</x:f>
        <x:v>总量宽松/关注价格</x:v>
      </x:c>
      <x:c r="G19" s="84" t="str">
        <x:f>IF(G18&gt;10%,"总量宽松/关注价格",IF(G18&gt;0,"基本可消纳","存在总量压力"))</x:f>
        <x:v>总量宽松/关注价格</x:v>
      </x:c>
      <x:c r="H19" s="84" t="str">
        <x:f>IF(H18&gt;10%,"总量宽松/关注价格",IF(H18&gt;0,"基本可消纳","存在总量压力"))</x:f>
        <x:v>总量宽松/关注价格</x:v>
      </x:c>
      <x:c r="I19" s="84" t="str">
        <x:f>IF(I18&gt;10%,"总量宽松/关注价格",IF(I18&gt;0,"基本可消纳","存在总量压力"))</x:f>
        <x:v>总量宽松/关注价格</x:v>
      </x:c>
      <x:c r="J19" s="84" t="str">
        <x:f>IF(J18&gt;10%,"总量宽松/关注价格",IF(J18&gt;0,"基本可消纳","存在总量压力"))</x:f>
        <x:v>总量宽松/关注价格</x:v>
      </x:c>
      <x:c r="K19" s="84" t="str">
        <x:f>IF(K18&gt;10%,"总量宽松/关注价格",IF(K18&gt;0,"基本可消纳","存在总量压力"))</x:f>
        <x:v>总量宽松/关注价格</x:v>
      </x:c>
      <x:c r="L19" s="84" t="str">
        <x:f>IF(L18&gt;10%,"总量宽松/关注价格",IF(L18&gt;0,"基本可消纳","存在总量压力"))</x:f>
        <x:v>总量宽松/关注价格</x:v>
      </x:c>
    </x:row>
    <x:row r="21">
      <x:c r="A21" s="180" t="str">
        <x:v>乐观情景</x:v>
      </x:c>
      <x:c r="B21" s="180"/>
      <x:c r="C21" s="180"/>
      <x:c r="D21" s="180"/>
      <x:c r="E21" s="180"/>
      <x:c r="F21" s="180"/>
      <x:c r="G21" s="180"/>
      <x:c r="H21" s="180"/>
      <x:c r="I21" s="180"/>
      <x:c r="J21" s="180"/>
      <x:c r="K21" s="180"/>
      <x:c r="L21" s="180"/>
    </x:row>
    <x:row r="22">
      <x:c r="A22" t="str">
        <x:v>云南用电需求指数</x:v>
      </x:c>
      <x:c r="B22" s="191" t="n">
        <x:v>100</x:v>
      </x:c>
      <x:c r="C22" s="191" t="n">
        <x:v>110</x:v>
      </x:c>
      <x:c r="D22" s="191" t="n">
        <x:v>117.7</x:v>
      </x:c>
      <x:c r="E22" s="191" t="n">
        <x:v>125.9</x:v>
      </x:c>
      <x:c r="F22" s="191" t="n">
        <x:v>134.7</x:v>
      </x:c>
      <x:c r="G22" s="191" t="n">
        <x:v>143.5</x:v>
      </x:c>
      <x:c r="H22" s="191" t="n">
        <x:v>152.1</x:v>
      </x:c>
      <x:c r="I22" s="191" t="n">
        <x:v>160.5</x:v>
      </x:c>
      <x:c r="J22" s="191" t="n">
        <x:v>168.5</x:v>
      </x:c>
      <x:c r="K22" s="191" t="n">
        <x:v>176.1</x:v>
      </x:c>
      <x:c r="L22" s="191" t="n">
        <x:v>183.1</x:v>
      </x:c>
    </x:row>
    <x:row r="23">
      <x:c r="A23" t="str">
        <x:v>外送受端需求指数</x:v>
      </x:c>
      <x:c r="B23" s="191" t="n">
        <x:v>100</x:v>
      </x:c>
      <x:c r="C23" s="191" t="n">
        <x:v>109</x:v>
      </x:c>
      <x:c r="D23" s="191" t="n">
        <x:v>116</x:v>
      </x:c>
      <x:c r="E23" s="191" t="n">
        <x:v>123</x:v>
      </x:c>
      <x:c r="F23" s="191" t="n">
        <x:v>130</x:v>
      </x:c>
      <x:c r="G23" s="191" t="n">
        <x:v>137</x:v>
      </x:c>
      <x:c r="H23" s="191" t="n">
        <x:v>144</x:v>
      </x:c>
      <x:c r="I23" s="191" t="n">
        <x:v>151</x:v>
      </x:c>
      <x:c r="J23" s="191" t="n">
        <x:v>158</x:v>
      </x:c>
      <x:c r="K23" s="191" t="n">
        <x:v>165</x:v>
      </x:c>
      <x:c r="L23" s="191" t="n">
        <x:v>172</x:v>
      </x:c>
    </x:row>
    <x:row r="24">
      <x:c r="A24" t="str">
        <x:v>加权需求指数</x:v>
      </x:c>
      <x:c r="B24" s="193" t="n">
        <x:f>B22*60%+B23*40%</x:f>
        <x:v>100</x:v>
      </x:c>
      <x:c r="C24" s="193" t="n">
        <x:f>C22*60%+C23*40%</x:f>
        <x:v>109.6</x:v>
      </x:c>
      <x:c r="D24" s="193" t="n">
        <x:f>D22*60%+D23*40%</x:f>
        <x:v>117.02000000000001</x:v>
      </x:c>
      <x:c r="E24" s="193" t="n">
        <x:f>E22*60%+E23*40%</x:f>
        <x:v>124.74000000000001</x:v>
      </x:c>
      <x:c r="F24" s="193" t="n">
        <x:f>F22*60%+F23*40%</x:f>
        <x:v>132.82</x:v>
      </x:c>
      <x:c r="G24" s="193" t="n">
        <x:f>G22*60%+G23*40%</x:f>
        <x:v>140.9</x:v>
      </x:c>
      <x:c r="H24" s="193" t="n">
        <x:f>H22*60%+H23*40%</x:f>
        <x:v>148.85999999999999</x:v>
      </x:c>
      <x:c r="I24" s="193" t="n">
        <x:f>I22*60%+I23*40%</x:f>
        <x:v>156.7</x:v>
      </x:c>
      <x:c r="J24" s="193" t="n">
        <x:f>J22*60%+J23*40%</x:f>
        <x:v>164.3</x:v>
      </x:c>
      <x:c r="K24" s="193" t="n">
        <x:f>K22*60%+K23*40%</x:f>
        <x:v>171.66</x:v>
      </x:c>
      <x:c r="L24" s="193" t="n">
        <x:f>L22*60%+L23*40%</x:f>
        <x:v>178.66</x:v>
      </x:c>
    </x:row>
    <x:row r="25">
      <x:c r="A25" t="str">
        <x:v>公司销售电量指数</x:v>
      </x:c>
      <x:c r="B25" s="194" t="n">
        <x:f>'发电量模型'!B75/'发电量模型'!$B$75*100</x:f>
        <x:v>100</x:v>
      </x:c>
      <x:c r="C25" s="194" t="n">
        <x:f>'发电量模型'!C75/'发电量模型'!$B$75*100</x:f>
        <x:v>107.78710441270105</x:v>
      </x:c>
      <x:c r="D25" s="194" t="n">
        <x:f>'发电量模型'!D75/'发电量模型'!$B$75*100</x:f>
        <x:v>109.73896560680963</x:v>
      </x:c>
      <x:c r="E25" s="194" t="n">
        <x:f>'发电量模型'!E75/'发电量模型'!$B$75*100</x:f>
        <x:v>111.5174269874428</x:v>
      </x:c>
      <x:c r="F25" s="194" t="n">
        <x:f>'发电量模型'!F75/'发电量模型'!$B$75*100</x:f>
        <x:v>113.3201829982097</x:v>
      </x:c>
      <x:c r="G25" s="194" t="n">
        <x:f>'发电量模型'!G75/'发电量模型'!$B$75*100</x:f>
        <x:v>115.14723363911041</x:v>
      </x:c>
      <x:c r="H25" s="194" t="n">
        <x:f>'发电量模型'!H75/'发电量模型'!$B$75*100</x:f>
        <x:v>117.01442796237767</x:v>
      </x:c>
      <x:c r="I25" s="194" t="n">
        <x:f>'发电量模型'!I75/'发电量模型'!$B$75*100</x:f>
        <x:v>118.90622921237437</x:v>
      </x:c>
      <x:c r="J25" s="194" t="n">
        <x:f>'发电量模型'!J75/'发电量模型'!$B$75*100</x:f>
        <x:v>121.99853991889967</x:v>
      </x:c>
      <x:c r="K25" s="194" t="n">
        <x:f>'发电量模型'!K75/'发电量模型'!$B$75*100</x:f>
        <x:v>126.14629044521921</x:v>
      </x:c>
      <x:c r="L25" s="194" t="n">
        <x:f>'发电量模型'!L75/'发电量模型'!$B$75*100</x:f>
        <x:v>130.71994471154008</x:v>
      </x:c>
    </x:row>
    <x:row r="26">
      <x:c r="A26" t="str">
        <x:v>吸收余量</x:v>
      </x:c>
      <x:c r="B26" s="50" t="n">
        <x:f>B24/B25-1</x:f>
        <x:v>0</x:v>
      </x:c>
      <x:c r="C26" s="50" t="n">
        <x:f>C24/C25-1</x:f>
        <x:v>0.01681922524198831</x:v>
      </x:c>
      <x:c r="D26" s="50" t="n">
        <x:f>D24/D25-1</x:f>
        <x:v>0.0663486697995499</x:v>
      </x:c>
      <x:c r="E26" s="50" t="n">
        <x:f>E24/E25-1</x:f>
        <x:v>0.1185695668359179</x:v>
      </x:c>
      <x:c r="F26" s="50" t="n">
        <x:f>F24/F25-1</x:f>
        <x:v>0.17207717536158906</x:v>
      </x:c>
      <x:c r="G26" s="50" t="n">
        <x:f>G24/G25-1</x:f>
        <x:v>0.22365076039605802</x:v>
      </x:c>
      <x:c r="H26" s="50" t="n">
        <x:f>H24/H25-1</x:f>
        <x:v>0.2721508158623078</x:v>
      </x:c>
      <x:c r="I26" s="50" t="n">
        <x:f>I24/I25-1</x:f>
        <x:v>0.3178451712577939</x:v>
      </x:c>
      <x:c r="J26" s="50" t="n">
        <x:f>J24/J25-1</x:f>
        <x:v>0.346737429064486</x:v>
      </x:c>
      <x:c r="K26" s="50" t="n">
        <x:f>K24/K25-1</x:f>
        <x:v>0.3608010143948368</x:v>
      </x:c>
      <x:c r="L26" s="50" t="n">
        <x:f>L24/L25-1</x:f>
        <x:v>0.3667386441621385</x:v>
      </x:c>
    </x:row>
    <x:row r="27">
      <x:c r="A27" t="str">
        <x:v>判断</x:v>
      </x:c>
      <x:c r="B27" s="84" t="str">
        <x:f>IF(B26&gt;10%,"总量宽松/关注价格",IF(B26&gt;0,"基本可消纳","存在总量压力"))</x:f>
        <x:v>存在总量压力</x:v>
      </x:c>
      <x:c r="C27" s="84" t="str">
        <x:f>IF(C26&gt;10%,"总量宽松/关注价格",IF(C26&gt;0,"基本可消纳","存在总量压力"))</x:f>
        <x:v>基本可消纳</x:v>
      </x:c>
      <x:c r="D27" s="84" t="str">
        <x:f>IF(D26&gt;10%,"总量宽松/关注价格",IF(D26&gt;0,"基本可消纳","存在总量压力"))</x:f>
        <x:v>基本可消纳</x:v>
      </x:c>
      <x:c r="E27" s="84" t="str">
        <x:f>IF(E26&gt;10%,"总量宽松/关注价格",IF(E26&gt;0,"基本可消纳","存在总量压力"))</x:f>
        <x:v>总量宽松/关注价格</x:v>
      </x:c>
      <x:c r="F27" s="84" t="str">
        <x:f>IF(F26&gt;10%,"总量宽松/关注价格",IF(F26&gt;0,"基本可消纳","存在总量压力"))</x:f>
        <x:v>总量宽松/关注价格</x:v>
      </x:c>
      <x:c r="G27" s="84" t="str">
        <x:f>IF(G26&gt;10%,"总量宽松/关注价格",IF(G26&gt;0,"基本可消纳","存在总量压力"))</x:f>
        <x:v>总量宽松/关注价格</x:v>
      </x:c>
      <x:c r="H27" s="84" t="str">
        <x:f>IF(H26&gt;10%,"总量宽松/关注价格",IF(H26&gt;0,"基本可消纳","存在总量压力"))</x:f>
        <x:v>总量宽松/关注价格</x:v>
      </x:c>
      <x:c r="I27" s="84" t="str">
        <x:f>IF(I26&gt;10%,"总量宽松/关注价格",IF(I26&gt;0,"基本可消纳","存在总量压力"))</x:f>
        <x:v>总量宽松/关注价格</x:v>
      </x:c>
      <x:c r="J27" s="84" t="str">
        <x:f>IF(J26&gt;10%,"总量宽松/关注价格",IF(J26&gt;0,"基本可消纳","存在总量压力"))</x:f>
        <x:v>总量宽松/关注价格</x:v>
      </x:c>
      <x:c r="K27" s="84" t="str">
        <x:f>IF(K26&gt;10%,"总量宽松/关注价格",IF(K26&gt;0,"基本可消纳","存在总量压力"))</x:f>
        <x:v>总量宽松/关注价格</x:v>
      </x:c>
      <x:c r="L27" s="84" t="str">
        <x:f>IF(L26&gt;10%,"总量宽松/关注价格",IF(L26&gt;0,"基本可消纳","存在总量压力"))</x:f>
        <x:v>总量宽松/关注价格</x:v>
      </x:c>
    </x:row>
    <x:row r="29">
      <x:c r="A29" s="180" t="str">
        <x:v>解释边界</x:v>
      </x:c>
      <x:c r="B29" s="180"/>
      <x:c r="C29" s="180"/>
      <x:c r="D29" s="180"/>
      <x:c r="E29" s="180"/>
      <x:c r="F29" s="180"/>
      <x:c r="G29" s="180"/>
      <x:c r="H29" s="180"/>
      <x:c r="I29" s="180"/>
      <x:c r="J29" s="180"/>
      <x:c r="K29" s="180"/>
      <x:c r="L29" s="180"/>
    </x:row>
    <x:row r="30">
      <x:c r="A30" s="94" t="str">
        <x:v>总量结论</x:v>
      </x:c>
      <x:c r="B30" s="28" t="str">
        <x:v>三情景下，公司销售电量增长均低于云南与受端需求指数，基准情景没有明显年度总量消纳缺口。</x:v>
      </x:c>
    </x:row>
    <x:row r="31">
      <x:c r="A31" s="94" t="str">
        <x:v>主要风险</x:v>
      </x:c>
      <x:c r="B31" s="28" t="str">
        <x:v>新能源出力集中在低负荷或丰水时段，仍可能出现现货低价、渠道折价和局部拥塞；总量可消纳不等于价格稳定。</x:v>
      </x:c>
    </x:row>
    <x:row r="32">
      <x:c r="A32" s="94" t="str">
        <x:v>模型限制</x:v>
      </x:c>
      <x:c r="B32" s="28" t="str">
        <x:v>公司未披露完整省内/外送合同电量，需求指数只作方向校验，不直接决定公司渠道占比。</x:v>
      </x:c>
    </x:row>
  </x:sheetData>
  <x:mergeCells>
    <x:mergeCell ref="A1:J1"/>
    <x:mergeCell ref="A2:J2"/>
    <x:mergeCell ref="A5:L5"/>
    <x:mergeCell ref="A13:L13"/>
    <x:mergeCell ref="A21:L21"/>
    <x:mergeCell ref="A29:L29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2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3" hidden="0" customWidth="1"/>
    <x:col min="10" max="10" width="17" hidden="0" customWidth="1"/>
    <x:col min="11" max="11" width="12" hidden="0" customWidth="1"/>
    <x:col min="12" max="12" width="34" hidden="0" customWidth="1"/>
  </x:cols>
  <x:sheetData>
    <x:row r="1" ht="28" customHeight="1">
      <x:c r="A1" s="174" t="str">
        <x:v>2026—2035经营三情景汇总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仅包含物理经营和电力收入，不含折旧、利息、投资收益、税和净利润。后续阶段必须使用本表作为统一经营输入。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3" t="str">
        <x:v>情景</x:v>
      </x:c>
      <x:c r="B4" s="183" t="str">
        <x:v>年份</x:v>
      </x:c>
      <x:c r="C4" s="183" t="str">
        <x:v>总装机GW</x:v>
      </x:c>
      <x:c r="D4" s="183" t="str">
        <x:v>水电发电量</x:v>
      </x:c>
      <x:c r="E4" s="183" t="str">
        <x:v>光伏发电量</x:v>
      </x:c>
      <x:c r="F4" s="183" t="str">
        <x:v>风电发电量</x:v>
      </x:c>
      <x:c r="G4" s="183" t="str">
        <x:v>总发电量</x:v>
      </x:c>
      <x:c r="H4" s="183" t="str">
        <x:v>总销售电量</x:v>
      </x:c>
      <x:c r="I4" s="183" t="str">
        <x:v>水电价格</x:v>
      </x:c>
      <x:c r="J4" s="183" t="str">
        <x:v>电力收入(十亿元)</x:v>
      </x:c>
      <x:c r="K4" s="183" t="str">
        <x:v>收入同比</x:v>
      </x:c>
      <x:c r="L4" s="183" t="str">
        <x:v>主要驱动/约束</x:v>
      </x:c>
    </x:row>
    <x:row r="5">
      <x:c r="A5" s="88" t="str">
        <x:v>悲观</x:v>
      </x:c>
      <x:c r="B5" s="88" t="n">
        <x:v>2026</x:v>
      </x:c>
      <x:c r="C5" s="98" t="n">
        <x:f>'发电量模型'!C26</x:f>
        <x:v>34.915800000000004</x:v>
      </x:c>
      <x:c r="D5" s="98" t="n">
        <x:f>'发电量模型'!C11</x:f>
        <x:v>111.1762</x:v>
      </x:c>
      <x:c r="E5" s="98" t="n">
        <x:f>'发电量模型'!C14</x:f>
        <x:v>7.2658000000000005</x:v>
      </x:c>
      <x:c r="F5" s="98" t="n">
        <x:f>'发电量模型'!C17</x:f>
        <x:v>0.31920000000000004</x:v>
      </x:c>
      <x:c r="G5" s="98" t="n">
        <x:f>'发电量模型'!C18</x:f>
        <x:v>118.76119999999999</x:v>
      </x:c>
      <x:c r="H5" s="98" t="n">
        <x:f>'发电量模型'!C25</x:f>
        <x:v>117.40246884787717</x:v>
      </x:c>
      <x:c r="I5" s="98" t="n">
        <x:f>'售电与电价'!C16</x:f>
        <x:v>193.75</x:v>
      </x:c>
      <x:c r="J5" s="98" t="n">
        <x:f>'售电与电价'!C24</x:f>
        <x:v>23.04539347768849</x:v>
      </x:c>
      <x:c r="K5" s="197" t="n">
        <x:f>'售电与电价'!C25</x:f>
        <x:v>-0.12780684661686548</x:v>
      </x:c>
      <x:c r="L5" s="28" t="str">
        <x:v>H1实际+H2情景；两库补库是核心</x:v>
      </x:c>
    </x:row>
    <x:row r="6">
      <x:c r="A6" s="88" t="str">
        <x:v>悲观</x:v>
      </x:c>
      <x:c r="B6" s="88" t="n">
        <x:v>2027</x:v>
      </x:c>
      <x:c r="C6" s="98" t="n">
        <x:f>'发电量模型'!D26</x:f>
        <x:v>35.3158</x:v>
      </x:c>
      <x:c r="D6" s="98" t="n">
        <x:f>'发电量模型'!D11</x:f>
        <x:v>112.0133472</x:v>
      </x:c>
      <x:c r="E6" s="98" t="n">
        <x:f>'发电量模型'!D14</x:f>
        <x:v>7.56</x:v>
      </x:c>
      <x:c r="F6" s="98" t="n">
        <x:f>'发电量模型'!D17</x:f>
        <x:v>0.33</x:v>
      </x:c>
      <x:c r="G6" s="98" t="n">
        <x:f>'发电量模型'!D18</x:f>
        <x:v>119.9033472</x:v>
      </x:c>
      <x:c r="H6" s="98" t="n">
        <x:f>'发电量模型'!D25</x:f>
        <x:v>118.5318224228302</x:v>
      </x:c>
      <x:c r="I6" s="98" t="n">
        <x:f>'售电与电价'!D16</x:f>
        <x:v>193.78351111111112</x:v>
      </x:c>
      <x:c r="J6" s="98" t="n">
        <x:f>'售电与电价'!D24</x:f>
        <x:v>23.199823435591053</x:v>
      </x:c>
      <x:c r="K6" s="197" t="n">
        <x:f>'售电与电价'!D25</x:f>
        <x:v>0.006701120466963362</x:v>
      </x:c>
      <x:c r="L6" s="28" t="str">
        <x:v>现有水电正常化+新能源扩张</x:v>
      </x:c>
    </x:row>
    <x:row r="7">
      <x:c r="A7" s="88" t="str">
        <x:v>悲观</x:v>
      </x:c>
      <x:c r="B7" s="88" t="n">
        <x:v>2028</x:v>
      </x:c>
      <x:c r="C7" s="98" t="n">
        <x:f>'发电量模型'!E26</x:f>
        <x:v>35.8258</x:v>
      </x:c>
      <x:c r="D7" s="98" t="n">
        <x:f>'发电量模型'!E11</x:f>
        <x:v>112.2945052</x:v>
      </x:c>
      <x:c r="E7" s="98" t="n">
        <x:f>'发电量模型'!E14</x:f>
        <x:v>8.025</x:v>
      </x:c>
      <x:c r="F7" s="98" t="n">
        <x:f>'发电量模型'!E17</x:f>
        <x:v>0.3444</x:v>
      </x:c>
      <x:c r="G7" s="98" t="n">
        <x:f>'发电量模型'!E18</x:f>
        <x:v>120.6639052</x:v>
      </x:c>
      <x:c r="H7" s="98" t="n">
        <x:f>'发电量模型'!E25</x:f>
        <x:v>119.2842074930653</x:v>
      </x:c>
      <x:c r="I7" s="98" t="n">
        <x:f>'售电与电价'!E16</x:f>
        <x:v>193.8164328222222</x:v>
      </x:c>
      <x:c r="J7" s="98" t="n">
        <x:f>'售电与电价'!E24</x:f>
        <x:v>23.27765600239201</x:v>
      </x:c>
      <x:c r="K7" s="197" t="n">
        <x:f>'售电与电价'!E25</x:f>
        <x:v>0.003354877549695212</x:v>
      </x:c>
      <x:c r="L7" s="28" t="str">
        <x:v>现有水电正常化+新能源扩张</x:v>
      </x:c>
    </x:row>
    <x:row r="8">
      <x:c r="A8" s="88" t="str">
        <x:v>悲观</x:v>
      </x:c>
      <x:c r="B8" s="88" t="n">
        <x:v>2029</x:v>
      </x:c>
      <x:c r="C8" s="98" t="n">
        <x:f>'发电量模型'!F26</x:f>
        <x:v>36.3358</x:v>
      </x:c>
      <x:c r="D8" s="98" t="n">
        <x:f>'发电量模型'!F11</x:f>
        <x:v>112.5756632</x:v>
      </x:c>
      <x:c r="E8" s="98" t="n">
        <x:f>'发电量模型'!F14</x:f>
        <x:v>8.48</x:v>
      </x:c>
      <x:c r="F8" s="98" t="n">
        <x:f>'发电量模型'!F17</x:f>
        <x:v>0.35860000000000003</x:v>
      </x:c>
      <x:c r="G8" s="98" t="n">
        <x:f>'发电量模型'!F18</x:f>
        <x:v>121.4142632</x:v>
      </x:c>
      <x:c r="H8" s="98" t="n">
        <x:f>'发电量模型'!F25</x:f>
        <x:v>120.02649649700133</x:v>
      </x:c>
      <x:c r="I8" s="98" t="n">
        <x:f>'售电与电价'!F16</x:f>
        <x:v>193.84876308613332</x:v>
      </x:c>
      <x:c r="J8" s="98" t="n">
        <x:f>'售电与电价'!F24</x:f>
        <x:v>23.387537847232853</x:v>
      </x:c>
      <x:c r="K8" s="197" t="n">
        <x:f>'售电与电价'!F25</x:f>
        <x:v>0.004720485809634356</x:v>
      </x:c>
      <x:c r="L8" s="28" t="str">
        <x:v>现有水电正常化+新能源扩张</x:v>
      </x:c>
    </x:row>
    <x:row r="9">
      <x:c r="A9" s="88" t="str">
        <x:v>悲观</x:v>
      </x:c>
      <x:c r="B9" s="88" t="n">
        <x:v>2030</x:v>
      </x:c>
      <x:c r="C9" s="98" t="n">
        <x:f>'发电量模型'!G26</x:f>
        <x:v>36.8458</x:v>
      </x:c>
      <x:c r="D9" s="98" t="n">
        <x:f>'发电量模型'!G11</x:f>
        <x:v>112.8568212</x:v>
      </x:c>
      <x:c r="E9" s="98" t="n">
        <x:f>'发电量模型'!G14</x:f>
        <x:v>8.925</x:v>
      </x:c>
      <x:c r="F9" s="98" t="n">
        <x:f>'发电量模型'!G17</x:f>
        <x:v>0.37260000000000004</x:v>
      </x:c>
      <x:c r="G9" s="98" t="n">
        <x:f>'发电量模型'!G18</x:f>
        <x:v>122.1544212</x:v>
      </x:c>
      <x:c r="H9" s="98" t="n">
        <x:f>'发电量模型'!G25</x:f>
        <x:v>120.75868943463838</x:v>
      </x:c>
      <x:c r="I9" s="98" t="n">
        <x:f>'售电与电价'!G16</x:f>
        <x:v>193.88049984981325</x:v>
      </x:c>
      <x:c r="J9" s="98" t="n">
        <x:f>'售电与电价'!G24</x:f>
        <x:v>23.490583690565057</x:v>
      </x:c>
      <x:c r="K9" s="197" t="n">
        <x:f>'售电与电价'!G25</x:f>
        <x:v>0.004406015032676791</x:v>
      </x:c>
      <x:c r="L9" s="28" t="str">
        <x:v>现有水电正常化+新能源扩张</x:v>
      </x:c>
    </x:row>
    <x:row r="10">
      <x:c r="A10" s="88" t="str">
        <x:v>悲观</x:v>
      </x:c>
      <x:c r="B10" s="88" t="n">
        <x:v>2031</x:v>
      </x:c>
      <x:c r="C10" s="98" t="n">
        <x:f>'发电量模型'!H26</x:f>
        <x:v>37.3558</x:v>
      </x:c>
      <x:c r="D10" s="98" t="n">
        <x:f>'发电量模型'!H11</x:f>
        <x:v>113.1379792</x:v>
      </x:c>
      <x:c r="E10" s="98" t="n">
        <x:f>'发电量模型'!H14</x:f>
        <x:v>9.36</x:v>
      </x:c>
      <x:c r="F10" s="98" t="n">
        <x:f>'发电量模型'!H17</x:f>
        <x:v>0.38639999999999997</x:v>
      </x:c>
      <x:c r="G10" s="98" t="n">
        <x:f>'发电量模型'!H18</x:f>
        <x:v>122.8843792</x:v>
      </x:c>
      <x:c r="H10" s="98" t="n">
        <x:f>'发电量模型'!H25</x:f>
        <x:v>121.48078630597642</x:v>
      </x:c>
      <x:c r="I10" s="98" t="n">
        <x:f>'售电与电价'!H16</x:f>
        <x:v>193.9116410543844</x:v>
      </x:c>
      <x:c r="J10" s="98" t="n">
        <x:f>'售电与电价'!H24</x:f>
        <x:v>23.60737292552843</x:v>
      </x:c>
      <x:c r="K10" s="197" t="n">
        <x:f>'售电与电价'!H25</x:f>
        <x:v>0.004971746828508206</x:v>
      </x:c>
      <x:c r="L10" s="28" t="str">
        <x:v>简化长期经营假设</x:v>
      </x:c>
    </x:row>
    <x:row r="11">
      <x:c r="A11" s="88" t="str">
        <x:v>悲观</x:v>
      </x:c>
      <x:c r="B11" s="88" t="n">
        <x:v>2032</x:v>
      </x:c>
      <x:c r="C11" s="98" t="n">
        <x:f>'发电量模型'!I26</x:f>
        <x:v>37.8658</x:v>
      </x:c>
      <x:c r="D11" s="98" t="n">
        <x:f>'发电量模型'!I11</x:f>
        <x:v>113.4191372</x:v>
      </x:c>
      <x:c r="E11" s="98" t="n">
        <x:f>'发电量模型'!I14</x:f>
        <x:v>9.785</x:v>
      </x:c>
      <x:c r="F11" s="98" t="n">
        <x:f>'发电量模型'!I17</x:f>
        <x:v>0.4</x:v>
      </x:c>
      <x:c r="G11" s="98" t="n">
        <x:f>'发电量模型'!I18</x:f>
        <x:v>123.6041372</x:v>
      </x:c>
      <x:c r="H11" s="98" t="n">
        <x:f>'发电量模型'!I25</x:f>
        <x:v>122.19278711101542</x:v>
      </x:c>
      <x:c r="I11" s="98" t="n">
        <x:f>'售电与电价'!I16</x:f>
        <x:v>193.9421846351078</x:v>
      </x:c>
      <x:c r="J11" s="98" t="n">
        <x:f>'售电与电价'!I24</x:f>
        <x:v>23.72913700471074</x:v>
      </x:c>
      <x:c r="K11" s="197" t="n">
        <x:f>'售电与电价'!I25</x:f>
        <x:v>0.005157883495398918</x:v>
      </x:c>
      <x:c r="L11" s="28" t="str">
        <x:v>简化长期经营假设</x:v>
      </x:c>
    </x:row>
    <x:row r="12">
      <x:c r="A12" s="88" t="str">
        <x:v>悲观</x:v>
      </x:c>
      <x:c r="B12" s="88" t="n">
        <x:v>2033</x:v>
      </x:c>
      <x:c r="C12" s="98" t="n">
        <x:f>'发电量模型'!J26</x:f>
        <x:v>38.3758</x:v>
      </x:c>
      <x:c r="D12" s="98" t="n">
        <x:f>'发电量模型'!J11</x:f>
        <x:v>113.70029520000001</x:v>
      </x:c>
      <x:c r="E12" s="98" t="n">
        <x:f>'发电量模型'!J14</x:f>
        <x:v>10.2</x:v>
      </x:c>
      <x:c r="F12" s="98" t="n">
        <x:f>'发电量模型'!J17</x:f>
        <x:v>0.41340000000000005</x:v>
      </x:c>
      <x:c r="G12" s="98" t="n">
        <x:f>'发电量模型'!J18</x:f>
        <x:v>124.31369520000001</x:v>
      </x:c>
      <x:c r="H12" s="98" t="n">
        <x:f>'发电量模型'!J25</x:f>
        <x:v>122.89469184975542</x:v>
      </x:c>
      <x:c r="I12" s="98" t="n">
        <x:f>'售电与电价'!J16</x:f>
        <x:v>193.97212852136764</x:v>
      </x:c>
      <x:c r="J12" s="98" t="n">
        <x:f>'售电与电价'!J24</x:f>
        <x:v>23.847101665158817</x:v>
      </x:c>
      <x:c r="K12" s="197" t="n">
        <x:f>'售电与电价'!J25</x:f>
        <x:v>0.00497130006981128</x:v>
      </x:c>
      <x:c r="L12" s="28" t="str">
        <x:v>简化长期经营假设</x:v>
      </x:c>
    </x:row>
    <x:row r="13">
      <x:c r="A13" s="88" t="str">
        <x:v>悲观</x:v>
      </x:c>
      <x:c r="B13" s="88" t="n">
        <x:v>2034</x:v>
      </x:c>
      <x:c r="C13" s="98" t="n">
        <x:f>'发电量模型'!K26</x:f>
        <x:v>38.985800000000005</x:v>
      </x:c>
      <x:c r="D13" s="98" t="n">
        <x:f>'发电量模型'!K11</x:f>
        <x:v>113.9814532</x:v>
      </x:c>
      <x:c r="E13" s="98" t="n">
        <x:f>'发电量模型'!K14</x:f>
        <x:v>10.706</x:v>
      </x:c>
      <x:c r="F13" s="98" t="n">
        <x:f>'发电量模型'!K17</x:f>
        <x:v>0.42660000000000003</x:v>
      </x:c>
      <x:c r="G13" s="98" t="n">
        <x:f>'发电量模型'!K18</x:f>
        <x:v>125.1140532</x:v>
      </x:c>
      <x:c r="H13" s="98" t="n">
        <x:f>'发电量模型'!K25</x:f>
        <x:v>123.68649189967132</x:v>
      </x:c>
      <x:c r="I13" s="98" t="n">
        <x:f>'售电与电价'!K16</x:f>
        <x:v>194.00147063665625</x:v>
      </x:c>
      <x:c r="J13" s="98" t="n">
        <x:f>'售电与电价'!K24</x:f>
        <x:v>23.979926908886526</x:v>
      </x:c>
      <x:c r="K13" s="197" t="n">
        <x:f>'售电与电价'!K25</x:f>
        <x:v>0.005569869479013834</x:v>
      </x:c>
      <x:c r="L13" s="28" t="str">
        <x:v>简化长期经营假设</x:v>
      </x:c>
    </x:row>
    <x:row r="14">
      <x:c r="A14" s="88" t="str">
        <x:v>悲观</x:v>
      </x:c>
      <x:c r="B14" s="88" t="n">
        <x:v>2035</x:v>
      </x:c>
      <x:c r="C14" s="98" t="n">
        <x:f>'发电量模型'!L26</x:f>
        <x:v>39.5958</x:v>
      </x:c>
      <x:c r="D14" s="98" t="n">
        <x:f>'发电量模型'!L11</x:f>
        <x:v>114.2626112</x:v>
      </x:c>
      <x:c r="E14" s="98" t="n">
        <x:f>'发电量模型'!L14</x:f>
        <x:v>11.2</x:v>
      </x:c>
      <x:c r="F14" s="98" t="n">
        <x:f>'发电量模型'!L17</x:f>
        <x:v>0.43960000000000005</x:v>
      </x:c>
      <x:c r="G14" s="98" t="n">
        <x:f>'发电量模型'!L18</x:f>
        <x:v>125.9022112</x:v>
      </x:c>
      <x:c r="H14" s="98" t="n">
        <x:f>'发电量模型'!L25</x:f>
        <x:v>124.46621585601149</x:v>
      </x:c>
      <x:c r="I14" s="98" t="n">
        <x:f>'售电与电价'!L16</x:f>
        <x:v>194.03020889855856</x:v>
      </x:c>
      <x:c r="J14" s="98" t="n">
        <x:f>'售电与电价'!L24</x:f>
        <x:v>24.119399804732286</x:v>
      </x:c>
      <x:c r="K14" s="197" t="n">
        <x:f>'售电与电价'!L25</x:f>
        <x:v>0.005816235236066225</x:v>
      </x:c>
      <x:c r="L14" s="28" t="str">
        <x:v>简化长期经营假设</x:v>
      </x:c>
    </x:row>
    <x:row r="15">
      <x:c r="A15" s="88" t="str">
        <x:v>基准</x:v>
      </x:c>
      <x:c r="B15" s="88" t="n">
        <x:v>2026</x:v>
      </x:c>
      <x:c r="C15" s="98" t="n">
        <x:f>'发电量模型'!C51</x:f>
        <x:v>35.1158</x:v>
      </x:c>
      <x:c r="D15" s="98" t="n">
        <x:f>'发电量模型'!C36</x:f>
        <x:v>119.99379</x:v>
      </x:c>
      <x:c r="E15" s="98" t="n">
        <x:f>'发电量模型'!C39</x:f>
        <x:v>7.8114</x:v>
      </x:c>
      <x:c r="F15" s="98" t="n">
        <x:f>'发电量模型'!C42</x:f>
        <x:v>0.3437</x:v>
      </x:c>
      <x:c r="G15" s="98" t="n">
        <x:f>'发电量模型'!C43</x:f>
        <x:v>128.14889000000002</x:v>
      </x:c>
      <x:c r="H15" s="98" t="n">
        <x:f>'发电量模型'!C50</x:f>
        <x:v>126.68271820278301</x:v>
      </x:c>
      <x:c r="I15" s="98" t="n">
        <x:f>'售电与电价'!C39</x:f>
        <x:v>207.85</x:v>
      </x:c>
      <x:c r="J15" s="98" t="n">
        <x:f>'售电与电价'!C47</x:f>
        <x:v>26.703198817953286</x:v>
      </x:c>
      <x:c r="K15" s="197" t="n">
        <x:f>'售电与电价'!C48</x:f>
        <x:v>0.010629183007707432</x:v>
      </x:c>
      <x:c r="L15" s="28" t="str">
        <x:v>H1实际+H2情景；两库补库是核心</x:v>
      </x:c>
    </x:row>
    <x:row r="16">
      <x:c r="A16" s="88" t="str">
        <x:v>基准</x:v>
      </x:c>
      <x:c r="B16" s="88" t="n">
        <x:v>2027</x:v>
      </x:c>
      <x:c r="C16" s="98" t="n">
        <x:f>'发电量模型'!D51</x:f>
        <x:v>36.1258</x:v>
      </x:c>
      <x:c r="D16" s="98" t="n">
        <x:f>'发电量模型'!D36</x:f>
        <x:v>121.0104032</x:v>
      </x:c>
      <x:c r="E16" s="98" t="n">
        <x:f>'发电量模型'!D39</x:f>
        <x:v>9.126</x:v>
      </x:c>
      <x:c r="F16" s="98" t="n">
        <x:f>'发电量模型'!D42</x:f>
        <x:v>0.3885</x:v>
      </x:c>
      <x:c r="G16" s="98" t="n">
        <x:f>'发电量模型'!D43</x:f>
        <x:v>130.52490319999998</x:v>
      </x:c>
      <x:c r="H16" s="98" t="n">
        <x:f>'发电量模型'!D50</x:f>
        <x:v>129.03299006440372</x:v>
      </x:c>
      <x:c r="I16" s="98" t="n">
        <x:f>'售电与电价'!D39</x:f>
        <x:v>208.89483333333334</x:v>
      </x:c>
      <x:c r="J16" s="98" t="n">
        <x:f>'售电与电价'!D47</x:f>
        <x:v>27.32711906514935</x:v>
      </x:c>
      <x:c r="K16" s="197" t="n">
        <x:f>'售电与电价'!D48</x:f>
        <x:v>0.023365000255197277</x:v>
      </x:c>
      <x:c r="L16" s="28" t="str">
        <x:v>现有水电正常化+新能源扩张</x:v>
      </x:c>
    </x:row>
    <x:row r="17">
      <x:c r="A17" s="88" t="str">
        <x:v>基准</x:v>
      </x:c>
      <x:c r="B17" s="88" t="n">
        <x:v>2028</x:v>
      </x:c>
      <x:c r="C17" s="98" t="n">
        <x:f>'发电量模型'!E51</x:f>
        <x:v>37.1358</x:v>
      </x:c>
      <x:c r="D17" s="98" t="n">
        <x:f>'发电量模型'!E36</x:f>
        <x:v>121.20721379999999</x:v>
      </x:c>
      <x:c r="E17" s="98" t="n">
        <x:f>'发电量模型'!E39</x:f>
        <x:v>10.278400000000001</x:v>
      </x:c>
      <x:c r="F17" s="98" t="n">
        <x:f>'发电量模型'!E42</x:f>
        <x:v>0.407</x:v>
      </x:c>
      <x:c r="G17" s="98" t="n">
        <x:f>'发电量模型'!E43</x:f>
        <x:v>131.8926138</x:v>
      </x:c>
      <x:c r="H17" s="98" t="n">
        <x:f>'发电量模型'!E50</x:f>
        <x:v>130.3865505405696</x:v>
      </x:c>
      <x:c r="I17" s="98" t="n">
        <x:f>'售电与电价'!E39</x:f>
        <x:v>209.9449187499999</x:v>
      </x:c>
      <x:c r="J17" s="98" t="n">
        <x:f>'售电与电价'!E47</x:f>
        <x:v>27.72067511595309</x:v>
      </x:c>
      <x:c r="K17" s="197" t="n">
        <x:f>'售电与电价'!E48</x:f>
        <x:v>0.014401666339780572</x:v>
      </x:c>
      <x:c r="L17" s="28" t="str">
        <x:v>现有水电正常化+新能源扩张</x:v>
      </x:c>
    </x:row>
    <x:row r="18">
      <x:c r="A18" s="88" t="str">
        <x:v>基准</x:v>
      </x:c>
      <x:c r="B18" s="88" t="n">
        <x:v>2029</x:v>
      </x:c>
      <x:c r="C18" s="98" t="n">
        <x:f>'发电量模型'!F51</x:f>
        <x:v>38.1458</x:v>
      </x:c>
      <x:c r="D18" s="98" t="n">
        <x:f>'发电量模型'!F36</x:f>
        <x:v>121.4040244</x:v>
      </x:c>
      <x:c r="E18" s="98" t="n">
        <x:f>'发电量模型'!F39</x:f>
        <x:v>11.426800000000002</x:v>
      </x:c>
      <x:c r="F18" s="98" t="n">
        <x:f>'发电量模型'!F42</x:f>
        <x:v>0.4232</x:v>
      </x:c>
      <x:c r="G18" s="98" t="n">
        <x:f>'发电量模型'!F43</x:f>
        <x:v>133.25402440000002</x:v>
      </x:c>
      <x:c r="H18" s="98" t="n">
        <x:f>'发电量模型'!F50</x:f>
        <x:v>131.7338977681554</x:v>
      </x:c>
      <x:c r="I18" s="98" t="n">
        <x:f>'售电与电价'!F39</x:f>
        <x:v>211.00028264999992</x:v>
      </x:c>
      <x:c r="J18" s="98" t="n">
        <x:f>'售电与电价'!F47</x:f>
        <x:v>28.126320438655025</x:v>
      </x:c>
      <x:c r="K18" s="197" t="n">
        <x:f>'售电与电价'!F48</x:f>
        <x:v>0.01463331325825079</x:v>
      </x:c>
      <x:c r="L18" s="28" t="str">
        <x:v>现有水电正常化+新能源扩张</x:v>
      </x:c>
    </x:row>
    <x:row r="19">
      <x:c r="A19" s="88" t="str">
        <x:v>基准</x:v>
      </x:c>
      <x:c r="B19" s="88" t="n">
        <x:v>2030</x:v>
      </x:c>
      <x:c r="C19" s="98" t="n">
        <x:f>'发电量模型'!G51</x:f>
        <x:v>39.155800000000006</x:v>
      </x:c>
      <x:c r="D19" s="98" t="n">
        <x:f>'发电量模型'!G36</x:f>
        <x:v>121.600835</x:v>
      </x:c>
      <x:c r="E19" s="98" t="n">
        <x:f>'发电量模型'!G39</x:f>
        <x:v>12.571200000000001</x:v>
      </x:c>
      <x:c r="F19" s="98" t="n">
        <x:f>'发电量模型'!G42</x:f>
        <x:v>0.4392</x:v>
      </x:c>
      <x:c r="G19" s="98" t="n">
        <x:f>'发电量模型'!G43</x:f>
        <x:v>134.611235</x:v>
      </x:c>
      <x:c r="H19" s="98" t="n">
        <x:f>'发电量模型'!G50</x:f>
        <x:v>133.07708901127236</x:v>
      </x:c>
      <x:c r="I19" s="98" t="n">
        <x:f>'售电与电价'!G39</x:f>
        <x:v>212.06095156603115</x:v>
      </x:c>
      <x:c r="J19" s="98" t="n">
        <x:f>'售电与电价'!G47</x:f>
        <x:v>28.53748832641733</x:v>
      </x:c>
      <x:c r="K19" s="197" t="n">
        <x:f>'售电与电价'!G48</x:f>
        <x:v>0.01461861634759809</x:v>
      </x:c>
      <x:c r="L19" s="28" t="str">
        <x:v>现有水电正常化+新能源扩张</x:v>
      </x:c>
    </x:row>
    <x:row r="20">
      <x:c r="A20" s="88" t="str">
        <x:v>基准</x:v>
      </x:c>
      <x:c r="B20" s="88" t="n">
        <x:v>2031</x:v>
      </x:c>
      <x:c r="C20" s="98" t="n">
        <x:f>'发电量模型'!H51</x:f>
        <x:v>40.1758</x:v>
      </x:c>
      <x:c r="D20" s="98" t="n">
        <x:f>'发电量模型'!H36</x:f>
        <x:v>121.79764560000001</x:v>
      </x:c>
      <x:c r="E20" s="98" t="n">
        <x:f>'发电量模型'!H39</x:f>
        <x:v>13.7116</x:v>
      </x:c>
      <x:c r="F20" s="98" t="n">
        <x:f>'发电量模型'!H42</x:f>
        <x:v>0.4732</x:v>
      </x:c>
      <x:c r="G20" s="98" t="n">
        <x:f>'发电量模型'!H43</x:f>
        <x:v>135.9824456</x:v>
      </x:c>
      <x:c r="H20" s="98" t="n">
        <x:f>'发电量模型'!H50</x:f>
        <x:v>134.43395389221828</x:v>
      </x:c>
      <x:c r="I20" s="98" t="n">
        <x:f>'售电与电价'!H39</x:f>
        <x:v>213.12695216415642</x:v>
      </x:c>
      <x:c r="J20" s="98" t="n">
        <x:f>'售电与电价'!H47</x:f>
        <x:v>28.951613618488555</x:v>
      </x:c>
      <x:c r="K20" s="197" t="n">
        <x:f>'售电与电价'!H48</x:f>
        <x:v>0.014511623704734689</x:v>
      </x:c>
      <x:c r="L20" s="28" t="str">
        <x:v>简化长期经营假设</x:v>
      </x:c>
    </x:row>
    <x:row r="21">
      <x:c r="A21" s="88" t="str">
        <x:v>基准</x:v>
      </x:c>
      <x:c r="B21" s="88" t="n">
        <x:v>2032</x:v>
      </x:c>
      <x:c r="C21" s="98" t="n">
        <x:f>'发电量模型'!I51</x:f>
        <x:v>41.195800000000006</x:v>
      </x:c>
      <x:c r="D21" s="98" t="n">
        <x:f>'发电量模型'!I36</x:f>
        <x:v>121.9944562</x:v>
      </x:c>
      <x:c r="E21" s="98" t="n">
        <x:f>'发电量模型'!I39</x:f>
        <x:v>14.848</x:v>
      </x:c>
      <x:c r="F21" s="98" t="n">
        <x:f>'发电量模型'!I42</x:f>
        <x:v>0.5068</x:v>
      </x:c>
      <x:c r="G21" s="98" t="n">
        <x:f>'发电量模型'!I43</x:f>
        <x:v>137.3492562</x:v>
      </x:c>
      <x:c r="H21" s="98" t="n">
        <x:f>'发电量模型'!I50</x:f>
        <x:v>135.78646685878</x:v>
      </x:c>
      <x:c r="I21" s="98" t="n">
        <x:f>'售电与电价'!I39</x:f>
        <x:v>214.19831124447384</x:v>
      </x:c>
      <x:c r="J21" s="98" t="n">
        <x:f>'售电与电价'!I47</x:f>
        <x:v>29.36089118147165</x:v>
      </x:c>
      <x:c r="K21" s="197" t="n">
        <x:f>'售电与电价'!I48</x:f>
        <x:v>0.014136606283033926</x:v>
      </x:c>
      <x:c r="L21" s="28" t="str">
        <x:v>简化长期经营假设</x:v>
      </x:c>
    </x:row>
    <x:row r="22">
      <x:c r="A22" s="88" t="str">
        <x:v>基准</x:v>
      </x:c>
      <x:c r="B22" s="88" t="n">
        <x:v>2033</x:v>
      </x:c>
      <x:c r="C22" s="98" t="n">
        <x:f>'发电量模型'!J51</x:f>
        <x:v>42.2158</x:v>
      </x:c>
      <x:c r="D22" s="98" t="n">
        <x:f>'发电量模型'!J36</x:f>
        <x:v>122.1912668</x:v>
      </x:c>
      <x:c r="E22" s="98" t="n">
        <x:f>'发电量模型'!J39</x:f>
        <x:v>15.980400000000001</x:v>
      </x:c>
      <x:c r="F22" s="98" t="n">
        <x:f>'发电量模型'!J42</x:f>
        <x:v>0.54</x:v>
      </x:c>
      <x:c r="G22" s="98" t="n">
        <x:f>'发电量模型'!J43</x:f>
        <x:v>138.7116668</x:v>
      </x:c>
      <x:c r="H22" s="98" t="n">
        <x:f>'发电量模型'!J50</x:f>
        <x:v>137.13462791095753</x:v>
      </x:c>
      <x:c r="I22" s="98" t="n">
        <x:f>'售电与电价'!J39</x:f>
        <x:v>215.2750557417903</x:v>
      </x:c>
      <x:c r="J22" s="98" t="n">
        <x:f>'售电与电价'!J47</x:f>
        <x:v>29.76694406662283</x:v>
      </x:c>
      <x:c r="K22" s="197" t="n">
        <x:f>'售电与电价'!J48</x:f>
        <x:v>0.013829719358362746</x:v>
      </x:c>
      <x:c r="L22" s="28" t="str">
        <x:v>简化长期经营假设</x:v>
      </x:c>
    </x:row>
    <x:row r="23">
      <x:c r="A23" s="88" t="str">
        <x:v>基准</x:v>
      </x:c>
      <x:c r="B23" s="88" t="n">
        <x:v>2034</x:v>
      </x:c>
      <x:c r="C23" s="98" t="n">
        <x:f>'发电量模型'!K51</x:f>
        <x:v>43.235800000000005</x:v>
      </x:c>
      <x:c r="D23" s="98" t="n">
        <x:f>'发电量模型'!K36</x:f>
        <x:v>122.3880774</x:v>
      </x:c>
      <x:c r="E23" s="98" t="n">
        <x:f>'发电量模型'!K39</x:f>
        <x:v>17.1088</x:v>
      </x:c>
      <x:c r="F23" s="98" t="n">
        <x:f>'发电量模型'!K42</x:f>
        <x:v>0.5728000000000001</x:v>
      </x:c>
      <x:c r="G23" s="98" t="n">
        <x:f>'发电量模型'!K43</x:f>
        <x:v>140.0696774</x:v>
      </x:c>
      <x:c r="H23" s="98" t="n">
        <x:f>'发电量模型'!K50</x:f>
        <x:v>138.4784370487509</x:v>
      </x:c>
      <x:c r="I23" s="98" t="n">
        <x:f>'售电与电价'!K39</x:f>
        <x:v>216.35721272629883</x:v>
      </x:c>
      <x:c r="J23" s="98" t="n">
        <x:f>'售电与电价'!K47</x:f>
        <x:v>30.168414092945234</x:v>
      </x:c>
      <x:c r="K23" s="197" t="n">
        <x:f>'售电与电价'!K48</x:f>
        <x:v>0.013487109238484507</x:v>
      </x:c>
      <x:c r="L23" s="28" t="str">
        <x:v>简化长期经营假设</x:v>
      </x:c>
    </x:row>
    <x:row r="24">
      <x:c r="A24" s="88" t="str">
        <x:v>基准</x:v>
      </x:c>
      <x:c r="B24" s="88" t="n">
        <x:v>2035</x:v>
      </x:c>
      <x:c r="C24" s="98" t="n">
        <x:f>'发电量模型'!L51</x:f>
        <x:v>44.265800000000006</x:v>
      </x:c>
      <x:c r="D24" s="98" t="n">
        <x:f>'发电量模型'!L36</x:f>
        <x:v>122.584888</x:v>
      </x:c>
      <x:c r="E24" s="98" t="n">
        <x:f>'发电量模型'!L39</x:f>
        <x:v>18.2332</x:v>
      </x:c>
      <x:c r="F24" s="98" t="n">
        <x:f>'发电量模型'!L42</x:f>
        <x:v>0.623</x:v>
      </x:c>
      <x:c r="G24" s="98" t="n">
        <x:f>'发电量模型'!L43</x:f>
        <x:v>141.441088</x:v>
      </x:c>
      <x:c r="H24" s="98" t="n">
        <x:f>'发电量模型'!L50</x:f>
        <x:v>139.83533203462713</x:v>
      </x:c>
      <x:c r="I24" s="98" t="n">
        <x:f>'售电与电价'!L39</x:f>
        <x:v>217.44480940425888</x:v>
      </x:c>
      <x:c r="J24" s="98" t="n">
        <x:f>'售电与电价'!L47</x:f>
        <x:v>30.573163382882175</x:v>
      </x:c>
      <x:c r="K24" s="197" t="n">
        <x:f>'售电与电价'!L48</x:f>
        <x:v>0.013416326383281385</x:v>
      </x:c>
      <x:c r="L24" s="28" t="str">
        <x:v>简化长期经营假设</x:v>
      </x:c>
    </x:row>
    <x:row r="25">
      <x:c r="A25" s="88" t="str">
        <x:v>乐观</x:v>
      </x:c>
      <x:c r="B25" s="88" t="n">
        <x:v>2026</x:v>
      </x:c>
      <x:c r="C25" s="98" t="n">
        <x:f>'发电量模型'!C76</x:f>
        <x:v>35.3158</x:v>
      </x:c>
      <x:c r="D25" s="98" t="n">
        <x:f>'发电量模型'!C61</x:f>
        <x:v>128.09277</x:v>
      </x:c>
      <x:c r="E25" s="98" t="n">
        <x:f>'发电量模型'!C64</x:f>
        <x:v>8.357</x:v>
      </x:c>
      <x:c r="F25" s="98" t="n">
        <x:f>'发电量模型'!C67</x:f>
        <x:v>0.36330000000000007</x:v>
      </x:c>
      <x:c r="G25" s="98" t="n">
        <x:f>'发电量模型'!C68</x:f>
        <x:v>136.81307</x:v>
      </x:c>
      <x:c r="H25" s="98" t="n">
        <x:f>'发电量模型'!C75</x:f>
        <x:v>135.24782872360774</x:v>
      </x:c>
      <x:c r="I25" s="98" t="n">
        <x:f>'售电与电价'!C62</x:f>
        <x:v>223.8</x:v>
      </x:c>
      <x:c r="J25" s="98" t="n">
        <x:f>'售电与电价'!C70</x:f>
        <x:v>30.66626778839189</x:v>
      </x:c>
      <x:c r="K25" s="197" t="n">
        <x:f>'售电与电价'!C71</x:f>
        <x:v>0.1606184477060162</x:v>
      </x:c>
      <x:c r="L25" s="28" t="str">
        <x:v>H1实际+H2情景；两库补库是核心</x:v>
      </x:c>
    </x:row>
    <x:row r="26">
      <x:c r="A26" s="88" t="str">
        <x:v>乐观</x:v>
      </x:c>
      <x:c r="B26" s="88" t="n">
        <x:v>2027</x:v>
      </x:c>
      <x:c r="C26" s="98" t="n">
        <x:f>'发电量模型'!D76</x:f>
        <x:v>36.8358</x:v>
      </x:c>
      <x:c r="D26" s="98" t="n">
        <x:f>'发电量模型'!D61</x:f>
        <x:v>128.489206</x:v>
      </x:c>
      <x:c r="E26" s="98" t="n">
        <x:f>'发电量模型'!D64</x:f>
        <x:v>10.37</x:v>
      </x:c>
      <x:c r="F26" s="98" t="n">
        <x:f>'发电量模型'!D67</x:f>
        <x:v>0.429</x:v>
      </x:c>
      <x:c r="G26" s="98" t="n">
        <x:f>'发电量模型'!D68</x:f>
        <x:v>139.288206</x:v>
      </x:c>
      <x:c r="H26" s="98" t="n">
        <x:f>'发电量模型'!D75</x:f>
        <x:v>137.69696203980013</x:v>
      </x:c>
      <x:c r="I26" s="98" t="n">
        <x:f>'售电与电价'!D62</x:f>
        <x:v>225.78075</x:v>
      </x:c>
      <x:c r="J26" s="98" t="n">
        <x:f>'售电与电价'!D70</x:f>
        <x:v>31.533245090043557</x:v>
      </x:c>
      <x:c r="K26" s="197" t="n">
        <x:f>'售电与电价'!D71</x:f>
        <x:v>0.028271366689748945</x:v>
      </x:c>
      <x:c r="L26" s="28" t="str">
        <x:v>现有水电正常化+新能源扩张</x:v>
      </x:c>
    </x:row>
    <x:row r="27">
      <x:c r="A27" s="88" t="str">
        <x:v>乐观</x:v>
      </x:c>
      <x:c r="B27" s="88" t="n">
        <x:v>2028</x:v>
      </x:c>
      <x:c r="C27" s="98" t="n">
        <x:f>'发电量模型'!E76</x:f>
        <x:v>38.3558</x:v>
      </x:c>
      <x:c r="D27" s="98" t="n">
        <x:f>'发电量模型'!E61</x:f>
        <x:v>128.770364</x:v>
      </x:c>
      <x:c r="E27" s="98" t="n">
        <x:f>'发电量模型'!E64</x:f>
        <x:v>12.3</x:v>
      </x:c>
      <x:c r="F27" s="98" t="n">
        <x:f>'发电量模型'!E67</x:f>
        <x:v>0.47279999999999994</x:v>
      </x:c>
      <x:c r="G27" s="98" t="n">
        <x:f>'发电量模型'!E68</x:f>
        <x:v>141.54316400000002</x:v>
      </x:c>
      <x:c r="H27" s="98" t="n">
        <x:f>'发电量模型'!E75</x:f>
        <x:v>139.92851878779905</x:v>
      </x:c>
      <x:c r="I27" s="98" t="n">
        <x:f>'售电与电价'!E62</x:f>
        <x:v>227.77862250000004</x:v>
      </x:c>
      <x:c r="J27" s="98" t="n">
        <x:f>'售电与电价'!E70</x:f>
        <x:v>32.32565979528077</x:v>
      </x:c>
      <x:c r="K27" s="197" t="n">
        <x:f>'售电与电价'!E71</x:f>
        <x:v>0.02512950072136455</x:v>
      </x:c>
      <x:c r="L27" s="28" t="str">
        <x:v>现有水电正常化+新能源扩张</x:v>
      </x:c>
    </x:row>
    <x:row r="28">
      <x:c r="A28" s="88" t="str">
        <x:v>乐观</x:v>
      </x:c>
      <x:c r="B28" s="88" t="n">
        <x:v>2029</x:v>
      </x:c>
      <x:c r="C28" s="98" t="n">
        <x:f>'发电量模型'!F76</x:f>
        <x:v>39.8758</x:v>
      </x:c>
      <x:c r="D28" s="98" t="n">
        <x:f>'发电量模型'!F61</x:f>
        <x:v>129.051522</x:v>
      </x:c>
      <x:c r="E28" s="98" t="n">
        <x:f>'发电量模型'!F64</x:f>
        <x:v>14.26</x:v>
      </x:c>
      <x:c r="F28" s="98" t="n">
        <x:f>'发电量模型'!F67</x:f>
        <x:v>0.5174</x:v>
      </x:c>
      <x:c r="G28" s="98" t="n">
        <x:f>'发电量模型'!F68</x:f>
        <x:v>143.828922</x:v>
      </x:c>
      <x:c r="H28" s="98" t="n">
        <x:f>'发电量模型'!F75</x:f>
        <x:v>142.19055966461033</x:v>
      </x:c>
      <x:c r="I28" s="98" t="n">
        <x:f>'售电与电价'!F62</x:f>
        <x:v>229.7937629203126</x:v>
      </x:c>
      <x:c r="J28" s="98" t="n">
        <x:f>'售电与电价'!F70</x:f>
        <x:v>33.11735896890797</x:v>
      </x:c>
      <x:c r="K28" s="197" t="n">
        <x:f>'售电与电价'!F71</x:f>
        <x:v>0.024491353885459866</x:v>
      </x:c>
      <x:c r="L28" s="28" t="str">
        <x:v>现有水电正常化+新能源扩张</x:v>
      </x:c>
    </x:row>
    <x:row r="29">
      <x:c r="A29" s="88" t="str">
        <x:v>乐观</x:v>
      </x:c>
      <x:c r="B29" s="88" t="n">
        <x:v>2030</x:v>
      </x:c>
      <x:c r="C29" s="98" t="n">
        <x:f>'发电量模型'!G76</x:f>
        <x:v>41.3958</x:v>
      </x:c>
      <x:c r="D29" s="98" t="n">
        <x:f>'发电量模型'!G61</x:f>
        <x:v>129.33268</x:v>
      </x:c>
      <x:c r="E29" s="98" t="n">
        <x:f>'发电量模型'!G64</x:f>
        <x:v>16.25</x:v>
      </x:c>
      <x:c r="F29" s="98" t="n">
        <x:f>'发电量模型'!G67</x:f>
        <x:v>0.5628000000000001</x:v>
      </x:c>
      <x:c r="G29" s="98" t="n">
        <x:f>'发电量模型'!G68</x:f>
        <x:v>146.14548000000002</x:v>
      </x:c>
      <x:c r="H29" s="98" t="n">
        <x:f>'发电量模型'!G75</x:f>
        <x:v>144.4830846702341</x:v>
      </x:c>
      <x:c r="I29" s="98" t="n">
        <x:f>'售电与电价'!G62</x:f>
        <x:v>231.8263178994141</x:v>
      </x:c>
      <x:c r="J29" s="98" t="n">
        <x:f>'售电与电价'!G70</x:f>
        <x:v>33.92418441731623</x:v>
      </x:c>
      <x:c r="K29" s="197" t="n">
        <x:f>'售电与电价'!G71</x:f>
        <x:v>0.024362614457443366</x:v>
      </x:c>
      <x:c r="L29" s="28" t="str">
        <x:v>现有水电正常化+新能源扩张</x:v>
      </x:c>
    </x:row>
    <x:row r="30">
      <x:c r="A30" s="88" t="str">
        <x:v>乐观</x:v>
      </x:c>
      <x:c r="B30" s="88" t="n">
        <x:v>2031</x:v>
      </x:c>
      <x:c r="C30" s="98" t="n">
        <x:f>'发电量模型'!H76</x:f>
        <x:v>42.9258</x:v>
      </x:c>
      <x:c r="D30" s="98" t="n">
        <x:f>'发电量模型'!H61</x:f>
        <x:v>129.61383800000002</x:v>
      </x:c>
      <x:c r="E30" s="98" t="n">
        <x:f>'发电量模型'!H64</x:f>
        <x:v>18.27</x:v>
      </x:c>
      <x:c r="F30" s="98" t="n">
        <x:f>'发电量模型'!H67</x:f>
        <x:v>0.6293</x:v>
      </x:c>
      <x:c r="G30" s="98" t="n">
        <x:f>'发电量模型'!H68</x:f>
        <x:v>148.51313800000003</x:v>
      </x:c>
      <x:c r="H30" s="98" t="n">
        <x:f>'发电量模型'!H75</x:f>
        <x:v>146.82598069107928</x:v>
      </x:c>
      <x:c r="I30" s="98" t="n">
        <x:f>'售电与电价'!H62</x:f>
        <x:v>233.87643530403795</x:v>
      </x:c>
      <x:c r="J30" s="98" t="n">
        <x:f>'售电与电价'!H70</x:f>
        <x:v>34.74324875017583</x:v>
      </x:c>
      <x:c r="K30" s="197" t="n">
        <x:f>'售电与电价'!H71</x:f>
        <x:v>0.024143965342952045</x:v>
      </x:c>
      <x:c r="L30" s="28" t="str">
        <x:v>简化长期经营假设</x:v>
      </x:c>
    </x:row>
    <x:row r="31">
      <x:c r="A31" s="88" t="str">
        <x:v>乐观</x:v>
      </x:c>
      <x:c r="B31" s="88" t="n">
        <x:v>2032</x:v>
      </x:c>
      <x:c r="C31" s="98" t="n">
        <x:f>'发电量模型'!I76</x:f>
        <x:v>44.4558</x:v>
      </x:c>
      <x:c r="D31" s="98" t="n">
        <x:f>'发电量模型'!I61</x:f>
        <x:v>129.894996</x:v>
      </x:c>
      <x:c r="E31" s="98" t="n">
        <x:f>'发电量模型'!I64</x:f>
        <x:v>20.32</x:v>
      </x:c>
      <x:c r="F31" s="98" t="n">
        <x:f>'发电量模型'!I67</x:f>
        <x:v>0.697</x:v>
      </x:c>
      <x:c r="G31" s="98" t="n">
        <x:f>'发电量模型'!I68</x:f>
        <x:v>150.911996</x:v>
      </x:c>
      <x:c r="H31" s="98" t="n">
        <x:f>'发电量模型'!I75</x:f>
        <x:v>149.1997527005676</x:v>
      </x:c>
      <x:c r="I31" s="98" t="n">
        <x:f>'售电与电价'!I62</x:f>
        <x:v>235.9442642393493</x:v>
      </x:c>
      <x:c r="J31" s="98" t="n">
        <x:f>'售电与电价'!I70</x:f>
        <x:v>35.5649348314727</x:v>
      </x:c>
      <x:c r="K31" s="197" t="n">
        <x:f>'售电与电价'!I71</x:f>
        <x:v>0.02365023740886385</x:v>
      </x:c>
      <x:c r="L31" s="28" t="str">
        <x:v>简化长期经营假设</x:v>
      </x:c>
    </x:row>
    <x:row r="32">
      <x:c r="A32" s="88" t="str">
        <x:v>乐观</x:v>
      </x:c>
      <x:c r="B32" s="88" t="n">
        <x:v>2033</x:v>
      </x:c>
      <x:c r="C32" s="98" t="n">
        <x:f>'发电量模型'!J76</x:f>
        <x:v>46.3358</x:v>
      </x:c>
      <x:c r="D32" s="98" t="n">
        <x:f>'发电量模型'!J61</x:f>
        <x:v>131.676154</x:v>
      </x:c>
      <x:c r="E32" s="98" t="n">
        <x:f>'发电量模型'!J64</x:f>
        <x:v>22.4</x:v>
      </x:c>
      <x:c r="F32" s="98" t="n">
        <x:f>'发电量模型'!J67</x:f>
        <x:v>0.7585</x:v>
      </x:c>
      <x:c r="G32" s="98" t="n">
        <x:f>'发电量模型'!J68</x:f>
        <x:v>154.834654</x:v>
      </x:c>
      <x:c r="H32" s="98" t="n">
        <x:f>'发电量模型'!J75</x:f>
        <x:v>153.07988577469652</x:v>
      </x:c>
      <x:c r="I32" s="98" t="n">
        <x:f>'售电与电价'!J62</x:f>
        <x:v>238.0299550592045</x:v>
      </x:c>
      <x:c r="J32" s="98" t="n">
        <x:f>'售电与电价'!J70</x:f>
        <x:v>36.73864518764784</x:v>
      </x:c>
      <x:c r="K32" s="197" t="n">
        <x:f>'售电与电价'!J71</x:f>
        <x:v>0.033001898126254536</x:v>
      </x:c>
      <x:c r="L32" s="28" t="str">
        <x:v>含RM条件增量，非基准承诺</x:v>
      </x:c>
    </x:row>
    <x:row r="33">
      <x:c r="A33" s="88" t="str">
        <x:v>乐观</x:v>
      </x:c>
      <x:c r="B33" s="88" t="n">
        <x:v>2034</x:v>
      </x:c>
      <x:c r="C33" s="98" t="n">
        <x:f>'发电量模型'!K76</x:f>
        <x:v>48.5658</x:v>
      </x:c>
      <x:c r="D33" s="98" t="n">
        <x:f>'发电量模型'!K61</x:f>
        <x:v>134.957312</x:v>
      </x:c>
      <x:c r="E33" s="98" t="n">
        <x:f>'发电量模型'!K64</x:f>
        <x:v>24.32</x:v>
      </x:c>
      <x:c r="F33" s="98" t="n">
        <x:f>'发电量模型'!K67</x:f>
        <x:v>0.82</x:v>
      </x:c>
      <x:c r="G33" s="98" t="n">
        <x:f>'发电量模型'!K68</x:f>
        <x:v>160.097312</x:v>
      </x:c>
      <x:c r="H33" s="98" t="n">
        <x:f>'发电量模型'!K75</x:f>
        <x:v>158.2843511495528</x:v>
      </x:c>
      <x:c r="I33" s="98" t="n">
        <x:f>'售电与电价'!K62</x:f>
        <x:v>240.133659376494</x:v>
      </x:c>
      <x:c r="J33" s="98" t="n">
        <x:f>'售电与电价'!K70</x:f>
        <x:v>38.23095800592387</x:v>
      </x:c>
      <x:c r="K33" s="197" t="n">
        <x:f>'售电与电价'!K71</x:f>
        <x:v>0.04061970196924314</x:v>
      </x:c>
      <x:c r="L33" s="28" t="str">
        <x:v>含RM条件增量，非基准承诺</x:v>
      </x:c>
    </x:row>
    <x:row r="34">
      <x:c r="A34" s="88" t="str">
        <x:v>乐观</x:v>
      </x:c>
      <x:c r="B34" s="88" t="n">
        <x:v>2035</x:v>
      </x:c>
      <x:c r="C34" s="98" t="n">
        <x:f>'发电量模型'!L76</x:f>
        <x:v>51.165800000000004</x:v>
      </x:c>
      <x:c r="D34" s="98" t="n">
        <x:f>'发电量模型'!L61</x:f>
        <x:v>138.73847</x:v>
      </x:c>
      <x:c r="E34" s="98" t="n">
        <x:f>'发电量模型'!L64</x:f>
        <x:v>26.24</x:v>
      </x:c>
      <x:c r="F34" s="98" t="n">
        <x:f>'发电量模型'!L67</x:f>
        <x:v>0.9225</x:v>
      </x:c>
      <x:c r="G34" s="98" t="n">
        <x:f>'发电量模型'!L68</x:f>
        <x:v>165.90097000000003</x:v>
      </x:c>
      <x:c r="H34" s="98" t="n">
        <x:f>'发电量模型'!L75</x:f>
        <x:v>164.0232269846798</x:v>
      </x:c>
      <x:c r="I34" s="98" t="n">
        <x:f>'售电与电价'!L62</x:f>
        <x:v>242.25553007357075</x:v>
      </x:c>
      <x:c r="J34" s="98" t="n">
        <x:f>'售电与电价'!L70</x:f>
        <x:v>39.86920259743433</x:v>
      </x:c>
      <x:c r="K34" s="197" t="n">
        <x:f>'售电与电价'!L71</x:f>
        <x:v>0.04285125659829436</x:v>
      </x:c>
      <x:c r="L34" s="28" t="str">
        <x:v>含RM条件增量，非基准承诺</x:v>
      </x:c>
    </x:row>
    <x:row r="36">
      <x:c r="A36" s="180" t="str">
        <x:v>关键年份对比</x:v>
      </x:c>
      <x:c r="B36" s="180"/>
      <x:c r="C36" s="180"/>
      <x:c r="D36" s="180"/>
      <x:c r="E36" s="180"/>
      <x:c r="F36" s="180"/>
      <x:c r="G36" s="180"/>
      <x:c r="H36" s="180"/>
      <x:c r="I36" s="180"/>
      <x:c r="J36" s="180"/>
      <x:c r="K36" s="180"/>
      <x:c r="L36" s="180"/>
    </x:row>
    <x:row r="37">
      <x:c r="A37" s="183" t="str">
        <x:v>指标</x:v>
      </x:c>
      <x:c r="B37" s="183" t="str">
        <x:v>2026悲观</x:v>
      </x:c>
      <x:c r="C37" s="183" t="str">
        <x:v>2026基准</x:v>
      </x:c>
      <x:c r="D37" s="183" t="str">
        <x:v>2026乐观</x:v>
      </x:c>
      <x:c r="E37" s="183" t="str">
        <x:v>2030悲观</x:v>
      </x:c>
      <x:c r="F37" s="183" t="str">
        <x:v>2030基准</x:v>
      </x:c>
      <x:c r="G37" s="183" t="str">
        <x:v>2030乐观</x:v>
      </x:c>
      <x:c r="H37" s="183" t="str">
        <x:v>2035悲观</x:v>
      </x:c>
      <x:c r="I37" s="183" t="str">
        <x:v>2035基准</x:v>
      </x:c>
      <x:c r="J37" s="183" t="str">
        <x:v>2035乐观</x:v>
      </x:c>
    </x:row>
    <x:row r="38">
      <x:c r="A38" t="str">
        <x:v>总发电量(十亿kWh)</x:v>
      </x:c>
      <x:c r="B38" s="52" t="n">
        <x:f>G5</x:f>
        <x:v>118.76119999999999</x:v>
      </x:c>
      <x:c r="C38" s="52" t="n">
        <x:f>G15</x:f>
        <x:v>128.14889000000002</x:v>
      </x:c>
      <x:c r="D38" s="52" t="n">
        <x:f>G25</x:f>
        <x:v>136.81307</x:v>
      </x:c>
      <x:c r="E38" s="52" t="n">
        <x:f>G9</x:f>
        <x:v>122.1544212</x:v>
      </x:c>
      <x:c r="F38" s="52" t="n">
        <x:f>G19</x:f>
        <x:v>134.611235</x:v>
      </x:c>
      <x:c r="G38" s="52" t="n">
        <x:f>G29</x:f>
        <x:v>146.14548000000002</x:v>
      </x:c>
      <x:c r="H38" s="52" t="n">
        <x:f>G14</x:f>
        <x:v>125.9022112</x:v>
      </x:c>
      <x:c r="I38" s="52" t="n">
        <x:f>G24</x:f>
        <x:v>141.441088</x:v>
      </x:c>
      <x:c r="J38" s="52" t="n">
        <x:f>G34</x:f>
        <x:v>165.90097000000003</x:v>
      </x:c>
    </x:row>
    <x:row r="39">
      <x:c r="A39" t="str">
        <x:v>水电发电量(十亿kWh)</x:v>
      </x:c>
      <x:c r="B39" s="52" t="n">
        <x:f>D5</x:f>
        <x:v>111.1762</x:v>
      </x:c>
      <x:c r="C39" s="52" t="n">
        <x:f>D15</x:f>
        <x:v>119.99379</x:v>
      </x:c>
      <x:c r="D39" s="52" t="n">
        <x:f>D25</x:f>
        <x:v>128.09277</x:v>
      </x:c>
      <x:c r="E39" s="52" t="n">
        <x:f>D9</x:f>
        <x:v>112.8568212</x:v>
      </x:c>
      <x:c r="F39" s="52" t="n">
        <x:f>D19</x:f>
        <x:v>121.600835</x:v>
      </x:c>
      <x:c r="G39" s="52" t="n">
        <x:f>D29</x:f>
        <x:v>129.33268</x:v>
      </x:c>
      <x:c r="H39" s="52" t="n">
        <x:f>D14</x:f>
        <x:v>114.2626112</x:v>
      </x:c>
      <x:c r="I39" s="52" t="n">
        <x:f>D24</x:f>
        <x:v>122.584888</x:v>
      </x:c>
      <x:c r="J39" s="52" t="n">
        <x:f>D34</x:f>
        <x:v>138.73847</x:v>
      </x:c>
    </x:row>
    <x:row r="40">
      <x:c r="A40" t="str">
        <x:v>水电价格(元/MWh)</x:v>
      </x:c>
      <x:c r="B40" s="52" t="n">
        <x:f>I5</x:f>
        <x:v>193.75</x:v>
      </x:c>
      <x:c r="C40" s="52" t="n">
        <x:f>I15</x:f>
        <x:v>207.85</x:v>
      </x:c>
      <x:c r="D40" s="52" t="n">
        <x:f>I25</x:f>
        <x:v>223.8</x:v>
      </x:c>
      <x:c r="E40" s="52" t="n">
        <x:f>I9</x:f>
        <x:v>193.88049984981325</x:v>
      </x:c>
      <x:c r="F40" s="52" t="n">
        <x:f>I19</x:f>
        <x:v>212.06095156603115</x:v>
      </x:c>
      <x:c r="G40" s="52" t="n">
        <x:f>I29</x:f>
        <x:v>231.8263178994141</x:v>
      </x:c>
      <x:c r="H40" s="52" t="n">
        <x:f>I14</x:f>
        <x:v>194.03020889855856</x:v>
      </x:c>
      <x:c r="I40" s="52" t="n">
        <x:f>I24</x:f>
        <x:v>217.44480940425888</x:v>
      </x:c>
      <x:c r="J40" s="52" t="n">
        <x:f>I34</x:f>
        <x:v>242.25553007357075</x:v>
      </x:c>
    </x:row>
    <x:row r="41">
      <x:c r="A41" t="str">
        <x:v>电力收入(十亿元)</x:v>
      </x:c>
      <x:c r="B41" s="52" t="n">
        <x:f>J5</x:f>
        <x:v>23.04539347768849</x:v>
      </x:c>
      <x:c r="C41" s="52" t="n">
        <x:f>J15</x:f>
        <x:v>26.703198817953286</x:v>
      </x:c>
      <x:c r="D41" s="52" t="n">
        <x:f>J25</x:f>
        <x:v>30.66626778839189</x:v>
      </x:c>
      <x:c r="E41" s="52" t="n">
        <x:f>J9</x:f>
        <x:v>23.490583690565057</x:v>
      </x:c>
      <x:c r="F41" s="52" t="n">
        <x:f>J19</x:f>
        <x:v>28.53748832641733</x:v>
      </x:c>
      <x:c r="G41" s="52" t="n">
        <x:f>J29</x:f>
        <x:v>33.92418441731623</x:v>
      </x:c>
      <x:c r="H41" s="52" t="n">
        <x:f>J14</x:f>
        <x:v>24.119399804732286</x:v>
      </x:c>
      <x:c r="I41" s="52" t="n">
        <x:f>J24</x:f>
        <x:v>30.573163382882175</x:v>
      </x:c>
      <x:c r="J41" s="52" t="n">
        <x:f>J34</x:f>
        <x:v>39.86920259743433</x:v>
      </x:c>
    </x:row>
  </x:sheetData>
  <x:mergeCells>
    <x:mergeCell ref="A1:J1"/>
    <x:mergeCell ref="A2:J2"/>
    <x:mergeCell ref="A36:L36"/>
  </x:mergeCells>
  <x:pageMargins left="0.7" right="0.7" top="0.75" bottom="0.75" header="0.3" footer="0.3"/>
  <x:drawing xmlns:r="http://schemas.openxmlformats.org/officeDocument/2006/relationships" r:id="R81cc09b5ec3d400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8" customHeight="1">
      <x:c r="A1" s="5" t="str">
        <x:v>阶段一执行前复盘与更新后的任务边界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严格按用户上传的Agent执行计划：先复盘、修订计划，再执行阶段一；完成后停止。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" t="str">
        <x:v>已完成内容</x:v>
      </x:c>
      <x:c r="B4" s="35"/>
      <x:c r="C4" s="35"/>
      <x:c r="D4" s="35"/>
      <x:c r="E4" s="35"/>
      <x:c r="F4" s="35"/>
      <x:c r="G4" s="35"/>
      <x:c r="H4" s="35"/>
      <x:c r="I4" s="35"/>
      <x:c r="J4" s="35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 ht="28" customHeight="1">
      <x:c r="A5" s="109" t="str">
        <x:v>已读取并采用六阶段执行协议；本阶段只建立统一历史、资产、项目、政策及台账，不提前做经营预测和估值。</x:v>
      </x:c>
      <x:c r="B5" s="109"/>
      <x:c r="C5" s="109"/>
      <x:c r="D5" s="109"/>
      <x:c r="E5" s="109"/>
      <x:c r="F5" s="109"/>
      <x:c r="G5" s="109"/>
      <x:c r="H5" s="109"/>
      <x:c r="I5" s="109"/>
      <x:c r="J5" s="109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 ht="28" customHeight="1">
      <x:c r="A6" s="109" t="str">
        <x:v>执行日口径锁定为2026-07-28；历史完整年度为2017-2025，2026Q1财务和2026H1发电仅作为最新校验。</x:v>
      </x:c>
      <x:c r="B6" s="109"/>
      <x:c r="C6" s="109"/>
      <x:c r="D6" s="109"/>
      <x:c r="E6" s="109"/>
      <x:c r="F6" s="109"/>
      <x:c r="G6" s="109"/>
      <x:c r="H6" s="109"/>
      <x:c r="I6" s="109"/>
      <x:c r="J6" s="109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/>
      <x:c r="B7" s="106"/>
      <x:c r="C7" s="106"/>
      <x:c r="D7" s="106"/>
      <x:c r="E7" s="106"/>
      <x:c r="F7" s="106"/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35" t="str">
        <x:v>最近新增信息</x:v>
      </x:c>
      <x:c r="B8" s="35"/>
      <x:c r="C8" s="35"/>
      <x:c r="D8" s="35"/>
      <x:c r="E8" s="35"/>
      <x:c r="F8" s="35"/>
      <x:c r="G8" s="35"/>
      <x:c r="H8" s="35"/>
      <x:c r="I8" s="35"/>
      <x:c r="J8" s="35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 ht="28" customHeight="1">
      <x:c r="A9" s="109" t="str">
        <x:v>2025年发电量1269.32亿千瓦时，同比增长13.32%；托巴、硬梁包及新能源投产是重要增量，糯扎渡来水改善贡献显著。</x:v>
      </x:c>
      <x:c r="B9" s="109"/>
      <x:c r="C9" s="109"/>
      <x:c r="D9" s="109"/>
      <x:c r="E9" s="109"/>
      <x:c r="F9" s="109"/>
      <x:c r="G9" s="109"/>
      <x:c r="H9" s="109"/>
      <x:c r="I9" s="109"/>
      <x:c r="J9" s="109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 ht="28" customHeight="1">
      <x:c r="A10" s="109" t="str">
        <x:v>2026H1发电量548.49亿千瓦时，同比增长3.98%；小湾、糯扎渡汛前消落体现跨期调度，不能直接推断全年商业损失。</x:v>
      </x:c>
      <x:c r="B10" s="109"/>
      <x:c r="C10" s="109"/>
      <x:c r="D10" s="109"/>
      <x:c r="E10" s="109"/>
      <x:c r="F10" s="109"/>
      <x:c r="G10" s="109"/>
      <x:c r="H10" s="109"/>
      <x:c r="I10" s="109"/>
      <x:c r="J10" s="109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 ht="28" customHeight="1">
      <x:c r="A11" s="109" t="str">
        <x:v>2025年末市场化电量占上网电量73.46%；云南已形成中长期、现货、辅助服务等多层次市场。</x:v>
      </x:c>
      <x:c r="B11" s="109"/>
      <x:c r="C11" s="109"/>
      <x:c r="D11" s="109"/>
      <x:c r="E11" s="109"/>
      <x:c r="F11" s="109"/>
      <x:c r="G11" s="109"/>
      <x:c r="H11" s="109"/>
      <x:c r="I11" s="109"/>
      <x:c r="J11" s="109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 ht="28" customHeight="1">
      <x:c r="A12" s="109" t="str">
        <x:v>澜上公司拟引入35%战略投资者，交易仍有不确定性；完成后公司拟持65%并继续并表。</x:v>
      </x:c>
      <x:c r="B12" s="109"/>
      <x:c r="C12" s="109"/>
      <x:c r="D12" s="109"/>
      <x:c r="E12" s="109"/>
      <x:c r="F12" s="109"/>
      <x:c r="G12" s="109"/>
      <x:c r="H12" s="109"/>
      <x:c r="I12" s="109"/>
      <x:c r="J12" s="109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/>
      <x:c r="B14" s="106"/>
      <x:c r="C14" s="106"/>
      <x:c r="D14" s="106"/>
      <x:c r="E14" s="106"/>
      <x:c r="F14" s="106"/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35" t="str">
        <x:v>当前有效假设</x:v>
      </x:c>
      <x:c r="B15" s="35"/>
      <x:c r="C15" s="35"/>
      <x:c r="D15" s="35"/>
      <x:c r="E15" s="35"/>
      <x:c r="F15" s="35"/>
      <x:c r="G15" s="35"/>
      <x:c r="H15" s="35"/>
      <x:c r="I15" s="35"/>
      <x:c r="J15" s="35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 ht="28" customHeight="1">
      <x:c r="A16" s="109" t="str">
        <x:v>历史利润、现金流和资产负债表采用合并口径，2022使用追溯重述。</x:v>
      </x:c>
      <x:c r="B16" s="109"/>
      <x:c r="C16" s="109"/>
      <x:c r="D16" s="109"/>
      <x:c r="E16" s="109"/>
      <x:c r="F16" s="109"/>
      <x:c r="G16" s="109"/>
      <x:c r="H16" s="109"/>
      <x:c r="I16" s="109"/>
      <x:c r="J16" s="109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 ht="28" customHeight="1">
      <x:c r="A17" s="109" t="str">
        <x:v>在建工程必须逐项目映射；托巴、硬梁包转固后转入运营资产。</x:v>
      </x:c>
      <x:c r="B17" s="109"/>
      <x:c r="C17" s="109"/>
      <x:c r="D17" s="109"/>
      <x:c r="E17" s="109"/>
      <x:c r="F17" s="109"/>
      <x:c r="G17" s="109"/>
      <x:c r="H17" s="109"/>
      <x:c r="I17" s="109"/>
      <x:c r="J17" s="109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 ht="28" customHeight="1">
      <x:c r="A18" s="109" t="str">
        <x:v>RM当前计划2033首机发电，2026-2030基准利润不计发电收益。</x:v>
      </x:c>
      <x:c r="B18" s="109"/>
      <x:c r="C18" s="109"/>
      <x:c r="D18" s="109"/>
      <x:c r="E18" s="109"/>
      <x:c r="F18" s="109"/>
      <x:c r="G18" s="109"/>
      <x:c r="H18" s="109"/>
      <x:c r="I18" s="109"/>
      <x:c r="J18" s="109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 ht="28" customHeight="1">
      <x:c r="A19" s="109" t="str">
        <x:v>折旧释放按老资产减少与新资产新增的净变化测算，不等同FCF。</x:v>
      </x:c>
      <x:c r="B19" s="109"/>
      <x:c r="C19" s="109"/>
      <x:c r="D19" s="109"/>
      <x:c r="E19" s="109"/>
      <x:c r="F19" s="109"/>
      <x:c r="G19" s="109"/>
      <x:c r="H19" s="109"/>
      <x:c r="I19" s="109"/>
      <x:c r="J19" s="109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35" t="str">
        <x:v>被否定或需修改的假设</x:v>
      </x:c>
      <x:c r="B21" s="35"/>
      <x:c r="C21" s="35"/>
      <x:c r="D21" s="35"/>
      <x:c r="E21" s="35"/>
      <x:c r="F21" s="35"/>
      <x:c r="G21" s="35"/>
      <x:c r="H21" s="35"/>
      <x:c r="I21" s="35"/>
      <x:c r="J21" s="35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 ht="28" customHeight="1">
      <x:c r="A22" s="109" t="str">
        <x:v>否定：把公司视作纯成熟高分红水电。2025现金资本开支仍占经营现金流约86%。</x:v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 ht="28" customHeight="1">
      <x:c r="A23" s="109" t="str">
        <x:v>否定：以单一平均电价预测全部收入。市场化占比与渠道差异已足以改变利润弹性。</x:v>
      </x:c>
      <x:c r="B23" s="109"/>
      <x:c r="C23" s="109"/>
      <x:c r="D23" s="109"/>
      <x:c r="E23" s="109"/>
      <x:c r="F23" s="109"/>
      <x:c r="G23" s="109"/>
      <x:c r="H23" s="109"/>
      <x:c r="I23" s="109"/>
      <x:c r="J23" s="109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 ht="28" customHeight="1">
      <x:c r="A24" s="109" t="str">
        <x:v>修改：不能把2025偏丰水文直接外推长期；需要长周期分位数和库存能量模型。</x:v>
      </x:c>
      <x:c r="B24" s="109"/>
      <x:c r="C24" s="109"/>
      <x:c r="D24" s="109"/>
      <x:c r="E24" s="109"/>
      <x:c r="F24" s="109"/>
      <x:c r="G24" s="109"/>
      <x:c r="H24" s="109"/>
      <x:c r="I24" s="109"/>
      <x:c r="J24" s="109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 ht="28" customHeight="1">
      <x:c r="A25" s="109" t="str">
        <x:v>修改：不能把澜上引战挂牌当作成交，也不能把全部融资减压提前资本化。</x:v>
      </x:c>
      <x:c r="B25" s="109"/>
      <x:c r="C25" s="109"/>
      <x:c r="D25" s="109"/>
      <x:c r="E25" s="109"/>
      <x:c r="F25" s="109"/>
      <x:c r="G25" s="109"/>
      <x:c r="H25" s="109"/>
      <x:c r="I25" s="109"/>
      <x:c r="J25" s="109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35" t="str">
        <x:v>对总计划的修改</x:v>
      </x:c>
      <x:c r="B27" s="35"/>
      <x:c r="C27" s="35"/>
      <x:c r="D27" s="35"/>
      <x:c r="E27" s="35"/>
      <x:c r="F27" s="35"/>
      <x:c r="G27" s="35"/>
      <x:c r="H27" s="35"/>
      <x:c r="I27" s="35"/>
      <x:c r="J27" s="35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 ht="28" customHeight="1">
      <x:c r="A28" s="109" t="str">
        <x:v>阶段二增加省内保障/中长期/现货、外送、绿电与新能源结算机制的强制拆分。</x:v>
      </x:c>
      <x:c r="B28" s="109"/>
      <x:c r="C28" s="109"/>
      <x:c r="D28" s="109"/>
      <x:c r="E28" s="109"/>
      <x:c r="F28" s="109"/>
      <x:c r="G28" s="109"/>
      <x:c r="H28" s="109"/>
      <x:c r="I28" s="109"/>
      <x:c r="J28" s="109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 ht="28" customHeight="1">
      <x:c r="A29" s="109" t="str">
        <x:v>阶段三增加2025托巴、硬梁包转固批次，确保新增收入、折旧、费用化利息同步进入。</x:v>
      </x:c>
      <x:c r="B29" s="109"/>
      <x:c r="C29" s="109"/>
      <x:c r="D29" s="109"/>
      <x:c r="E29" s="109"/>
      <x:c r="F29" s="109"/>
      <x:c r="G29" s="109"/>
      <x:c r="H29" s="109"/>
      <x:c r="I29" s="109"/>
      <x:c r="J29" s="109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 ht="28" customHeight="1">
      <x:c r="A30" s="109" t="str">
        <x:v>阶段四对2026数据采用Q1财务+H1经营的桥接校验，不把不同期数据混为完整年度。</x:v>
      </x:c>
      <x:c r="B30" s="109"/>
      <x:c r="C30" s="109"/>
      <x:c r="D30" s="109"/>
      <x:c r="E30" s="109"/>
      <x:c r="F30" s="109"/>
      <x:c r="G30" s="109"/>
      <x:c r="H30" s="109"/>
      <x:c r="I30" s="109"/>
      <x:c r="J30" s="109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 ht="28" customHeight="1">
      <x:c r="A31" s="109" t="str">
        <x:v>RM价值在阶段三、五单列：自身利润、下游补偿、融资结构和远期期权不得重复计入。</x:v>
      </x:c>
      <x:c r="B31" s="109"/>
      <x:c r="C31" s="109"/>
      <x:c r="D31" s="109"/>
      <x:c r="E31" s="109"/>
      <x:c r="F31" s="109"/>
      <x:c r="G31" s="109"/>
      <x:c r="H31" s="109"/>
      <x:c r="I31" s="109"/>
      <x:c r="J31" s="109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35" t="str">
        <x:v>本阶段更新后任务与验收标准</x:v>
      </x:c>
      <x:c r="B34" s="35"/>
      <x:c r="C34" s="35"/>
      <x:c r="D34" s="35"/>
      <x:c r="E34" s="35"/>
      <x:c r="F34" s="35"/>
      <x:c r="G34" s="35"/>
      <x:c r="H34" s="35"/>
      <x:c r="I34" s="35"/>
      <x:c r="J34" s="35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 ht="28" customHeight="1">
      <x:c r="A35" s="109" t="str">
        <x:v>更新后任务：形成2017-2025历史财务、主要电站、在建项目、政策制度、利润驱动和四张动态台账。</x:v>
      </x:c>
      <x:c r="B35" s="109"/>
      <x:c r="C35" s="109"/>
      <x:c r="D35" s="109"/>
      <x:c r="E35" s="109"/>
      <x:c r="F35" s="109"/>
      <x:c r="G35" s="109"/>
      <x:c r="H35" s="109"/>
      <x:c r="I35" s="109"/>
      <x:c r="J35" s="109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 ht="28" customHeight="1">
      <x:c r="A36" s="109" t="str">
        <x:v>验收：三表主要科目可勾稽；主要装机差额有解释；在建工程对应主要项目；一次性收益与主营分开；不使用来源不明的概括数字。</x:v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4:J4"/>
    <x:mergeCell ref="A8:J8"/>
    <x:mergeCell ref="A15:J15"/>
    <x:mergeCell ref="A21:J21"/>
    <x:mergeCell ref="A27:J27"/>
    <x:mergeCell ref="A34:J34"/>
    <x:mergeCell ref="A5:J5"/>
    <x:mergeCell ref="A6:J6"/>
    <x:mergeCell ref="A9:J9"/>
    <x:mergeCell ref="A10:J10"/>
    <x:mergeCell ref="A11:J11"/>
    <x:mergeCell ref="A12:J12"/>
    <x:mergeCell ref="A16:J16"/>
    <x:mergeCell ref="A17:J17"/>
    <x:mergeCell ref="A18:J18"/>
    <x:mergeCell ref="A19:J19"/>
    <x:mergeCell ref="A22:J22"/>
    <x:mergeCell ref="A23:J23"/>
    <x:mergeCell ref="A24:J24"/>
    <x:mergeCell ref="A25:J25"/>
    <x:mergeCell ref="A28:J28"/>
    <x:mergeCell ref="A29:J29"/>
    <x:mergeCell ref="A30:J30"/>
    <x:mergeCell ref="A31:J31"/>
    <x:mergeCell ref="A35:J35"/>
    <x:mergeCell ref="A36:J36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2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174" t="str">
        <x:v>水电发电量与结算价敏感性</x:v>
      </x:c>
      <x:c r="B1" s="174"/>
      <x:c r="C1" s="174"/>
      <x:c r="D1" s="174"/>
      <x:c r="E1" s="174"/>
      <x:c r="F1" s="174"/>
      <x:c r="G1" s="174"/>
      <x:c r="H1" s="174"/>
      <x:c r="I1" s="174"/>
      <x:c r="J1" s="174"/>
    </x:row>
    <x:row r="2" ht="32" customHeight="1">
      <x:c r="A2" s="177" t="str">
        <x:v>主表为2030年基准情景电力收入相对基准值的变化；单位：人民币十亿元。</x:v>
      </x:c>
      <x:c r="B2" s="177"/>
      <x:c r="C2" s="177"/>
      <x:c r="D2" s="177"/>
      <x:c r="E2" s="177"/>
      <x:c r="F2" s="177"/>
      <x:c r="G2" s="177"/>
      <x:c r="H2" s="177"/>
      <x:c r="I2" s="177"/>
      <x:c r="J2" s="177"/>
    </x:row>
    <x:row r="4">
      <x:c r="A4" s="180" t="str">
        <x:v>2030基准输入</x:v>
      </x:c>
      <x:c r="B4" s="180"/>
      <x:c r="C4" s="180"/>
      <x:c r="D4" s="180"/>
      <x:c r="E4" s="180"/>
      <x:c r="F4" s="180"/>
      <x:c r="G4" s="180"/>
      <x:c r="H4" s="180"/>
    </x:row>
    <x:row r="5">
      <x:c r="A5" s="183" t="str">
        <x:v>指标</x:v>
      </x:c>
      <x:c r="B5" s="183" t="str">
        <x:v>数值</x:v>
      </x:c>
    </x:row>
    <x:row r="6">
      <x:c r="A6" t="str">
        <x:v>水电销售量</x:v>
      </x:c>
      <x:c r="B6" s="92" t="n">
        <x:f>'售电与电价'!G29</x:f>
        <x:v>120.20116746651755</x:v>
      </x:c>
    </x:row>
    <x:row r="7">
      <x:c r="A7" t="str">
        <x:v>水电价格</x:v>
      </x:c>
      <x:c r="B7" s="92" t="n">
        <x:f>'售电与电价'!G39</x:f>
        <x:v>212.06095156603115</x:v>
      </x:c>
    </x:row>
    <x:row r="8">
      <x:c r="A8" t="str">
        <x:v>光伏收入</x:v>
      </x:c>
      <x:c r="B8" s="92" t="n">
        <x:f>'售电与电价'!G43</x:f>
        <x:v>2.8625016736435405</x:v>
      </x:c>
    </x:row>
    <x:row r="9">
      <x:c r="A9" t="str">
        <x:v>风电收入</x:v>
      </x:c>
      <x:c r="B9" s="92" t="n">
        <x:f>'售电与电价'!G46</x:f>
        <x:v>0.18501270047621524</x:v>
      </x:c>
    </x:row>
    <x:row r="10">
      <x:c r="A10" t="str">
        <x:v>电力收入基准</x:v>
      </x:c>
      <x:c r="B10" s="92" t="n">
        <x:f>'售电与电价'!G47</x:f>
        <x:v>28.53748832641733</x:v>
      </x:c>
    </x:row>
    <x:row r="11">
      <x:c r="A11" t="str">
        <x:v>说明</x:v>
      </x:c>
      <x:c r="B11" t="str">
        <x:v>所有引用来自统一发电量和电价模型</x:v>
      </x:c>
    </x:row>
    <x:row r="13">
      <x:c r="A13" s="180" t="str">
        <x:v>2030收入变化矩阵：水电量冲击 × 水电价格冲击</x:v>
      </x:c>
      <x:c r="B13" s="180"/>
      <x:c r="C13" s="180"/>
      <x:c r="D13" s="180"/>
      <x:c r="E13" s="180"/>
      <x:c r="F13" s="180"/>
      <x:c r="G13" s="180"/>
      <x:c r="H13" s="180"/>
    </x:row>
    <x:row r="14">
      <x:c r="A14" s="183" t="str">
        <x:v>水电量冲击/价格冲击</x:v>
      </x:c>
      <x:c r="B14" s="183" t="n">
        <x:v>-20</x:v>
      </x:c>
      <x:c r="C14" s="183" t="n">
        <x:v>-10</x:v>
      </x:c>
      <x:c r="D14" s="183" t="n">
        <x:v>0</x:v>
      </x:c>
      <x:c r="E14" s="183" t="n">
        <x:v>10</x:v>
      </x:c>
      <x:c r="F14" s="183" t="n">
        <x:v>20</x:v>
      </x:c>
    </x:row>
    <x:row r="15">
      <x:c r="A15" s="42" t="n">
        <x:v>-0.15</x:v>
      </x:c>
      <x:c r="B15" s="48" t="n">
        <x:f>($B$6*(1+$A15)*($B$7+-20)/1000+$B$8+$B$9)-$B$10</x:f>
        <x:v>-5.866915939775431</x:v>
      </x:c>
      <x:c r="C15" s="48" t="n">
        <x:f>($B$6*(1+$A15)*($B$7+-10)/1000+$B$8+$B$9)-$B$10</x:f>
        <x:v>-4.8452060163100334</x:v>
      </x:c>
      <x:c r="D15" s="48" t="n">
        <x:f>($B$6*(1+$A15)*($B$7+0)/1000+$B$8+$B$9)-$B$10</x:f>
        <x:v>-3.823496092844632</x:v>
      </x:c>
      <x:c r="E15" s="48" t="n">
        <x:f>($B$6*(1+$A15)*($B$7+10)/1000+$B$8+$B$9)-$B$10</x:f>
        <x:v>-2.801786169379234</x:v>
      </x:c>
      <x:c r="F15" s="48" t="n">
        <x:f>($B$6*(1+$A15)*($B$7+20)/1000+$B$8+$B$9)-$B$10</x:f>
        <x:v>-1.7800762459138326</x:v>
      </x:c>
    </x:row>
    <x:row r="16">
      <x:c r="A16" s="42" t="n">
        <x:v>-0.1</x:v>
      </x:c>
      <x:c r="B16" s="48" t="n">
        <x:f>($B$6*(1+$A16)*($B$7+-20)/1000+$B$8+$B$9)-$B$10</x:f>
        <x:v>-4.712618409627073</x:v>
      </x:c>
      <x:c r="C16" s="48" t="n">
        <x:f>($B$6*(1+$A16)*($B$7+-10)/1000+$B$8+$B$9)-$B$10</x:f>
        <x:v>-3.6308079024284154</x:v>
      </x:c>
      <x:c r="D16" s="48" t="n">
        <x:f>($B$6*(1+$A16)*($B$7+0)/1000+$B$8+$B$9)-$B$10</x:f>
        <x:v>-2.5489973952297547</x:v>
      </x:c>
      <x:c r="E16" s="48" t="n">
        <x:f>($B$6*(1+$A16)*($B$7+10)/1000+$B$8+$B$9)-$B$10</x:f>
        <x:v>-1.4671868880310974</x:v>
      </x:c>
      <x:c r="F16" s="48" t="n">
        <x:f>($B$6*(1+$A16)*($B$7+20)/1000+$B$8+$B$9)-$B$10</x:f>
        <x:v>-0.3853763808324402</x:v>
      </x:c>
    </x:row>
    <x:row r="17">
      <x:c r="A17" s="42" t="n">
        <x:v>-0.05</x:v>
      </x:c>
      <x:c r="B17" s="48" t="n">
        <x:f>($B$6*(1+$A17)*($B$7+-20)/1000+$B$8+$B$9)-$B$10</x:f>
        <x:v>-3.558320879478707</x:v>
      </x:c>
      <x:c r="C17" s="48" t="n">
        <x:f>($B$6*(1+$A17)*($B$7+-10)/1000+$B$8+$B$9)-$B$10</x:f>
        <x:v>-2.416409788546794</x:v>
      </x:c>
      <x:c r="D17" s="48" t="n">
        <x:f>($B$6*(1+$A17)*($B$7+0)/1000+$B$8+$B$9)-$B$10</x:f>
        <x:v>-1.2744986976148773</x:v>
      </x:c>
      <x:c r="E17" s="48" t="n">
        <x:f>($B$6*(1+$A17)*($B$7+10)/1000+$B$8+$B$9)-$B$10</x:f>
        <x:v>-0.13258760668296077</x:v>
      </x:c>
      <x:c r="F17" s="48" t="n">
        <x:f>($B$6*(1+$A17)*($B$7+20)/1000+$B$8+$B$9)-$B$10</x:f>
        <x:v>1.0093234842489558</x:v>
      </x:c>
    </x:row>
    <x:row r="18">
      <x:c r="A18" s="42" t="n">
        <x:v>0</x:v>
      </x:c>
      <x:c r="B18" s="48" t="n">
        <x:f>($B$6*(1+$A18)*($B$7+-20)/1000+$B$8+$B$9)-$B$10</x:f>
        <x:v>-2.4040233493303482</x:v>
      </x:c>
      <x:c r="C18" s="48" t="n">
        <x:f>($B$6*(1+$A18)*($B$7+-10)/1000+$B$8+$B$9)-$B$10</x:f>
        <x:v>-1.2020116746651759</x:v>
      </x:c>
      <x:c r="D18" s="48" t="n">
        <x:f>($B$6*(1+$A18)*($B$7+0)/1000+$B$8+$B$9)-$B$10</x:f>
        <x:v>0</x:v>
      </x:c>
      <x:c r="E18" s="48" t="n">
        <x:f>($B$6*(1+$A18)*($B$7+10)/1000+$B$8+$B$9)-$B$10</x:f>
        <x:v>1.2020116746651759</x:v>
      </x:c>
      <x:c r="F18" s="48" t="n">
        <x:f>($B$6*(1+$A18)*($B$7+20)/1000+$B$8+$B$9)-$B$10</x:f>
        <x:v>2.4040233493303553</x:v>
      </x:c>
    </x:row>
    <x:row r="19">
      <x:c r="A19" s="42" t="n">
        <x:v>0.05</x:v>
      </x:c>
      <x:c r="B19" s="48" t="n">
        <x:f>($B$6*(1+$A19)*($B$7+-20)/1000+$B$8+$B$9)-$B$10</x:f>
        <x:v>-1.2497258191819896</x:v>
      </x:c>
      <x:c r="C19" s="48" t="n">
        <x:f>($B$6*(1+$A19)*($B$7+-10)/1000+$B$8+$B$9)-$B$10</x:f>
        <x:v>0.012386439216445666</x:v>
      </x:c>
      <x:c r="D19" s="48" t="n">
        <x:f>($B$6*(1+$A19)*($B$7+0)/1000+$B$8+$B$9)-$B$10</x:f>
        <x:v>1.2744986976148809</x:v>
      </x:c>
      <x:c r="E19" s="48" t="n">
        <x:f>($B$6*(1+$A19)*($B$7+10)/1000+$B$8+$B$9)-$B$10</x:f>
        <x:v>2.5366109560133125</x:v>
      </x:c>
      <x:c r="F19" s="48" t="n">
        <x:f>($B$6*(1+$A19)*($B$7+20)/1000+$B$8+$B$9)-$B$10</x:f>
        <x:v>3.7987232144117478</x:v>
      </x:c>
    </x:row>
    <x:row r="20">
      <x:c r="A20" s="42" t="n">
        <x:v>0.1</x:v>
      </x:c>
      <x:c r="B20" s="48" t="n">
        <x:f>($B$6*(1+$A20)*($B$7+-20)/1000+$B$8+$B$9)-$B$10</x:f>
        <x:v>-0.09542828903362732</x:v>
      </x:c>
      <x:c r="C20" s="48" t="n">
        <x:f>($B$6*(1+$A20)*($B$7+-10)/1000+$B$8+$B$9)-$B$10</x:f>
        <x:v>1.2267845530980637</x:v>
      </x:c>
      <x:c r="D20" s="48" t="n">
        <x:f>($B$6*(1+$A20)*($B$7+0)/1000+$B$8+$B$9)-$B$10</x:f>
        <x:v>2.548997395229758</x:v>
      </x:c>
      <x:c r="E20" s="48" t="n">
        <x:f>($B$6*(1+$A20)*($B$7+10)/1000+$B$8+$B$9)-$B$10</x:f>
        <x:v>3.8712102373614563</x:v>
      </x:c>
      <x:c r="F20" s="48" t="n">
        <x:f>($B$6*(1+$A20)*($B$7+20)/1000+$B$8+$B$9)-$B$10</x:f>
        <x:v>5.193423079493147</x:v>
      </x:c>
    </x:row>
    <x:row r="21">
      <x:c r="A21" s="42" t="n">
        <x:v>0.15</x:v>
      </x:c>
      <x:c r="B21" s="48" t="n">
        <x:f>($B$6*(1+$A21)*($B$7+-20)/1000+$B$8+$B$9)-$B$10</x:f>
        <x:v>1.0588692411147314</x:v>
      </x:c>
      <x:c r="C21" s="48" t="n">
        <x:f>($B$6*(1+$A21)*($B$7+-10)/1000+$B$8+$B$9)-$B$10</x:f>
        <x:v>2.4411826669796852</x:v>
      </x:c>
      <x:c r="D21" s="48" t="n">
        <x:f>($B$6*(1+$A21)*($B$7+0)/1000+$B$8+$B$9)-$B$10</x:f>
        <x:v>3.823496092844639</x:v>
      </x:c>
      <x:c r="E21" s="48" t="n">
        <x:f>($B$6*(1+$A21)*($B$7+10)/1000+$B$8+$B$9)-$B$10</x:f>
        <x:v>5.205809518709589</x:v>
      </x:c>
      <x:c r="F21" s="48" t="n">
        <x:f>($B$6*(1+$A21)*($B$7+20)/1000+$B$8+$B$9)-$B$10</x:f>
        <x:v>6.588122944574547</x:v>
      </x:c>
    </x:row>
    <x:row r="23">
      <x:c r="A23" s="180" t="str">
        <x:v>2026H2资产组敏感性</x:v>
      </x:c>
      <x:c r="B23" s="180"/>
      <x:c r="C23" s="180"/>
      <x:c r="D23" s="180"/>
      <x:c r="E23" s="180"/>
      <x:c r="F23" s="180"/>
      <x:c r="G23" s="180"/>
      <x:c r="H23" s="180"/>
    </x:row>
    <x:row r="24">
      <x:c r="A24" s="183" t="str">
        <x:v>资产组</x:v>
      </x:c>
      <x:c r="B24" s="183" t="str">
        <x:v>2025H2发电量</x:v>
      </x:c>
      <x:c r="C24" s="183" t="str">
        <x:v>1%电量变化</x:v>
      </x:c>
      <x:c r="D24" s="183" t="str">
        <x:v>按基准水电价收入影响</x:v>
      </x:c>
      <x:c r="E24" s="183" t="str">
        <x:v>重要性</x:v>
      </x:c>
    </x:row>
    <x:row r="25">
      <x:c r="A25" s="38" t="str">
        <x:v>上游梯级</x:v>
      </x:c>
      <x:c r="B25" s="40" t="n">
        <x:v>16.258</x:v>
      </x:c>
      <x:c r="C25" s="40" t="n">
        <x:v>0.16258</x:v>
      </x:c>
      <x:c r="D25" s="92" t="n">
        <x:f>C25*'售电与电价'!C39/1000</x:f>
        <x:v>0.033792253</x:v>
      </x:c>
      <x:c r="E25" t="str">
        <x:v>高</x:v>
      </x:c>
    </x:row>
    <x:row r="26">
      <x:c r="A26" s="38" t="str">
        <x:v>下游控制性库群</x:v>
      </x:c>
      <x:c r="B26" s="40" t="n">
        <x:v>34.973</x:v>
      </x:c>
      <x:c r="C26" s="40" t="n">
        <x:v>0.34973</x:v>
      </x:c>
      <x:c r="D26" s="92" t="n">
        <x:f>C26*'售电与电价'!C39/1000</x:f>
        <x:v>0.0726913805</x:v>
      </x:c>
      <x:c r="E26" t="str">
        <x:v>最高</x:v>
      </x:c>
    </x:row>
    <x:row r="27">
      <x:c r="A27" s="38" t="str">
        <x:v>TB</x:v>
      </x:c>
      <x:c r="B27" s="40" t="n">
        <x:v>3.396</x:v>
      </x:c>
      <x:c r="C27" s="40" t="n">
        <x:v>0.03396</x:v>
      </x:c>
      <x:c r="D27" s="92" t="n">
        <x:f>C27*'售电与电价'!C39/1000</x:f>
        <x:v>0.0070585859999999995</x:v>
      </x:c>
      <x:c r="E27" t="str">
        <x:v>低</x:v>
      </x:c>
    </x:row>
    <x:row r="28">
      <x:c r="A28" s="38" t="str">
        <x:v>其他大型水电</x:v>
      </x:c>
      <x:c r="B28" s="40" t="n">
        <x:v>10.767</x:v>
      </x:c>
      <x:c r="C28" s="40" t="n">
        <x:v>0.10767</x:v>
      </x:c>
      <x:c r="D28" s="92" t="n">
        <x:f>C28*'售电与电价'!C39/1000</x:f>
        <x:v>0.022379209499999997</x:v>
      </x:c>
      <x:c r="E28" t="str">
        <x:v>中</x:v>
      </x:c>
    </x:row>
    <x:row r="29">
      <x:c r="A29" s="38" t="str">
        <x:v>中小水电</x:v>
      </x:c>
      <x:c r="B29" s="40" t="n">
        <x:v>5.96</x:v>
      </x:c>
      <x:c r="C29" s="40" t="n">
        <x:v>0.0596</x:v>
      </x:c>
      <x:c r="D29" s="92" t="n">
        <x:f>C29*'售电与电价'!C39/1000</x:f>
        <x:v>0.01238786</x:v>
      </x:c>
      <x:c r="E29" t="str">
        <x:v>低</x:v>
      </x:c>
    </x:row>
  </x:sheetData>
  <x:mergeCells>
    <x:mergeCell ref="A1:J1"/>
    <x:mergeCell ref="A2:J2"/>
    <x:mergeCell ref="A4:H4"/>
    <x:mergeCell ref="A13:H13"/>
    <x:mergeCell ref="A23:H23"/>
  </x:mergeCells>
  <x:conditionalFormatting sqref="B15:F21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8" customHeight="1">
      <x:c r="A1" s="212" t="str">
        <x:v>阶段三执行前复盘与更新后的执行计划</x:v>
      </x:c>
      <x:c r="B1" s="212"/>
      <x:c r="C1" s="212"/>
      <x:c r="D1" s="212"/>
      <x:c r="E1" s="212"/>
      <x:c r="F1" s="212"/>
      <x:c r="G1" s="212"/>
      <x:c r="H1" s="212"/>
      <x:c r="I1" s="212"/>
      <x:c r="J1" s="212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2" customHeight="1">
      <x:c r="A2" s="249" t="str">
        <x:v>边界：把阶段二电量和价格转换为折旧、费用化利息、项目利润与融资压力；不提前完成公司三表或估值。</x:v>
      </x:c>
      <x:c r="B2" s="249"/>
      <x:c r="C2" s="249"/>
      <x:c r="D2" s="249"/>
      <x:c r="E2" s="249"/>
      <x:c r="F2" s="249"/>
      <x:c r="G2" s="249"/>
      <x:c r="H2" s="249"/>
      <x:c r="I2" s="249"/>
      <x:c r="J2" s="249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18" t="str">
        <x:v>已完成阶段的核心结论</x:v>
      </x:c>
      <x:c r="B4" s="218"/>
      <x:c r="C4" s="218"/>
      <x:c r="D4" s="218"/>
      <x:c r="E4" s="218"/>
      <x:c r="F4" s="218"/>
      <x:c r="G4" s="218"/>
      <x:c r="H4" s="218"/>
      <x:c r="I4" s="218"/>
      <x:c r="J4" s="218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 ht="28" customHeight="1">
      <x:c r="A5" s="109" t="str">
        <x:v>阶段一已建立2017—2025财务、资产和项目底表；阶段二已建立水文—发电量—电价—电力收入三情景。</x:v>
      </x:c>
      <x:c r="B5" s="109"/>
      <x:c r="C5" s="109"/>
      <x:c r="D5" s="109"/>
      <x:c r="E5" s="109"/>
      <x:c r="F5" s="109"/>
      <x:c r="G5" s="109"/>
      <x:c r="H5" s="109"/>
      <x:c r="I5" s="109"/>
      <x:c r="J5" s="109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 ht="28" customHeight="1">
      <x:c r="A6" s="109" t="str">
        <x:v>阶段二基准情景显示2027—2032现有水电进入平台期，主要电量增量来自新能源；RM未进入基准经营收入。</x:v>
      </x:c>
      <x:c r="B6" s="109"/>
      <x:c r="C6" s="109"/>
      <x:c r="D6" s="109"/>
      <x:c r="E6" s="109"/>
      <x:c r="F6" s="109"/>
      <x:c r="G6" s="109"/>
      <x:c r="H6" s="109"/>
      <x:c r="I6" s="109"/>
      <x:c r="J6" s="109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 ht="28" customHeight="1">
      <x:c r="A7" s="109" t="str">
        <x:v>阶段二已经修正2022发电量可比口径，并明确2026H1增长含小湾、糯扎渡蓄能提前释放。</x:v>
      </x:c>
      <x:c r="B7" s="109"/>
      <x:c r="C7" s="109"/>
      <x:c r="D7" s="109"/>
      <x:c r="E7" s="109"/>
      <x:c r="F7" s="109"/>
      <x:c r="G7" s="109"/>
      <x:c r="H7" s="109"/>
      <x:c r="I7" s="109"/>
      <x:c r="J7" s="109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 ht="28" customHeight="1">
      <x:c r="A8" s="109" t="str">
        <x:v>阶段三必须直接调用阶段二收入，不能另建一套电量和价格，否则会造成收入重复与口径分裂。</x:v>
      </x:c>
      <x:c r="B8" s="109"/>
      <x:c r="C8" s="109"/>
      <x:c r="D8" s="109"/>
      <x:c r="E8" s="109"/>
      <x:c r="F8" s="109"/>
      <x:c r="G8" s="109"/>
      <x:c r="H8" s="109"/>
      <x:c r="I8" s="109"/>
      <x:c r="J8" s="109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 ht="28" customHeight="1">
      <x:c r="A9" s="109" t="str">
        <x:v>阶段二尚未解释电量收入为何不能同比例转化为利润，本阶段重点处理折旧、利息和少数股东。</x:v>
      </x:c>
      <x:c r="B9" s="109"/>
      <x:c r="C9" s="109"/>
      <x:c r="D9" s="109"/>
      <x:c r="E9" s="109"/>
      <x:c r="F9" s="109"/>
      <x:c r="G9" s="109"/>
      <x:c r="H9" s="109"/>
      <x:c r="I9" s="109"/>
      <x:c r="J9" s="109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/>
      <x:c r="B10" s="106"/>
      <x:c r="C10" s="106"/>
      <x:c r="D10" s="106"/>
      <x:c r="E10" s="106"/>
      <x:c r="F10" s="106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218" t="str">
        <x:v>最新信息与执行前校验</x:v>
      </x:c>
      <x:c r="B11" s="218"/>
      <x:c r="C11" s="218"/>
      <x:c r="D11" s="218"/>
      <x:c r="E11" s="218"/>
      <x:c r="F11" s="218"/>
      <x:c r="G11" s="218"/>
      <x:c r="H11" s="218"/>
      <x:c r="I11" s="218"/>
      <x:c r="J11" s="218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 ht="28" customHeight="1">
      <x:c r="A12" s="109" t="str">
        <x:v>2025固定资产折旧70.00亿元，较2024增加10.22亿元；在建工程转固287.29亿元，证明净折旧尚未释放。</x:v>
      </x:c>
      <x:c r="B12" s="109"/>
      <x:c r="C12" s="109"/>
      <x:c r="D12" s="109"/>
      <x:c r="E12" s="109"/>
      <x:c r="F12" s="109"/>
      <x:c r="G12" s="109"/>
      <x:c r="H12" s="109"/>
      <x:c r="I12" s="109"/>
      <x:c r="J12" s="109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 ht="28" customHeight="1">
      <x:c r="A13" s="109" t="str">
        <x:v>2025有息债务约1256.01亿元、利息费用26.94亿元；2026Q1财务费用6.29亿元，短期融资成本仍偏低。</x:v>
      </x:c>
      <x:c r="B13" s="109"/>
      <x:c r="C13" s="109"/>
      <x:c r="D13" s="109"/>
      <x:c r="E13" s="109"/>
      <x:c r="F13" s="109"/>
      <x:c r="G13" s="109"/>
      <x:c r="H13" s="109"/>
      <x:c r="I13" s="109"/>
      <x:c r="J13" s="109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 ht="28" customHeight="1">
      <x:c r="A14" s="109" t="str">
        <x:v>TB可研股东IRR为6.22%，2025募投表披露实现效益3.32亿元；项目回报并不高，不能只看新增电量。</x:v>
      </x:c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 ht="28" customHeight="1">
      <x:c r="A15" s="109" t="str">
        <x:v>RM可研股东IRR为8%，总投资583.82亿元；收入假设包含自身发电和部分下游补偿返还。</x:v>
      </x:c>
      <x:c r="B15" s="109"/>
      <x:c r="C15" s="109"/>
      <x:c r="D15" s="109"/>
      <x:c r="E15" s="109"/>
      <x:c r="F15" s="109"/>
      <x:c r="G15" s="109"/>
      <x:c r="H15" s="109"/>
      <x:c r="I15" s="109"/>
      <x:c r="J15" s="109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 ht="28" customHeight="1">
      <x:c r="A16" s="109" t="str">
        <x:v>澜上公司已挂牌拟引入35%战略投资者，但截至复核时未找到完成公告；完成后仍并表、RM总投资不变。</x:v>
      </x:c>
      <x:c r="B16" s="109"/>
      <x:c r="C16" s="109"/>
      <x:c r="D16" s="109"/>
      <x:c r="E16" s="109"/>
      <x:c r="F16" s="109"/>
      <x:c r="G16" s="109"/>
      <x:c r="H16" s="109"/>
      <x:c r="I16" s="109"/>
      <x:c r="J16" s="109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 ht="28" customHeight="1">
      <x:c r="A17" s="109" t="str">
        <x:v>公司2026—2027获批的债务融资工具额度较大，说明融资渠道充足，但授权额度不等于低成本永久可得。</x:v>
      </x:c>
      <x:c r="B17" s="109"/>
      <x:c r="C17" s="109"/>
      <x:c r="D17" s="109"/>
      <x:c r="E17" s="109"/>
      <x:c r="F17" s="109"/>
      <x:c r="G17" s="109"/>
      <x:c r="H17" s="109"/>
      <x:c r="I17" s="109"/>
      <x:c r="J17" s="109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218" t="str">
        <x:v>仍有效、被修改和被否定的假设</x:v>
      </x:c>
      <x:c r="B19" s="218"/>
      <x:c r="C19" s="218"/>
      <x:c r="D19" s="218"/>
      <x:c r="E19" s="218"/>
      <x:c r="F19" s="218"/>
      <x:c r="G19" s="218"/>
      <x:c r="H19" s="218"/>
      <x:c r="I19" s="218"/>
      <x:c r="J19" s="218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 ht="28" customHeight="1">
      <x:c r="A20" s="109" t="str">
        <x:v>仍有效：托巴、硬梁包已转固；RM 2026—2030主要表现为资本开支和资本化利息。</x:v>
      </x:c>
      <x:c r="B20" s="109"/>
      <x:c r="C20" s="109"/>
      <x:c r="D20" s="109"/>
      <x:c r="E20" s="109"/>
      <x:c r="F20" s="109"/>
      <x:c r="G20" s="109"/>
      <x:c r="H20" s="109"/>
      <x:c r="I20" s="109"/>
      <x:c r="J20" s="109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 ht="28" customHeight="1">
      <x:c r="A21" s="109" t="str">
        <x:v>修改：折旧释放不能按电站年龄推断，必须以公司总折旧校准后叠加转固批次。</x:v>
      </x:c>
      <x:c r="B21" s="109"/>
      <x:c r="C21" s="109"/>
      <x:c r="D21" s="109"/>
      <x:c r="E21" s="109"/>
      <x:c r="F21" s="109"/>
      <x:c r="G21" s="109"/>
      <x:c r="H21" s="109"/>
      <x:c r="I21" s="109"/>
      <x:c r="J21" s="109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 ht="28" customHeight="1">
      <x:c r="A22" s="109" t="str">
        <x:v>修改：财务费用不能只按期末债务×利率，需要扣除仍资本化的建设期利息。</x:v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 ht="28" customHeight="1">
      <x:c r="A23" s="109" t="str">
        <x:v>修改：澜上引战不能简单理解为降低合并负债；主要作用是减少母公司权益资本投入并产生少数股东损益。</x:v>
      </x:c>
      <x:c r="B23" s="109"/>
      <x:c r="C23" s="109"/>
      <x:c r="D23" s="109"/>
      <x:c r="E23" s="109"/>
      <x:c r="F23" s="109"/>
      <x:c r="G23" s="109"/>
      <x:c r="H23" s="109"/>
      <x:c r="I23" s="109"/>
      <x:c r="J23" s="109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 ht="28" customHeight="1">
      <x:c r="A24" s="109" t="str">
        <x:v>否定：在建工程余额下降代表资本开支见顶。2025下降主要来自硬梁包、新能源和TB转固。</x:v>
      </x:c>
      <x:c r="B24" s="109"/>
      <x:c r="C24" s="109"/>
      <x:c r="D24" s="109"/>
      <x:c r="E24" s="109"/>
      <x:c r="F24" s="109"/>
      <x:c r="G24" s="109"/>
      <x:c r="H24" s="109"/>
      <x:c r="I24" s="109"/>
      <x:c r="J24" s="109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 ht="28" customHeight="1">
      <x:c r="A25" s="109" t="str">
        <x:v>否定：RM补偿返还能够同时计入RM收入和下游利润。集团口径内部返还必须抵销。</x:v>
      </x:c>
      <x:c r="B25" s="109"/>
      <x:c r="C25" s="109"/>
      <x:c r="D25" s="109"/>
      <x:c r="E25" s="109"/>
      <x:c r="F25" s="109"/>
      <x:c r="G25" s="109"/>
      <x:c r="H25" s="109"/>
      <x:c r="I25" s="109"/>
      <x:c r="J25" s="109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 ht="28" customHeight="1">
      <x:c r="A26" s="109" t="str">
        <x:v>保留但降置信度：2026—2035非RM项目转固缺完整公告，只能使用项目余额和新能源装机路径估算。</x:v>
      </x:c>
      <x:c r="B26" s="109"/>
      <x:c r="C26" s="109"/>
      <x:c r="D26" s="109"/>
      <x:c r="E26" s="109"/>
      <x:c r="F26" s="109"/>
      <x:c r="G26" s="109"/>
      <x:c r="H26" s="109"/>
      <x:c r="I26" s="109"/>
      <x:c r="J26" s="109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218" t="str">
        <x:v>更新后的阶段三任务</x:v>
      </x:c>
      <x:c r="B28" s="218"/>
      <x:c r="C28" s="218"/>
      <x:c r="D28" s="218"/>
      <x:c r="E28" s="218"/>
      <x:c r="F28" s="218"/>
      <x:c r="G28" s="218"/>
      <x:c r="H28" s="218"/>
      <x:c r="I28" s="218"/>
      <x:c r="J28" s="218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 ht="28" customHeight="1">
      <x:c r="A29" s="109" t="str">
        <x:v>任务1：逐项目记录预算、2025末余额、剩余投资、转固状态、资本化利息和利润开始年份。</x:v>
      </x:c>
      <x:c r="B29" s="109"/>
      <x:c r="C29" s="109"/>
      <x:c r="D29" s="109"/>
      <x:c r="E29" s="109"/>
      <x:c r="F29" s="109"/>
      <x:c r="G29" s="109"/>
      <x:c r="H29" s="109"/>
      <x:c r="I29" s="109"/>
      <x:c r="J29" s="109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 ht="28" customHeight="1">
      <x:c r="A30" s="109" t="str">
        <x:v>任务2：建立现金资本开支、转固和在建工程滚动表，识别资本开支与转固高点。</x:v>
      </x:c>
      <x:c r="B30" s="109"/>
      <x:c r="C30" s="109"/>
      <x:c r="D30" s="109"/>
      <x:c r="E30" s="109"/>
      <x:c r="F30" s="109"/>
      <x:c r="G30" s="109"/>
      <x:c r="H30" s="109"/>
      <x:c r="I30" s="109"/>
      <x:c r="J30" s="109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 ht="28" customHeight="1">
      <x:c r="A31" s="109" t="str">
        <x:v>任务3：建立现有老资产折旧释放和2025—2035新转固批次，计算净折旧变化。</x:v>
      </x:c>
      <x:c r="B31" s="109"/>
      <x:c r="C31" s="109"/>
      <x:c r="D31" s="109"/>
      <x:c r="E31" s="109"/>
      <x:c r="F31" s="109"/>
      <x:c r="G31" s="109"/>
      <x:c r="H31" s="109"/>
      <x:c r="I31" s="109"/>
      <x:c r="J31" s="109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 ht="28" customHeight="1">
      <x:c r="A32" s="109" t="str">
        <x:v>任务4：建立债务、总现金利息、资本化利息、费用化利息、永续债分派和融资负担。</x:v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 ht="28" customHeight="1">
      <x:c r="A33" s="109" t="str">
        <x:v>任务5：将TB、硬梁包和新能源收入转换为项目税前利润和经营现金流，但不重复计入阶段二收入。</x:v>
      </x:c>
      <x:c r="B33" s="109"/>
      <x:c r="C33" s="109"/>
      <x:c r="D33" s="109"/>
      <x:c r="E33" s="109"/>
      <x:c r="F33" s="109"/>
      <x:c r="G33" s="109"/>
      <x:c r="H33" s="109"/>
      <x:c r="I33" s="109"/>
      <x:c r="J33" s="109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 ht="28" customHeight="1">
      <x:c r="A34" s="109" t="str">
        <x:v>任务6：将投资收益拆为权益法、股利、金融资产和一次性项目，确定可持续中枢。</x:v>
      </x:c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 ht="28" customHeight="1">
      <x:c r="A35" s="109" t="str">
        <x:v>任务7：对RM建立自身发电、下游补偿、集团合并与归母归属模型。</x:v>
      </x:c>
      <x:c r="B35" s="109"/>
      <x:c r="C35" s="109"/>
      <x:c r="D35" s="109"/>
      <x:c r="E35" s="109"/>
      <x:c r="F35" s="109"/>
      <x:c r="G35" s="109"/>
      <x:c r="H35" s="109"/>
      <x:c r="I35" s="109"/>
      <x:c r="J35" s="109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 ht="28" customHeight="1">
      <x:c r="A36" s="109" t="str">
        <x:v>任务8：建立未引战、基准引战、高价引战和低价引战四情景。</x:v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218" t="str">
        <x:v>本阶段验收标准</x:v>
      </x:c>
      <x:c r="B38" s="218"/>
      <x:c r="C38" s="218"/>
      <x:c r="D38" s="218"/>
      <x:c r="E38" s="218"/>
      <x:c r="F38" s="218"/>
      <x:c r="G38" s="218"/>
      <x:c r="H38" s="218"/>
      <x:c r="I38" s="218"/>
      <x:c r="J38" s="218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 ht="28" customHeight="1">
      <x:c r="A39" s="109" t="str">
        <x:v>主要项目利润开始年份必须有公告或明确模型假设；未知项目不伪造容量、电价和利润。</x:v>
      </x:c>
      <x:c r="B39" s="109"/>
      <x:c r="C39" s="109"/>
      <x:c r="D39" s="109"/>
      <x:c r="E39" s="109"/>
      <x:c r="F39" s="109"/>
      <x:c r="G39" s="109"/>
      <x:c r="H39" s="109"/>
      <x:c r="I39" s="109"/>
      <x:c r="J39" s="109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 ht="28" customHeight="1">
      <x:c r="A40" s="109" t="str">
        <x:v>新项目收入已含在阶段二，阶段三项目表只能解释成本、折旧、利息和利润转换，不得二次叠加。</x:v>
      </x:c>
      <x:c r="B40" s="109"/>
      <x:c r="C40" s="109"/>
      <x:c r="D40" s="109"/>
      <x:c r="E40" s="109"/>
      <x:c r="F40" s="109"/>
      <x:c r="G40" s="109"/>
      <x:c r="H40" s="109"/>
      <x:c r="I40" s="109"/>
      <x:c r="J40" s="109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 ht="28" customHeight="1">
      <x:c r="A41" s="109" t="str">
        <x:v>2025固定资产折旧、债务、利息费用和投资收益必须与审计年报勾稽。</x:v>
      </x:c>
      <x:c r="B41" s="109"/>
      <x:c r="C41" s="109"/>
      <x:c r="D41" s="109"/>
      <x:c r="E41" s="109"/>
      <x:c r="F41" s="109"/>
      <x:c r="G41" s="109"/>
      <x:c r="H41" s="109"/>
      <x:c r="I41" s="109"/>
      <x:c r="J41" s="109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 ht="28" customHeight="1">
      <x:c r="A42" s="109" t="str">
        <x:v>转固后折旧增加、资本化利息减少和费用化利息增加必须在同一年度同步发生。</x:v>
      </x:c>
      <x:c r="B42" s="109"/>
      <x:c r="C42" s="109"/>
      <x:c r="D42" s="109"/>
      <x:c r="E42" s="109"/>
      <x:c r="F42" s="109"/>
      <x:c r="G42" s="109"/>
      <x:c r="H42" s="109"/>
      <x:c r="I42" s="109"/>
      <x:c r="J42" s="109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 ht="28" customHeight="1">
      <x:c r="A43" s="109" t="str">
        <x:v>战略投资者情景必须分别展示公司出资、少数股东出资、合并债务和归母利润。</x:v>
      </x:c>
      <x:c r="B43" s="109"/>
      <x:c r="C43" s="109"/>
      <x:c r="D43" s="109"/>
      <x:c r="E43" s="109"/>
      <x:c r="F43" s="109"/>
      <x:c r="G43" s="109"/>
      <x:c r="H43" s="109"/>
      <x:c r="I43" s="109"/>
      <x:c r="J43" s="109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 ht="28" customHeight="1">
      <x:c r="A44" s="109" t="str">
        <x:v>RM内部补偿返还不得改变集团总收益，只能改变RM与下游资产之间及少数股东之间的归属。</x:v>
      </x:c>
      <x:c r="B44" s="109"/>
      <x:c r="C44" s="109"/>
      <x:c r="D44" s="109"/>
      <x:c r="E44" s="109"/>
      <x:c r="F44" s="109"/>
      <x:c r="G44" s="109"/>
      <x:c r="H44" s="109"/>
      <x:c r="I44" s="109"/>
      <x:c r="J44" s="109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 ht="28" customHeight="1">
      <x:c r="A45" s="109" t="str">
        <x:v>阶段三输出不得宣称逐站折旧和渠道融资为已披露事实，低置信度假设必须标黄。</x:v>
      </x:c>
      <x:c r="B45" s="109"/>
      <x:c r="C45" s="109"/>
      <x:c r="D45" s="109"/>
      <x:c r="E45" s="109"/>
      <x:c r="F45" s="109"/>
      <x:c r="G45" s="109"/>
      <x:c r="H45" s="109"/>
      <x:c r="I45" s="109"/>
      <x:c r="J45" s="109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218" t="str">
        <x:v>对阶段四和阶段五的影响</x:v>
      </x:c>
      <x:c r="B47" s="218"/>
      <x:c r="C47" s="218"/>
      <x:c r="D47" s="218"/>
      <x:c r="E47" s="218"/>
      <x:c r="F47" s="218"/>
      <x:c r="G47" s="218"/>
      <x:c r="H47" s="218"/>
      <x:c r="I47" s="218"/>
      <x:c r="J47" s="218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 ht="28" customHeight="1">
      <x:c r="A48" s="109" t="str">
        <x:v>阶段四将直接调用阶段二电力收入、阶段三折旧、财务费用和投资收益，建立完整三表。</x:v>
      </x:c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 ht="28" customHeight="1">
      <x:c r="A49" s="109" t="str">
        <x:v>资本开支基准高点由原先模糊的“近期见顶”调整为2029—2030年附近，2031后才有较明显回落。</x:v>
      </x:c>
      <x:c r="B49" s="109"/>
      <x:c r="C49" s="109"/>
      <x:c r="D49" s="109"/>
      <x:c r="E49" s="109"/>
      <x:c r="F49" s="109"/>
      <x:c r="G49" s="109"/>
      <x:c r="H49" s="109"/>
      <x:c r="I49" s="109"/>
      <x:c r="J49" s="109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 ht="28" customHeight="1">
      <x:c r="A50" s="109" t="str">
        <x:v>RM在2033开始转固后，资本化利息转费用化和新增折旧可能形成第二次利润压力。</x:v>
      </x:c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 ht="28" customHeight="1">
      <x:c r="A51" s="109" t="str">
        <x:v>阶段五估值必须把澜上引战的融资减压与35%少数股东利润让渡同时计入，不能只看现金流入。</x:v>
      </x:c>
      <x:c r="B51" s="109"/>
      <x:c r="C51" s="109"/>
      <x:c r="D51" s="109"/>
      <x:c r="E51" s="109"/>
      <x:c r="F51" s="109"/>
      <x:c r="G51" s="109"/>
      <x:c r="H51" s="109"/>
      <x:c r="I51" s="109"/>
      <x:c r="J51" s="109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218" t="str">
        <x:v>阶段三执行后的关键结论</x:v>
      </x:c>
      <x:c r="B53" s="218"/>
      <x:c r="C53" s="218"/>
      <x:c r="D53" s="218"/>
      <x:c r="E53" s="218"/>
      <x:c r="F53" s="218"/>
      <x:c r="G53" s="218"/>
      <x:c r="H53" s="218"/>
      <x:c r="I53" s="218"/>
      <x:c r="J53" s="218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 ht="28" customHeight="1">
      <x:c r="A54" s="109" t="str">
        <x:v>基准资本开支在2029—2030年约166亿元附近见顶，2031年后才逐步下降；2025在建工程下降不是现金资本开支终局。</x:v>
      </x:c>
      <x:c r="B54" s="109"/>
      <x:c r="C54" s="109"/>
      <x:c r="D54" s="109"/>
      <x:c r="E54" s="109"/>
      <x:c r="F54" s="109"/>
      <x:c r="G54" s="109"/>
      <x:c r="H54" s="109"/>
      <x:c r="I54" s="109"/>
      <x:c r="J54" s="109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 ht="28" customHeight="1">
      <x:c r="A55" s="109" t="str">
        <x:v>现有资产折旧虽逐年下降，但新转固和RM使总折旧由2025年约70亿元升至2035年约97亿元。</x:v>
      </x:c>
      <x:c r="B55" s="109"/>
      <x:c r="C55" s="109"/>
      <x:c r="D55" s="109"/>
      <x:c r="E55" s="109"/>
      <x:c r="F55" s="109"/>
      <x:c r="G55" s="109"/>
      <x:c r="H55" s="109"/>
      <x:c r="I55" s="109"/>
      <x:c r="J55" s="109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 ht="28" customHeight="1">
      <x:c r="A56" s="109" t="str">
        <x:v>费用化利息在2026—2032年受低利率和资本化支撑而下降，但RM转固后资本化利息减少，2034—2035年重新上升。</x:v>
      </x:c>
      <x:c r="B56" s="109"/>
      <x:c r="C56" s="109"/>
      <x:c r="D56" s="109"/>
      <x:c r="E56" s="109"/>
      <x:c r="F56" s="109"/>
      <x:c r="G56" s="109"/>
      <x:c r="H56" s="109"/>
      <x:c r="I56" s="109"/>
      <x:c r="J56" s="109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 ht="28" customHeight="1">
      <x:c r="A57" s="109" t="str">
        <x:v>35%战略投资者减少公司需承担的项目权益资本约40.9亿元，但成熟期模型中也让渡约4.6亿元年少数股东损益。</x:v>
      </x:c>
      <x:c r="B57" s="109"/>
      <x:c r="C57" s="109"/>
      <x:c r="D57" s="109"/>
      <x:c r="E57" s="109"/>
      <x:c r="F57" s="109"/>
      <x:c r="G57" s="109"/>
      <x:c r="H57" s="109"/>
      <x:c r="I57" s="109"/>
      <x:c r="J57" s="109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 ht="28" customHeight="1">
      <x:c r="A58" s="109" t="str">
        <x:v>RM补偿返还比例不改变集团总收益，却会把下游既有资产收益转移到含少数股东的RM项目公司，返还比例越高越不利于上市公司归母。</x:v>
      </x:c>
      <x:c r="B58" s="109"/>
      <x:c r="C58" s="109"/>
      <x:c r="D58" s="109"/>
      <x:c r="E58" s="109"/>
      <x:c r="F58" s="109"/>
      <x:c r="G58" s="109"/>
      <x:c r="H58" s="109"/>
      <x:c r="I58" s="109"/>
      <x:c r="J58" s="109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4:J4"/>
    <x:mergeCell ref="A11:J11"/>
    <x:mergeCell ref="A19:J19"/>
    <x:mergeCell ref="A28:J28"/>
    <x:mergeCell ref="A38:J38"/>
    <x:mergeCell ref="A47:J47"/>
    <x:mergeCell ref="A5:J5"/>
    <x:mergeCell ref="A6:J6"/>
    <x:mergeCell ref="A7:J7"/>
    <x:mergeCell ref="A8:J8"/>
    <x:mergeCell ref="A9:J9"/>
    <x:mergeCell ref="A12:J12"/>
    <x:mergeCell ref="A13:J13"/>
    <x:mergeCell ref="A14:J14"/>
    <x:mergeCell ref="A15:J15"/>
    <x:mergeCell ref="A16:J16"/>
    <x:mergeCell ref="A17:J17"/>
    <x:mergeCell ref="A20:J20"/>
    <x:mergeCell ref="A21:J21"/>
    <x:mergeCell ref="A22:J22"/>
    <x:mergeCell ref="A23:J23"/>
    <x:mergeCell ref="A24:J24"/>
    <x:mergeCell ref="A25:J25"/>
    <x:mergeCell ref="A26:J26"/>
    <x:mergeCell ref="A29:J29"/>
    <x:mergeCell ref="A30:J30"/>
    <x:mergeCell ref="A31:J31"/>
    <x:mergeCell ref="A32:J32"/>
    <x:mergeCell ref="A33:J33"/>
    <x:mergeCell ref="A34:J34"/>
    <x:mergeCell ref="A35:J35"/>
    <x:mergeCell ref="A36:J36"/>
    <x:mergeCell ref="A39:J39"/>
    <x:mergeCell ref="A40:J40"/>
    <x:mergeCell ref="A41:J41"/>
    <x:mergeCell ref="A42:J42"/>
    <x:mergeCell ref="A43:J43"/>
    <x:mergeCell ref="A44:J44"/>
    <x:mergeCell ref="A45:J45"/>
    <x:mergeCell ref="A48:J48"/>
    <x:mergeCell ref="A49:J49"/>
    <x:mergeCell ref="A50:J50"/>
    <x:mergeCell ref="A51:J51"/>
    <x:mergeCell ref="A53:J53"/>
    <x:mergeCell ref="A54:J54"/>
    <x:mergeCell ref="A55:J55"/>
    <x:mergeCell ref="A56:J56"/>
    <x:mergeCell ref="A57:J57"/>
    <x:mergeCell ref="A58:J58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12" t="str">
        <x:v>项目资本开支—转固—利润与现金流转换</x:v>
      </x:c>
      <x:c r="B1" s="212"/>
      <x:c r="C1" s="212"/>
      <x:c r="D1" s="212"/>
      <x:c r="E1" s="212"/>
      <x:c r="F1" s="212"/>
      <x:c r="G1" s="212"/>
      <x:c r="H1" s="212"/>
      <x:c r="I1" s="212"/>
      <x:c r="J1" s="212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2" customHeight="1">
      <x:c r="A2" s="249" t="str">
        <x:v>金额单位：人民币十亿元；发电量：十亿千瓦时。TB、硬梁包和新能源收入已经包含在阶段二电力收入，严禁在阶段四重复叠加。</x:v>
      </x:c>
      <x:c r="B2" s="249"/>
      <x:c r="C2" s="249"/>
      <x:c r="D2" s="249"/>
      <x:c r="E2" s="249"/>
      <x:c r="F2" s="249"/>
      <x:c r="G2" s="249"/>
      <x:c r="H2" s="249"/>
      <x:c r="I2" s="249"/>
      <x:c r="J2" s="249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21" t="str">
        <x:v>项目</x:v>
      </x:c>
      <x:c r="B4" s="221" t="str">
        <x:v>类型</x:v>
      </x:c>
      <x:c r="C4" s="221" t="str">
        <x:v>总投资</x:v>
      </x:c>
      <x:c r="D4" s="221" t="str">
        <x:v>2025末在建</x:v>
      </x:c>
      <x:c r="E4" s="221" t="str">
        <x:v>剩余投资</x:v>
      </x:c>
      <x:c r="F4" s="221" t="str">
        <x:v>2025转固</x:v>
      </x:c>
      <x:c r="G4" s="221" t="str">
        <x:v>工程进度</x:v>
      </x:c>
      <x:c r="H4" s="221" t="str">
        <x:v>计划/实际投产</x:v>
      </x:c>
      <x:c r="I4" s="221" t="str">
        <x:v>官方效益/IRR</x:v>
      </x:c>
      <x:c r="J4" s="221" t="str">
        <x:v>阶段三处理</x:v>
      </x:c>
      <x:c r="K4" s="221" t="str">
        <x:v>可信度</x:v>
      </x:c>
      <x:c r="L4" s="221" t="str">
        <x:v>来源URL</x:v>
      </x:c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TB</x:v>
      </x:c>
      <x:c r="B5" s="138" t="str">
        <x:v>水电</x:v>
      </x:c>
      <x:c r="C5" s="118" t="n">
        <x:v>20.029</x:v>
      </x:c>
      <x:c r="D5" s="118" t="n">
        <x:v>0</x:v>
      </x:c>
      <x:c r="E5" s="118" t="n">
        <x:v>0</x:v>
      </x:c>
      <x:c r="F5" s="118" t="n">
        <x:v>4.030492658</x:v>
      </x:c>
      <x:c r="G5" s="119" t="n">
        <x:v>1</x:v>
      </x:c>
      <x:c r="H5" s="138" t="str">
        <x:v>4台机组于2024年6/7/9月及2025年1月投产</x:v>
      </x:c>
      <x:c r="I5" s="138" t="str">
        <x:v>2025实现效益0.3321；股东IRR 6.22%</x:v>
      </x:c>
      <x:c r="J5" s="138" t="str">
        <x:v>经济性按可研200.29亿元校准；年报项目预算232.04亿元，差异列入冲突台账</x:v>
      </x:c>
      <x:c r="K5" s="138" t="str">
        <x:v>A/B</x:v>
      </x:c>
      <x:c r="L5" s="138" t="str">
        <x:v>https://static.sse.com.cn/stock/disclosure/announcement/c/202504/600025_20250408_GL2U.pdf</x:v>
      </x:c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硬梁包</x:v>
      </x:c>
      <x:c r="B6" s="138" t="str">
        <x:v>水电</x:v>
      </x:c>
      <x:c r="C6" s="118" t="n">
        <x:v>12.6917831</x:v>
      </x:c>
      <x:c r="D6" s="118" t="n">
        <x:v>0</x:v>
      </x:c>
      <x:c r="E6" s="118" t="n">
        <x:v>0</x:v>
      </x:c>
      <x:c r="F6" s="118" t="n">
        <x:v>10.91313277</x:v>
      </x:c>
      <x:c r="G6" s="119" t="n">
        <x:v>1</x:v>
      </x:c>
      <x:c r="H6" s="138" t="str">
        <x:v>2025-08-22全容量投产</x:v>
      </x:c>
      <x:c r="I6" s="138" t="str">
        <x:v>未披露项目IRR和电价</x:v>
      </x:c>
      <x:c r="J6" s="138" t="str">
        <x:v>采用公司水电平均价格代理，低置信度</x:v>
      </x:c>
      <x:c r="K6" s="138" t="str">
        <x:v>A/C</x:v>
      </x:c>
      <x:c r="L6" s="138" t="str">
        <x:v>https://static.cninfo.com.cn/finalpage/2026-04-29/1225231661.PDF</x:v>
      </x:c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RM</x:v>
      </x:c>
      <x:c r="B7" s="138" t="str">
        <x:v>水电</x:v>
      </x:c>
      <x:c r="C7" s="118" t="n">
        <x:v>58.3815079</x:v>
      </x:c>
      <x:c r="D7" s="118" t="n">
        <x:v>7.308212632</x:v>
      </x:c>
      <x:c r="E7" s="118" t="n">
        <x:v>51.073295268</x:v>
      </x:c>
      <x:c r="F7" s="118" t="n">
        <x:v>0</x:v>
      </x:c>
      <x:c r="G7" s="119" t="n">
        <x:v>0.1252</x:v>
      </x:c>
      <x:c r="H7" s="138" t="str">
        <x:v>2031下闸蓄水；2033机组投产发电</x:v>
      </x:c>
      <x:c r="I7" s="138" t="str">
        <x:v>股东IRR 8.00%；回收期24.45年含建设期</x:v>
      </x:c>
      <x:c r="J7" s="138" t="str">
        <x:v>专项模型；不进入2026—2030基准经营利润</x:v>
      </x:c>
      <x:c r="K7" s="138" t="str">
        <x:v>A/B</x:v>
      </x:c>
      <x:c r="L7" s="138" t="str">
        <x:v>https://static.sse.com.cn/stock/disclosure/announcement/c/202504/600025_20250408_GL2U.pdf</x:v>
      </x:c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BDa</x:v>
      </x:c>
      <x:c r="B8" s="138" t="str">
        <x:v>水电</x:v>
      </x:c>
      <x:c r="C8" s="118" t="n">
        <x:v>3.6177736</x:v>
      </x:c>
      <x:c r="D8" s="118" t="n">
        <x:v>3.1066092</x:v>
      </x:c>
      <x:c r="E8" s="118" t="n">
        <x:v>0.5111644</x:v>
      </x:c>
      <x:c r="F8" s="118" t="n">
        <x:v>0</x:v>
      </x:c>
      <x:c r="G8" s="119" t="n">
        <x:v>0.8587</x:v>
      </x:c>
      <x:c r="H8" s="138" t="str">
        <x:v>投产时点待公告</x:v>
      </x:c>
      <x:c r="I8" s="138" t="str">
        <x:v>未披露</x:v>
      </x:c>
      <x:c r="J8" s="138" t="str">
        <x:v>只估转固和折旧，不单独估收入</x:v>
      </x:c>
      <x:c r="K8" s="138" t="str">
        <x:v>A/C</x:v>
      </x:c>
      <x:c r="L8" s="138" t="str">
        <x:v>https://static.cninfo.com.cn/finalpage/2026-04-29/1225231661.PDF</x:v>
      </x:c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GX</x:v>
      </x:c>
      <x:c r="B9" s="138" t="str">
        <x:v>水电</x:v>
      </x:c>
      <x:c r="C9" s="118" t="n">
        <x:v>2.6</x:v>
      </x:c>
      <x:c r="D9" s="118" t="n">
        <x:v>2.131333146</x:v>
      </x:c>
      <x:c r="E9" s="118" t="n">
        <x:v>0.468666854</x:v>
      </x:c>
      <x:c r="F9" s="118" t="n">
        <x:v>0</x:v>
      </x:c>
      <x:c r="G9" s="119" t="n">
        <x:v>0.8197</x:v>
      </x:c>
      <x:c r="H9" s="138" t="str">
        <x:v>投产时点待公告</x:v>
      </x:c>
      <x:c r="I9" s="138" t="str">
        <x:v>未披露</x:v>
      </x:c>
      <x:c r="J9" s="138" t="str">
        <x:v>只估转固和折旧，不单独估收入</x:v>
      </x:c>
      <x:c r="K9" s="138" t="str">
        <x:v>A/C</x:v>
      </x:c>
      <x:c r="L9" s="138" t="str">
        <x:v>https://static.cninfo.com.cn/finalpage/2026-04-29/1225231661.PDF</x:v>
      </x:c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华能彭州</x:v>
      </x:c>
      <x:c r="B10" s="138" t="str">
        <x:v>综合/新能源待核实</x:v>
      </x:c>
      <x:c r="C10" s="118" t="n">
        <x:v>2.68889</x:v>
      </x:c>
      <x:c r="D10" s="118" t="n">
        <x:v>1.876202668</x:v>
      </x:c>
      <x:c r="E10" s="118" t="n">
        <x:v>0.812687332</x:v>
      </x:c>
      <x:c r="F10" s="118" t="n">
        <x:v>0</x:v>
      </x:c>
      <x:c r="G10" s="119" t="n">
        <x:v>0.6992</x:v>
      </x:c>
      <x:c r="H10" s="138" t="str">
        <x:v>投产时点待公告</x:v>
      </x:c>
      <x:c r="I10" s="138" t="str">
        <x:v>未披露</x:v>
      </x:c>
      <x:c r="J10" s="138" t="str">
        <x:v>转固进入其他项目批次</x:v>
      </x:c>
      <x:c r="K10" s="138" t="str">
        <x:v>A/C</x:v>
      </x:c>
      <x:c r="L10" s="138" t="str">
        <x:v>https://static.cninfo.com.cn/finalpage/2026-04-29/1225231661.PDF</x:v>
      </x:c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道孚亚日光伏</x:v>
      </x:c>
      <x:c r="B11" s="138" t="str">
        <x:v>光伏</x:v>
      </x:c>
      <x:c r="C11" s="118" t="n">
        <x:v>2.5634896</x:v>
      </x:c>
      <x:c r="D11" s="118" t="n">
        <x:v>1.385715468</x:v>
      </x:c>
      <x:c r="E11" s="118" t="n">
        <x:v>1.177774132</x:v>
      </x:c>
      <x:c r="F11" s="118" t="n">
        <x:v>0</x:v>
      </x:c>
      <x:c r="G11" s="119" t="n">
        <x:v>0.5407</x:v>
      </x:c>
      <x:c r="H11" s="138" t="str">
        <x:v>分批投产</x:v>
      </x:c>
      <x:c r="I11" s="138" t="str">
        <x:v>未披露</x:v>
      </x:c>
      <x:c r="J11" s="138" t="str">
        <x:v>收入含在阶段二光伏；阶段三估折旧和利息</x:v>
      </x:c>
      <x:c r="K11" s="138" t="str">
        <x:v>A/B</x:v>
      </x:c>
      <x:c r="L11" s="138" t="str">
        <x:v>https://static.cninfo.com.cn/finalpage/2026-04-29/1225231661.PDF</x:v>
      </x:c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其他风光及小水电</x:v>
      </x:c>
      <x:c r="B12" s="138" t="str">
        <x:v>多类型</x:v>
      </x:c>
      <x:c r="C12" s="118"/>
      <x:c r="D12" s="118" t="n">
        <x:v>5.495382619</x:v>
      </x:c>
      <x:c r="E12" s="118"/>
      <x:c r="F12" s="118" t="n">
        <x:v>13.785492572</x:v>
      </x:c>
      <x:c r="G12" s="119"/>
      <x:c r="H12" s="138" t="str">
        <x:v>分批投产</x:v>
      </x:c>
      <x:c r="I12" s="138" t="str">
        <x:v>未披露</x:v>
      </x:c>
      <x:c r="J12" s="138" t="str">
        <x:v>按年度转固批次建模</x:v>
      </x:c>
      <x:c r="K12" s="138" t="str">
        <x:v>A/C</x:v>
      </x:c>
      <x:c r="L12" s="138" t="str">
        <x:v>https://static.cninfo.com.cn/finalpage/2026-04-29/1225231661.PDF</x:v>
      </x:c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218" t="str">
        <x:v>基准资本开支、转固与在建工程滚动</x:v>
      </x:c>
      <x:c r="B14" s="218"/>
      <x:c r="C14" s="218"/>
      <x:c r="D14" s="218"/>
      <x:c r="E14" s="218"/>
      <x:c r="F14" s="218"/>
      <x:c r="G14" s="218"/>
      <x:c r="H14" s="218"/>
      <x:c r="I14" s="218"/>
      <x:c r="J14" s="218"/>
      <x:c r="K14" s="218"/>
      <x:c r="L14" s="218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221" t="str">
        <x:v>项目/指标</x:v>
      </x:c>
      <x:c r="B15" s="221" t="n">
        <x:v>2025</x:v>
      </x:c>
      <x:c r="C15" s="221" t="n">
        <x:v>2026</x:v>
      </x:c>
      <x:c r="D15" s="221" t="n">
        <x:v>2027</x:v>
      </x:c>
      <x:c r="E15" s="221" t="n">
        <x:v>2028</x:v>
      </x:c>
      <x:c r="F15" s="221" t="n">
        <x:v>2029</x:v>
      </x:c>
      <x:c r="G15" s="221" t="n">
        <x:v>2030</x:v>
      </x:c>
      <x:c r="H15" s="221" t="n">
        <x:v>2031</x:v>
      </x:c>
      <x:c r="I15" s="221" t="n">
        <x:v>2032</x:v>
      </x:c>
      <x:c r="J15" s="221" t="n">
        <x:v>2033</x:v>
      </x:c>
      <x:c r="K15" s="221" t="n">
        <x:v>2034</x:v>
      </x:c>
      <x:c r="L15" s="221" t="n">
        <x:v>2035</x:v>
      </x:c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RM期初在建</x:v>
      </x:c>
      <x:c r="B16" s="146" t="n">
        <x:v>7.308212632</x:v>
      </x:c>
      <x:c r="C16" s="148" t="n">
        <x:f>B19</x:f>
        <x:v>7.308212632</x:v>
      </x:c>
      <x:c r="D16" s="148" t="n">
        <x:f>C19</x:f>
        <x:v>10.883343301</x:v>
      </x:c>
      <x:c r="E16" s="148" t="n">
        <x:f>D19</x:f>
        <x:v>15.479939875</x:v>
      </x:c>
      <x:c r="F16" s="148" t="n">
        <x:f>E19</x:f>
        <x:v>21.098002354</x:v>
      </x:c>
      <x:c r="G16" s="148" t="n">
        <x:f>F19</x:f>
        <x:v>27.737530739</x:v>
      </x:c>
      <x:c r="H16" s="148" t="n">
        <x:f>G19</x:f>
        <x:v>34.887792076</x:v>
      </x:c>
      <x:c r="I16" s="148" t="n">
        <x:f>H19</x:f>
        <x:v>42.038053413</x:v>
      </x:c>
      <x:c r="J16" s="148" t="n">
        <x:f>I19</x:f>
        <x:v>48.166848845000004</x:v>
      </x:c>
      <x:c r="K16" s="148" t="n">
        <x:f>J19</x:f>
        <x:v>40.76344541900001</x:v>
      </x:c>
      <x:c r="L16" s="148" t="n">
        <x:f>K19</x:f>
        <x:v>26.33857608800001</x:v>
      </x:c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RM资本开支</x:v>
      </x:c>
      <x:c r="B17" s="146" t="n">
        <x:v>1.698075096</x:v>
      </x:c>
      <x:c r="C17" s="146" t="n">
        <x:v>3.575130669</x:v>
      </x:c>
      <x:c r="D17" s="146" t="n">
        <x:v>4.596596574</x:v>
      </x:c>
      <x:c r="E17" s="146" t="n">
        <x:v>5.618062479</x:v>
      </x:c>
      <x:c r="F17" s="146" t="n">
        <x:v>6.639528385</x:v>
      </x:c>
      <x:c r="G17" s="146" t="n">
        <x:v>7.150261337</x:v>
      </x:c>
      <x:c r="H17" s="146" t="n">
        <x:v>7.150261337</x:v>
      </x:c>
      <x:c r="I17" s="146" t="n">
        <x:v>6.128795432</x:v>
      </x:c>
      <x:c r="J17" s="146" t="n">
        <x:v>4.596596574</x:v>
      </x:c>
      <x:c r="K17" s="146" t="n">
        <x:v>3.575130669</x:v>
      </x:c>
      <x:c r="L17" s="146" t="n">
        <x:v>2.042931811</x:v>
      </x:c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RM转固</x:v>
      </x:c>
      <x:c r="B18" s="146" t="n">
        <x:v>0</x:v>
      </x:c>
      <x:c r="C18" s="146" t="n">
        <x:v>0</x:v>
      </x:c>
      <x:c r="D18" s="146" t="n">
        <x:v>0</x:v>
      </x:c>
      <x:c r="E18" s="146" t="n">
        <x:v>0</x:v>
      </x:c>
      <x:c r="F18" s="146" t="n">
        <x:v>0</x:v>
      </x:c>
      <x:c r="G18" s="146" t="n">
        <x:v>0</x:v>
      </x:c>
      <x:c r="H18" s="146" t="n">
        <x:v>0</x:v>
      </x:c>
      <x:c r="I18" s="146" t="n">
        <x:v>0</x:v>
      </x:c>
      <x:c r="J18" s="146" t="n">
        <x:v>12</x:v>
      </x:c>
      <x:c r="K18" s="146" t="n">
        <x:v>18</x:v>
      </x:c>
      <x:c r="L18" s="146" t="n">
        <x:v>28.3815079</x:v>
      </x:c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RM期末在建</x:v>
      </x:c>
      <x:c r="B19" s="146" t="n">
        <x:v>7.308212632</x:v>
      </x:c>
      <x:c r="C19" s="148" t="n">
        <x:f>MAX(0,C16+C17-C18)</x:f>
        <x:v>10.883343301</x:v>
      </x:c>
      <x:c r="D19" s="148" t="n">
        <x:f>MAX(0,D16+D17-D18)</x:f>
        <x:v>15.479939875</x:v>
      </x:c>
      <x:c r="E19" s="148" t="n">
        <x:f>MAX(0,E16+E17-E18)</x:f>
        <x:v>21.098002354</x:v>
      </x:c>
      <x:c r="F19" s="148" t="n">
        <x:f>MAX(0,F16+F17-F18)</x:f>
        <x:v>27.737530739</x:v>
      </x:c>
      <x:c r="G19" s="148" t="n">
        <x:f>MAX(0,G16+G17-G18)</x:f>
        <x:v>34.887792076</x:v>
      </x:c>
      <x:c r="H19" s="148" t="n">
        <x:f>MAX(0,H16+H17-H18)</x:f>
        <x:v>42.038053413</x:v>
      </x:c>
      <x:c r="I19" s="148" t="n">
        <x:f>MAX(0,I16+I17-I18)</x:f>
        <x:v>48.166848845000004</x:v>
      </x:c>
      <x:c r="J19" s="148" t="n">
        <x:f>MAX(0,J16+J17-J18)</x:f>
        <x:v>40.76344541900001</x:v>
      </x:c>
      <x:c r="K19" s="148" t="n">
        <x:f>MAX(0,K16+K17-K18)</x:f>
        <x:v>26.33857608800001</x:v>
      </x:c>
      <x:c r="L19" s="148" t="n">
        <x:f>MAX(0,L16+L17-L18)</x:f>
        <x:v>0</x:v>
      </x:c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BDa/GX资本开支</x:v>
      </x:c>
      <x:c r="B20" s="146" t="n">
        <x:v>0</x:v>
      </x:c>
      <x:c r="C20" s="146" t="n">
        <x:v>0.979831254</x:v>
      </x:c>
      <x:c r="D20" s="146" t="n">
        <x:v>0</x:v>
      </x:c>
      <x:c r="E20" s="146" t="n">
        <x:v>0</x:v>
      </x:c>
      <x:c r="F20" s="146" t="n">
        <x:v>0</x:v>
      </x:c>
      <x:c r="G20" s="146" t="n">
        <x:v>0</x:v>
      </x:c>
      <x:c r="H20" s="146" t="n">
        <x:v>0</x:v>
      </x:c>
      <x:c r="I20" s="146" t="n">
        <x:v>0</x:v>
      </x:c>
      <x:c r="J20" s="146" t="n">
        <x:v>0</x:v>
      </x:c>
      <x:c r="K20" s="146" t="n">
        <x:v>0</x:v>
      </x:c>
      <x:c r="L20" s="146" t="n">
        <x:v>0</x:v>
      </x:c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彭州/道孚资本开支</x:v>
      </x:c>
      <x:c r="B21" s="146" t="n">
        <x:v>0</x:v>
      </x:c>
      <x:c r="C21" s="146" t="n">
        <x:v>0.6</x:v>
      </x:c>
      <x:c r="D21" s="146" t="n">
        <x:v>1.390461464</x:v>
      </x:c>
      <x:c r="E21" s="146" t="n">
        <x:v>0</x:v>
      </x:c>
      <x:c r="F21" s="146" t="n">
        <x:v>0</x:v>
      </x:c>
      <x:c r="G21" s="146" t="n">
        <x:v>0</x:v>
      </x:c>
      <x:c r="H21" s="146" t="n">
        <x:v>0</x:v>
      </x:c>
      <x:c r="I21" s="146" t="n">
        <x:v>0</x:v>
      </x:c>
      <x:c r="J21" s="146" t="n">
        <x:v>0</x:v>
      </x:c>
      <x:c r="K21" s="146" t="n">
        <x:v>0</x:v>
      </x:c>
      <x:c r="L21" s="146" t="n">
        <x:v>0</x:v>
      </x:c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其他成长性资本开支</x:v>
      </x:c>
      <x:c r="B22" s="146"/>
      <x:c r="C22" s="146" t="n">
        <x:v>6</x:v>
      </x:c>
      <x:c r="D22" s="146" t="n">
        <x:v>6.5</x:v>
      </x:c>
      <x:c r="E22" s="146" t="n">
        <x:v>6.5</x:v>
      </x:c>
      <x:c r="F22" s="146" t="n">
        <x:v>6</x:v>
      </x:c>
      <x:c r="G22" s="146" t="n">
        <x:v>5.5</x:v>
      </x:c>
      <x:c r="H22" s="146" t="n">
        <x:v>5</x:v>
      </x:c>
      <x:c r="I22" s="146" t="n">
        <x:v>4.5</x:v>
      </x:c>
      <x:c r="J22" s="146" t="n">
        <x:v>4</x:v>
      </x:c>
      <x:c r="K22" s="146" t="n">
        <x:v>3.5</x:v>
      </x:c>
      <x:c r="L22" s="146" t="n">
        <x:v>3</x:v>
      </x:c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维护更新资本开支</x:v>
      </x:c>
      <x:c r="B23" s="146"/>
      <x:c r="C23" s="146" t="n">
        <x:v>4</x:v>
      </x:c>
      <x:c r="D23" s="146" t="n">
        <x:v>4</x:v>
      </x:c>
      <x:c r="E23" s="146" t="n">
        <x:v>4</x:v>
      </x:c>
      <x:c r="F23" s="146" t="n">
        <x:v>4</x:v>
      </x:c>
      <x:c r="G23" s="146" t="n">
        <x:v>4</x:v>
      </x:c>
      <x:c r="H23" s="146" t="n">
        <x:v>4</x:v>
      </x:c>
      <x:c r="I23" s="146" t="n">
        <x:v>4</x:v>
      </x:c>
      <x:c r="J23" s="146" t="n">
        <x:v>4</x:v>
      </x:c>
      <x:c r="K23" s="146" t="n">
        <x:v>4</x:v>
      </x:c>
      <x:c r="L23" s="146" t="n">
        <x:v>4</x:v>
      </x:c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250" t="str">
        <x:v>现金资本开支合计</x:v>
      </x:c>
      <x:c r="B24" s="251" t="n">
        <x:v>16.460608571</x:v>
      </x:c>
      <x:c r="C24" s="252" t="n">
        <x:f>SUM(C17,C20:C23)</x:f>
        <x:v>15.154961923</x:v>
      </x:c>
      <x:c r="D24" s="252" t="n">
        <x:f>SUM(D17,D20:D23)</x:f>
        <x:v>16.487058038</x:v>
      </x:c>
      <x:c r="E24" s="252" t="n">
        <x:f>SUM(E17,E20:E23)</x:f>
        <x:v>16.118062479</x:v>
      </x:c>
      <x:c r="F24" s="252" t="n">
        <x:f>SUM(F17,F20:F23)</x:f>
        <x:v>16.639528385</x:v>
      </x:c>
      <x:c r="G24" s="252" t="n">
        <x:f>SUM(G17,G20:G23)</x:f>
        <x:v>16.650261337</x:v>
      </x:c>
      <x:c r="H24" s="252" t="n">
        <x:f>SUM(H17,H20:H23)</x:f>
        <x:v>16.150261337</x:v>
      </x:c>
      <x:c r="I24" s="252" t="n">
        <x:f>SUM(I17,I20:I23)</x:f>
        <x:v>14.628795432</x:v>
      </x:c>
      <x:c r="J24" s="252" t="n">
        <x:f>SUM(J17,J20:J23)</x:f>
        <x:v>12.596596574</x:v>
      </x:c>
      <x:c r="K24" s="252" t="n">
        <x:f>SUM(K17,K20:K23)</x:f>
        <x:v>11.075130669</x:v>
      </x:c>
      <x:c r="L24" s="252" t="n">
        <x:f>SUM(L17,L20:L23)</x:f>
        <x:v>9.042931810999999</x:v>
      </x:c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非RM转固</x:v>
      </x:c>
      <x:c r="B25" s="146" t="n">
        <x:v>28.729211501</x:v>
      </x:c>
      <x:c r="C25" s="146" t="n">
        <x:v>10.218</x:v>
      </x:c>
      <x:c r="D25" s="146" t="n">
        <x:v>8.252</x:v>
      </x:c>
      <x:c r="E25" s="146" t="n">
        <x:v>4.5</x:v>
      </x:c>
      <x:c r="F25" s="146" t="n">
        <x:v>4</x:v>
      </x:c>
      <x:c r="G25" s="146" t="n">
        <x:v>4</x:v>
      </x:c>
      <x:c r="H25" s="146" t="n">
        <x:v>4</x:v>
      </x:c>
      <x:c r="I25" s="146" t="n">
        <x:v>4</x:v>
      </x:c>
      <x:c r="J25" s="146" t="n">
        <x:v>4</x:v>
      </x:c>
      <x:c r="K25" s="146" t="n">
        <x:v>4</x:v>
      </x:c>
      <x:c r="L25" s="146" t="n">
        <x:v>4</x:v>
      </x:c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250" t="str">
        <x:v>转固合计</x:v>
      </x:c>
      <x:c r="B26" s="251" t="n">
        <x:v>28.729211501</x:v>
      </x:c>
      <x:c r="C26" s="252" t="n">
        <x:f>SUM(C18,C25)</x:f>
        <x:v>10.218</x:v>
      </x:c>
      <x:c r="D26" s="252" t="n">
        <x:f>SUM(D18,D25)</x:f>
        <x:v>8.252</x:v>
      </x:c>
      <x:c r="E26" s="252" t="n">
        <x:f>SUM(E18,E25)</x:f>
        <x:v>4.5</x:v>
      </x:c>
      <x:c r="F26" s="252" t="n">
        <x:f>SUM(F18,F25)</x:f>
        <x:v>4</x:v>
      </x:c>
      <x:c r="G26" s="252" t="n">
        <x:f>SUM(G18,G25)</x:f>
        <x:v>4</x:v>
      </x:c>
      <x:c r="H26" s="252" t="n">
        <x:f>SUM(H18,H25)</x:f>
        <x:v>4</x:v>
      </x:c>
      <x:c r="I26" s="252" t="n">
        <x:f>SUM(I18,I25)</x:f>
        <x:v>4</x:v>
      </x:c>
      <x:c r="J26" s="252" t="n">
        <x:f>SUM(J18,J25)</x:f>
        <x:v>16</x:v>
      </x:c>
      <x:c r="K26" s="252" t="n">
        <x:f>SUM(K18,K25)</x:f>
        <x:v>22</x:v>
      </x:c>
      <x:c r="L26" s="252" t="n">
        <x:f>SUM(L18,L25)</x:f>
        <x:v>32.3815079</x:v>
      </x:c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期末在建工程代理</x:v>
      </x:c>
      <x:c r="B27" s="146" t="n">
        <x:v>28.618313829</x:v>
      </x:c>
      <x:c r="C27" s="148" t="n">
        <x:f>MAX(0,B27+SUM(C17,C20:C22)-C26)</x:f>
        <x:v>29.555275752000004</x:v>
      </x:c>
      <x:c r="D27" s="148" t="n">
        <x:f>MAX(0,C27+SUM(D17,D20:D22)-D26)</x:f>
        <x:v>33.79033379</x:v>
      </x:c>
      <x:c r="E27" s="148" t="n">
        <x:f>MAX(0,D27+SUM(E17,E20:E22)-E26)</x:f>
        <x:v>41.408396268999994</x:v>
      </x:c>
      <x:c r="F27" s="148" t="n">
        <x:f>MAX(0,E27+SUM(F17,F20:F22)-F26)</x:f>
        <x:v>50.04792465399999</x:v>
      </x:c>
      <x:c r="G27" s="148" t="n">
        <x:f>MAX(0,F27+SUM(G17,G20:G22)-G26)</x:f>
        <x:v>58.69818599099999</x:v>
      </x:c>
      <x:c r="H27" s="148" t="n">
        <x:f>MAX(0,G27+SUM(H17,H20:H22)-H26)</x:f>
        <x:v>66.84844732799999</x:v>
      </x:c>
      <x:c r="I27" s="148" t="n">
        <x:f>MAX(0,H27+SUM(I17,I20:I22)-I26)</x:f>
        <x:v>73.47724276</x:v>
      </x:c>
      <x:c r="J27" s="148" t="n">
        <x:f>MAX(0,I27+SUM(J17,J20:J22)-J26)</x:f>
        <x:v>66.073839334</x:v>
      </x:c>
      <x:c r="K27" s="148" t="n">
        <x:f>MAX(0,J27+SUM(K17,K20:K22)-K26)</x:f>
        <x:v>51.148970003</x:v>
      </x:c>
      <x:c r="L27" s="148" t="n">
        <x:f>MAX(0,K27+SUM(L17,L20:L22)-L26)</x:f>
        <x:v>23.810393914000002</x:v>
      </x:c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资本开支同比</x:v>
      </x:c>
      <x:c r="B28" s="253"/>
      <x:c r="C28" s="254" t="n">
        <x:f>C24/B24-1</x:f>
        <x:v>-0.07931946394134337</x:v>
      </x:c>
      <x:c r="D28" s="254" t="n">
        <x:f>D24/C24-1</x:f>
        <x:v>0.08789834786574668</x:v>
      </x:c>
      <x:c r="E28" s="254" t="n">
        <x:f>E24/D24-1</x:f>
        <x:v>-0.022380921941896892</x:v>
      </x:c>
      <x:c r="F28" s="254" t="n">
        <x:f>F24/E24-1</x:f>
        <x:v>0.03235289022358678</x:v>
      </x:c>
      <x:c r="G28" s="254" t="n">
        <x:f>G24/F24-1</x:f>
        <x:v>0.000645027416142252</x:v>
      </x:c>
      <x:c r="H28" s="254" t="n">
        <x:f>H24/G24-1</x:f>
        <x:v>-0.03002955868860191</x:v>
      </x:c>
      <x:c r="I28" s="254" t="n">
        <x:f>I24/H24-1</x:f>
        <x:v>-0.09420689072778932</x:v>
      </x:c>
      <x:c r="J28" s="254" t="n">
        <x:f>J24/I24-1</x:f>
        <x:v>-0.1389177165984996</x:v>
      </x:c>
      <x:c r="K28" s="254" t="n">
        <x:f>K24/J24-1</x:f>
        <x:v>-0.12078388762091341</x:v>
      </x:c>
      <x:c r="L28" s="254" t="n">
        <x:f>L24/K24-1</x:f>
        <x:v>-0.1834920886024628</x:v>
      </x:c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218" t="str">
        <x:v>已投产项目利润转换（已包含在阶段二收入，不可重复叠加）</x:v>
      </x:c>
      <x:c r="B30" s="218"/>
      <x:c r="C30" s="218"/>
      <x:c r="D30" s="218"/>
      <x:c r="E30" s="218"/>
      <x:c r="F30" s="218"/>
      <x:c r="G30" s="218"/>
      <x:c r="H30" s="218"/>
      <x:c r="I30" s="218"/>
      <x:c r="J30" s="218"/>
      <x:c r="K30" s="218"/>
      <x:c r="L30" s="218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221" t="str">
        <x:v>指标</x:v>
      </x:c>
      <x:c r="B31" s="221" t="n">
        <x:v>2025</x:v>
      </x:c>
      <x:c r="C31" s="221" t="n">
        <x:v>2026</x:v>
      </x:c>
      <x:c r="D31" s="221" t="n">
        <x:v>2027</x:v>
      </x:c>
      <x:c r="E31" s="221" t="n">
        <x:v>2028</x:v>
      </x:c>
      <x:c r="F31" s="221" t="n">
        <x:v>2029</x:v>
      </x:c>
      <x:c r="G31" s="221" t="n">
        <x:v>2030</x:v>
      </x:c>
      <x:c r="H31" s="221" t="n">
        <x:v>2031</x:v>
      </x:c>
      <x:c r="I31" s="221" t="n">
        <x:v>2032</x:v>
      </x:c>
      <x:c r="J31" s="221" t="n">
        <x:v>2033</x:v>
      </x:c>
      <x:c r="K31" s="221" t="n">
        <x:v>2034</x:v>
      </x:c>
      <x:c r="L31" s="221" t="n">
        <x:v>2035</x:v>
      </x:c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TB发电量</x:v>
      </x:c>
      <x:c r="B32" s="146" t="n">
        <x:v>5.844</x:v>
      </x:c>
      <x:c r="C32" s="147" t="n">
        <x:f>'2026H1电站校验'!L15</x:f>
        <x:v>5.41392</x:v>
      </x:c>
      <x:c r="D32" s="146" t="n">
        <x:v>5.983</x:v>
      </x:c>
      <x:c r="E32" s="146" t="n">
        <x:v>5.983</x:v>
      </x:c>
      <x:c r="F32" s="146" t="n">
        <x:v>5.983</x:v>
      </x:c>
      <x:c r="G32" s="146" t="n">
        <x:v>5.983</x:v>
      </x:c>
      <x:c r="H32" s="146" t="n">
        <x:v>5.983</x:v>
      </x:c>
      <x:c r="I32" s="146" t="n">
        <x:v>5.983</x:v>
      </x:c>
      <x:c r="J32" s="146" t="n">
        <x:v>6.05</x:v>
      </x:c>
      <x:c r="K32" s="146" t="n">
        <x:v>6.14</x:v>
      </x:c>
      <x:c r="L32" s="146" t="n">
        <x:v>6.23</x:v>
      </x:c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TB不含税电价</x:v>
      </x:c>
      <x:c r="B33" s="255" t="n">
        <x:f>0.284/1.13*(1+0.5%)^0</x:f>
        <x:v>0.2513274336283186</x:v>
      </x:c>
      <x:c r="C33" s="255" t="n">
        <x:f>0.284/1.13*(1+0.5%)^0</x:f>
        <x:v>0.2513274336283186</x:v>
      </x:c>
      <x:c r="D33" s="255" t="n">
        <x:f>0.284/1.13*(1+0.5%)^1</x:f>
        <x:v>0.25258407079646017</x:v>
      </x:c>
      <x:c r="E33" s="255" t="n">
        <x:f>0.284/1.13*(1+0.5%)^2</x:f>
        <x:v>0.25384699115044246</x:v>
      </x:c>
      <x:c r="F33" s="255" t="n">
        <x:f>0.284/1.13*(1+0.5%)^3</x:f>
        <x:v>0.2551162261061946</x:v>
      </x:c>
      <x:c r="G33" s="255" t="n">
        <x:f>0.284/1.13*(1+0.5%)^4</x:f>
        <x:v>0.2563918072367255</x:v>
      </x:c>
      <x:c r="H33" s="255" t="n">
        <x:f>0.284/1.13*(1+0.5%)^5</x:f>
        <x:v>0.2576737662729091</x:v>
      </x:c>
      <x:c r="I33" s="255" t="n">
        <x:f>0.284/1.13*(1+0.5%)^6</x:f>
        <x:v>0.2589621351042736</x:v>
      </x:c>
      <x:c r="J33" s="255" t="n">
        <x:f>0.284/1.13*(1+0.5%)^7</x:f>
        <x:v>0.26025694577979497</x:v>
      </x:c>
      <x:c r="K33" s="255" t="n">
        <x:f>0.284/1.13*(1+0.5%)^8</x:f>
        <x:v>0.2615582305086939</x:v>
      </x:c>
      <x:c r="L33" s="255" t="n">
        <x:f>0.284/1.13*(1+0.5%)^9</x:f>
        <x:v>0.26286602166123735</x:v>
      </x:c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TB营业收入</x:v>
      </x:c>
      <x:c r="B34" s="148" t="n">
        <x:f>B32*B33</x:f>
        <x:v>1.468757522123894</x:v>
      </x:c>
      <x:c r="C34" s="148" t="n">
        <x:f>C32*C33</x:f>
        <x:v>1.3606666194690267</x:v>
      </x:c>
      <x:c r="D34" s="148" t="n">
        <x:f>D32*D33</x:f>
        <x:v>1.511210495575221</x:v>
      </x:c>
      <x:c r="E34" s="148" t="n">
        <x:f>E32*E33</x:f>
        <x:v>1.5187665480530972</x:v>
      </x:c>
      <x:c r="F34" s="148" t="n">
        <x:f>F32*F33</x:f>
        <x:v>1.5263603807933623</x:v>
      </x:c>
      <x:c r="G34" s="148" t="n">
        <x:f>G32*G33</x:f>
        <x:v>1.5339921826973286</x:v>
      </x:c>
      <x:c r="H34" s="148" t="n">
        <x:f>H32*H33</x:f>
        <x:v>1.541662143610815</x:v>
      </x:c>
      <x:c r="I34" s="148" t="n">
        <x:f>I32*I33</x:f>
        <x:v>1.549370454328869</x:v>
      </x:c>
      <x:c r="J34" s="148" t="n">
        <x:f>J32*J33</x:f>
        <x:v>1.5745545219677595</x:v>
      </x:c>
      <x:c r="K34" s="148" t="n">
        <x:f>K32*K33</x:f>
        <x:v>1.6059675353233807</x:v>
      </x:c>
      <x:c r="L34" s="148" t="n">
        <x:f>L32*L33</x:f>
        <x:v>1.6376553149495088</x:v>
      </x:c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TB现金运营成本</x:v>
      </x:c>
      <x:c r="B35" s="148" t="n">
        <x:f>B34*9%</x:f>
        <x:v>0.13218817699115046</x:v>
      </x:c>
      <x:c r="C35" s="148" t="n">
        <x:f>C34*9%</x:f>
        <x:v>0.12245999575221239</x:v>
      </x:c>
      <x:c r="D35" s="148" t="n">
        <x:f>D34*9%</x:f>
        <x:v>0.13600894460176988</x:v>
      </x:c>
      <x:c r="E35" s="148" t="n">
        <x:f>E34*9%</x:f>
        <x:v>0.13668898932477874</x:v>
      </x:c>
      <x:c r="F35" s="148" t="n">
        <x:f>F34*9%</x:f>
        <x:v>0.1373724342714026</x:v>
      </x:c>
      <x:c r="G35" s="148" t="n">
        <x:f>G34*9%</x:f>
        <x:v>0.13805929644275958</x:v>
      </x:c>
      <x:c r="H35" s="148" t="n">
        <x:f>H34*9%</x:f>
        <x:v>0.13874959292497335</x:v>
      </x:c>
      <x:c r="I35" s="148" t="n">
        <x:f>I34*9%</x:f>
        <x:v>0.13944334088959823</x:v>
      </x:c>
      <x:c r="J35" s="148" t="n">
        <x:f>J34*9%</x:f>
        <x:v>0.14170990697709834</x:v>
      </x:c>
      <x:c r="K35" s="148" t="n">
        <x:f>K34*9%</x:f>
        <x:v>0.14453707817910424</x:v>
      </x:c>
      <x:c r="L35" s="148" t="n">
        <x:f>L34*9%</x:f>
        <x:v>0.14738897834545578</x:v>
      </x:c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TB折旧</x:v>
      </x:c>
      <x:c r="B36" s="148" t="n">
        <x:f>20.029*3.30%</x:f>
        <x:v>0.660957</x:v>
      </x:c>
      <x:c r="C36" s="148" t="n">
        <x:f>20.029*3.30%</x:f>
        <x:v>0.660957</x:v>
      </x:c>
      <x:c r="D36" s="148" t="n">
        <x:f>20.029*3.30%</x:f>
        <x:v>0.660957</x:v>
      </x:c>
      <x:c r="E36" s="148" t="n">
        <x:f>20.029*3.30%</x:f>
        <x:v>0.660957</x:v>
      </x:c>
      <x:c r="F36" s="148" t="n">
        <x:f>20.029*3.30%</x:f>
        <x:v>0.660957</x:v>
      </x:c>
      <x:c r="G36" s="148" t="n">
        <x:f>20.029*3.30%</x:f>
        <x:v>0.660957</x:v>
      </x:c>
      <x:c r="H36" s="148" t="n">
        <x:f>20.029*3.30%</x:f>
        <x:v>0.660957</x:v>
      </x:c>
      <x:c r="I36" s="148" t="n">
        <x:f>20.029*3.30%</x:f>
        <x:v>0.660957</x:v>
      </x:c>
      <x:c r="J36" s="148" t="n">
        <x:f>20.029*3.30%</x:f>
        <x:v>0.660957</x:v>
      </x:c>
      <x:c r="K36" s="148" t="n">
        <x:f>20.029*3.30%</x:f>
        <x:v>0.660957</x:v>
      </x:c>
      <x:c r="L36" s="148" t="n">
        <x:f>20.029*3.30%</x:f>
        <x:v>0.660957</x:v>
      </x:c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TB费用化利息</x:v>
      </x:c>
      <x:c r="B37" s="148" t="n">
        <x:f>20.029*65%*2.20%*(1-2%)^0</x:f>
        <x:v>0.2864147</x:v>
      </x:c>
      <x:c r="C37" s="148" t="n">
        <x:f>20.029*65%*2.20%*(1-2%)^0</x:f>
        <x:v>0.2864147</x:v>
      </x:c>
      <x:c r="D37" s="148" t="n">
        <x:f>20.029*65%*2.20%*(1-2%)^1</x:f>
        <x:v>0.280686406</x:v>
      </x:c>
      <x:c r="E37" s="148" t="n">
        <x:f>20.029*65%*2.20%*(1-2%)^2</x:f>
        <x:v>0.27507267788</x:v>
      </x:c>
      <x:c r="F37" s="148" t="n">
        <x:f>20.029*65%*2.20%*(1-2%)^3</x:f>
        <x:v>0.2695712243224</x:v>
      </x:c>
      <x:c r="G37" s="148" t="n">
        <x:f>20.029*65%*2.20%*(1-2%)^4</x:f>
        <x:v>0.26417979983595197</x:v>
      </x:c>
      <x:c r="H37" s="148" t="n">
        <x:f>20.029*65%*2.20%*(1-2%)^5</x:f>
        <x:v>0.25889620383923295</x:v>
      </x:c>
      <x:c r="I37" s="148" t="n">
        <x:f>20.029*65%*2.20%*(1-2%)^6</x:f>
        <x:v>0.25371827976244826</x:v>
      </x:c>
      <x:c r="J37" s="148" t="n">
        <x:f>20.029*65%*2.20%*(1-2%)^7</x:f>
        <x:v>0.2486439141671993</x:v>
      </x:c>
      <x:c r="K37" s="148" t="n">
        <x:f>20.029*65%*2.20%*(1-2%)^8</x:f>
        <x:v>0.2436710358838553</x:v>
      </x:c>
      <x:c r="L37" s="148" t="n">
        <x:f>20.029*65%*2.20%*(1-2%)^9</x:f>
        <x:v>0.2387976151661782</x:v>
      </x:c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TB税前利润</x:v>
      </x:c>
      <x:c r="B38" s="148" t="n">
        <x:f>B34-SUM(B35:B37)</x:f>
        <x:v>0.38919764513274346</x:v>
      </x:c>
      <x:c r="C38" s="148" t="n">
        <x:f>C34-SUM(C35:C37)</x:f>
        <x:v>0.2908349237168142</x:v>
      </x:c>
      <x:c r="D38" s="148" t="n">
        <x:f>D34-SUM(D35:D37)</x:f>
        <x:v>0.43355814497345113</x:v>
      </x:c>
      <x:c r="E38" s="148" t="n">
        <x:f>E34-SUM(E35:E37)</x:f>
        <x:v>0.4460478808483186</x:v>
      </x:c>
      <x:c r="F38" s="148" t="n">
        <x:f>F34-SUM(F35:F37)</x:f>
        <x:v>0.45845972219955966</x:v>
      </x:c>
      <x:c r="G38" s="148" t="n">
        <x:f>G34-SUM(G35:G37)</x:f>
        <x:v>0.4707960864186169</x:v>
      </x:c>
      <x:c r="H38" s="148" t="n">
        <x:f>H34-SUM(H35:H37)</x:f>
        <x:v>0.4830593468466089</x:v>
      </x:c>
      <x:c r="I38" s="148" t="n">
        <x:f>I34-SUM(I35:I37)</x:f>
        <x:v>0.4952518336768226</x:v>
      </x:c>
      <x:c r="J38" s="148" t="n">
        <x:f>J34-SUM(J35:J37)</x:f>
        <x:v>0.5232437008234618</x:v>
      </x:c>
      <x:c r="K38" s="148" t="n">
        <x:f>K34-SUM(K35:K37)</x:f>
        <x:v>0.5568024212604212</x:v>
      </x:c>
      <x:c r="L38" s="148" t="n">
        <x:f>L34-SUM(L35:L37)</x:f>
        <x:v>0.5905117214378748</x:v>
      </x:c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TB所得税</x:v>
      </x:c>
      <x:c r="B39" s="148" t="n">
        <x:f>MAX(0,B38*15%)</x:f>
        <x:v>0.05837964676991152</x:v>
      </x:c>
      <x:c r="C39" s="148" t="n">
        <x:f>MAX(0,C38*15%)</x:f>
        <x:v>0.04362523855752213</x:v>
      </x:c>
      <x:c r="D39" s="148" t="n">
        <x:f>MAX(0,D38*15%)</x:f>
        <x:v>0.06503372174601767</x:v>
      </x:c>
      <x:c r="E39" s="148" t="n">
        <x:f>MAX(0,E38*15%)</x:f>
        <x:v>0.06690718212724779</x:v>
      </x:c>
      <x:c r="F39" s="148" t="n">
        <x:f>MAX(0,F38*15%)</x:f>
        <x:v>0.06876895832993395</x:v>
      </x:c>
      <x:c r="G39" s="148" t="n">
        <x:f>MAX(0,G38*15%)</x:f>
        <x:v>0.07061941296279253</x:v>
      </x:c>
      <x:c r="H39" s="148" t="n">
        <x:f>MAX(0,H38*15%)</x:f>
        <x:v>0.07245890202699133</x:v>
      </x:c>
      <x:c r="I39" s="148" t="n">
        <x:f>MAX(0,I38*15%)</x:f>
        <x:v>0.07428777505152338</x:v>
      </x:c>
      <x:c r="J39" s="148" t="n">
        <x:f>MAX(0,J38*15%)</x:f>
        <x:v>0.07848655512351928</x:v>
      </x:c>
      <x:c r="K39" s="148" t="n">
        <x:f>MAX(0,K38*15%)</x:f>
        <x:v>0.08352036318906318</x:v>
      </x:c>
      <x:c r="L39" s="148" t="n">
        <x:f>MAX(0,L38*15%)</x:f>
        <x:v>0.08857675821568121</x:v>
      </x:c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TB项目净利润估算</x:v>
      </x:c>
      <x:c r="B40" s="148" t="n">
        <x:f>B38-B39</x:f>
        <x:v>0.33081799836283193</x:v>
      </x:c>
      <x:c r="C40" s="148" t="n">
        <x:f>C38-C39</x:f>
        <x:v>0.24720968515929206</x:v>
      </x:c>
      <x:c r="D40" s="148" t="n">
        <x:f>D38-D39</x:f>
        <x:v>0.36852442322743345</x:v>
      </x:c>
      <x:c r="E40" s="148" t="n">
        <x:f>E38-E39</x:f>
        <x:v>0.3791406987210708</x:v>
      </x:c>
      <x:c r="F40" s="148" t="n">
        <x:f>F38-F39</x:f>
        <x:v>0.3896907638696257</x:v>
      </x:c>
      <x:c r="G40" s="148" t="n">
        <x:f>G38-G39</x:f>
        <x:v>0.4001766734558244</x:v>
      </x:c>
      <x:c r="H40" s="148" t="n">
        <x:f>H38-H39</x:f>
        <x:v>0.41060044481961755</x:v>
      </x:c>
      <x:c r="I40" s="148" t="n">
        <x:f>I38-I39</x:f>
        <x:v>0.4209640586252992</x:v>
      </x:c>
      <x:c r="J40" s="148" t="n">
        <x:f>J38-J39</x:f>
        <x:v>0.44475714569994257</x:v>
      </x:c>
      <x:c r="K40" s="148" t="n">
        <x:f>K38-K39</x:f>
        <x:v>0.47328205807135804</x:v>
      </x:c>
      <x:c r="L40" s="148" t="n">
        <x:f>L38-L39</x:f>
        <x:v>0.5019349632221936</x:v>
      </x:c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TB公司披露实现效益</x:v>
      </x:c>
      <x:c r="B41" s="146" t="n">
        <x:v>0.332082573</x:v>
      </x:c>
      <x:c r="C41" s="141"/>
      <x:c r="D41" s="141"/>
      <x:c r="E41" s="141"/>
      <x:c r="F41" s="141"/>
      <x:c r="G41" s="141"/>
      <x:c r="H41" s="141"/>
      <x:c r="I41" s="141"/>
      <x:c r="J41" s="141"/>
      <x:c r="K41" s="141"/>
      <x:c r="L41" s="141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TB校准差额</x:v>
      </x:c>
      <x:c r="B42" s="148" t="n">
        <x:f>IF(B41="","",B40-B41)</x:f>
        <x:v>-0.0012645746371680588</x:v>
      </x:c>
      <x:c r="C42" s="148" t="str">
        <x:f>IF(C41="","",C40-C41)</x:f>
      </x:c>
      <x:c r="D42" s="148" t="str">
        <x:f>IF(D41="","",D40-D41)</x:f>
      </x:c>
      <x:c r="E42" s="148" t="str">
        <x:f>IF(E41="","",E40-E41)</x:f>
      </x:c>
      <x:c r="F42" s="148" t="str">
        <x:f>IF(F41="","",F40-F41)</x:f>
      </x:c>
      <x:c r="G42" s="148" t="str">
        <x:f>IF(G41="","",G40-G41)</x:f>
      </x:c>
      <x:c r="H42" s="148" t="str">
        <x:f>IF(H41="","",H40-H41)</x:f>
      </x:c>
      <x:c r="I42" s="148" t="str">
        <x:f>IF(I41="","",I40-I41)</x:f>
      </x:c>
      <x:c r="J42" s="148" t="str">
        <x:f>IF(J41="","",J40-J41)</x:f>
      </x:c>
      <x:c r="K42" s="148" t="str">
        <x:f>IF(K41="","",K40-K41)</x:f>
      </x:c>
      <x:c r="L42" s="148" t="str">
        <x:f>IF(L41="","",L40-L41)</x:f>
      </x:c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硬梁包发电量</x:v>
      </x:c>
      <x:c r="B44" s="146" t="n">
        <x:v>3.68</x:v>
      </x:c>
      <x:c r="C44" s="147" t="n">
        <x:f>'2026H1电站校验'!L20</x:f>
        <x:v>4.070080000000001</x:v>
      </x:c>
      <x:c r="D44" s="146" t="n">
        <x:v>4.2</x:v>
      </x:c>
      <x:c r="E44" s="146" t="n">
        <x:v>4.23</x:v>
      </x:c>
      <x:c r="F44" s="146" t="n">
        <x:v>4.26</x:v>
      </x:c>
      <x:c r="G44" s="146" t="n">
        <x:v>4.29</x:v>
      </x:c>
      <x:c r="H44" s="146" t="n">
        <x:v>4.32</x:v>
      </x:c>
      <x:c r="I44" s="146" t="n">
        <x:v>4.32</x:v>
      </x:c>
      <x:c r="J44" s="146" t="n">
        <x:v>4.32</x:v>
      </x:c>
      <x:c r="K44" s="146" t="n">
        <x:v>4.32</x:v>
      </x:c>
      <x:c r="L44" s="146" t="n">
        <x:v>4.32</x:v>
      </x:c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硬梁包不含税价格代理</x:v>
      </x:c>
      <x:c r="B45" s="256" t="n">
        <x:f>'售电与电价'!B39/1000</x:f>
        <x:v>0.20778</x:v>
      </x:c>
      <x:c r="C45" s="256" t="n">
        <x:f>'售电与电价'!C39/1000</x:f>
        <x:v>0.20785</x:v>
      </x:c>
      <x:c r="D45" s="256" t="n">
        <x:f>'售电与电价'!D39/1000</x:f>
        <x:v>0.20889483333333334</x:v>
      </x:c>
      <x:c r="E45" s="256" t="n">
        <x:f>'售电与电价'!E39/1000</x:f>
        <x:v>0.2099449187499999</x:v>
      </x:c>
      <x:c r="F45" s="256" t="n">
        <x:f>'售电与电价'!F39/1000</x:f>
        <x:v>0.21100028264999993</x:v>
      </x:c>
      <x:c r="G45" s="256" t="n">
        <x:f>'售电与电价'!G39/1000</x:f>
        <x:v>0.21206095156603116</x:v>
      </x:c>
      <x:c r="H45" s="256" t="n">
        <x:f>'售电与电价'!H39/1000</x:f>
        <x:v>0.21312695216415642</x:v>
      </x:c>
      <x:c r="I45" s="256" t="n">
        <x:f>'售电与电价'!I39/1000</x:f>
        <x:v>0.21419831124447383</x:v>
      </x:c>
      <x:c r="J45" s="256" t="n">
        <x:f>'售电与电价'!J39/1000</x:f>
        <x:v>0.21527505574179032</x:v>
      </x:c>
      <x:c r="K45" s="256" t="n">
        <x:f>'售电与电价'!K39/1000</x:f>
        <x:v>0.21635721272629882</x:v>
      </x:c>
      <x:c r="L45" s="256" t="n">
        <x:f>'售电与电价'!L39/1000</x:f>
        <x:v>0.21744480940425887</x:v>
      </x:c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硬梁包营业收入</x:v>
      </x:c>
      <x:c r="B46" s="148" t="n">
        <x:f>B44*B45</x:f>
        <x:v>0.7646304</x:v>
      </x:c>
      <x:c r="C46" s="148" t="n">
        <x:f>C44*C45</x:f>
        <x:v>0.8459661280000002</x:v>
      </x:c>
      <x:c r="D46" s="148" t="n">
        <x:f>D44*D45</x:f>
        <x:v>0.8773583</x:v>
      </x:c>
      <x:c r="E46" s="148" t="n">
        <x:f>E44*E45</x:f>
        <x:v>0.8880670063124997</x:v>
      </x:c>
      <x:c r="F46" s="148" t="n">
        <x:f>F44*F45</x:f>
        <x:v>0.8988612040889996</x:v>
      </x:c>
      <x:c r="G46" s="148" t="n">
        <x:f>G44*G45</x:f>
        <x:v>0.9097414822182737</x:v>
      </x:c>
      <x:c r="H46" s="148" t="n">
        <x:f>H44*H45</x:f>
        <x:v>0.9207084333491558</x:v>
      </x:c>
      <x:c r="I46" s="148" t="n">
        <x:f>I44*I45</x:f>
        <x:v>0.925336704576127</x:v>
      </x:c>
      <x:c r="J46" s="148" t="n">
        <x:f>J44*J45</x:f>
        <x:v>0.9299882408045342</x:v>
      </x:c>
      <x:c r="K46" s="148" t="n">
        <x:f>K44*K45</x:f>
        <x:v>0.934663158977611</x:v>
      </x:c>
      <x:c r="L46" s="148" t="n">
        <x:f>L44*L45</x:f>
        <x:v>0.9393615766263984</x:v>
      </x:c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硬梁包现金运营成本</x:v>
      </x:c>
      <x:c r="B47" s="148" t="n">
        <x:f>B46*13%</x:f>
        <x:v>0.09940195200000002</x:v>
      </x:c>
      <x:c r="C47" s="148" t="n">
        <x:f>C46*13%</x:f>
        <x:v>0.10997559664000002</x:v>
      </x:c>
      <x:c r="D47" s="148" t="n">
        <x:f>D46*13%</x:f>
        <x:v>0.114056579</x:v>
      </x:c>
      <x:c r="E47" s="148" t="n">
        <x:f>E46*13%</x:f>
        <x:v>0.11544871082062497</x:v>
      </x:c>
      <x:c r="F47" s="148" t="n">
        <x:f>F46*13%</x:f>
        <x:v>0.11685195653156995</x:v>
      </x:c>
      <x:c r="G47" s="148" t="n">
        <x:f>G46*13%</x:f>
        <x:v>0.11826639268837558</x:v>
      </x:c>
      <x:c r="H47" s="148" t="n">
        <x:f>H46*13%</x:f>
        <x:v>0.11969209633539026</x:v>
      </x:c>
      <x:c r="I47" s="148" t="n">
        <x:f>I46*13%</x:f>
        <x:v>0.12029377159489651</x:v>
      </x:c>
      <x:c r="J47" s="148" t="n">
        <x:f>J46*13%</x:f>
        <x:v>0.12089847130458946</x:v>
      </x:c>
      <x:c r="K47" s="148" t="n">
        <x:f>K46*13%</x:f>
        <x:v>0.12150621066708943</x:v>
      </x:c>
      <x:c r="L47" s="148" t="n">
        <x:f>L46*13%</x:f>
        <x:v>0.1221170049614318</x:v>
      </x:c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硬梁包折旧</x:v>
      </x:c>
      <x:c r="B48" s="148" t="n">
        <x:f>12.6917831*3.30%</x:f>
        <x:v>0.4188288423</x:v>
      </x:c>
      <x:c r="C48" s="148" t="n">
        <x:f>12.6917831*3.30%</x:f>
        <x:v>0.4188288423</x:v>
      </x:c>
      <x:c r="D48" s="148" t="n">
        <x:f>12.6917831*3.30%</x:f>
        <x:v>0.4188288423</x:v>
      </x:c>
      <x:c r="E48" s="148" t="n">
        <x:f>12.6917831*3.30%</x:f>
        <x:v>0.4188288423</x:v>
      </x:c>
      <x:c r="F48" s="148" t="n">
        <x:f>12.6917831*3.30%</x:f>
        <x:v>0.4188288423</x:v>
      </x:c>
      <x:c r="G48" s="148" t="n">
        <x:f>12.6917831*3.30%</x:f>
        <x:v>0.4188288423</x:v>
      </x:c>
      <x:c r="H48" s="148" t="n">
        <x:f>12.6917831*3.30%</x:f>
        <x:v>0.4188288423</x:v>
      </x:c>
      <x:c r="I48" s="148" t="n">
        <x:f>12.6917831*3.30%</x:f>
        <x:v>0.4188288423</x:v>
      </x:c>
      <x:c r="J48" s="148" t="n">
        <x:f>12.6917831*3.30%</x:f>
        <x:v>0.4188288423</x:v>
      </x:c>
      <x:c r="K48" s="148" t="n">
        <x:f>12.6917831*3.30%</x:f>
        <x:v>0.4188288423</x:v>
      </x:c>
      <x:c r="L48" s="148" t="n">
        <x:f>12.6917831*3.30%</x:f>
        <x:v>0.4188288423</x:v>
      </x:c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 t="str">
        <x:v>硬梁包费用化利息</x:v>
      </x:c>
      <x:c r="B49" s="148" t="n">
        <x:f>12.6917831*65%*2.20%*(1-2%)^0</x:f>
        <x:v>0.18149249833000003</x:v>
      </x:c>
      <x:c r="C49" s="148" t="n">
        <x:f>12.6917831*65%*2.20%*(1-2%)^0</x:f>
        <x:v>0.18149249833000003</x:v>
      </x:c>
      <x:c r="D49" s="148" t="n">
        <x:f>12.6917831*65%*2.20%*(1-2%)^1</x:f>
        <x:v>0.17786264836340002</x:v>
      </x:c>
      <x:c r="E49" s="148" t="n">
        <x:f>12.6917831*65%*2.20%*(1-2%)^2</x:f>
        <x:v>0.17430539539613202</x:v>
      </x:c>
      <x:c r="F49" s="148" t="n">
        <x:f>12.6917831*65%*2.20%*(1-2%)^3</x:f>
        <x:v>0.17081928748820938</x:v>
      </x:c>
      <x:c r="G49" s="148" t="n">
        <x:f>12.6917831*65%*2.20%*(1-2%)^4</x:f>
        <x:v>0.1674029017384452</x:v>
      </x:c>
      <x:c r="H49" s="148" t="n">
        <x:f>12.6917831*65%*2.20%*(1-2%)^5</x:f>
        <x:v>0.16405484370367626</x:v>
      </x:c>
      <x:c r="I49" s="148" t="n">
        <x:f>12.6917831*65%*2.20%*(1-2%)^6</x:f>
        <x:v>0.16077374682960274</x:v>
      </x:c>
      <x:c r="J49" s="148" t="n">
        <x:f>12.6917831*65%*2.20%*(1-2%)^7</x:f>
        <x:v>0.1575582718930107</x:v>
      </x:c>
      <x:c r="K49" s="148" t="n">
        <x:f>12.6917831*65%*2.20%*(1-2%)^8</x:f>
        <x:v>0.15440710645515046</x:v>
      </x:c>
      <x:c r="L49" s="148" t="n">
        <x:f>12.6917831*65%*2.20%*(1-2%)^9</x:f>
        <x:v>0.15131896432604744</x:v>
      </x:c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硬梁包税前利润</x:v>
      </x:c>
      <x:c r="B50" s="148" t="n">
        <x:f>B46-SUM(B47:B49)</x:f>
        <x:v>0.06490710737000005</x:v>
      </x:c>
      <x:c r="C50" s="148" t="n">
        <x:f>C46-SUM(C47:C49)</x:f>
        <x:v>0.13566919073000006</x:v>
      </x:c>
      <x:c r="D50" s="148" t="n">
        <x:f>D46-SUM(D47:D49)</x:f>
        <x:v>0.16661023033659994</x:v>
      </x:c>
      <x:c r="E50" s="148" t="n">
        <x:f>E46-SUM(E47:E49)</x:f>
        <x:v>0.17948405779574272</x:v>
      </x:c>
      <x:c r="F50" s="148" t="n">
        <x:f>F46-SUM(F47:F49)</x:f>
        <x:v>0.19236111776922027</x:v>
      </x:c>
      <x:c r="G50" s="148" t="n">
        <x:f>G46-SUM(G47:G49)</x:f>
        <x:v>0.20524334549145296</x:v>
      </x:c>
      <x:c r="H50" s="148" t="n">
        <x:f>H46-SUM(H47:H49)</x:f>
        <x:v>0.21813265101008916</x:v>
      </x:c>
      <x:c r="I50" s="148" t="n">
        <x:f>I46-SUM(I47:I49)</x:f>
        <x:v>0.2254403438516277</x:v>
      </x:c>
      <x:c r="J50" s="148" t="n">
        <x:f>J46-SUM(J47:J49)</x:f>
        <x:v>0.23270265530693413</x:v>
      </x:c>
      <x:c r="K50" s="148" t="n">
        <x:f>K46-SUM(K47:K49)</x:f>
        <x:v>0.23992099955537116</x:v>
      </x:c>
      <x:c r="L50" s="148" t="n">
        <x:f>L46-SUM(L47:L49)</x:f>
        <x:v>0.2470967650389192</x:v>
      </x:c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 t="str">
        <x:v>硬梁包所得税</x:v>
      </x:c>
      <x:c r="B51" s="148" t="n">
        <x:f>MAX(0,B50*15%)</x:f>
        <x:v>0.009736066105500008</x:v>
      </x:c>
      <x:c r="C51" s="148" t="n">
        <x:f>MAX(0,C50*15%)</x:f>
        <x:v>0.02035037860950001</x:v>
      </x:c>
      <x:c r="D51" s="148" t="n">
        <x:f>MAX(0,D50*15%)</x:f>
        <x:v>0.02499153455048999</x:v>
      </x:c>
      <x:c r="E51" s="148" t="n">
        <x:f>MAX(0,E50*15%)</x:f>
        <x:v>0.026922608669361407</x:v>
      </x:c>
      <x:c r="F51" s="148" t="n">
        <x:f>MAX(0,F50*15%)</x:f>
        <x:v>0.02885416766538304</x:v>
      </x:c>
      <x:c r="G51" s="148" t="n">
        <x:f>MAX(0,G50*15%)</x:f>
        <x:v>0.030786501823717942</x:v>
      </x:c>
      <x:c r="H51" s="148" t="n">
        <x:f>MAX(0,H50*15%)</x:f>
        <x:v>0.032719897651513376</x:v>
      </x:c>
      <x:c r="I51" s="148" t="n">
        <x:f>MAX(0,I50*15%)</x:f>
        <x:v>0.03381605157774415</x:v>
      </x:c>
      <x:c r="J51" s="148" t="n">
        <x:f>MAX(0,J50*15%)</x:f>
        <x:v>0.03490539829604012</x:v>
      </x:c>
      <x:c r="K51" s="148" t="n">
        <x:f>MAX(0,K50*15%)</x:f>
        <x:v>0.03598814993330567</x:v>
      </x:c>
      <x:c r="L51" s="148" t="n">
        <x:f>MAX(0,L50*15%)</x:f>
        <x:v>0.03706451475583788</x:v>
      </x:c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 t="str">
        <x:v>硬梁包项目净利润估算</x:v>
      </x:c>
      <x:c r="B52" s="148" t="n">
        <x:f>B50-B51</x:f>
        <x:v>0.055171041264500044</x:v>
      </x:c>
      <x:c r="C52" s="148" t="n">
        <x:f>C50-C51</x:f>
        <x:v>0.11531881212050005</x:v>
      </x:c>
      <x:c r="D52" s="148" t="n">
        <x:f>D50-D51</x:f>
        <x:v>0.14161869578610994</x:v>
      </x:c>
      <x:c r="E52" s="148" t="n">
        <x:f>E50-E51</x:f>
        <x:v>0.1525614491263813</x:v>
      </x:c>
      <x:c r="F52" s="148" t="n">
        <x:f>F50-F51</x:f>
        <x:v>0.16350695010383723</x:v>
      </x:c>
      <x:c r="G52" s="148" t="n">
        <x:f>G50-G51</x:f>
        <x:v>0.174456843667735</x:v>
      </x:c>
      <x:c r="H52" s="148" t="n">
        <x:f>H50-H51</x:f>
        <x:v>0.1854127533585758</x:v>
      </x:c>
      <x:c r="I52" s="148" t="n">
        <x:f>I50-I51</x:f>
        <x:v>0.19162429227388356</x:v>
      </x:c>
      <x:c r="J52" s="148" t="n">
        <x:f>J50-J51</x:f>
        <x:v>0.197797257010894</x:v>
      </x:c>
      <x:c r="K52" s="148" t="n">
        <x:f>K50-K51</x:f>
        <x:v>0.20393284962206548</x:v>
      </x:c>
      <x:c r="L52" s="148" t="n">
        <x:f>L50-L51</x:f>
        <x:v>0.2100322502830813</x:v>
      </x:c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 t="str">
        <x:v>风光营业收入</x:v>
      </x:c>
      <x:c r="B54" s="147" t="n">
        <x:f>'售电与电价'!B43+'售电与电价'!B46</x:f>
        <x:v>1.60878440954</x:v>
      </x:c>
      <x:c r="C54" s="147" t="n">
        <x:f>'售电与电价'!C43+'售电与电价'!C46</x:f>
        <x:v>2.0495657284002866</x:v>
      </x:c>
      <x:c r="D54" s="147" t="n">
        <x:f>'售电与电价'!D43+'售电与电价'!D46</x:f>
        <x:v>2.3396347085584286</x:v>
      </x:c>
      <x:c r="E54" s="147" t="n">
        <x:f>'售电与电价'!E43+'售电与电价'!E46</x:f>
        <x:v>2.5667383486494777</x:v>
      </x:c>
      <x:c r="F54" s="147" t="n">
        <x:f>'售电与电价'!F43+'售电与电价'!F46</x:f>
        <x:v>2.8048892294400973</x:v>
      </x:c>
      <x:c r="G54" s="147" t="n">
        <x:f>'售电与电价'!G43+'售电与电价'!G46</x:f>
        <x:v>3.0475143741197557</x:v>
      </x:c>
      <x:c r="H54" s="147" t="n">
        <x:f>'售电与电价'!H43+'售电与电价'!H46</x:f>
        <x:v>3.2920423152604763</x:v>
      </x:c>
      <x:c r="I54" s="147" t="n">
        <x:f>'售电与电价'!I43+'售电与电价'!I46</x:f>
        <x:v>3.5306615758743294</x:v>
      </x:c>
      <x:c r="J54" s="147" t="n">
        <x:f>'售电与电价'!J43+'售电与电价'!J46</x:f>
        <x:v>3.764988826500515</x:v>
      </x:c>
      <x:c r="K54" s="147" t="n">
        <x:f>'售电与电价'!K43+'售电与电价'!K46</x:f>
        <x:v>3.9936594680861104</x:v>
      </x:c>
      <x:c r="L54" s="147" t="n">
        <x:f>'售电与电价'!L43+'售电与电价'!L46</x:f>
        <x:v>4.224529167465126</x:v>
      </x:c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 t="str">
        <x:v>风光现金运营成本</x:v>
      </x:c>
      <x:c r="B55" s="147" t="n">
        <x:f>B54*25%</x:f>
        <x:v>0.402196102385</x:v>
      </x:c>
      <x:c r="C55" s="147" t="n">
        <x:f>C54*25%</x:f>
        <x:v>0.5123914321000717</x:v>
      </x:c>
      <x:c r="D55" s="147" t="n">
        <x:f>D54*25%</x:f>
        <x:v>0.5849086771396071</x:v>
      </x:c>
      <x:c r="E55" s="147" t="n">
        <x:f>E54*25%</x:f>
        <x:v>0.6416845871623694</x:v>
      </x:c>
      <x:c r="F55" s="147" t="n">
        <x:f>F54*25%</x:f>
        <x:v>0.7012223073600243</x:v>
      </x:c>
      <x:c r="G55" s="147" t="n">
        <x:f>G54*25%</x:f>
        <x:v>0.7618785935299389</x:v>
      </x:c>
      <x:c r="H55" s="147" t="n">
        <x:f>H54*25%</x:f>
        <x:v>0.8230105788151191</x:v>
      </x:c>
      <x:c r="I55" s="147" t="n">
        <x:f>I54*25%</x:f>
        <x:v>0.8826653939685823</x:v>
      </x:c>
      <x:c r="J55" s="147" t="n">
        <x:f>J54*25%</x:f>
        <x:v>0.9412472066251287</x:v>
      </x:c>
      <x:c r="K55" s="147" t="n">
        <x:f>K54*25%</x:f>
        <x:v>0.9984148670215276</x:v>
      </x:c>
      <x:c r="L55" s="147" t="n">
        <x:f>L54*25%</x:f>
        <x:v>1.0561322918662814</x:v>
      </x:c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 t="str">
        <x:v>风光折旧</x:v>
      </x:c>
      <x:c r="B56" s="147" t="n">
        <x:f>'折旧批次'!B41</x:f>
        <x:v>0.448</x:v>
      </x:c>
      <x:c r="C56" s="147" t="n">
        <x:f>'折旧批次'!C41</x:f>
        <x:v>0.789</x:v>
      </x:c>
      <x:c r="D56" s="147" t="n">
        <x:f>'折旧批次'!D41</x:f>
        <x:v>1.0265</x:v>
      </x:c>
      <x:c r="E56" s="147" t="n">
        <x:f>'折旧批次'!E41</x:f>
        <x:v>1.2765</x:v>
      </x:c>
      <x:c r="F56" s="147" t="n">
        <x:f>'折旧批次'!F41</x:f>
        <x:v>1.489</x:v>
      </x:c>
      <x:c r="G56" s="147" t="n">
        <x:f>'折旧批次'!G41</x:f>
        <x:v>1.689</x:v>
      </x:c>
      <x:c r="H56" s="147" t="n">
        <x:f>'折旧批次'!H41</x:f>
        <x:v>1.889</x:v>
      </x:c>
      <x:c r="I56" s="147" t="n">
        <x:f>'折旧批次'!I41</x:f>
        <x:v>2.089</x:v>
      </x:c>
      <x:c r="J56" s="147" t="n">
        <x:f>'折旧批次'!J41</x:f>
        <x:v>2.289</x:v>
      </x:c>
      <x:c r="K56" s="147" t="n">
        <x:f>'折旧批次'!K41</x:f>
        <x:v>2.489</x:v>
      </x:c>
      <x:c r="L56" s="147" t="n">
        <x:f>'折旧批次'!L41</x:f>
        <x:v>2.689</x:v>
      </x:c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 t="str">
        <x:v>风光费用化利息</x:v>
      </x:c>
      <x:c r="B57" s="147" t="n">
        <x:f>'债务与利息'!B34</x:f>
        <x:v>0.102</x:v>
      </x:c>
      <x:c r="C57" s="147" t="n">
        <x:f>'债务与利息'!C34</x:f>
        <x:v>0.1529239425528</x:v>
      </x:c>
      <x:c r="D57" s="147" t="n">
        <x:f>'债务与利息'!D34</x:f>
        <x:v>0.23343183674996</x:v>
      </x:c>
      <x:c r="E57" s="147" t="n">
        <x:f>'债务与利息'!E34</x:f>
        <x:v>0.301060244912462</x:v>
      </x:c>
      <x:c r="F57" s="147" t="n">
        <x:f>'债务与利息'!F34</x:f>
        <x:v>0.36870723266683897</x:v>
      </x:c>
      <x:c r="G57" s="147" t="n">
        <x:f>'债务与利息'!G34</x:f>
        <x:v>0.426871871033497</x:v>
      </x:c>
      <x:c r="H57" s="147" t="n">
        <x:f>'债务与利息'!H34</x:f>
        <x:v>0.4760282774818222</x:v>
      </x:c>
      <x:c r="I57" s="147" t="n">
        <x:f>'债务与利息'!I34</x:f>
        <x:v>0.516626863607731</x:v>
      </x:c>
      <x:c r="J57" s="147" t="n">
        <x:f>'债务与利息'!J34</x:f>
        <x:v>0.5590955204273445</x:v>
      </x:c>
      <x:c r="K57" s="147" t="n">
        <x:f>'债务与利息'!K34</x:f>
        <x:v>0.5938407444059771</x:v>
      </x:c>
      <x:c r="L57" s="147" t="n">
        <x:f>'债务与利息'!L34</x:f>
        <x:v>0.6212487071856784</x:v>
      </x:c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 t="str">
        <x:v>风光税前利润估算</x:v>
      </x:c>
      <x:c r="B58" s="148" t="n">
        <x:f>B54-SUM(B55:B57)</x:f>
        <x:v>0.6565883071549999</x:v>
      </x:c>
      <x:c r="C58" s="148" t="n">
        <x:f>C54-SUM(C55:C57)</x:f>
        <x:v>0.595250353747415</x:v>
      </x:c>
      <x:c r="D58" s="148" t="n">
        <x:f>D54-SUM(D55:D57)</x:f>
        <x:v>0.49479419466886165</x:v>
      </x:c>
      <x:c r="E58" s="148" t="n">
        <x:f>E54-SUM(E55:E57)</x:f>
        <x:v>0.3474935165746462</x:v>
      </x:c>
      <x:c r="F58" s="148" t="n">
        <x:f>F54-SUM(F55:F57)</x:f>
        <x:v>0.2459596894132341</x:v>
      </x:c>
      <x:c r="G58" s="148" t="n">
        <x:f>G54-SUM(G55:G57)</x:f>
        <x:v>0.1697639095563197</x:v>
      </x:c>
      <x:c r="H58" s="148" t="n">
        <x:f>H54-SUM(H55:H57)</x:f>
        <x:v>0.1040034589635348</x:v>
      </x:c>
      <x:c r="I58" s="148" t="n">
        <x:f>I54-SUM(I55:I57)</x:f>
        <x:v>0.04236931829801582</x:v>
      </x:c>
      <x:c r="J58" s="148" t="n">
        <x:f>J54-SUM(J55:J57)</x:f>
        <x:v>-0.024353900551958407</x:v>
      </x:c>
      <x:c r="K58" s="148" t="n">
        <x:f>K54-SUM(K55:K57)</x:f>
        <x:v>-0.08759614334139432</x:v>
      </x:c>
      <x:c r="L58" s="148" t="n">
        <x:f>L54-SUM(L55:L57)</x:f>
        <x:v>-0.141851831586834</x:v>
      </x:c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 t="str">
        <x:v>风光所得税</x:v>
      </x:c>
      <x:c r="B59" s="148" t="n">
        <x:f>MAX(0,B58*15%)</x:f>
        <x:v>0.09848824607324999</x:v>
      </x:c>
      <x:c r="C59" s="148" t="n">
        <x:f>MAX(0,C58*15%)</x:f>
        <x:v>0.08928755306211224</x:v>
      </x:c>
      <x:c r="D59" s="148" t="n">
        <x:f>MAX(0,D58*15%)</x:f>
        <x:v>0.07421912920032925</x:v>
      </x:c>
      <x:c r="E59" s="148" t="n">
        <x:f>MAX(0,E58*15%)</x:f>
        <x:v>0.05212402748619693</x:v>
      </x:c>
      <x:c r="F59" s="148" t="n">
        <x:f>MAX(0,F58*15%)</x:f>
        <x:v>0.03689395341198511</x:v>
      </x:c>
      <x:c r="G59" s="148" t="n">
        <x:f>MAX(0,G58*15%)</x:f>
        <x:v>0.025464586433447955</x:v>
      </x:c>
      <x:c r="H59" s="148" t="n">
        <x:f>MAX(0,H58*15%)</x:f>
        <x:v>0.015600518844530219</x:v>
      </x:c>
      <x:c r="I59" s="148" t="n">
        <x:f>MAX(0,I58*15%)</x:f>
        <x:v>0.006355397744702373</x:v>
      </x:c>
      <x:c r="J59" s="148" t="n">
        <x:f>MAX(0,J58*15%)</x:f>
        <x:v>0</x:v>
      </x:c>
      <x:c r="K59" s="148" t="n">
        <x:f>MAX(0,K58*15%)</x:f>
        <x:v>0</x:v>
      </x:c>
      <x:c r="L59" s="148" t="n">
        <x:f>MAX(0,L58*15%)</x:f>
        <x:v>0</x:v>
      </x:c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 t="str">
        <x:v>风光净利润估算</x:v>
      </x:c>
      <x:c r="B60" s="148" t="n">
        <x:f>B58-B59</x:f>
        <x:v>0.5581000610817499</x:v>
      </x:c>
      <x:c r="C60" s="148" t="n">
        <x:f>C58-C59</x:f>
        <x:v>0.5059628006853027</x:v>
      </x:c>
      <x:c r="D60" s="148" t="n">
        <x:f>D58-D59</x:f>
        <x:v>0.4205750654685324</x:v>
      </x:c>
      <x:c r="E60" s="148" t="n">
        <x:f>E58-E59</x:f>
        <x:v>0.2953694890884493</x:v>
      </x:c>
      <x:c r="F60" s="148" t="n">
        <x:f>F58-F59</x:f>
        <x:v>0.20906573600124898</x:v>
      </x:c>
      <x:c r="G60" s="148" t="n">
        <x:f>G58-G59</x:f>
        <x:v>0.14429932312287175</x:v>
      </x:c>
      <x:c r="H60" s="148" t="n">
        <x:f>H58-H59</x:f>
        <x:v>0.08840294011900458</x:v>
      </x:c>
      <x:c r="I60" s="148" t="n">
        <x:f>I58-I59</x:f>
        <x:v>0.03601392055331345</x:v>
      </x:c>
      <x:c r="J60" s="148" t="n">
        <x:f>J58-J59</x:f>
        <x:v>-0.024353900551958407</x:v>
      </x:c>
      <x:c r="K60" s="148" t="n">
        <x:f>K58-K59</x:f>
        <x:v>-0.08759614334139432</x:v>
      </x:c>
      <x:c r="L60" s="148" t="n">
        <x:f>L58-L59</x:f>
        <x:v>-0.141851831586834</x:v>
      </x:c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201"/>
      <x:c r="C61" s="201"/>
      <x:c r="D61" s="201"/>
      <x:c r="E61" s="201"/>
      <x:c r="F61" s="201"/>
      <x:c r="G61" s="201"/>
      <x:c r="H61" s="201"/>
      <x:c r="I61" s="201"/>
      <x:c r="J61" s="201"/>
      <x:c r="K61" s="201"/>
      <x:c r="L61" s="201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257" t="str">
        <x:v>三类项目净利润合计</x:v>
      </x:c>
      <x:c r="B62" s="258" t="n">
        <x:f>SUM(B40,B52,B60)</x:f>
        <x:v>0.9440891007090819</x:v>
      </x:c>
      <x:c r="C62" s="258" t="n">
        <x:f>SUM(C40,C52,C60)</x:f>
        <x:v>0.8684912979650948</x:v>
      </x:c>
      <x:c r="D62" s="258" t="n">
        <x:f>SUM(D40,D52,D60)</x:f>
        <x:v>0.9307181844820758</x:v>
      </x:c>
      <x:c r="E62" s="258" t="n">
        <x:f>SUM(E40,E52,E60)</x:f>
        <x:v>0.8270716369359015</x:v>
      </x:c>
      <x:c r="F62" s="258" t="n">
        <x:f>SUM(F40,F52,F60)</x:f>
        <x:v>0.762263449974712</x:v>
      </x:c>
      <x:c r="G62" s="258" t="n">
        <x:f>SUM(G40,G52,G60)</x:f>
        <x:v>0.7189328402464312</x:v>
      </x:c>
      <x:c r="H62" s="258" t="n">
        <x:f>SUM(H40,H52,H60)</x:f>
        <x:v>0.6844161382971979</x:v>
      </x:c>
      <x:c r="I62" s="258" t="n">
        <x:f>SUM(I40,I52,I60)</x:f>
        <x:v>0.6486022714524962</x:v>
      </x:c>
      <x:c r="J62" s="258" t="n">
        <x:f>SUM(J40,J52,J60)</x:f>
        <x:v>0.6182005021588781</x:v>
      </x:c>
      <x:c r="K62" s="258" t="n">
        <x:f>SUM(K40,K52,K60)</x:f>
        <x:v>0.5896187643520292</x:v>
      </x:c>
      <x:c r="L62" s="258" t="n">
        <x:f>SUM(L40,L52,L60)</x:f>
        <x:v>0.5701153819184408</x:v>
      </x:c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 t="str">
        <x:v>三类项目经营现金流代理</x:v>
      </x:c>
      <x:c r="B63" s="148" t="n">
        <x:f>B62+SUM(B36,B48,B56)</x:f>
        <x:v>2.471874943009082</x:v>
      </x:c>
      <x:c r="C63" s="148" t="n">
        <x:f>C62+SUM(C36,C48,C56)</x:f>
        <x:v>2.737277140265095</x:v>
      </x:c>
      <x:c r="D63" s="148" t="n">
        <x:f>D62+SUM(D36,D48,D56)</x:f>
        <x:v>3.0370040267820757</x:v>
      </x:c>
      <x:c r="E63" s="148" t="n">
        <x:f>E62+SUM(E36,E48,E56)</x:f>
        <x:v>3.1833574792359016</x:v>
      </x:c>
      <x:c r="F63" s="148" t="n">
        <x:f>F62+SUM(F36,F48,F56)</x:f>
        <x:v>3.331049292274712</x:v>
      </x:c>
      <x:c r="G63" s="148" t="n">
        <x:f>G62+SUM(G36,G48,G56)</x:f>
        <x:v>3.487718682546431</x:v>
      </x:c>
      <x:c r="H63" s="148" t="n">
        <x:f>H62+SUM(H36,H48,H56)</x:f>
        <x:v>3.653201980597198</x:v>
      </x:c>
      <x:c r="I63" s="148" t="n">
        <x:f>I62+SUM(I36,I48,I56)</x:f>
        <x:v>3.8173881137524965</x:v>
      </x:c>
      <x:c r="J63" s="148" t="n">
        <x:f>J62+SUM(J36,J48,J56)</x:f>
        <x:v>3.9869863444588782</x:v>
      </x:c>
      <x:c r="K63" s="148" t="n">
        <x:f>K62+SUM(K36,K48,K56)</x:f>
        <x:v>4.158404606652029</x:v>
      </x:c>
      <x:c r="L63" s="148" t="n">
        <x:f>L62+SUM(L36,L48,L56)</x:f>
        <x:v>4.338901224218441</x:v>
      </x:c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14:L14"/>
    <x:mergeCell ref="A30:L30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3" hidden="0" customWidth="1"/>
    <x:col min="4" max="4" width="11" hidden="0" customWidth="1"/>
    <x:col min="5" max="5" width="11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28" customHeight="1">
      <x:c r="A1" s="212" t="str">
        <x:v>现有资产折旧释放与新转固折旧批次</x:v>
      </x:c>
      <x:c r="B1" s="212"/>
      <x:c r="C1" s="212"/>
      <x:c r="D1" s="212"/>
      <x:c r="E1" s="212"/>
      <x:c r="F1" s="212"/>
      <x:c r="G1" s="212"/>
      <x:c r="H1" s="212"/>
      <x:c r="I1" s="212"/>
      <x:c r="J1" s="212"/>
    </x:row>
    <x:row r="2" ht="32" customHeight="1">
      <x:c r="A2" s="215" t="str">
        <x:v>金额单位：人民币十亿元。逐站原值未披露，本表为以2025公司固定资产折旧70.001亿元校准的批次代理。</x:v>
      </x:c>
      <x:c r="B2" s="215"/>
      <x:c r="C2" s="215"/>
      <x:c r="D2" s="215"/>
      <x:c r="E2" s="215"/>
      <x:c r="F2" s="215"/>
      <x:c r="G2" s="215"/>
      <x:c r="H2" s="215"/>
      <x:c r="I2" s="215"/>
      <x:c r="J2" s="215"/>
    </x:row>
    <x:row r="4">
      <x:c r="A4" s="221" t="str">
        <x:v>指标</x:v>
      </x:c>
      <x:c r="B4" s="221" t="n">
        <x:v>2025</x:v>
      </x:c>
      <x:c r="C4" s="221" t="n">
        <x:v>2026</x:v>
      </x:c>
      <x:c r="D4" s="221" t="n">
        <x:v>2027</x:v>
      </x:c>
      <x:c r="E4" s="221" t="n">
        <x:v>2028</x:v>
      </x:c>
      <x:c r="F4" s="221" t="n">
        <x:v>2029</x:v>
      </x:c>
      <x:c r="G4" s="221" t="n">
        <x:v>2030</x:v>
      </x:c>
      <x:c r="H4" s="221" t="n">
        <x:v>2031</x:v>
      </x:c>
      <x:c r="I4" s="221" t="n">
        <x:v>2032</x:v>
      </x:c>
      <x:c r="J4" s="221" t="n">
        <x:v>2033</x:v>
      </x:c>
      <x:c r="K4" s="221" t="n">
        <x:v>2034</x:v>
      </x:c>
      <x:c r="L4" s="221" t="n">
        <x:v>2035</x:v>
      </x:c>
    </x:row>
    <x:row r="5">
      <x:c r="A5" t="str">
        <x:v>固定资产原值</x:v>
      </x:c>
      <x:c r="B5" s="40" t="n">
        <x:v>258.714162992</x:v>
      </x:c>
    </x:row>
    <x:row r="6">
      <x:c r="A6" t="str">
        <x:v>累计折旧</x:v>
      </x:c>
      <x:c r="B6" s="40" t="n">
        <x:v>85.08706809</x:v>
      </x:c>
    </x:row>
    <x:row r="7">
      <x:c r="A7" t="str">
        <x:v>固定资产净额</x:v>
      </x:c>
      <x:c r="B7" s="40" t="n">
        <x:v>173.475079408</x:v>
      </x:c>
    </x:row>
    <x:row r="8">
      <x:c r="A8" t="str">
        <x:v>固定资产折旧</x:v>
      </x:c>
      <x:c r="B8" s="40" t="n">
        <x:v>7.00013409</x:v>
      </x:c>
    </x:row>
    <x:row r="9">
      <x:c r="A9" t="str">
        <x:v>2024固定资产折旧</x:v>
      </x:c>
      <x:c r="B9" s="40" t="n">
        <x:v>5.978184032</x:v>
      </x:c>
    </x:row>
    <x:row r="10">
      <x:c r="A10" t="str">
        <x:v>2025折旧同比增加</x:v>
      </x:c>
      <x:c r="B10" s="52" t="n">
        <x:f>B8-B9</x:f>
        <x:v>1.0219500580000007</x:v>
      </x:c>
    </x:row>
    <x:row r="12">
      <x:c r="A12" s="218" t="str">
        <x:v>批次折旧贡献</x:v>
      </x:c>
      <x:c r="B12" s="218"/>
      <x:c r="C12" s="218"/>
      <x:c r="D12" s="218"/>
      <x:c r="E12" s="218"/>
      <x:c r="F12" s="218"/>
      <x:c r="G12" s="218"/>
      <x:c r="H12" s="218"/>
      <x:c r="I12" s="218"/>
      <x:c r="J12" s="218"/>
      <x:c r="K12" s="218"/>
      <x:c r="L12" s="218"/>
    </x:row>
    <x:row r="13">
      <x:c r="A13" s="221" t="str">
        <x:v>批次</x:v>
      </x:c>
      <x:c r="B13" s="221" t="str">
        <x:v>转固年份</x:v>
      </x:c>
      <x:c r="C13" s="221" t="str">
        <x:v>转固额</x:v>
      </x:c>
      <x:c r="D13" s="221" t="str">
        <x:v>折旧率</x:v>
      </x:c>
      <x:c r="E13" s="221" t="str">
        <x:v>首年系数</x:v>
      </x:c>
      <x:c r="F13" s="221" t="n">
        <x:v>2025</x:v>
      </x:c>
      <x:c r="G13" s="221" t="n">
        <x:v>2026</x:v>
      </x:c>
      <x:c r="H13" s="221" t="n">
        <x:v>2027</x:v>
      </x:c>
      <x:c r="I13" s="221" t="n">
        <x:v>2028</x:v>
      </x:c>
      <x:c r="J13" s="221" t="n">
        <x:v>2029</x:v>
      </x:c>
      <x:c r="K13" s="221" t="n">
        <x:v>2030</x:v>
      </x:c>
      <x:c r="L13" s="221" t="n">
        <x:v>2031</x:v>
      </x:c>
      <x:c r="M13" s="221" t="n">
        <x:v>2032</x:v>
      </x:c>
      <x:c r="N13" s="221" t="n">
        <x:v>2033</x:v>
      </x:c>
      <x:c r="O13" s="221" t="n">
        <x:v>2034</x:v>
      </x:c>
      <x:c r="P13" s="221" t="n">
        <x:v>2035</x:v>
      </x:c>
    </x:row>
    <x:row r="14">
      <x:c r="A14" s="38" t="str">
        <x:v>现有资产（不含2025转固）</x:v>
      </x:c>
      <x:c r="B14" s="38"/>
      <x:c r="C14" s="40"/>
      <x:c r="D14" s="42"/>
      <x:c r="E14" s="42"/>
      <x:c r="F14" s="40" t="n">
        <x:v>6.450134</x:v>
      </x:c>
      <x:c r="G14" s="40" t="n">
        <x:v>6.35</x:v>
      </x:c>
      <x:c r="H14" s="40" t="n">
        <x:v>6.25</x:v>
      </x:c>
      <x:c r="I14" s="40" t="n">
        <x:v>6.12</x:v>
      </x:c>
      <x:c r="J14" s="40" t="n">
        <x:v>5.98</x:v>
      </x:c>
      <x:c r="K14" s="40" t="n">
        <x:v>5.84</x:v>
      </x:c>
      <x:c r="L14" s="40" t="n">
        <x:v>5.7</x:v>
      </x:c>
      <x:c r="M14" s="40" t="n">
        <x:v>5.56</x:v>
      </x:c>
      <x:c r="N14" s="40" t="n">
        <x:v>5.42</x:v>
      </x:c>
      <x:c r="O14" s="40" t="n">
        <x:v>5.28</x:v>
      </x:c>
      <x:c r="P14" s="40" t="n">
        <x:v>5.14</x:v>
      </x:c>
    </x:row>
    <x:row r="15">
      <x:c r="A15" s="38" t="str">
        <x:v>2025转固批次</x:v>
      </x:c>
      <x:c r="B15" s="38" t="n">
        <x:v>2025</x:v>
      </x:c>
      <x:c r="C15" s="40" t="n">
        <x:v>28.729211501</x:v>
      </x:c>
      <x:c r="D15" s="42" t="n">
        <x:v>0.038288</x:v>
      </x:c>
      <x:c r="E15" s="42" t="n">
        <x:v>0.5</x:v>
      </x:c>
      <x:c r="F15" s="52" t="n">
        <x:f>IF(2025&lt;$B15,0,IF(2025=$B15,$C15*$D15*$E15,$C15*$D15))</x:f>
        <x:v>0.5499920249751441</x:v>
      </x:c>
      <x:c r="G15" s="52" t="n">
        <x:f>IF(2026&lt;$B15,0,IF(2026=$B15,$C15*$D15*$E15,$C15*$D15))</x:f>
        <x:v>1.0999840499502882</x:v>
      </x:c>
      <x:c r="H15" s="52" t="n">
        <x:f>IF(2027&lt;$B15,0,IF(2027=$B15,$C15*$D15*$E15,$C15*$D15))</x:f>
        <x:v>1.0999840499502882</x:v>
      </x:c>
      <x:c r="I15" s="52" t="n">
        <x:f>IF(2028&lt;$B15,0,IF(2028=$B15,$C15*$D15*$E15,$C15*$D15))</x:f>
        <x:v>1.0999840499502882</x:v>
      </x:c>
      <x:c r="J15" s="52" t="n">
        <x:f>IF(2029&lt;$B15,0,IF(2029=$B15,$C15*$D15*$E15,$C15*$D15))</x:f>
        <x:v>1.0999840499502882</x:v>
      </x:c>
      <x:c r="K15" s="52" t="n">
        <x:f>IF(2030&lt;$B15,0,IF(2030=$B15,$C15*$D15*$E15,$C15*$D15))</x:f>
        <x:v>1.0999840499502882</x:v>
      </x:c>
      <x:c r="L15" s="52" t="n">
        <x:f>IF(2031&lt;$B15,0,IF(2031=$B15,$C15*$D15*$E15,$C15*$D15))</x:f>
        <x:v>1.0999840499502882</x:v>
      </x:c>
      <x:c r="M15" s="52" t="n">
        <x:f>IF(2032&lt;$B15,0,IF(2032=$B15,$C15*$D15*$E15,$C15*$D15))</x:f>
        <x:v>1.0999840499502882</x:v>
      </x:c>
      <x:c r="N15" s="52" t="n">
        <x:f>IF(2033&lt;$B15,0,IF(2033=$B15,$C15*$D15*$E15,$C15*$D15))</x:f>
        <x:v>1.0999840499502882</x:v>
      </x:c>
      <x:c r="O15" s="52" t="n">
        <x:f>IF(2034&lt;$B15,0,IF(2034=$B15,$C15*$D15*$E15,$C15*$D15))</x:f>
        <x:v>1.0999840499502882</x:v>
      </x:c>
      <x:c r="P15" s="52" t="n">
        <x:f>IF(2035&lt;$B15,0,IF(2035=$B15,$C15*$D15*$E15,$C15*$D15))</x:f>
        <x:v>1.0999840499502882</x:v>
      </x:c>
    </x:row>
    <x:row r="16">
      <x:c r="A16" s="38" t="str">
        <x:v>2026转固批次</x:v>
      </x:c>
      <x:c r="B16" s="38" t="n">
        <x:v>2026</x:v>
      </x:c>
      <x:c r="C16" s="40" t="n">
        <x:v>10.218</x:v>
      </x:c>
      <x:c r="D16" s="42" t="n">
        <x:v>0.038</x:v>
      </x:c>
      <x:c r="E16" s="42" t="n">
        <x:v>0.5</x:v>
      </x:c>
      <x:c r="F16" s="52" t="n">
        <x:f>IF(2025&lt;$B16,0,IF(2025=$B16,$C16*$D16*$E16,$C16*$D16))</x:f>
        <x:v>0</x:v>
      </x:c>
      <x:c r="G16" s="52" t="n">
        <x:f>IF(2026&lt;$B16,0,IF(2026=$B16,$C16*$D16*$E16,$C16*$D16))</x:f>
        <x:v>0.19414199999999998</x:v>
      </x:c>
      <x:c r="H16" s="52" t="n">
        <x:f>IF(2027&lt;$B16,0,IF(2027=$B16,$C16*$D16*$E16,$C16*$D16))</x:f>
        <x:v>0.38828399999999996</x:v>
      </x:c>
      <x:c r="I16" s="52" t="n">
        <x:f>IF(2028&lt;$B16,0,IF(2028=$B16,$C16*$D16*$E16,$C16*$D16))</x:f>
        <x:v>0.38828399999999996</x:v>
      </x:c>
      <x:c r="J16" s="52" t="n">
        <x:f>IF(2029&lt;$B16,0,IF(2029=$B16,$C16*$D16*$E16,$C16*$D16))</x:f>
        <x:v>0.38828399999999996</x:v>
      </x:c>
      <x:c r="K16" s="52" t="n">
        <x:f>IF(2030&lt;$B16,0,IF(2030=$B16,$C16*$D16*$E16,$C16*$D16))</x:f>
        <x:v>0.38828399999999996</x:v>
      </x:c>
      <x:c r="L16" s="52" t="n">
        <x:f>IF(2031&lt;$B16,0,IF(2031=$B16,$C16*$D16*$E16,$C16*$D16))</x:f>
        <x:v>0.38828399999999996</x:v>
      </x:c>
      <x:c r="M16" s="52" t="n">
        <x:f>IF(2032&lt;$B16,0,IF(2032=$B16,$C16*$D16*$E16,$C16*$D16))</x:f>
        <x:v>0.38828399999999996</x:v>
      </x:c>
      <x:c r="N16" s="52" t="n">
        <x:f>IF(2033&lt;$B16,0,IF(2033=$B16,$C16*$D16*$E16,$C16*$D16))</x:f>
        <x:v>0.38828399999999996</x:v>
      </x:c>
      <x:c r="O16" s="52" t="n">
        <x:f>IF(2034&lt;$B16,0,IF(2034=$B16,$C16*$D16*$E16,$C16*$D16))</x:f>
        <x:v>0.38828399999999996</x:v>
      </x:c>
      <x:c r="P16" s="52" t="n">
        <x:f>IF(2035&lt;$B16,0,IF(2035=$B16,$C16*$D16*$E16,$C16*$D16))</x:f>
        <x:v>0.38828399999999996</x:v>
      </x:c>
    </x:row>
    <x:row r="17">
      <x:c r="A17" s="38" t="str">
        <x:v>2027转固批次</x:v>
      </x:c>
      <x:c r="B17" s="38" t="n">
        <x:v>2027</x:v>
      </x:c>
      <x:c r="C17" s="40" t="n">
        <x:v>8.252</x:v>
      </x:c>
      <x:c r="D17" s="42" t="n">
        <x:v>0.042</x:v>
      </x:c>
      <x:c r="E17" s="42" t="n">
        <x:v>0.5</x:v>
      </x:c>
      <x:c r="F17" s="52" t="n">
        <x:f>IF(2025&lt;$B17,0,IF(2025=$B17,$C17*$D17*$E17,$C17*$D17))</x:f>
        <x:v>0</x:v>
      </x:c>
      <x:c r="G17" s="52" t="n">
        <x:f>IF(2026&lt;$B17,0,IF(2026=$B17,$C17*$D17*$E17,$C17*$D17))</x:f>
        <x:v>0</x:v>
      </x:c>
      <x:c r="H17" s="52" t="n">
        <x:f>IF(2027&lt;$B17,0,IF(2027=$B17,$C17*$D17*$E17,$C17*$D17))</x:f>
        <x:v>0.17329200000000003</x:v>
      </x:c>
      <x:c r="I17" s="52" t="n">
        <x:f>IF(2028&lt;$B17,0,IF(2028=$B17,$C17*$D17*$E17,$C17*$D17))</x:f>
        <x:v>0.34658400000000006</x:v>
      </x:c>
      <x:c r="J17" s="52" t="n">
        <x:f>IF(2029&lt;$B17,0,IF(2029=$B17,$C17*$D17*$E17,$C17*$D17))</x:f>
        <x:v>0.34658400000000006</x:v>
      </x:c>
      <x:c r="K17" s="52" t="n">
        <x:f>IF(2030&lt;$B17,0,IF(2030=$B17,$C17*$D17*$E17,$C17*$D17))</x:f>
        <x:v>0.34658400000000006</x:v>
      </x:c>
      <x:c r="L17" s="52" t="n">
        <x:f>IF(2031&lt;$B17,0,IF(2031=$B17,$C17*$D17*$E17,$C17*$D17))</x:f>
        <x:v>0.34658400000000006</x:v>
      </x:c>
      <x:c r="M17" s="52" t="n">
        <x:f>IF(2032&lt;$B17,0,IF(2032=$B17,$C17*$D17*$E17,$C17*$D17))</x:f>
        <x:v>0.34658400000000006</x:v>
      </x:c>
      <x:c r="N17" s="52" t="n">
        <x:f>IF(2033&lt;$B17,0,IF(2033=$B17,$C17*$D17*$E17,$C17*$D17))</x:f>
        <x:v>0.34658400000000006</x:v>
      </x:c>
      <x:c r="O17" s="52" t="n">
        <x:f>IF(2034&lt;$B17,0,IF(2034=$B17,$C17*$D17*$E17,$C17*$D17))</x:f>
        <x:v>0.34658400000000006</x:v>
      </x:c>
      <x:c r="P17" s="52" t="n">
        <x:f>IF(2035&lt;$B17,0,IF(2035=$B17,$C17*$D17*$E17,$C17*$D17))</x:f>
        <x:v>0.34658400000000006</x:v>
      </x:c>
    </x:row>
    <x:row r="18">
      <x:c r="A18" s="38" t="str">
        <x:v>2028转固批次</x:v>
      </x:c>
      <x:c r="B18" s="38" t="n">
        <x:v>2028</x:v>
      </x:c>
      <x:c r="C18" s="40" t="n">
        <x:v>4.5</x:v>
      </x:c>
      <x:c r="D18" s="42" t="n">
        <x:v>0.05</x:v>
      </x:c>
      <x:c r="E18" s="42" t="n">
        <x:v>0.5</x:v>
      </x:c>
      <x:c r="F18" s="52" t="n">
        <x:f>IF(2025&lt;$B18,0,IF(2025=$B18,$C18*$D18*$E18,$C18*$D18))</x:f>
        <x:v>0</x:v>
      </x:c>
      <x:c r="G18" s="52" t="n">
        <x:f>IF(2026&lt;$B18,0,IF(2026=$B18,$C18*$D18*$E18,$C18*$D18))</x:f>
        <x:v>0</x:v>
      </x:c>
      <x:c r="H18" s="52" t="n">
        <x:f>IF(2027&lt;$B18,0,IF(2027=$B18,$C18*$D18*$E18,$C18*$D18))</x:f>
        <x:v>0</x:v>
      </x:c>
      <x:c r="I18" s="52" t="n">
        <x:f>IF(2028&lt;$B18,0,IF(2028=$B18,$C18*$D18*$E18,$C18*$D18))</x:f>
        <x:v>0.1125</x:v>
      </x:c>
      <x:c r="J18" s="52" t="n">
        <x:f>IF(2029&lt;$B18,0,IF(2029=$B18,$C18*$D18*$E18,$C18*$D18))</x:f>
        <x:v>0.225</x:v>
      </x:c>
      <x:c r="K18" s="52" t="n">
        <x:f>IF(2030&lt;$B18,0,IF(2030=$B18,$C18*$D18*$E18,$C18*$D18))</x:f>
        <x:v>0.225</x:v>
      </x:c>
      <x:c r="L18" s="52" t="n">
        <x:f>IF(2031&lt;$B18,0,IF(2031=$B18,$C18*$D18*$E18,$C18*$D18))</x:f>
        <x:v>0.225</x:v>
      </x:c>
      <x:c r="M18" s="52" t="n">
        <x:f>IF(2032&lt;$B18,0,IF(2032=$B18,$C18*$D18*$E18,$C18*$D18))</x:f>
        <x:v>0.225</x:v>
      </x:c>
      <x:c r="N18" s="52" t="n">
        <x:f>IF(2033&lt;$B18,0,IF(2033=$B18,$C18*$D18*$E18,$C18*$D18))</x:f>
        <x:v>0.225</x:v>
      </x:c>
      <x:c r="O18" s="52" t="n">
        <x:f>IF(2034&lt;$B18,0,IF(2034=$B18,$C18*$D18*$E18,$C18*$D18))</x:f>
        <x:v>0.225</x:v>
      </x:c>
      <x:c r="P18" s="52" t="n">
        <x:f>IF(2035&lt;$B18,0,IF(2035=$B18,$C18*$D18*$E18,$C18*$D18))</x:f>
        <x:v>0.225</x:v>
      </x:c>
    </x:row>
    <x:row r="19">
      <x:c r="A19" s="38" t="str">
        <x:v>2029转固批次</x:v>
      </x:c>
      <x:c r="B19" s="38" t="n">
        <x:v>2029</x:v>
      </x:c>
      <x:c r="C19" s="40" t="n">
        <x:v>4</x:v>
      </x:c>
      <x:c r="D19" s="42" t="n">
        <x:v>0.05</x:v>
      </x:c>
      <x:c r="E19" s="42" t="n">
        <x:v>0.5</x:v>
      </x:c>
      <x:c r="F19" s="52" t="n">
        <x:f>IF(2025&lt;$B19,0,IF(2025=$B19,$C19*$D19*$E19,$C19*$D19))</x:f>
        <x:v>0</x:v>
      </x:c>
      <x:c r="G19" s="52" t="n">
        <x:f>IF(2026&lt;$B19,0,IF(2026=$B19,$C19*$D19*$E19,$C19*$D19))</x:f>
        <x:v>0</x:v>
      </x:c>
      <x:c r="H19" s="52" t="n">
        <x:f>IF(2027&lt;$B19,0,IF(2027=$B19,$C19*$D19*$E19,$C19*$D19))</x:f>
        <x:v>0</x:v>
      </x:c>
      <x:c r="I19" s="52" t="n">
        <x:f>IF(2028&lt;$B19,0,IF(2028=$B19,$C19*$D19*$E19,$C19*$D19))</x:f>
        <x:v>0</x:v>
      </x:c>
      <x:c r="J19" s="52" t="n">
        <x:f>IF(2029&lt;$B19,0,IF(2029=$B19,$C19*$D19*$E19,$C19*$D19))</x:f>
        <x:v>0.1</x:v>
      </x:c>
      <x:c r="K19" s="52" t="n">
        <x:f>IF(2030&lt;$B19,0,IF(2030=$B19,$C19*$D19*$E19,$C19*$D19))</x:f>
        <x:v>0.2</x:v>
      </x:c>
      <x:c r="L19" s="52" t="n">
        <x:f>IF(2031&lt;$B19,0,IF(2031=$B19,$C19*$D19*$E19,$C19*$D19))</x:f>
        <x:v>0.2</x:v>
      </x:c>
      <x:c r="M19" s="52" t="n">
        <x:f>IF(2032&lt;$B19,0,IF(2032=$B19,$C19*$D19*$E19,$C19*$D19))</x:f>
        <x:v>0.2</x:v>
      </x:c>
      <x:c r="N19" s="52" t="n">
        <x:f>IF(2033&lt;$B19,0,IF(2033=$B19,$C19*$D19*$E19,$C19*$D19))</x:f>
        <x:v>0.2</x:v>
      </x:c>
      <x:c r="O19" s="52" t="n">
        <x:f>IF(2034&lt;$B19,0,IF(2034=$B19,$C19*$D19*$E19,$C19*$D19))</x:f>
        <x:v>0.2</x:v>
      </x:c>
      <x:c r="P19" s="52" t="n">
        <x:f>IF(2035&lt;$B19,0,IF(2035=$B19,$C19*$D19*$E19,$C19*$D19))</x:f>
        <x:v>0.2</x:v>
      </x:c>
    </x:row>
    <x:row r="20">
      <x:c r="A20" s="38" t="str">
        <x:v>2030转固批次</x:v>
      </x:c>
      <x:c r="B20" s="38" t="n">
        <x:v>2030</x:v>
      </x:c>
      <x:c r="C20" s="40" t="n">
        <x:v>4</x:v>
      </x:c>
      <x:c r="D20" s="42" t="n">
        <x:v>0.05</x:v>
      </x:c>
      <x:c r="E20" s="42" t="n">
        <x:v>0.5</x:v>
      </x:c>
      <x:c r="F20" s="52" t="n">
        <x:f>IF(2025&lt;$B20,0,IF(2025=$B20,$C20*$D20*$E20,$C20*$D20))</x:f>
        <x:v>0</x:v>
      </x:c>
      <x:c r="G20" s="52" t="n">
        <x:f>IF(2026&lt;$B20,0,IF(2026=$B20,$C20*$D20*$E20,$C20*$D20))</x:f>
        <x:v>0</x:v>
      </x:c>
      <x:c r="H20" s="52" t="n">
        <x:f>IF(2027&lt;$B20,0,IF(2027=$B20,$C20*$D20*$E20,$C20*$D20))</x:f>
        <x:v>0</x:v>
      </x:c>
      <x:c r="I20" s="52" t="n">
        <x:f>IF(2028&lt;$B20,0,IF(2028=$B20,$C20*$D20*$E20,$C20*$D20))</x:f>
        <x:v>0</x:v>
      </x:c>
      <x:c r="J20" s="52" t="n">
        <x:f>IF(2029&lt;$B20,0,IF(2029=$B20,$C20*$D20*$E20,$C20*$D20))</x:f>
        <x:v>0</x:v>
      </x:c>
      <x:c r="K20" s="52" t="n">
        <x:f>IF(2030&lt;$B20,0,IF(2030=$B20,$C20*$D20*$E20,$C20*$D20))</x:f>
        <x:v>0.1</x:v>
      </x:c>
      <x:c r="L20" s="52" t="n">
        <x:f>IF(2031&lt;$B20,0,IF(2031=$B20,$C20*$D20*$E20,$C20*$D20))</x:f>
        <x:v>0.2</x:v>
      </x:c>
      <x:c r="M20" s="52" t="n">
        <x:f>IF(2032&lt;$B20,0,IF(2032=$B20,$C20*$D20*$E20,$C20*$D20))</x:f>
        <x:v>0.2</x:v>
      </x:c>
      <x:c r="N20" s="52" t="n">
        <x:f>IF(2033&lt;$B20,0,IF(2033=$B20,$C20*$D20*$E20,$C20*$D20))</x:f>
        <x:v>0.2</x:v>
      </x:c>
      <x:c r="O20" s="52" t="n">
        <x:f>IF(2034&lt;$B20,0,IF(2034=$B20,$C20*$D20*$E20,$C20*$D20))</x:f>
        <x:v>0.2</x:v>
      </x:c>
      <x:c r="P20" s="52" t="n">
        <x:f>IF(2035&lt;$B20,0,IF(2035=$B20,$C20*$D20*$E20,$C20*$D20))</x:f>
        <x:v>0.2</x:v>
      </x:c>
    </x:row>
    <x:row r="21">
      <x:c r="A21" s="38" t="str">
        <x:v>2031转固批次</x:v>
      </x:c>
      <x:c r="B21" s="38" t="n">
        <x:v>2031</x:v>
      </x:c>
      <x:c r="C21" s="40" t="n">
        <x:v>4</x:v>
      </x:c>
      <x:c r="D21" s="42" t="n">
        <x:v>0.05</x:v>
      </x:c>
      <x:c r="E21" s="42" t="n">
        <x:v>0.5</x:v>
      </x:c>
      <x:c r="F21" s="52" t="n">
        <x:f>IF(2025&lt;$B21,0,IF(2025=$B21,$C21*$D21*$E21,$C21*$D21))</x:f>
        <x:v>0</x:v>
      </x:c>
      <x:c r="G21" s="52" t="n">
        <x:f>IF(2026&lt;$B21,0,IF(2026=$B21,$C21*$D21*$E21,$C21*$D21))</x:f>
        <x:v>0</x:v>
      </x:c>
      <x:c r="H21" s="52" t="n">
        <x:f>IF(2027&lt;$B21,0,IF(2027=$B21,$C21*$D21*$E21,$C21*$D21))</x:f>
        <x:v>0</x:v>
      </x:c>
      <x:c r="I21" s="52" t="n">
        <x:f>IF(2028&lt;$B21,0,IF(2028=$B21,$C21*$D21*$E21,$C21*$D21))</x:f>
        <x:v>0</x:v>
      </x:c>
      <x:c r="J21" s="52" t="n">
        <x:f>IF(2029&lt;$B21,0,IF(2029=$B21,$C21*$D21*$E21,$C21*$D21))</x:f>
        <x:v>0</x:v>
      </x:c>
      <x:c r="K21" s="52" t="n">
        <x:f>IF(2030&lt;$B21,0,IF(2030=$B21,$C21*$D21*$E21,$C21*$D21))</x:f>
        <x:v>0</x:v>
      </x:c>
      <x:c r="L21" s="52" t="n">
        <x:f>IF(2031&lt;$B21,0,IF(2031=$B21,$C21*$D21*$E21,$C21*$D21))</x:f>
        <x:v>0.1</x:v>
      </x:c>
      <x:c r="M21" s="52" t="n">
        <x:f>IF(2032&lt;$B21,0,IF(2032=$B21,$C21*$D21*$E21,$C21*$D21))</x:f>
        <x:v>0.2</x:v>
      </x:c>
      <x:c r="N21" s="52" t="n">
        <x:f>IF(2033&lt;$B21,0,IF(2033=$B21,$C21*$D21*$E21,$C21*$D21))</x:f>
        <x:v>0.2</x:v>
      </x:c>
      <x:c r="O21" s="52" t="n">
        <x:f>IF(2034&lt;$B21,0,IF(2034=$B21,$C21*$D21*$E21,$C21*$D21))</x:f>
        <x:v>0.2</x:v>
      </x:c>
      <x:c r="P21" s="52" t="n">
        <x:f>IF(2035&lt;$B21,0,IF(2035=$B21,$C21*$D21*$E21,$C21*$D21))</x:f>
        <x:v>0.2</x:v>
      </x:c>
    </x:row>
    <x:row r="22">
      <x:c r="A22" s="38" t="str">
        <x:v>2032转固批次</x:v>
      </x:c>
      <x:c r="B22" s="38" t="n">
        <x:v>2032</x:v>
      </x:c>
      <x:c r="C22" s="40" t="n">
        <x:v>4</x:v>
      </x:c>
      <x:c r="D22" s="42" t="n">
        <x:v>0.05</x:v>
      </x:c>
      <x:c r="E22" s="42" t="n">
        <x:v>0.5</x:v>
      </x:c>
      <x:c r="F22" s="52" t="n">
        <x:f>IF(2025&lt;$B22,0,IF(2025=$B22,$C22*$D22*$E22,$C22*$D22))</x:f>
        <x:v>0</x:v>
      </x:c>
      <x:c r="G22" s="52" t="n">
        <x:f>IF(2026&lt;$B22,0,IF(2026=$B22,$C22*$D22*$E22,$C22*$D22))</x:f>
        <x:v>0</x:v>
      </x:c>
      <x:c r="H22" s="52" t="n">
        <x:f>IF(2027&lt;$B22,0,IF(2027=$B22,$C22*$D22*$E22,$C22*$D22))</x:f>
        <x:v>0</x:v>
      </x:c>
      <x:c r="I22" s="52" t="n">
        <x:f>IF(2028&lt;$B22,0,IF(2028=$B22,$C22*$D22*$E22,$C22*$D22))</x:f>
        <x:v>0</x:v>
      </x:c>
      <x:c r="J22" s="52" t="n">
        <x:f>IF(2029&lt;$B22,0,IF(2029=$B22,$C22*$D22*$E22,$C22*$D22))</x:f>
        <x:v>0</x:v>
      </x:c>
      <x:c r="K22" s="52" t="n">
        <x:f>IF(2030&lt;$B22,0,IF(2030=$B22,$C22*$D22*$E22,$C22*$D22))</x:f>
        <x:v>0</x:v>
      </x:c>
      <x:c r="L22" s="52" t="n">
        <x:f>IF(2031&lt;$B22,0,IF(2031=$B22,$C22*$D22*$E22,$C22*$D22))</x:f>
        <x:v>0</x:v>
      </x:c>
      <x:c r="M22" s="52" t="n">
        <x:f>IF(2032&lt;$B22,0,IF(2032=$B22,$C22*$D22*$E22,$C22*$D22))</x:f>
        <x:v>0.1</x:v>
      </x:c>
      <x:c r="N22" s="52" t="n">
        <x:f>IF(2033&lt;$B22,0,IF(2033=$B22,$C22*$D22*$E22,$C22*$D22))</x:f>
        <x:v>0.2</x:v>
      </x:c>
      <x:c r="O22" s="52" t="n">
        <x:f>IF(2034&lt;$B22,0,IF(2034=$B22,$C22*$D22*$E22,$C22*$D22))</x:f>
        <x:v>0.2</x:v>
      </x:c>
      <x:c r="P22" s="52" t="n">
        <x:f>IF(2035&lt;$B22,0,IF(2035=$B22,$C22*$D22*$E22,$C22*$D22))</x:f>
        <x:v>0.2</x:v>
      </x:c>
    </x:row>
    <x:row r="23">
      <x:c r="A23" s="38" t="str">
        <x:v>2033其他转固</x:v>
      </x:c>
      <x:c r="B23" s="38" t="n">
        <x:v>2033</x:v>
      </x:c>
      <x:c r="C23" s="40" t="n">
        <x:v>4</x:v>
      </x:c>
      <x:c r="D23" s="42" t="n">
        <x:v>0.05</x:v>
      </x:c>
      <x:c r="E23" s="42" t="n">
        <x:v>0.5</x:v>
      </x:c>
      <x:c r="F23" s="52" t="n">
        <x:f>IF(2025&lt;$B23,0,IF(2025=$B23,$C23*$D23*$E23,$C23*$D23))</x:f>
        <x:v>0</x:v>
      </x:c>
      <x:c r="G23" s="52" t="n">
        <x:f>IF(2026&lt;$B23,0,IF(2026=$B23,$C23*$D23*$E23,$C23*$D23))</x:f>
        <x:v>0</x:v>
      </x:c>
      <x:c r="H23" s="52" t="n">
        <x:f>IF(2027&lt;$B23,0,IF(2027=$B23,$C23*$D23*$E23,$C23*$D23))</x:f>
        <x:v>0</x:v>
      </x:c>
      <x:c r="I23" s="52" t="n">
        <x:f>IF(2028&lt;$B23,0,IF(2028=$B23,$C23*$D23*$E23,$C23*$D23))</x:f>
        <x:v>0</x:v>
      </x:c>
      <x:c r="J23" s="52" t="n">
        <x:f>IF(2029&lt;$B23,0,IF(2029=$B23,$C23*$D23*$E23,$C23*$D23))</x:f>
        <x:v>0</x:v>
      </x:c>
      <x:c r="K23" s="52" t="n">
        <x:f>IF(2030&lt;$B23,0,IF(2030=$B23,$C23*$D23*$E23,$C23*$D23))</x:f>
        <x:v>0</x:v>
      </x:c>
      <x:c r="L23" s="52" t="n">
        <x:f>IF(2031&lt;$B23,0,IF(2031=$B23,$C23*$D23*$E23,$C23*$D23))</x:f>
        <x:v>0</x:v>
      </x:c>
      <x:c r="M23" s="52" t="n">
        <x:f>IF(2032&lt;$B23,0,IF(2032=$B23,$C23*$D23*$E23,$C23*$D23))</x:f>
        <x:v>0</x:v>
      </x:c>
      <x:c r="N23" s="52" t="n">
        <x:f>IF(2033&lt;$B23,0,IF(2033=$B23,$C23*$D23*$E23,$C23*$D23))</x:f>
        <x:v>0.1</x:v>
      </x:c>
      <x:c r="O23" s="52" t="n">
        <x:f>IF(2034&lt;$B23,0,IF(2034=$B23,$C23*$D23*$E23,$C23*$D23))</x:f>
        <x:v>0.2</x:v>
      </x:c>
      <x:c r="P23" s="52" t="n">
        <x:f>IF(2035&lt;$B23,0,IF(2035=$B23,$C23*$D23*$E23,$C23*$D23))</x:f>
        <x:v>0.2</x:v>
      </x:c>
    </x:row>
    <x:row r="24">
      <x:c r="A24" s="38" t="str">
        <x:v>2034其他转固</x:v>
      </x:c>
      <x:c r="B24" s="38" t="n">
        <x:v>2034</x:v>
      </x:c>
      <x:c r="C24" s="40" t="n">
        <x:v>4</x:v>
      </x:c>
      <x:c r="D24" s="42" t="n">
        <x:v>0.05</x:v>
      </x:c>
      <x:c r="E24" s="42" t="n">
        <x:v>0.5</x:v>
      </x:c>
      <x:c r="F24" s="52" t="n">
        <x:f>IF(2025&lt;$B24,0,IF(2025=$B24,$C24*$D24*$E24,$C24*$D24))</x:f>
        <x:v>0</x:v>
      </x:c>
      <x:c r="G24" s="52" t="n">
        <x:f>IF(2026&lt;$B24,0,IF(2026=$B24,$C24*$D24*$E24,$C24*$D24))</x:f>
        <x:v>0</x:v>
      </x:c>
      <x:c r="H24" s="52" t="n">
        <x:f>IF(2027&lt;$B24,0,IF(2027=$B24,$C24*$D24*$E24,$C24*$D24))</x:f>
        <x:v>0</x:v>
      </x:c>
      <x:c r="I24" s="52" t="n">
        <x:f>IF(2028&lt;$B24,0,IF(2028=$B24,$C24*$D24*$E24,$C24*$D24))</x:f>
        <x:v>0</x:v>
      </x:c>
      <x:c r="J24" s="52" t="n">
        <x:f>IF(2029&lt;$B24,0,IF(2029=$B24,$C24*$D24*$E24,$C24*$D24))</x:f>
        <x:v>0</x:v>
      </x:c>
      <x:c r="K24" s="52" t="n">
        <x:f>IF(2030&lt;$B24,0,IF(2030=$B24,$C24*$D24*$E24,$C24*$D24))</x:f>
        <x:v>0</x:v>
      </x:c>
      <x:c r="L24" s="52" t="n">
        <x:f>IF(2031&lt;$B24,0,IF(2031=$B24,$C24*$D24*$E24,$C24*$D24))</x:f>
        <x:v>0</x:v>
      </x:c>
      <x:c r="M24" s="52" t="n">
        <x:f>IF(2032&lt;$B24,0,IF(2032=$B24,$C24*$D24*$E24,$C24*$D24))</x:f>
        <x:v>0</x:v>
      </x:c>
      <x:c r="N24" s="52" t="n">
        <x:f>IF(2033&lt;$B24,0,IF(2033=$B24,$C24*$D24*$E24,$C24*$D24))</x:f>
        <x:v>0</x:v>
      </x:c>
      <x:c r="O24" s="52" t="n">
        <x:f>IF(2034&lt;$B24,0,IF(2034=$B24,$C24*$D24*$E24,$C24*$D24))</x:f>
        <x:v>0.1</x:v>
      </x:c>
      <x:c r="P24" s="52" t="n">
        <x:f>IF(2035&lt;$B24,0,IF(2035=$B24,$C24*$D24*$E24,$C24*$D24))</x:f>
        <x:v>0.2</x:v>
      </x:c>
    </x:row>
    <x:row r="25">
      <x:c r="A25" s="38" t="str">
        <x:v>2035其他转固</x:v>
      </x:c>
      <x:c r="B25" s="38" t="n">
        <x:v>2035</x:v>
      </x:c>
      <x:c r="C25" s="40" t="n">
        <x:v>4</x:v>
      </x:c>
      <x:c r="D25" s="42" t="n">
        <x:v>0.05</x:v>
      </x:c>
      <x:c r="E25" s="42" t="n">
        <x:v>0.5</x:v>
      </x:c>
      <x:c r="F25" s="52" t="n">
        <x:f>IF(2025&lt;$B25,0,IF(2025=$B25,$C25*$D25*$E25,$C25*$D25))</x:f>
        <x:v>0</x:v>
      </x:c>
      <x:c r="G25" s="52" t="n">
        <x:f>IF(2026&lt;$B25,0,IF(2026=$B25,$C25*$D25*$E25,$C25*$D25))</x:f>
        <x:v>0</x:v>
      </x:c>
      <x:c r="H25" s="52" t="n">
        <x:f>IF(2027&lt;$B25,0,IF(2027=$B25,$C25*$D25*$E25,$C25*$D25))</x:f>
        <x:v>0</x:v>
      </x:c>
      <x:c r="I25" s="52" t="n">
        <x:f>IF(2028&lt;$B25,0,IF(2028=$B25,$C25*$D25*$E25,$C25*$D25))</x:f>
        <x:v>0</x:v>
      </x:c>
      <x:c r="J25" s="52" t="n">
        <x:f>IF(2029&lt;$B25,0,IF(2029=$B25,$C25*$D25*$E25,$C25*$D25))</x:f>
        <x:v>0</x:v>
      </x:c>
      <x:c r="K25" s="52" t="n">
        <x:f>IF(2030&lt;$B25,0,IF(2030=$B25,$C25*$D25*$E25,$C25*$D25))</x:f>
        <x:v>0</x:v>
      </x:c>
      <x:c r="L25" s="52" t="n">
        <x:f>IF(2031&lt;$B25,0,IF(2031=$B25,$C25*$D25*$E25,$C25*$D25))</x:f>
        <x:v>0</x:v>
      </x:c>
      <x:c r="M25" s="52" t="n">
        <x:f>IF(2032&lt;$B25,0,IF(2032=$B25,$C25*$D25*$E25,$C25*$D25))</x:f>
        <x:v>0</x:v>
      </x:c>
      <x:c r="N25" s="52" t="n">
        <x:f>IF(2033&lt;$B25,0,IF(2033=$B25,$C25*$D25*$E25,$C25*$D25))</x:f>
        <x:v>0</x:v>
      </x:c>
      <x:c r="O25" s="52" t="n">
        <x:f>IF(2034&lt;$B25,0,IF(2034=$B25,$C25*$D25*$E25,$C25*$D25))</x:f>
        <x:v>0</x:v>
      </x:c>
      <x:c r="P25" s="52" t="n">
        <x:f>IF(2035&lt;$B25,0,IF(2035=$B25,$C25*$D25*$E25,$C25*$D25))</x:f>
        <x:v>0.1</x:v>
      </x:c>
    </x:row>
    <x:row r="26">
      <x:c r="A26" s="38" t="str">
        <x:v>RM 2033转固</x:v>
      </x:c>
      <x:c r="B26" s="38" t="n">
        <x:v>2033</x:v>
      </x:c>
      <x:c r="C26" s="40" t="n">
        <x:v>12</x:v>
      </x:c>
      <x:c r="D26" s="42" t="n">
        <x:v>0.027</x:v>
      </x:c>
      <x:c r="E26" s="42" t="n">
        <x:v>0.5</x:v>
      </x:c>
      <x:c r="F26" s="52" t="n">
        <x:f>IF(2025&lt;$B26,0,IF(2025=$B26,$C26*$D26*$E26,$C26*$D26))</x:f>
        <x:v>0</x:v>
      </x:c>
      <x:c r="G26" s="52" t="n">
        <x:f>IF(2026&lt;$B26,0,IF(2026=$B26,$C26*$D26*$E26,$C26*$D26))</x:f>
        <x:v>0</x:v>
      </x:c>
      <x:c r="H26" s="52" t="n">
        <x:f>IF(2027&lt;$B26,0,IF(2027=$B26,$C26*$D26*$E26,$C26*$D26))</x:f>
        <x:v>0</x:v>
      </x:c>
      <x:c r="I26" s="52" t="n">
        <x:f>IF(2028&lt;$B26,0,IF(2028=$B26,$C26*$D26*$E26,$C26*$D26))</x:f>
        <x:v>0</x:v>
      </x:c>
      <x:c r="J26" s="52" t="n">
        <x:f>IF(2029&lt;$B26,0,IF(2029=$B26,$C26*$D26*$E26,$C26*$D26))</x:f>
        <x:v>0</x:v>
      </x:c>
      <x:c r="K26" s="52" t="n">
        <x:f>IF(2030&lt;$B26,0,IF(2030=$B26,$C26*$D26*$E26,$C26*$D26))</x:f>
        <x:v>0</x:v>
      </x:c>
      <x:c r="L26" s="52" t="n">
        <x:f>IF(2031&lt;$B26,0,IF(2031=$B26,$C26*$D26*$E26,$C26*$D26))</x:f>
        <x:v>0</x:v>
      </x:c>
      <x:c r="M26" s="52" t="n">
        <x:f>IF(2032&lt;$B26,0,IF(2032=$B26,$C26*$D26*$E26,$C26*$D26))</x:f>
        <x:v>0</x:v>
      </x:c>
      <x:c r="N26" s="52" t="n">
        <x:f>IF(2033&lt;$B26,0,IF(2033=$B26,$C26*$D26*$E26,$C26*$D26))</x:f>
        <x:v>0.162</x:v>
      </x:c>
      <x:c r="O26" s="52" t="n">
        <x:f>IF(2034&lt;$B26,0,IF(2034=$B26,$C26*$D26*$E26,$C26*$D26))</x:f>
        <x:v>0.324</x:v>
      </x:c>
      <x:c r="P26" s="52" t="n">
        <x:f>IF(2035&lt;$B26,0,IF(2035=$B26,$C26*$D26*$E26,$C26*$D26))</x:f>
        <x:v>0.324</x:v>
      </x:c>
    </x:row>
    <x:row r="27">
      <x:c r="A27" s="38" t="str">
        <x:v>RM 2034转固</x:v>
      </x:c>
      <x:c r="B27" s="38" t="n">
        <x:v>2034</x:v>
      </x:c>
      <x:c r="C27" s="40" t="n">
        <x:v>18</x:v>
      </x:c>
      <x:c r="D27" s="42" t="n">
        <x:v>0.027</x:v>
      </x:c>
      <x:c r="E27" s="42" t="n">
        <x:v>0.5</x:v>
      </x:c>
      <x:c r="F27" s="52" t="n">
        <x:f>IF(2025&lt;$B27,0,IF(2025=$B27,$C27*$D27*$E27,$C27*$D27))</x:f>
        <x:v>0</x:v>
      </x:c>
      <x:c r="G27" s="52" t="n">
        <x:f>IF(2026&lt;$B27,0,IF(2026=$B27,$C27*$D27*$E27,$C27*$D27))</x:f>
        <x:v>0</x:v>
      </x:c>
      <x:c r="H27" s="52" t="n">
        <x:f>IF(2027&lt;$B27,0,IF(2027=$B27,$C27*$D27*$E27,$C27*$D27))</x:f>
        <x:v>0</x:v>
      </x:c>
      <x:c r="I27" s="52" t="n">
        <x:f>IF(2028&lt;$B27,0,IF(2028=$B27,$C27*$D27*$E27,$C27*$D27))</x:f>
        <x:v>0</x:v>
      </x:c>
      <x:c r="J27" s="52" t="n">
        <x:f>IF(2029&lt;$B27,0,IF(2029=$B27,$C27*$D27*$E27,$C27*$D27))</x:f>
        <x:v>0</x:v>
      </x:c>
      <x:c r="K27" s="52" t="n">
        <x:f>IF(2030&lt;$B27,0,IF(2030=$B27,$C27*$D27*$E27,$C27*$D27))</x:f>
        <x:v>0</x:v>
      </x:c>
      <x:c r="L27" s="52" t="n">
        <x:f>IF(2031&lt;$B27,0,IF(2031=$B27,$C27*$D27*$E27,$C27*$D27))</x:f>
        <x:v>0</x:v>
      </x:c>
      <x:c r="M27" s="52" t="n">
        <x:f>IF(2032&lt;$B27,0,IF(2032=$B27,$C27*$D27*$E27,$C27*$D27))</x:f>
        <x:v>0</x:v>
      </x:c>
      <x:c r="N27" s="52" t="n">
        <x:f>IF(2033&lt;$B27,0,IF(2033=$B27,$C27*$D27*$E27,$C27*$D27))</x:f>
        <x:v>0</x:v>
      </x:c>
      <x:c r="O27" s="52" t="n">
        <x:f>IF(2034&lt;$B27,0,IF(2034=$B27,$C27*$D27*$E27,$C27*$D27))</x:f>
        <x:v>0.243</x:v>
      </x:c>
      <x:c r="P27" s="52" t="n">
        <x:f>IF(2035&lt;$B27,0,IF(2035=$B27,$C27*$D27*$E27,$C27*$D27))</x:f>
        <x:v>0.486</x:v>
      </x:c>
    </x:row>
    <x:row r="28">
      <x:c r="A28" s="38" t="str">
        <x:v>RM 2035转固</x:v>
      </x:c>
      <x:c r="B28" s="38" t="n">
        <x:v>2035</x:v>
      </x:c>
      <x:c r="C28" s="40" t="n">
        <x:v>28.3815079</x:v>
      </x:c>
      <x:c r="D28" s="42" t="n">
        <x:v>0.027</x:v>
      </x:c>
      <x:c r="E28" s="42" t="n">
        <x:v>0.5</x:v>
      </x:c>
      <x:c r="F28" s="52" t="n">
        <x:f>IF(2025&lt;$B28,0,IF(2025=$B28,$C28*$D28*$E28,$C28*$D28))</x:f>
        <x:v>0</x:v>
      </x:c>
      <x:c r="G28" s="52" t="n">
        <x:f>IF(2026&lt;$B28,0,IF(2026=$B28,$C28*$D28*$E28,$C28*$D28))</x:f>
        <x:v>0</x:v>
      </x:c>
      <x:c r="H28" s="52" t="n">
        <x:f>IF(2027&lt;$B28,0,IF(2027=$B28,$C28*$D28*$E28,$C28*$D28))</x:f>
        <x:v>0</x:v>
      </x:c>
      <x:c r="I28" s="52" t="n">
        <x:f>IF(2028&lt;$B28,0,IF(2028=$B28,$C28*$D28*$E28,$C28*$D28))</x:f>
        <x:v>0</x:v>
      </x:c>
      <x:c r="J28" s="52" t="n">
        <x:f>IF(2029&lt;$B28,0,IF(2029=$B28,$C28*$D28*$E28,$C28*$D28))</x:f>
        <x:v>0</x:v>
      </x:c>
      <x:c r="K28" s="52" t="n">
        <x:f>IF(2030&lt;$B28,0,IF(2030=$B28,$C28*$D28*$E28,$C28*$D28))</x:f>
        <x:v>0</x:v>
      </x:c>
      <x:c r="L28" s="52" t="n">
        <x:f>IF(2031&lt;$B28,0,IF(2031=$B28,$C28*$D28*$E28,$C28*$D28))</x:f>
        <x:v>0</x:v>
      </x:c>
      <x:c r="M28" s="52" t="n">
        <x:f>IF(2032&lt;$B28,0,IF(2032=$B28,$C28*$D28*$E28,$C28*$D28))</x:f>
        <x:v>0</x:v>
      </x:c>
      <x:c r="N28" s="52" t="n">
        <x:f>IF(2033&lt;$B28,0,IF(2033=$B28,$C28*$D28*$E28,$C28*$D28))</x:f>
        <x:v>0</x:v>
      </x:c>
      <x:c r="O28" s="52" t="n">
        <x:f>IF(2034&lt;$B28,0,IF(2034=$B28,$C28*$D28*$E28,$C28*$D28))</x:f>
        <x:v>0</x:v>
      </x:c>
      <x:c r="P28" s="52" t="n">
        <x:f>IF(2035&lt;$B28,0,IF(2035=$B28,$C28*$D28*$E28,$C28*$D28))</x:f>
        <x:v>0.38315035664999997</x:v>
      </x:c>
    </x:row>
    <x:row r="30">
      <x:c r="A30" s="218" t="str">
        <x:v>折旧汇总与净变化</x:v>
      </x:c>
      <x:c r="B30" s="218"/>
      <x:c r="C30" s="218"/>
      <x:c r="D30" s="218"/>
      <x:c r="E30" s="218"/>
      <x:c r="F30" s="218"/>
      <x:c r="G30" s="218"/>
      <x:c r="H30" s="218"/>
      <x:c r="I30" s="218"/>
      <x:c r="J30" s="218"/>
      <x:c r="K30" s="218"/>
      <x:c r="L30" s="218"/>
      <x:c r="M30" s="218"/>
      <x:c r="N30" s="218"/>
      <x:c r="O30" s="218"/>
      <x:c r="P30" s="218"/>
    </x:row>
    <x:row r="31">
      <x:c r="A31" t="str">
        <x:v>现有资产折旧</x:v>
      </x:c>
      <x:c r="B31" s="92" t="n">
        <x:f>F14</x:f>
        <x:v>6.450134</x:v>
      </x:c>
      <x:c r="C31" s="92" t="n">
        <x:f>G14</x:f>
        <x:v>6.35</x:v>
      </x:c>
      <x:c r="D31" s="92" t="n">
        <x:f>H14</x:f>
        <x:v>6.25</x:v>
      </x:c>
      <x:c r="E31" s="92" t="n">
        <x:f>I14</x:f>
        <x:v>6.12</x:v>
      </x:c>
      <x:c r="F31" s="92" t="n">
        <x:f>J14</x:f>
        <x:v>5.98</x:v>
      </x:c>
      <x:c r="G31" s="92" t="n">
        <x:f>K14</x:f>
        <x:v>5.84</x:v>
      </x:c>
      <x:c r="H31" s="92" t="n">
        <x:f>L14</x:f>
        <x:v>5.7</x:v>
      </x:c>
      <x:c r="I31" s="92" t="n">
        <x:f>M14</x:f>
        <x:v>5.56</x:v>
      </x:c>
      <x:c r="J31" s="92" t="n">
        <x:f>N14</x:f>
        <x:v>5.42</x:v>
      </x:c>
      <x:c r="K31" s="92" t="n">
        <x:f>O14</x:f>
        <x:v>5.28</x:v>
      </x:c>
      <x:c r="L31" s="92" t="n">
        <x:f>P14</x:f>
        <x:v>5.14</x:v>
      </x:c>
    </x:row>
    <x:row r="32">
      <x:c r="A32" t="str">
        <x:v>2025转固批次折旧</x:v>
      </x:c>
      <x:c r="B32" s="92" t="n">
        <x:f>F15</x:f>
        <x:v>0.5499920249751441</x:v>
      </x:c>
      <x:c r="C32" s="92" t="n">
        <x:f>G15</x:f>
        <x:v>1.0999840499502882</x:v>
      </x:c>
      <x:c r="D32" s="92" t="n">
        <x:f>H15</x:f>
        <x:v>1.0999840499502882</x:v>
      </x:c>
      <x:c r="E32" s="92" t="n">
        <x:f>I15</x:f>
        <x:v>1.0999840499502882</x:v>
      </x:c>
      <x:c r="F32" s="92" t="n">
        <x:f>J15</x:f>
        <x:v>1.0999840499502882</x:v>
      </x:c>
      <x:c r="G32" s="92" t="n">
        <x:f>K15</x:f>
        <x:v>1.0999840499502882</x:v>
      </x:c>
      <x:c r="H32" s="92" t="n">
        <x:f>L15</x:f>
        <x:v>1.0999840499502882</x:v>
      </x:c>
      <x:c r="I32" s="92" t="n">
        <x:f>M15</x:f>
        <x:v>1.0999840499502882</x:v>
      </x:c>
      <x:c r="J32" s="92" t="n">
        <x:f>N15</x:f>
        <x:v>1.0999840499502882</x:v>
      </x:c>
      <x:c r="K32" s="92" t="n">
        <x:f>O15</x:f>
        <x:v>1.0999840499502882</x:v>
      </x:c>
      <x:c r="L32" s="92" t="n">
        <x:f>P15</x:f>
        <x:v>1.0999840499502882</x:v>
      </x:c>
    </x:row>
    <x:row r="33">
      <x:c r="A33" t="str">
        <x:v>2026后非RM新增折旧</x:v>
      </x:c>
      <x:c r="B33" s="92" t="n">
        <x:f>SUM(F16:F25)</x:f>
        <x:v>0</x:v>
      </x:c>
      <x:c r="C33" s="92" t="n">
        <x:f>SUM(G16:G25)</x:f>
        <x:v>0.19414199999999998</x:v>
      </x:c>
      <x:c r="D33" s="92" t="n">
        <x:f>SUM(H16:H25)</x:f>
        <x:v>0.561576</x:v>
      </x:c>
      <x:c r="E33" s="92" t="n">
        <x:f>SUM(I16:I25)</x:f>
        <x:v>0.8473680000000001</x:v>
      </x:c>
      <x:c r="F33" s="92" t="n">
        <x:f>SUM(J16:J25)</x:f>
        <x:v>1.059868</x:v>
      </x:c>
      <x:c r="G33" s="92" t="n">
        <x:f>SUM(K16:K25)</x:f>
        <x:v>1.2598680000000002</x:v>
      </x:c>
      <x:c r="H33" s="92" t="n">
        <x:f>SUM(L16:L25)</x:f>
        <x:v>1.4598680000000002</x:v>
      </x:c>
      <x:c r="I33" s="92" t="n">
        <x:f>SUM(M16:M25)</x:f>
        <x:v>1.6598680000000001</x:v>
      </x:c>
      <x:c r="J33" s="92" t="n">
        <x:f>SUM(N16:N25)</x:f>
        <x:v>1.859868</x:v>
      </x:c>
      <x:c r="K33" s="92" t="n">
        <x:f>SUM(O16:O25)</x:f>
        <x:v>2.059868</x:v>
      </x:c>
      <x:c r="L33" s="92" t="n">
        <x:f>SUM(P16:P25)</x:f>
        <x:v>2.259868</x:v>
      </x:c>
    </x:row>
    <x:row r="34">
      <x:c r="A34" t="str">
        <x:v>RM新增折旧</x:v>
      </x:c>
      <x:c r="B34" s="92" t="n">
        <x:f>SUM(F26:F28)</x:f>
        <x:v>0</x:v>
      </x:c>
      <x:c r="C34" s="92" t="n">
        <x:f>SUM(G26:G28)</x:f>
        <x:v>0</x:v>
      </x:c>
      <x:c r="D34" s="92" t="n">
        <x:f>SUM(H26:H28)</x:f>
        <x:v>0</x:v>
      </x:c>
      <x:c r="E34" s="92" t="n">
        <x:f>SUM(I26:I28)</x:f>
        <x:v>0</x:v>
      </x:c>
      <x:c r="F34" s="92" t="n">
        <x:f>SUM(J26:J28)</x:f>
        <x:v>0</x:v>
      </x:c>
      <x:c r="G34" s="92" t="n">
        <x:f>SUM(K26:K28)</x:f>
        <x:v>0</x:v>
      </x:c>
      <x:c r="H34" s="92" t="n">
        <x:f>SUM(L26:L28)</x:f>
        <x:v>0</x:v>
      </x:c>
      <x:c r="I34" s="92" t="n">
        <x:f>SUM(M26:M28)</x:f>
        <x:v>0</x:v>
      </x:c>
      <x:c r="J34" s="92" t="n">
        <x:f>SUM(N26:N28)</x:f>
        <x:v>0.162</x:v>
      </x:c>
      <x:c r="K34" s="92" t="n">
        <x:f>SUM(O26:O28)</x:f>
        <x:v>0.567</x:v>
      </x:c>
      <x:c r="L34" s="92" t="n">
        <x:f>SUM(P26:P28)</x:f>
        <x:v>1.19315035665</x:v>
      </x:c>
    </x:row>
    <x:row r="35">
      <x:c r="A35" s="185" t="str">
        <x:v>固定资产折旧合计</x:v>
      </x:c>
      <x:c r="B35" s="186" t="n">
        <x:f>SUM(B31:B34)</x:f>
        <x:v>7.0001260249751445</x:v>
      </x:c>
      <x:c r="C35" s="186" t="n">
        <x:f>SUM(C31:C34)</x:f>
        <x:v>7.644126049950288</x:v>
      </x:c>
      <x:c r="D35" s="186" t="n">
        <x:f>SUM(D31:D34)</x:f>
        <x:v>7.911560049950288</x:v>
      </x:c>
      <x:c r="E35" s="186" t="n">
        <x:f>SUM(E31:E34)</x:f>
        <x:v>8.067352049950289</x:v>
      </x:c>
      <x:c r="F35" s="186" t="n">
        <x:f>SUM(F31:F34)</x:f>
        <x:v>8.139852049950289</x:v>
      </x:c>
      <x:c r="G35" s="186" t="n">
        <x:f>SUM(G31:G34)</x:f>
        <x:v>8.19985204995029</x:v>
      </x:c>
      <x:c r="H35" s="186" t="n">
        <x:f>SUM(H31:H34)</x:f>
        <x:v>8.25985204995029</x:v>
      </x:c>
      <x:c r="I35" s="186" t="n">
        <x:f>SUM(I31:I34)</x:f>
        <x:v>8.319852049950288</x:v>
      </x:c>
      <x:c r="J35" s="186" t="n">
        <x:f>SUM(J31:J34)</x:f>
        <x:v>8.54185204995029</x:v>
      </x:c>
      <x:c r="K35" s="186" t="n">
        <x:f>SUM(K31:K34)</x:f>
        <x:v>9.00685204995029</x:v>
      </x:c>
      <x:c r="L35" s="186" t="n">
        <x:f>SUM(L31:L34)</x:f>
        <x:v>9.693002406600288</x:v>
      </x:c>
    </x:row>
    <x:row r="36">
      <x:c r="A36" t="str">
        <x:v>其中：新能源及其他新批次折旧</x:v>
      </x:c>
      <x:c r="B36" s="52" t="n">
        <x:f>SUM(B32:B33)</x:f>
        <x:v>0.5499920249751441</x:v>
      </x:c>
      <x:c r="C36" s="52" t="n">
        <x:f>SUM(C32:C33)</x:f>
        <x:v>1.2941260499502882</x:v>
      </x:c>
      <x:c r="D36" s="52" t="n">
        <x:f>SUM(D32:D33)</x:f>
        <x:v>1.661560049950288</x:v>
      </x:c>
      <x:c r="E36" s="52" t="n">
        <x:f>SUM(E32:E33)</x:f>
        <x:v>1.9473520499502883</x:v>
      </x:c>
      <x:c r="F36" s="52" t="n">
        <x:f>SUM(F32:F33)</x:f>
        <x:v>2.1598520499502882</x:v>
      </x:c>
      <x:c r="G36" s="52" t="n">
        <x:f>SUM(G32:G33)</x:f>
        <x:v>2.3598520499502884</x:v>
      </x:c>
      <x:c r="H36" s="52" t="n">
        <x:f>SUM(H32:H33)</x:f>
        <x:v>2.5598520499502886</x:v>
      </x:c>
      <x:c r="I36" s="52" t="n">
        <x:f>SUM(I32:I33)</x:f>
        <x:v>2.7598520499502883</x:v>
      </x:c>
      <x:c r="J36" s="52" t="n">
        <x:f>SUM(J32:J33)</x:f>
        <x:v>2.959852049950288</x:v>
      </x:c>
      <x:c r="K36" s="52" t="n">
        <x:f>SUM(K32:K33)</x:f>
        <x:v>3.1598520499502882</x:v>
      </x:c>
      <x:c r="L36" s="52" t="n">
        <x:f>SUM(L32:L33)</x:f>
        <x:v>3.3598520499502884</x:v>
      </x:c>
    </x:row>
    <x:row r="37">
      <x:c r="A37" t="str">
        <x:v>老资产折旧释放（相对2025）</x:v>
      </x:c>
      <x:c r="B37" s="52" t="n">
        <x:f>$B$31-B31</x:f>
        <x:v>0</x:v>
      </x:c>
      <x:c r="C37" s="52" t="n">
        <x:f>$B$31-C31</x:f>
        <x:v>0.10013400000000061</x:v>
      </x:c>
      <x:c r="D37" s="52" t="n">
        <x:f>$B$31-D31</x:f>
        <x:v>0.20013400000000026</x:v>
      </x:c>
      <x:c r="E37" s="52" t="n">
        <x:f>$B$31-E31</x:f>
        <x:v>0.33013400000000015</x:v>
      </x:c>
      <x:c r="F37" s="52" t="n">
        <x:f>$B$31-F31</x:f>
        <x:v>0.47013399999999983</x:v>
      </x:c>
      <x:c r="G37" s="52" t="n">
        <x:f>$B$31-G31</x:f>
        <x:v>0.6101340000000004</x:v>
      </x:c>
      <x:c r="H37" s="52" t="n">
        <x:f>$B$31-H31</x:f>
        <x:v>0.7501340000000001</x:v>
      </x:c>
      <x:c r="I37" s="52" t="n">
        <x:f>$B$31-I31</x:f>
        <x:v>0.8901340000000006</x:v>
      </x:c>
      <x:c r="J37" s="52" t="n">
        <x:f>$B$31-J31</x:f>
        <x:v>1.0301340000000003</x:v>
      </x:c>
      <x:c r="K37" s="52" t="n">
        <x:f>$B$31-K31</x:f>
        <x:v>1.170134</x:v>
      </x:c>
      <x:c r="L37" s="52" t="n">
        <x:f>$B$31-L31</x:f>
        <x:v>1.3101340000000006</x:v>
      </x:c>
    </x:row>
    <x:row r="38">
      <x:c r="A38" t="str">
        <x:v>新转固折旧增加（相对2025）</x:v>
      </x:c>
      <x:c r="B38" s="52" t="n">
        <x:f>SUM(B32:B34)-$B$32</x:f>
        <x:v>0</x:v>
      </x:c>
      <x:c r="C38" s="52" t="n">
        <x:f>SUM(C32:C34)-$B$32</x:f>
        <x:v>0.7441340249751441</x:v>
      </x:c>
      <x:c r="D38" s="52" t="n">
        <x:f>SUM(D32:D34)-$B$32</x:f>
        <x:v>1.1115680249751438</x:v>
      </x:c>
      <x:c r="E38" s="52" t="n">
        <x:f>SUM(E32:E34)-$B$32</x:f>
        <x:v>1.397360024975144</x:v>
      </x:c>
      <x:c r="F38" s="52" t="n">
        <x:f>SUM(F32:F34)-$B$32</x:f>
        <x:v>1.609860024975144</x:v>
      </x:c>
      <x:c r="G38" s="52" t="n">
        <x:f>SUM(G32:G34)-$B$32</x:f>
        <x:v>1.8098600249751442</x:v>
      </x:c>
      <x:c r="H38" s="52" t="n">
        <x:f>SUM(H32:H34)-$B$32</x:f>
        <x:v>2.0098600249751444</x:v>
      </x:c>
      <x:c r="I38" s="52" t="n">
        <x:f>SUM(I32:I34)-$B$32</x:f>
        <x:v>2.209860024975144</x:v>
      </x:c>
      <x:c r="J38" s="52" t="n">
        <x:f>SUM(J32:J34)-$B$32</x:f>
        <x:v>2.5718600249751438</x:v>
      </x:c>
      <x:c r="K38" s="52" t="n">
        <x:f>SUM(K32:K34)-$B$32</x:f>
        <x:v>3.176860024975144</x:v>
      </x:c>
      <x:c r="L38" s="52" t="n">
        <x:f>SUM(L32:L34)-$B$32</x:f>
        <x:v>4.0030103816251446</x:v>
      </x:c>
    </x:row>
    <x:row r="39">
      <x:c r="A39" t="str">
        <x:v>净折旧变化（相对2025）</x:v>
      </x:c>
      <x:c r="B39" s="52" t="n">
        <x:f>B35-$B$35</x:f>
        <x:v>0</x:v>
      </x:c>
      <x:c r="C39" s="52" t="n">
        <x:f>C35-$B$35</x:f>
        <x:v>0.6440000249751439</x:v>
      </x:c>
      <x:c r="D39" s="52" t="n">
        <x:f>D35-$B$35</x:f>
        <x:v>0.9114340249751436</x:v>
      </x:c>
      <x:c r="E39" s="52" t="n">
        <x:f>E35-$B$35</x:f>
        <x:v>1.0672260249751444</x:v>
      </x:c>
      <x:c r="F39" s="52" t="n">
        <x:f>F35-$B$35</x:f>
        <x:v>1.1397260249751442</x:v>
      </x:c>
      <x:c r="G39" s="52" t="n">
        <x:f>G35-$B$35</x:f>
        <x:v>1.1997260249751447</x:v>
      </x:c>
      <x:c r="H39" s="52" t="n">
        <x:f>H35-$B$35</x:f>
        <x:v>1.2597260249751452</x:v>
      </x:c>
      <x:c r="I39" s="52" t="n">
        <x:f>I35-$B$35</x:f>
        <x:v>1.319726024975144</x:v>
      </x:c>
      <x:c r="J39" s="52" t="n">
        <x:f>J35-$B$35</x:f>
        <x:v>1.5417260249751452</x:v>
      </x:c>
      <x:c r="K39" s="52" t="n">
        <x:f>K35-$B$35</x:f>
        <x:v>2.006726024975145</x:v>
      </x:c>
      <x:c r="L39" s="52" t="n">
        <x:f>L35-$B$35</x:f>
        <x:v>2.692876381625143</x:v>
      </x:c>
    </x:row>
    <x:row r="41">
      <x:c r="A41" s="235" t="str">
        <x:v>风光折旧代理（仅项目利润拆分）</x:v>
      </x:c>
      <x:c r="B41" s="236" t="n">
        <x:v>0.448</x:v>
      </x:c>
      <x:c r="C41" s="236" t="n">
        <x:v>0.789</x:v>
      </x:c>
      <x:c r="D41" s="236" t="n">
        <x:v>1.0265</x:v>
      </x:c>
      <x:c r="E41" s="236" t="n">
        <x:v>1.2765</x:v>
      </x:c>
      <x:c r="F41" s="236" t="n">
        <x:v>1.489</x:v>
      </x:c>
      <x:c r="G41" s="236" t="n">
        <x:v>1.689</x:v>
      </x:c>
      <x:c r="H41" s="236" t="n">
        <x:v>1.889</x:v>
      </x:c>
      <x:c r="I41" s="236" t="n">
        <x:v>2.089</x:v>
      </x:c>
      <x:c r="J41" s="236" t="n">
        <x:v>2.289</x:v>
      </x:c>
      <x:c r="K41" s="236" t="n">
        <x:v>2.489</x:v>
      </x:c>
      <x:c r="L41" s="236" t="n">
        <x:v>2.689</x:v>
      </x:c>
    </x:row>
  </x:sheetData>
  <x:mergeCells>
    <x:mergeCell ref="A1:J1"/>
    <x:mergeCell ref="A2:J2"/>
    <x:mergeCell ref="A12:L12"/>
    <x:mergeCell ref="A30:P30"/>
  </x:mergeCells>
  <x:pageMargins left="0.7" right="0.7" top="0.75" bottom="0.75" header="0.3" footer="0.3"/>
  <x:drawing xmlns:r="http://schemas.openxmlformats.org/officeDocument/2006/relationships" r:id="R8151edca9483447a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12" t="str">
        <x:v>债务、资本化利息、费用化利息与永续债分派</x:v>
      </x:c>
      <x:c r="B1" s="212"/>
      <x:c r="C1" s="212"/>
      <x:c r="D1" s="212"/>
      <x:c r="E1" s="212"/>
      <x:c r="F1" s="212"/>
      <x:c r="G1" s="212"/>
      <x:c r="H1" s="212"/>
      <x:c r="I1" s="212"/>
      <x:c r="J1" s="212"/>
    </x:row>
    <x:row r="2" ht="32" customHeight="1">
      <x:c r="A2" s="215" t="str">
        <x:v>金额单位：人民币十亿元。2025为审计数据；2026Q1用于校验。债务路径为现金流代理，不替代阶段四完整资产负债表。</x:v>
      </x:c>
      <x:c r="B2" s="215"/>
      <x:c r="C2" s="215"/>
      <x:c r="D2" s="215"/>
      <x:c r="E2" s="215"/>
      <x:c r="F2" s="215"/>
      <x:c r="G2" s="215"/>
      <x:c r="H2" s="215"/>
      <x:c r="I2" s="215"/>
      <x:c r="J2" s="215"/>
    </x:row>
    <x:row r="4">
      <x:c r="A4" s="221" t="str">
        <x:v>指标</x:v>
      </x:c>
      <x:c r="B4" s="221" t="n">
        <x:v>2025</x:v>
      </x:c>
      <x:c r="C4" s="221" t="n">
        <x:v>2026</x:v>
      </x:c>
      <x:c r="D4" s="221" t="n">
        <x:v>2027</x:v>
      </x:c>
      <x:c r="E4" s="221" t="n">
        <x:v>2028</x:v>
      </x:c>
      <x:c r="F4" s="221" t="n">
        <x:v>2029</x:v>
      </x:c>
      <x:c r="G4" s="221" t="n">
        <x:v>2030</x:v>
      </x:c>
      <x:c r="H4" s="221" t="n">
        <x:v>2031</x:v>
      </x:c>
      <x:c r="I4" s="221" t="n">
        <x:v>2032</x:v>
      </x:c>
      <x:c r="J4" s="221" t="n">
        <x:v>2033</x:v>
      </x:c>
      <x:c r="K4" s="221" t="n">
        <x:v>2034</x:v>
      </x:c>
      <x:c r="L4" s="221" t="n">
        <x:v>2035</x:v>
      </x:c>
    </x:row>
    <x:row r="5">
      <x:c r="A5" t="str">
        <x:v>期初有息债务</x:v>
      </x:c>
      <x:c r="B5" s="40" t="n">
        <x:v>123.530256005</x:v>
      </x:c>
      <x:c r="C5" s="52" t="n">
        <x:f>B11</x:f>
        <x:v>125.601361562</x:v>
      </x:c>
      <x:c r="D5" s="52" t="n">
        <x:f>C11</x:f>
        <x:v>124.69341210732271</x:v>
      </x:c>
      <x:c r="E5" s="52" t="n">
        <x:f>D11</x:f>
        <x:v>125.25782961141913</x:v>
      </x:c>
      <x:c r="F5" s="52" t="n">
        <x:f>E11</x:f>
        <x:v>125.2480234604659</x:v>
      </x:c>
      <x:c r="G5" s="52" t="n">
        <x:f>F11</x:f>
        <x:v>125.5457396276663</x:v>
      </x:c>
      <x:c r="H5" s="52" t="n">
        <x:f>G11</x:f>
        <x:v>125.67201509533399</x:v>
      </x:c>
      <x:c r="I5" s="52" t="n">
        <x:f>H11</x:f>
        <x:v>125.14973614324091</x:v>
      </x:c>
      <x:c r="J5" s="52" t="n">
        <x:f>I11</x:f>
        <x:v>123.08243434221663</x:v>
      </x:c>
      <x:c r="K5" s="52" t="n">
        <x:f>J11</x:f>
        <x:v>118.99745280574174</x:v>
      </x:c>
      <x:c r="L5" s="52" t="n">
        <x:f>K11</x:f>
        <x:v>113.37307709026264</x:v>
      </x:c>
    </x:row>
    <x:row r="6">
      <x:c r="A6" t="str">
        <x:v>现金资本开支</x:v>
      </x:c>
      <x:c r="B6" s="40" t="n">
        <x:v>16.460608571</x:v>
      </x:c>
      <x:c r="C6" s="52" t="n">
        <x:f>'项目利润转换'!C24</x:f>
        <x:v>15.154961923</x:v>
      </x:c>
      <x:c r="D6" s="52" t="n">
        <x:f>'项目利润转换'!D24</x:f>
        <x:v>16.487058038</x:v>
      </x:c>
      <x:c r="E6" s="52" t="n">
        <x:f>'项目利润转换'!E24</x:f>
        <x:v>16.118062479</x:v>
      </x:c>
      <x:c r="F6" s="52" t="n">
        <x:f>'项目利润转换'!F24</x:f>
        <x:v>16.639528385</x:v>
      </x:c>
      <x:c r="G6" s="52" t="n">
        <x:f>'项目利润转换'!G24</x:f>
        <x:v>16.650261337</x:v>
      </x:c>
      <x:c r="H6" s="52" t="n">
        <x:f>'项目利润转换'!H24</x:f>
        <x:v>16.150261337</x:v>
      </x:c>
      <x:c r="I6" s="52" t="n">
        <x:f>'项目利润转换'!I24</x:f>
        <x:v>14.628795432</x:v>
      </x:c>
      <x:c r="J6" s="52" t="n">
        <x:f>'项目利润转换'!J24</x:f>
        <x:v>12.596596574</x:v>
      </x:c>
      <x:c r="K6" s="52" t="n">
        <x:f>'项目利润转换'!K24</x:f>
        <x:v>11.075130669</x:v>
      </x:c>
      <x:c r="L6" s="52" t="n">
        <x:f>'项目利润转换'!L24</x:f>
        <x:v>9.042931810999999</x:v>
      </x:c>
    </x:row>
    <x:row r="7">
      <x:c r="A7" t="str">
        <x:v>经营现金流代理</x:v>
      </x:c>
      <x:c r="B7" s="40" t="n">
        <x:v>19.048606225</x:v>
      </x:c>
      <x:c r="C7" s="52" t="n">
        <x:f>'历史财务'!$J$17*('阶段二三情景'!$J$15/'售电与电价'!$B$47)</x:f>
        <x:v>19.251077346607282</x:v>
      </x:c>
      <x:c r="D7" s="52" t="n">
        <x:f>'历史财务'!$J$17*('阶段二三情景'!$J$16/'售电与电价'!$B$47)</x:f>
        <x:v>19.700878773723584</x:v>
      </x:c>
      <x:c r="E7" s="52" t="n">
        <x:f>'历史财务'!$J$17*('阶段二三情景'!$J$17/'售电与电价'!$B$47)</x:f>
        <x:v>19.984604256423218</x:v>
      </x:c>
      <x:c r="F7" s="52" t="n">
        <x:f>'历史财务'!$J$17*('阶段二三情景'!$J$18/'售电与电价'!$B$47)</x:f>
        <x:v>20.277045230849627</x:v>
      </x:c>
      <x:c r="G7" s="52" t="n">
        <x:f>'历史财务'!$J$17*('阶段二三情景'!$J$19/'售电与电价'!$B$47)</x:f>
        <x:v>20.57346757574231</x:v>
      </x:c>
      <x:c r="H7" s="52" t="n">
        <x:f>'历史财务'!$J$17*('阶段二三情景'!$J$20/'售电与电价'!$B$47)</x:f>
        <x:v>20.872021995503044</x:v>
      </x:c>
      <x:c r="I7" s="52" t="n">
        <x:f>'历史财务'!$J$17*('阶段二三情景'!$J$21/'售电与电价'!$B$47)</x:f>
        <x:v>21.167081552784293</x:v>
      </x:c>
      <x:c r="J7" s="52" t="n">
        <x:f>'历史财务'!$J$17*('阶段二三情景'!$J$22/'售电与电价'!$B$47)</x:f>
        <x:v>21.459816350294876</x:v>
      </x:c>
      <x:c r="K7" s="52" t="n">
        <x:f>'历史财务'!$J$17*('阶段二三情景'!$J$23/'售电与电价'!$B$47)</x:f>
        <x:v>21.74924723764912</x:v>
      </x:c>
      <x:c r="L7" s="52" t="n">
        <x:f>'历史财务'!$J$17*('阶段二三情景'!$J$24/'售电与电价'!$B$47)</x:f>
        <x:v>22.041042237180108</x:v>
      </x:c>
    </x:row>
    <x:row r="8">
      <x:c r="A8" t="str">
        <x:v>普通股现金分红</x:v>
      </x:c>
      <x:c r="B8" s="40" t="n">
        <x:v>3.819374323</x:v>
      </x:c>
      <x:c r="C8" s="40" t="n">
        <x:v>3.95</x:v>
      </x:c>
      <x:c r="D8" s="40" t="n">
        <x:v>4.1</x:v>
      </x:c>
      <x:c r="E8" s="40" t="n">
        <x:v>4.25</x:v>
      </x:c>
      <x:c r="F8" s="40" t="n">
        <x:v>4.4</x:v>
      </x:c>
      <x:c r="G8" s="40" t="n">
        <x:v>4.55</x:v>
      </x:c>
      <x:c r="H8" s="40" t="n">
        <x:v>4.7</x:v>
      </x:c>
      <x:c r="I8" s="40" t="n">
        <x:v>4.9</x:v>
      </x:c>
      <x:c r="J8" s="40" t="n">
        <x:v>5.1</x:v>
      </x:c>
      <x:c r="K8" s="40" t="n">
        <x:v>5.3</x:v>
      </x:c>
      <x:c r="L8" s="40" t="n">
        <x:v>5.5</x:v>
      </x:c>
    </x:row>
    <x:row r="9">
      <x:c r="A9" t="str">
        <x:v>战略投资者现金贡献</x:v>
      </x:c>
      <x:c r="B9" s="40" t="n">
        <x:v>0</x:v>
      </x:c>
      <x:c r="C9" s="40" t="n">
        <x:f>'项目利润转换'!C17*20%*35%+0.51157488424</x:f>
        <x:v>0.76183403107</x:v>
      </x:c>
      <x:c r="D9" s="40" t="n">
        <x:f>'项目利润转换'!D17*20%*35%+0</x:f>
        <x:v>0.32176176018</x:v>
      </x:c>
      <x:c r="E9" s="40" t="n">
        <x:f>'项目利润转换'!E17*20%*35%+0</x:f>
        <x:v>0.39326437353</x:v>
      </x:c>
      <x:c r="F9" s="40" t="n">
        <x:f>'项目利润转换'!F17*20%*35%+0</x:f>
        <x:v>0.46476698695</x:v>
      </x:c>
      <x:c r="G9" s="40" t="n">
        <x:f>'项目利润转换'!G17*20%*35%+0</x:f>
        <x:v>0.50051829359</x:v>
      </x:c>
      <x:c r="H9" s="40" t="n">
        <x:f>'项目利润转换'!H17*20%*35%+0</x:f>
        <x:v>0.50051829359</x:v>
      </x:c>
      <x:c r="I9" s="40" t="n">
        <x:f>'项目利润转换'!I17*20%*35%+0</x:f>
        <x:v>0.42901568024000003</x:v>
      </x:c>
      <x:c r="J9" s="40" t="n">
        <x:f>'项目利润转换'!J17*20%*35%+0</x:f>
        <x:v>0.32176176018</x:v>
      </x:c>
      <x:c r="K9" s="40" t="n">
        <x:f>'项目利润转换'!K17*20%*35%+0</x:f>
        <x:v>0.25025914683</x:v>
      </x:c>
      <x:c r="L9" s="40" t="n">
        <x:f>'项目利润转换'!L17*20%*35%+0</x:f>
        <x:v>0.14300522677</x:v>
      </x:c>
    </x:row>
    <x:row r="10">
      <x:c r="A10" t="str">
        <x:v>其他股权融资</x:v>
      </x:c>
      <x:c r="B10" s="40" t="n">
        <x:v>5.803125714</x:v>
      </x:c>
      <x:c r="C10" s="40" t="n">
        <x:v>0</x:v>
      </x:c>
      <x:c r="D10" s="40" t="n">
        <x:v>0</x:v>
      </x:c>
      <x:c r="E10" s="40" t="n">
        <x:v>0</x:v>
      </x:c>
      <x:c r="F10" s="40" t="n">
        <x:v>0</x:v>
      </x:c>
      <x:c r="G10" s="40" t="n">
        <x:v>0</x:v>
      </x:c>
      <x:c r="H10" s="40" t="n">
        <x:v>0</x:v>
      </x:c>
      <x:c r="I10" s="40" t="n">
        <x:v>0</x:v>
      </x:c>
      <x:c r="J10" s="40" t="n">
        <x:v>0</x:v>
      </x:c>
      <x:c r="K10" s="40" t="n">
        <x:v>0</x:v>
      </x:c>
      <x:c r="L10" s="40" t="n">
        <x:v>0</x:v>
      </x:c>
    </x:row>
    <x:row r="11">
      <x:c r="A11" s="185" t="str">
        <x:v>期末有息债务</x:v>
      </x:c>
      <x:c r="B11" s="229" t="n">
        <x:v>125.601361562</x:v>
      </x:c>
      <x:c r="C11" s="186" t="n">
        <x:f>MAX(0,C5+C6+C8-C7-C9-C10)</x:f>
        <x:v>124.69341210732271</x:v>
      </x:c>
      <x:c r="D11" s="186" t="n">
        <x:f>MAX(0,D5+D6+D8-D7-D9-D10)</x:f>
        <x:v>125.25782961141913</x:v>
      </x:c>
      <x:c r="E11" s="186" t="n">
        <x:f>MAX(0,E5+E6+E8-E7-E9-E10)</x:f>
        <x:v>125.2480234604659</x:v>
      </x:c>
      <x:c r="F11" s="186" t="n">
        <x:f>MAX(0,F5+F6+F8-F7-F9-F10)</x:f>
        <x:v>125.5457396276663</x:v>
      </x:c>
      <x:c r="G11" s="186" t="n">
        <x:f>MAX(0,G5+G6+G8-G7-G9-G10)</x:f>
        <x:v>125.67201509533399</x:v>
      </x:c>
      <x:c r="H11" s="186" t="n">
        <x:f>MAX(0,H5+H6+H8-H7-H9-H10)</x:f>
        <x:v>125.14973614324091</x:v>
      </x:c>
      <x:c r="I11" s="186" t="n">
        <x:f>MAX(0,I5+I6+I8-I7-I9-I10)</x:f>
        <x:v>123.08243434221663</x:v>
      </x:c>
      <x:c r="J11" s="186" t="n">
        <x:f>MAX(0,J5+J6+J8-J7-J9-J10)</x:f>
        <x:v>118.99745280574174</x:v>
      </x:c>
      <x:c r="K11" s="186" t="n">
        <x:f>MAX(0,K5+K6+K8-K7-K9-K10)</x:f>
        <x:v>113.37307709026264</x:v>
      </x:c>
      <x:c r="L11" s="186" t="n">
        <x:f>MAX(0,L5+L6+L8-L7-L9-L10)</x:f>
        <x:v>105.73196143731253</x:v>
      </x:c>
    </x:row>
    <x:row r="12">
      <x:c r="A12" t="str">
        <x:v>平均有息债务</x:v>
      </x:c>
      <x:c r="B12" s="40" t="n">
        <x:v>124.565808783</x:v>
      </x:c>
      <x:c r="C12" s="52" t="n">
        <x:f>AVERAGE(C5,C11)</x:f>
        <x:v>125.14738683466135</x:v>
      </x:c>
      <x:c r="D12" s="52" t="n">
        <x:f>AVERAGE(D5,D11)</x:f>
        <x:v>124.97562085937092</x:v>
      </x:c>
      <x:c r="E12" s="52" t="n">
        <x:f>AVERAGE(E5,E11)</x:f>
        <x:v>125.25292653594252</x:v>
      </x:c>
      <x:c r="F12" s="52" t="n">
        <x:f>AVERAGE(F5,F11)</x:f>
        <x:v>125.3968815440661</x:v>
      </x:c>
      <x:c r="G12" s="52" t="n">
        <x:f>AVERAGE(G5,G11)</x:f>
        <x:v>125.60887736150013</x:v>
      </x:c>
      <x:c r="H12" s="52" t="n">
        <x:f>AVERAGE(H5,H11)</x:f>
        <x:v>125.41087561928745</x:v>
      </x:c>
      <x:c r="I12" s="52" t="n">
        <x:f>AVERAGE(I5,I11)</x:f>
        <x:v>124.11608524272877</x:v>
      </x:c>
      <x:c r="J12" s="52" t="n">
        <x:f>AVERAGE(J5,J11)</x:f>
        <x:v>121.03994357397919</x:v>
      </x:c>
      <x:c r="K12" s="52" t="n">
        <x:f>AVERAGE(K5,K11)</x:f>
        <x:v>116.18526494800219</x:v>
      </x:c>
      <x:c r="L12" s="52" t="n">
        <x:f>AVERAGE(L5,L11)</x:f>
        <x:v>109.55251926378759</x:v>
      </x:c>
    </x:row>
    <x:row r="13">
      <x:c r="B13" s="38"/>
    </x:row>
    <x:row r="14">
      <x:c r="A14" t="str">
        <x:v>总现金利息率</x:v>
      </x:c>
      <x:c r="B14" s="42" t="n">
        <x:v>0.02353</x:v>
      </x:c>
      <x:c r="C14" s="42" t="n">
        <x:v>0.0225</x:v>
      </x:c>
      <x:c r="D14" s="42" t="n">
        <x:v>0.023</x:v>
      </x:c>
      <x:c r="E14" s="42" t="n">
        <x:v>0.0235</x:v>
      </x:c>
      <x:c r="F14" s="42" t="n">
        <x:v>0.024</x:v>
      </x:c>
      <x:c r="G14" s="42" t="n">
        <x:v>0.0245</x:v>
      </x:c>
      <x:c r="H14" s="42" t="n">
        <x:v>0.025</x:v>
      </x:c>
      <x:c r="I14" s="42" t="n">
        <x:v>0.0255</x:v>
      </x:c>
      <x:c r="J14" s="42" t="n">
        <x:v>0.026</x:v>
      </x:c>
      <x:c r="K14" s="42" t="n">
        <x:v>0.0265</x:v>
      </x:c>
      <x:c r="L14" s="42" t="n">
        <x:v>0.027</x:v>
      </x:c>
    </x:row>
    <x:row r="15">
      <x:c r="A15" t="str">
        <x:v>总现金利息</x:v>
      </x:c>
      <x:c r="B15" s="40" t="n">
        <x:v>2.932</x:v>
      </x:c>
      <x:c r="C15" s="52" t="n">
        <x:f>C12*C14</x:f>
        <x:v>2.8158162037798804</x:v>
      </x:c>
      <x:c r="D15" s="52" t="n">
        <x:f>D12*D14</x:f>
        <x:v>2.874439279765531</x:v>
      </x:c>
      <x:c r="E15" s="52" t="n">
        <x:f>E12*E14</x:f>
        <x:v>2.943443773594649</x:v>
      </x:c>
      <x:c r="F15" s="52" t="n">
        <x:f>F12*F14</x:f>
        <x:v>3.0095251570575865</x:v>
      </x:c>
      <x:c r="G15" s="52" t="n">
        <x:f>G12*G14</x:f>
        <x:v>3.0774174953567535</x:v>
      </x:c>
      <x:c r="H15" s="52" t="n">
        <x:f>H12*H14</x:f>
        <x:v>3.1352718904821866</x:v>
      </x:c>
      <x:c r="I15" s="52" t="n">
        <x:f>I12*I14</x:f>
        <x:v>3.1649601736895834</x:v>
      </x:c>
      <x:c r="J15" s="52" t="n">
        <x:f>J12*J14</x:f>
        <x:v>3.147038532923459</x:v>
      </x:c>
      <x:c r="K15" s="52" t="n">
        <x:f>K12*K14</x:f>
        <x:v>3.078909521122058</x:v>
      </x:c>
      <x:c r="L15" s="52" t="n">
        <x:f>L12*L14</x:f>
        <x:v>2.957918020122265</x:v>
      </x:c>
    </x:row>
    <x:row r="16">
      <x:c r="A16" t="str">
        <x:v>RM资本化利息</x:v>
      </x:c>
      <x:c r="B16" s="40" t="n">
        <x:v>0.074259029</x:v>
      </x:c>
      <x:c r="C16" s="52" t="n">
        <x:f>AVERAGE('项目利润转换'!C16,'项目利润转换'!C19)*80%*2.30%</x:f>
        <x:v>0.1673623145836</x:v>
      </x:c>
      <x:c r="D16" s="52" t="n">
        <x:f>AVERAGE('项目利润转换'!D16,'项目利润转换'!D19)*80%*2.30%</x:f>
        <x:v>0.24254220521920003</x:v>
      </x:c>
      <x:c r="E16" s="52" t="n">
        <x:f>AVERAGE('项目利润转换'!E16,'项目利润转换'!E19)*80%*2.30%</x:f>
        <x:v>0.3365170685068</x:v>
      </x:c>
      <x:c r="F16" s="52" t="n">
        <x:f>AVERAGE('项目利润转换'!F16,'项目利润转换'!F19)*80%*2.30%</x:f>
        <x:v>0.4492869044556</x:v>
      </x:c>
      <x:c r="G16" s="52" t="n">
        <x:f>AVERAGE('项目利润转换'!G16,'项目利润转换'!G19)*80%*2.30%</x:f>
        <x:v>0.576152969898</x:v>
      </x:c>
      <x:c r="H16" s="52" t="n">
        <x:f>AVERAGE('项目利润转换'!H16,'项目利润转换'!H19)*80%*2.30%</x:f>
        <x:v>0.7077177784988</x:v>
      </x:c>
      <x:c r="I16" s="52" t="n">
        <x:f>AVERAGE('项目利润转换'!I16,'项目利润转换'!I19)*80%*2.30%</x:f>
        <x:v>0.8298851007736001</x:v>
      </x:c>
      <x:c r="J16" s="52" t="n">
        <x:f>AVERAGE('项目利润转换'!J16,'项目利润转换'!J19)*80%*2.30%</x:f>
        <x:v>0.8181587072288001</x:v>
      </x:c>
      <x:c r="K16" s="52" t="n">
        <x:f>AVERAGE('项目利润转换'!K16,'项目利润转换'!K19)*80%*2.30%</x:f>
        <x:v>0.6173385978644003</x:v>
      </x:c>
      <x:c r="L16" s="52" t="n">
        <x:f>AVERAGE('项目利润转换'!L16,'项目利润转换'!L19)*80%*2.30%</x:f>
        <x:v>0.24231490000960013</x:v>
      </x:c>
    </x:row>
    <x:row r="17">
      <x:c r="A17" t="str">
        <x:v>其他资本化利息</x:v>
      </x:c>
      <x:c r="B17" s="40" t="n">
        <x:v>0.163336244</x:v>
      </x:c>
      <x:c r="C17" s="52" t="n">
        <x:v>0.12</x:v>
      </x:c>
      <x:c r="D17" s="52" t="n">
        <x:v>0.13</x:v>
      </x:c>
      <x:c r="E17" s="52" t="n">
        <x:v>0.13</x:v>
      </x:c>
      <x:c r="F17" s="52" t="n">
        <x:v>0.12</x:v>
      </x:c>
      <x:c r="G17" s="52" t="n">
        <x:v>0.11</x:v>
      </x:c>
      <x:c r="H17" s="52" t="n">
        <x:v>0.1</x:v>
      </x:c>
      <x:c r="I17" s="52" t="n">
        <x:v>0.09</x:v>
      </x:c>
      <x:c r="J17" s="52" t="n">
        <x:v>0.07</x:v>
      </x:c>
      <x:c r="K17" s="52" t="n">
        <x:v>0.05</x:v>
      </x:c>
      <x:c r="L17" s="52" t="n">
        <x:v>0.03</x:v>
      </x:c>
    </x:row>
    <x:row r="18">
      <x:c r="A18" t="str">
        <x:v>资本化利息合计</x:v>
      </x:c>
      <x:c r="B18" s="40" t="n">
        <x:v>0.237595273</x:v>
      </x:c>
      <x:c r="C18" s="52" t="n">
        <x:f>SUM(C16:C17)</x:f>
        <x:v>0.2873623145836</x:v>
      </x:c>
      <x:c r="D18" s="52" t="n">
        <x:f>SUM(D16:D17)</x:f>
        <x:v>0.3725422052192</x:v>
      </x:c>
      <x:c r="E18" s="52" t="n">
        <x:f>SUM(E16:E17)</x:f>
        <x:v>0.4665170685068</x:v>
      </x:c>
      <x:c r="F18" s="52" t="n">
        <x:f>SUM(F16:F17)</x:f>
        <x:v>0.5692869044555999</x:v>
      </x:c>
      <x:c r="G18" s="52" t="n">
        <x:f>SUM(G16:G17)</x:f>
        <x:v>0.686152969898</x:v>
      </x:c>
      <x:c r="H18" s="52" t="n">
        <x:f>SUM(H16:H17)</x:f>
        <x:v>0.8077177784988</x:v>
      </x:c>
      <x:c r="I18" s="52" t="n">
        <x:f>SUM(I16:I17)</x:f>
        <x:v>0.9198851007736001</x:v>
      </x:c>
      <x:c r="J18" s="52" t="n">
        <x:f>SUM(J16:J17)</x:f>
        <x:v>0.8881587072288002</x:v>
      </x:c>
      <x:c r="K18" s="52" t="n">
        <x:f>SUM(K16:K17)</x:f>
        <x:v>0.6673385978644003</x:v>
      </x:c>
      <x:c r="L18" s="52" t="n">
        <x:f>SUM(L16:L17)</x:f>
        <x:v>0.2723149000096001</x:v>
      </x:c>
    </x:row>
    <x:row r="19">
      <x:c r="A19" t="str">
        <x:v>费用化利息</x:v>
      </x:c>
      <x:c r="B19" s="40" t="n">
        <x:v>2.694201323</x:v>
      </x:c>
      <x:c r="C19" s="52" t="n">
        <x:f>MAX(0,C15-C18)</x:f>
        <x:v>2.5284538891962804</x:v>
      </x:c>
      <x:c r="D19" s="52" t="n">
        <x:f>MAX(0,D15-D18)</x:f>
        <x:v>2.501897074546331</x:v>
      </x:c>
      <x:c r="E19" s="52" t="n">
        <x:f>MAX(0,E15-E18)</x:f>
        <x:v>2.476926705087849</x:v>
      </x:c>
      <x:c r="F19" s="52" t="n">
        <x:f>MAX(0,F15-F18)</x:f>
        <x:v>2.4402382526019863</x:v>
      </x:c>
      <x:c r="G19" s="52" t="n">
        <x:f>MAX(0,G15-G18)</x:f>
        <x:v>2.3912645254587535</x:v>
      </x:c>
      <x:c r="H19" s="52" t="n">
        <x:f>MAX(0,H15-H18)</x:f>
        <x:v>2.3275541119833867</x:v>
      </x:c>
      <x:c r="I19" s="52" t="n">
        <x:f>MAX(0,I15-I18)</x:f>
        <x:v>2.2450750729159834</x:v>
      </x:c>
      <x:c r="J19" s="52" t="n">
        <x:f>MAX(0,J15-J18)</x:f>
        <x:v>2.2588798256946587</x:v>
      </x:c>
      <x:c r="K19" s="52" t="n">
        <x:f>MAX(0,K15-K18)</x:f>
        <x:v>2.4115709232576577</x:v>
      </x:c>
      <x:c r="L19" s="52" t="n">
        <x:f>MAX(0,L15-L18)</x:f>
        <x:v>2.685603120112665</x:v>
      </x:c>
    </x:row>
    <x:row r="20">
      <x:c r="A20" t="str">
        <x:v>利息收入及汇兑净额</x:v>
      </x:c>
      <x:c r="B20" s="40" t="n">
        <x:v>-0.068934859</x:v>
      </x:c>
      <x:c r="C20" s="40" t="n">
        <x:v>-0.05</x:v>
      </x:c>
      <x:c r="D20" s="40" t="n">
        <x:v>-0.05</x:v>
      </x:c>
      <x:c r="E20" s="40" t="n">
        <x:v>-0.05</x:v>
      </x:c>
      <x:c r="F20" s="40" t="n">
        <x:v>-0.05</x:v>
      </x:c>
      <x:c r="G20" s="40" t="n">
        <x:v>-0.05</x:v>
      </x:c>
      <x:c r="H20" s="40" t="n">
        <x:v>-0.05</x:v>
      </x:c>
      <x:c r="I20" s="40" t="n">
        <x:v>-0.05</x:v>
      </x:c>
      <x:c r="J20" s="40" t="n">
        <x:v>-0.05</x:v>
      </x:c>
      <x:c r="K20" s="40" t="n">
        <x:v>-0.05</x:v>
      </x:c>
      <x:c r="L20" s="40" t="n">
        <x:v>-0.05</x:v>
      </x:c>
    </x:row>
    <x:row r="21">
      <x:c r="A21" s="185" t="str">
        <x:v>财务费用</x:v>
      </x:c>
      <x:c r="B21" s="229" t="n">
        <x:v>2.625266464</x:v>
      </x:c>
      <x:c r="C21" s="186" t="n">
        <x:f>C19+C20</x:f>
        <x:v>2.4784538891962806</x:v>
      </x:c>
      <x:c r="D21" s="186" t="n">
        <x:f>D19+D20</x:f>
        <x:v>2.451897074546331</x:v>
      </x:c>
      <x:c r="E21" s="186" t="n">
        <x:f>E19+E20</x:f>
        <x:v>2.4269267050878494</x:v>
      </x:c>
      <x:c r="F21" s="186" t="n">
        <x:f>F19+F20</x:f>
        <x:v>2.3902382526019865</x:v>
      </x:c>
      <x:c r="G21" s="186" t="n">
        <x:f>G19+G20</x:f>
        <x:v>2.3412645254587536</x:v>
      </x:c>
      <x:c r="H21" s="186" t="n">
        <x:f>H19+H20</x:f>
        <x:v>2.277554111983387</x:v>
      </x:c>
      <x:c r="I21" s="186" t="n">
        <x:f>I19+I20</x:f>
        <x:v>2.1950750729159836</x:v>
      </x:c>
      <x:c r="J21" s="186" t="n">
        <x:f>J19+J20</x:f>
        <x:v>2.208879825694659</x:v>
      </x:c>
      <x:c r="K21" s="186" t="n">
        <x:f>K19+K20</x:f>
        <x:v>2.361570923257658</x:v>
      </x:c>
      <x:c r="L21" s="186" t="n">
        <x:f>L19+L20</x:f>
        <x:v>2.6356031201126653</x:v>
      </x:c>
    </x:row>
    <x:row r="22">
      <x:c r="B22" s="38"/>
    </x:row>
    <x:row r="23">
      <x:c r="A23" t="str">
        <x:v>永续债余额</x:v>
      </x:c>
      <x:c r="B23" s="40" t="n">
        <x:v>12.497</x:v>
      </x:c>
      <x:c r="C23" s="40" t="n">
        <x:v>14.217</x:v>
      </x:c>
      <x:c r="D23" s="40" t="n">
        <x:v>14.217</x:v>
      </x:c>
      <x:c r="E23" s="40" t="n">
        <x:v>14.217</x:v>
      </x:c>
      <x:c r="F23" s="40" t="n">
        <x:v>14.217</x:v>
      </x:c>
      <x:c r="G23" s="40" t="n">
        <x:v>14.217</x:v>
      </x:c>
      <x:c r="H23" s="40" t="n">
        <x:v>14.217</x:v>
      </x:c>
      <x:c r="I23" s="40" t="n">
        <x:v>14.217</x:v>
      </x:c>
      <x:c r="J23" s="40" t="n">
        <x:v>14.217</x:v>
      </x:c>
      <x:c r="K23" s="40" t="n">
        <x:v>14.217</x:v>
      </x:c>
      <x:c r="L23" s="40" t="n">
        <x:v>14.217</x:v>
      </x:c>
    </x:row>
    <x:row r="24">
      <x:c r="A24" t="str">
        <x:v>永续债平均票息</x:v>
      </x:c>
      <x:c r="B24" s="42" t="n">
        <x:v>0.027</x:v>
      </x:c>
      <x:c r="C24" s="42" t="n">
        <x:v>0.0265</x:v>
      </x:c>
      <x:c r="D24" s="42" t="n">
        <x:v>0.027</x:v>
      </x:c>
      <x:c r="E24" s="42" t="n">
        <x:v>0.0275</x:v>
      </x:c>
      <x:c r="F24" s="42" t="n">
        <x:v>0.028</x:v>
      </x:c>
      <x:c r="G24" s="42" t="n">
        <x:v>0.0285</x:v>
      </x:c>
      <x:c r="H24" s="42" t="n">
        <x:v>0.029</x:v>
      </x:c>
      <x:c r="I24" s="42" t="n">
        <x:v>0.0295</x:v>
      </x:c>
      <x:c r="J24" s="42" t="n">
        <x:v>0.03</x:v>
      </x:c>
      <x:c r="K24" s="42" t="n">
        <x:v>0.0305</x:v>
      </x:c>
      <x:c r="L24" s="42" t="n">
        <x:v>0.031</x:v>
      </x:c>
    </x:row>
    <x:row r="25">
      <x:c r="A25" t="str">
        <x:v>永续债分派</x:v>
      </x:c>
      <x:c r="B25" s="40" t="n">
        <x:v>0.337419</x:v>
      </x:c>
      <x:c r="C25" s="52" t="n">
        <x:f>C23*C24</x:f>
        <x:v>0.3767505</x:v>
      </x:c>
      <x:c r="D25" s="52" t="n">
        <x:f>D23*D24</x:f>
        <x:v>0.383859</x:v>
      </x:c>
      <x:c r="E25" s="52" t="n">
        <x:f>E23*E24</x:f>
        <x:v>0.3909675</x:v>
      </x:c>
      <x:c r="F25" s="52" t="n">
        <x:f>F23*F24</x:f>
        <x:v>0.39807600000000004</x:v>
      </x:c>
      <x:c r="G25" s="52" t="n">
        <x:f>G23*G24</x:f>
        <x:v>0.4051845</x:v>
      </x:c>
      <x:c r="H25" s="52" t="n">
        <x:f>H23*H24</x:f>
        <x:v>0.412293</x:v>
      </x:c>
      <x:c r="I25" s="52" t="n">
        <x:f>I23*I24</x:f>
        <x:v>0.4194015</x:v>
      </x:c>
      <x:c r="J25" s="52" t="n">
        <x:f>J23*J24</x:f>
        <x:v>0.42651</x:v>
      </x:c>
      <x:c r="K25" s="52" t="n">
        <x:f>K23*K24</x:f>
        <x:v>0.4336185</x:v>
      </x:c>
      <x:c r="L25" s="52" t="n">
        <x:f>L23*L24</x:f>
        <x:v>0.44072700000000004</x:v>
      </x:c>
    </x:row>
    <x:row r="26">
      <x:c r="A26" s="222" t="str">
        <x:v>普通股前融资负担</x:v>
      </x:c>
      <x:c r="B26" s="223" t="n">
        <x:v>2.962685464</x:v>
      </x:c>
      <x:c r="C26" s="224" t="n">
        <x:f>SUM(C21,C25)</x:f>
        <x:v>2.8552043891962806</x:v>
      </x:c>
      <x:c r="D26" s="224" t="n">
        <x:f>SUM(D21,D25)</x:f>
        <x:v>2.8357560745463313</x:v>
      </x:c>
      <x:c r="E26" s="224" t="n">
        <x:f>SUM(E21,E25)</x:f>
        <x:v>2.8178942050878493</x:v>
      </x:c>
      <x:c r="F26" s="224" t="n">
        <x:f>SUM(F21,F25)</x:f>
        <x:v>2.7883142526019866</x:v>
      </x:c>
      <x:c r="G26" s="224" t="n">
        <x:f>SUM(G21,G25)</x:f>
        <x:v>2.7464490254587535</x:v>
      </x:c>
      <x:c r="H26" s="224" t="n">
        <x:f>SUM(H21,H25)</x:f>
        <x:v>2.689847111983387</x:v>
      </x:c>
      <x:c r="I26" s="224" t="n">
        <x:f>SUM(I21,I25)</x:f>
        <x:v>2.614476572915984</x:v>
      </x:c>
      <x:c r="J26" s="224" t="n">
        <x:f>SUM(J21,J25)</x:f>
        <x:v>2.635389825694659</x:v>
      </x:c>
      <x:c r="K26" s="224" t="n">
        <x:f>SUM(K21,K25)</x:f>
        <x:v>2.795189423257658</x:v>
      </x:c>
      <x:c r="L26" s="224" t="n">
        <x:f>SUM(L21,L25)</x:f>
        <x:v>3.076330120112665</x:v>
      </x:c>
    </x:row>
    <x:row r="28">
      <x:c r="A28" t="str">
        <x:v>2026Q1财务费用年化校验</x:v>
      </x:c>
      <x:c r="B28" s="48"/>
      <x:c r="C28" s="40" t="n">
        <x:v>2.51683406</x:v>
      </x:c>
      <x:c r="D28" s="48"/>
      <x:c r="E28" s="48"/>
      <x:c r="F28" s="48"/>
      <x:c r="G28" s="48"/>
      <x:c r="H28" s="48"/>
      <x:c r="I28" s="48"/>
      <x:c r="J28" s="48"/>
      <x:c r="K28" s="48"/>
      <x:c r="L28" s="48"/>
    </x:row>
    <x:row r="30">
      <x:c r="A30" t="str">
        <x:v>新能源债务余额代理</x:v>
      </x:c>
      <x:c r="B30" s="48" t="n">
        <x:v>8.2713</x:v>
      </x:c>
      <x:c r="C30" s="92" t="n">
        <x:f>MAX(0,B30*95%+('项目利润转换'!C20+'项目利润转换'!C21+'项目利润转换'!C22)*60%)</x:f>
        <x:v>12.4056337524</x:v>
      </x:c>
      <x:c r="D30" s="92" t="n">
        <x:f>MAX(0,C30*95%+('项目利润转换'!D20+'项目利润转换'!D21+'项目利润转换'!D22)*60%)</x:f>
        <x:v>16.51962894318</x:v>
      </x:c>
      <x:c r="E30" s="92" t="n">
        <x:f>MAX(0,D30*95%+('项目利润转换'!E20+'项目利润转换'!E21+'项目利润转换'!E22)*60%)</x:f>
        <x:v>19.593647496021</x:v>
      </x:c>
      <x:c r="F30" s="92" t="n">
        <x:f>MAX(0,E30*95%+('项目利润转换'!F20+'项目利润转换'!F21+'项目利润转换'!F22)*60%)</x:f>
        <x:v>22.21396512121995</x:v>
      </x:c>
      <x:c r="G30" s="92" t="n">
        <x:f>MAX(0,F30*95%+('项目利润转换'!G20+'项目利润转换'!G21+'项目利润转换'!G22)*60%)</x:f>
        <x:v>24.40326686515895</x:v>
      </x:c>
      <x:c r="H30" s="92" t="n">
        <x:f>MAX(0,G30*95%+('项目利润转换'!H20+'项目利润转换'!H21+'项目利润转换'!H22)*60%)</x:f>
        <x:v>26.183103521901003</x:v>
      </x:c>
      <x:c r="I30" s="92" t="n">
        <x:f>MAX(0,H30*95%+('项目利润转换'!I20+'项目利润转换'!I21+'项目利润转换'!I22)*60%)</x:f>
        <x:v>27.573948345805952</x:v>
      </x:c>
      <x:c r="J30" s="92" t="n">
        <x:f>MAX(0,I30*95%+('项目利润转换'!J20+'项目利润转换'!J21+'项目利润转换'!J22)*60%)</x:f>
        <x:v>28.595250928515654</x:v>
      </x:c>
      <x:c r="K30" s="92" t="n">
        <x:f>MAX(0,J30*95%+('项目利润转换'!K20+'项目利润转换'!K21+'项目利润转换'!K22)*60%)</x:f>
        <x:v>29.26548838208987</x:v>
      </x:c>
      <x:c r="L30" s="92" t="n">
        <x:f>MAX(0,K30*95%+('项目利润转换'!L20+'项目利润转换'!L21+'项目利润转换'!L22)*60%)</x:f>
        <x:v>29.602213962985378</x:v>
      </x:c>
    </x:row>
    <x:row r="31">
      <x:c r="A31" t="str">
        <x:v>新能源现金利息</x:v>
      </x:c>
      <x:c r="B31" s="48" t="n">
        <x:v>0.182</x:v>
      </x:c>
      <x:c r="C31" s="92" t="n">
        <x:f>C30*2.20%</x:f>
        <x:v>0.2729239425528</x:v>
      </x:c>
      <x:c r="D31" s="92" t="n">
        <x:f>D30*2.20%</x:f>
        <x:v>0.36343183674996</x:v>
      </x:c>
      <x:c r="E31" s="92" t="n">
        <x:f>E30*2.20%</x:f>
        <x:v>0.43106024491246203</x:v>
      </x:c>
      <x:c r="F31" s="92" t="n">
        <x:f>F30*2.20%</x:f>
        <x:v>0.48870723266683896</x:v>
      </x:c>
      <x:c r="G31" s="92" t="n">
        <x:f>G30*2.20%</x:f>
        <x:v>0.536871871033497</x:v>
      </x:c>
      <x:c r="H31" s="92" t="n">
        <x:f>H30*2.20%</x:f>
        <x:v>0.5760282774818222</x:v>
      </x:c>
      <x:c r="I31" s="92" t="n">
        <x:f>I30*2.20%</x:f>
        <x:v>0.606626863607731</x:v>
      </x:c>
      <x:c r="J31" s="92" t="n">
        <x:f>J30*2.20%</x:f>
        <x:v>0.6290955204273444</x:v>
      </x:c>
      <x:c r="K31" s="92" t="n">
        <x:f>K30*2.20%</x:f>
        <x:v>0.6438407444059772</x:v>
      </x:c>
      <x:c r="L31" s="92" t="n">
        <x:f>L30*2.20%</x:f>
        <x:v>0.6512487071856784</x:v>
      </x:c>
    </x:row>
    <x:row r="32">
      <x:c r="A32" t="str">
        <x:v>新能源资本化利息</x:v>
      </x:c>
      <x:c r="B32" s="48" t="n">
        <x:v>0.08</x:v>
      </x:c>
      <x:c r="C32" s="92" t="n">
        <x:f>MIN(C31,'债务与利息'!C17)</x:f>
        <x:v>0.12</x:v>
      </x:c>
      <x:c r="D32" s="92" t="n">
        <x:f>MIN(D31,'债务与利息'!D17)</x:f>
        <x:v>0.13</x:v>
      </x:c>
      <x:c r="E32" s="92" t="n">
        <x:f>MIN(E31,'债务与利息'!E17)</x:f>
        <x:v>0.13</x:v>
      </x:c>
      <x:c r="F32" s="92" t="n">
        <x:f>MIN(F31,'债务与利息'!F17)</x:f>
        <x:v>0.12</x:v>
      </x:c>
      <x:c r="G32" s="92" t="n">
        <x:f>MIN(G31,'债务与利息'!G17)</x:f>
        <x:v>0.11</x:v>
      </x:c>
      <x:c r="H32" s="92" t="n">
        <x:f>MIN(H31,'债务与利息'!H17)</x:f>
        <x:v>0.1</x:v>
      </x:c>
      <x:c r="I32" s="92" t="n">
        <x:f>MIN(I31,'债务与利息'!I17)</x:f>
        <x:v>0.09</x:v>
      </x:c>
      <x:c r="J32" s="92" t="n">
        <x:f>MIN(J31,'债务与利息'!J17)</x:f>
        <x:v>0.07</x:v>
      </x:c>
      <x:c r="K32" s="92" t="n">
        <x:f>MIN(K31,'债务与利息'!K17)</x:f>
        <x:v>0.05</x:v>
      </x:c>
      <x:c r="L32" s="92" t="n">
        <x:f>MIN(L31,'债务与利息'!L17)</x:f>
        <x:v>0.03</x:v>
      </x:c>
    </x:row>
    <x:row r="33">
      <x:c r="B33"/>
      <x:c r="C33" s="195"/>
      <x:c r="D33" s="195"/>
      <x:c r="E33" s="195"/>
      <x:c r="F33" s="195"/>
      <x:c r="G33" s="195"/>
      <x:c r="H33" s="195"/>
      <x:c r="I33" s="195"/>
      <x:c r="J33" s="195"/>
      <x:c r="K33" s="195"/>
      <x:c r="L33" s="195"/>
    </x:row>
    <x:row r="34">
      <x:c r="A34" t="str">
        <x:v>新能源费用化利息</x:v>
      </x:c>
      <x:c r="B34" s="48" t="n">
        <x:v>0.102</x:v>
      </x:c>
      <x:c r="C34" s="92" t="n">
        <x:f>MAX(0,C31-C32)</x:f>
        <x:v>0.1529239425528</x:v>
      </x:c>
      <x:c r="D34" s="92" t="n">
        <x:f>MAX(0,D31-D32)</x:f>
        <x:v>0.23343183674996</x:v>
      </x:c>
      <x:c r="E34" s="92" t="n">
        <x:f>MAX(0,E31-E32)</x:f>
        <x:v>0.301060244912462</x:v>
      </x:c>
      <x:c r="F34" s="92" t="n">
        <x:f>MAX(0,F31-F32)</x:f>
        <x:v>0.36870723266683897</x:v>
      </x:c>
      <x:c r="G34" s="92" t="n">
        <x:f>MAX(0,G31-G32)</x:f>
        <x:v>0.426871871033497</x:v>
      </x:c>
      <x:c r="H34" s="92" t="n">
        <x:f>MAX(0,H31-H32)</x:f>
        <x:v>0.4760282774818222</x:v>
      </x:c>
      <x:c r="I34" s="92" t="n">
        <x:f>MAX(0,I31-I32)</x:f>
        <x:v>0.516626863607731</x:v>
      </x:c>
      <x:c r="J34" s="92" t="n">
        <x:f>MAX(0,J31-J32)</x:f>
        <x:v>0.5590955204273445</x:v>
      </x:c>
      <x:c r="K34" s="92" t="n">
        <x:f>MAX(0,K31-K32)</x:f>
        <x:v>0.5938407444059771</x:v>
      </x:c>
      <x:c r="L34" s="92" t="n">
        <x:f>MAX(0,L31-L32)</x:f>
        <x:v>0.6212487071856784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3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25" hidden="0" customWidth="1"/>
  </x:cols>
  <x:sheetData>
    <x:row r="1" ht="28" customHeight="1">
      <x:c r="A1" s="212" t="str">
        <x:v>投资收益、其他收益与一次性项目可持续性</x:v>
      </x:c>
      <x:c r="B1" s="212"/>
      <x:c r="C1" s="212"/>
      <x:c r="D1" s="212"/>
      <x:c r="E1" s="212"/>
      <x:c r="F1" s="212"/>
      <x:c r="G1" s="212"/>
      <x:c r="H1" s="212"/>
      <x:c r="I1" s="212"/>
      <x:c r="J1" s="212"/>
    </x:row>
    <x:row r="2" ht="32" customHeight="1">
      <x:c r="A2" s="215" t="str">
        <x:v>金额单位：人民币十亿元。基准预测只纳入已存在且可重复的权益法、股利及小额其他收益。</x:v>
      </x:c>
      <x:c r="B2" s="215"/>
      <x:c r="C2" s="215"/>
      <x:c r="D2" s="215"/>
      <x:c r="E2" s="215"/>
      <x:c r="F2" s="215"/>
      <x:c r="G2" s="215"/>
      <x:c r="H2" s="215"/>
      <x:c r="I2" s="215"/>
      <x:c r="J2" s="215"/>
    </x:row>
    <x:row r="4">
      <x:c r="A4" s="221" t="str">
        <x:v>项目</x:v>
      </x:c>
      <x:c r="B4" s="221" t="str">
        <x:v>2024A</x:v>
      </x:c>
      <x:c r="C4" s="221" t="str">
        <x:v>2025A</x:v>
      </x:c>
      <x:c r="D4" s="221" t="str">
        <x:v>2026Q1</x:v>
      </x:c>
      <x:c r="E4" s="221" t="str">
        <x:v>可持续性</x:v>
      </x:c>
      <x:c r="F4" s="221" t="str">
        <x:v>2026E</x:v>
      </x:c>
      <x:c r="G4" s="221" t="str">
        <x:v>2027E</x:v>
      </x:c>
      <x:c r="H4" s="221" t="str">
        <x:v>2028E</x:v>
      </x:c>
      <x:c r="I4" s="221" t="str">
        <x:v>2029E</x:v>
      </x:c>
      <x:c r="J4" s="221" t="str">
        <x:v>2030E</x:v>
      </x:c>
      <x:c r="K4" s="221" t="str">
        <x:v>2031E</x:v>
      </x:c>
      <x:c r="L4" s="221" t="str">
        <x:v>2032E</x:v>
      </x:c>
      <x:c r="M4" s="221" t="str">
        <x:v>2033E</x:v>
      </x:c>
      <x:c r="N4" s="221" t="str">
        <x:v>2034E</x:v>
      </x:c>
      <x:c r="O4" s="221" t="str">
        <x:v>2035E</x:v>
      </x:c>
      <x:c r="P4" s="221" t="str">
        <x:v>处理</x:v>
      </x:c>
    </x:row>
    <x:row r="5">
      <x:c r="A5" s="88" t="str">
        <x:v>权益法投资收益</x:v>
      </x:c>
      <x:c r="B5" s="60" t="n">
        <x:v>0.259449535</x:v>
      </x:c>
      <x:c r="C5" s="60" t="n">
        <x:v>0.232236342</x:v>
      </x:c>
      <x:c r="D5" s="60" t="n">
        <x:v>0.052194686</x:v>
      </x:c>
      <x:c r="E5" s="60" t="str">
        <x:v>较高</x:v>
      </x:c>
      <x:c r="F5" s="60" t="n">
        <x:v>0.25</x:v>
      </x:c>
      <x:c r="G5" s="60" t="n">
        <x:v>0.26</x:v>
      </x:c>
      <x:c r="H5" s="60" t="n">
        <x:v>0.27</x:v>
      </x:c>
      <x:c r="I5" s="60" t="n">
        <x:v>0.28</x:v>
      </x:c>
      <x:c r="J5" s="60" t="n">
        <x:v>0.29</x:v>
      </x:c>
      <x:c r="K5" s="60" t="n">
        <x:v>0.3</x:v>
      </x:c>
      <x:c r="L5" s="60" t="n">
        <x:v>0.31</x:v>
      </x:c>
      <x:c r="M5" s="60" t="n">
        <x:v>0.32</x:v>
      </x:c>
      <x:c r="N5" s="60" t="n">
        <x:v>0.33</x:v>
      </x:c>
      <x:c r="O5" s="60" t="n">
        <x:v>0.34</x:v>
      </x:c>
      <x:c r="P5" s="88" t="str">
        <x:v>进入基准</x:v>
      </x:c>
    </x:row>
    <x:row r="6">
      <x:c r="A6" s="88" t="str">
        <x:v>其他权益工具股利</x:v>
      </x:c>
      <x:c r="B6" s="60" t="n">
        <x:v>0.064684049</x:v>
      </x:c>
      <x:c r="C6" s="60" t="n">
        <x:v>0.070108811</x:v>
      </x:c>
      <x:c r="D6" s="60"/>
      <x:c r="E6" s="60" t="str">
        <x:v>中等</x:v>
      </x:c>
      <x:c r="F6" s="60" t="n">
        <x:v>0.07</x:v>
      </x:c>
      <x:c r="G6" s="60" t="n">
        <x:v>0.07</x:v>
      </x:c>
      <x:c r="H6" s="60" t="n">
        <x:v>0.075</x:v>
      </x:c>
      <x:c r="I6" s="60" t="n">
        <x:v>0.075</x:v>
      </x:c>
      <x:c r="J6" s="60" t="n">
        <x:v>0.08</x:v>
      </x:c>
      <x:c r="K6" s="60" t="n">
        <x:v>0.08</x:v>
      </x:c>
      <x:c r="L6" s="60" t="n">
        <x:v>0.085</x:v>
      </x:c>
      <x:c r="M6" s="60" t="n">
        <x:v>0.085</x:v>
      </x:c>
      <x:c r="N6" s="60" t="n">
        <x:v>0.09</x:v>
      </x:c>
      <x:c r="O6" s="60" t="n">
        <x:v>0.09</x:v>
      </x:c>
      <x:c r="P6" s="88" t="str">
        <x:v>进入基准</x:v>
      </x:c>
    </x:row>
    <x:row r="7">
      <x:c r="A7" s="88" t="str">
        <x:v>其他非流动金融资产收益</x:v>
      </x:c>
      <x:c r="B7" s="60" t="n">
        <x:v>0.000994864</x:v>
      </x:c>
      <x:c r="C7" s="60" t="n">
        <x:v>0.007352881</x:v>
      </x:c>
      <x:c r="D7" s="60"/>
      <x:c r="E7" s="60" t="str">
        <x:v>低</x:v>
      </x:c>
      <x:c r="F7" s="60" t="n">
        <x:v>0.003</x:v>
      </x:c>
      <x:c r="G7" s="60" t="n">
        <x:v>0.003</x:v>
      </x:c>
      <x:c r="H7" s="60" t="n">
        <x:v>0.003</x:v>
      </x:c>
      <x:c r="I7" s="60" t="n">
        <x:v>0.003</x:v>
      </x:c>
      <x:c r="J7" s="60" t="n">
        <x:v>0.003</x:v>
      </x:c>
      <x:c r="K7" s="60" t="n">
        <x:v>0.003</x:v>
      </x:c>
      <x:c r="L7" s="60" t="n">
        <x:v>0.003</x:v>
      </x:c>
      <x:c r="M7" s="60" t="n">
        <x:v>0.003</x:v>
      </x:c>
      <x:c r="N7" s="60" t="n">
        <x:v>0.003</x:v>
      </x:c>
      <x:c r="O7" s="60" t="n">
        <x:v>0.003</x:v>
      </x:c>
      <x:c r="P7" s="88" t="str">
        <x:v>保守进入基准</x:v>
      </x:c>
    </x:row>
    <x:row r="8">
      <x:c r="A8" s="88" t="str">
        <x:v>处置及其他投资收益</x:v>
      </x:c>
      <x:c r="B8" s="60" t="n">
        <x:v>0.000157585</x:v>
      </x:c>
      <x:c r="C8" s="60" t="n">
        <x:v>0.001656477</x:v>
      </x:c>
      <x:c r="D8" s="60"/>
      <x:c r="E8" s="60" t="str">
        <x:v>低/一次性</x:v>
      </x:c>
      <x:c r="F8" s="60" t="n">
        <x:v>0</x:v>
      </x:c>
      <x:c r="G8" s="60" t="n">
        <x:v>0</x:v>
      </x:c>
      <x:c r="H8" s="60" t="n">
        <x:v>0</x:v>
      </x:c>
      <x:c r="I8" s="60" t="n">
        <x:v>0</x:v>
      </x:c>
      <x:c r="J8" s="60" t="n">
        <x:v>0</x:v>
      </x:c>
      <x:c r="K8" s="60" t="n">
        <x:v>0</x:v>
      </x:c>
      <x:c r="L8" s="60" t="n">
        <x:v>0</x:v>
      </x:c>
      <x:c r="M8" s="60" t="n">
        <x:v>0</x:v>
      </x:c>
      <x:c r="N8" s="60" t="n">
        <x:v>0</x:v>
      </x:c>
      <x:c r="O8" s="60" t="n">
        <x:v>0</x:v>
      </x:c>
      <x:c r="P8" s="88" t="str">
        <x:v>不进入基准</x:v>
      </x:c>
    </x:row>
    <x:row r="9">
      <x:c r="A9" s="232" t="str">
        <x:v>投资收益合计</x:v>
      </x:c>
      <x:c r="B9" s="80" t="n">
        <x:f>SUM(B5:B8)</x:f>
        <x:v>0.32528603300000003</x:v>
      </x:c>
      <x:c r="C9" s="80" t="n">
        <x:f>SUM(C5:C8)</x:f>
        <x:v>0.31135451099999994</x:v>
      </x:c>
      <x:c r="D9" s="80" t="n">
        <x:f>SUM(D5:D8)</x:f>
        <x:v>0.052194686</x:v>
      </x:c>
      <x:c r="E9" s="80" t="str"/>
      <x:c r="F9" s="80" t="n">
        <x:f>SUM(F5:F8)</x:f>
        <x:v>0.323</x:v>
      </x:c>
      <x:c r="G9" s="80" t="n">
        <x:f>SUM(G5:G8)</x:f>
        <x:v>0.333</x:v>
      </x:c>
      <x:c r="H9" s="80" t="n">
        <x:f>SUM(H5:H8)</x:f>
        <x:v>0.34800000000000003</x:v>
      </x:c>
      <x:c r="I9" s="80" t="n">
        <x:f>SUM(I5:I8)</x:f>
        <x:v>0.35800000000000004</x:v>
      </x:c>
      <x:c r="J9" s="80" t="n">
        <x:f>SUM(J5:J8)</x:f>
        <x:v>0.373</x:v>
      </x:c>
      <x:c r="K9" s="80" t="n">
        <x:f>SUM(K5:K8)</x:f>
        <x:v>0.383</x:v>
      </x:c>
      <x:c r="L9" s="80" t="n">
        <x:f>SUM(L5:L8)</x:f>
        <x:v>0.398</x:v>
      </x:c>
      <x:c r="M9" s="80" t="n">
        <x:f>SUM(M5:M8)</x:f>
        <x:v>0.40800000000000003</x:v>
      </x:c>
      <x:c r="N9" s="80" t="n">
        <x:f>SUM(N5:N8)</x:f>
        <x:v>0.42300000000000004</x:v>
      </x:c>
      <x:c r="O9" s="80" t="n">
        <x:f>SUM(O5:O8)</x:f>
        <x:v>0.43300000000000005</x:v>
      </x:c>
      <x:c r="P9" s="232" t="str"/>
    </x:row>
    <x:row r="10">
      <x:c r="A10" s="88" t="str">
        <x:v>其他收益</x:v>
      </x:c>
      <x:c r="B10" s="60" t="n">
        <x:v>0.023740128</x:v>
      </x:c>
      <x:c r="C10" s="60" t="n">
        <x:v>0.016642149</x:v>
      </x:c>
      <x:c r="D10" s="60" t="n">
        <x:v>0.002976083</x:v>
      </x:c>
      <x:c r="E10" s="60" t="str">
        <x:v>中低</x:v>
      </x:c>
      <x:c r="F10" s="60" t="n">
        <x:v>0.016</x:v>
      </x:c>
      <x:c r="G10" s="60" t="n">
        <x:v>0.016</x:v>
      </x:c>
      <x:c r="H10" s="60" t="n">
        <x:v>0.016</x:v>
      </x:c>
      <x:c r="I10" s="60" t="n">
        <x:v>0.016</x:v>
      </x:c>
      <x:c r="J10" s="60" t="n">
        <x:v>0.016</x:v>
      </x:c>
      <x:c r="K10" s="60" t="n">
        <x:v>0.016</x:v>
      </x:c>
      <x:c r="L10" s="60" t="n">
        <x:v>0.016</x:v>
      </x:c>
      <x:c r="M10" s="60" t="n">
        <x:v>0.016</x:v>
      </x:c>
      <x:c r="N10" s="60" t="n">
        <x:v>0.016</x:v>
      </x:c>
      <x:c r="O10" s="60" t="n">
        <x:v>0.016</x:v>
      </x:c>
      <x:c r="P10" s="88" t="str">
        <x:v>进入基准</x:v>
      </x:c>
    </x:row>
    <x:row r="11">
      <x:c r="A11" s="88" t="str">
        <x:v>公允价值变动收益</x:v>
      </x:c>
      <x:c r="B11" s="60" t="n">
        <x:v>0.010063937</x:v>
      </x:c>
      <x:c r="C11" s="60" t="n">
        <x:v>0.021950577</x:v>
      </x:c>
      <x:c r="D11" s="60"/>
      <x:c r="E11" s="60" t="str">
        <x:v>低/波动</x:v>
      </x:c>
      <x:c r="F11" s="60" t="n">
        <x:v>0</x:v>
      </x:c>
      <x:c r="G11" s="60" t="n">
        <x:v>0</x:v>
      </x:c>
      <x:c r="H11" s="60" t="n">
        <x:v>0</x:v>
      </x:c>
      <x:c r="I11" s="60" t="n">
        <x:v>0</x:v>
      </x:c>
      <x:c r="J11" s="60" t="n">
        <x:v>0</x:v>
      </x:c>
      <x:c r="K11" s="60" t="n">
        <x:v>0</x:v>
      </x:c>
      <x:c r="L11" s="60" t="n">
        <x:v>0</x:v>
      </x:c>
      <x:c r="M11" s="60" t="n">
        <x:v>0</x:v>
      </x:c>
      <x:c r="N11" s="60" t="n">
        <x:v>0</x:v>
      </x:c>
      <x:c r="O11" s="60" t="n">
        <x:v>0</x:v>
      </x:c>
      <x:c r="P11" s="88" t="str">
        <x:v>不进入基准</x:v>
      </x:c>
    </x:row>
    <x:row r="12">
      <x:c r="A12" s="88" t="str">
        <x:v>处置收益及其他一次性</x:v>
      </x:c>
      <x:c r="B12" s="60" t="n">
        <x:v>0.001146052</x:v>
      </x:c>
      <x:c r="C12" s="60" t="n">
        <x:v>0.000100756</x:v>
      </x:c>
      <x:c r="D12" s="60" t="n">
        <x:v>0.000131743</x:v>
      </x:c>
      <x:c r="E12" s="60" t="str">
        <x:v>低/一次性</x:v>
      </x:c>
      <x:c r="F12" s="60" t="n">
        <x:v>0</x:v>
      </x:c>
      <x:c r="G12" s="60" t="n">
        <x:v>0</x:v>
      </x:c>
      <x:c r="H12" s="60" t="n">
        <x:v>0</x:v>
      </x:c>
      <x:c r="I12" s="60" t="n">
        <x:v>0</x:v>
      </x:c>
      <x:c r="J12" s="60" t="n">
        <x:v>0</x:v>
      </x:c>
      <x:c r="K12" s="60" t="n">
        <x:v>0</x:v>
      </x:c>
      <x:c r="L12" s="60" t="n">
        <x:v>0</x:v>
      </x:c>
      <x:c r="M12" s="60" t="n">
        <x:v>0</x:v>
      </x:c>
      <x:c r="N12" s="60" t="n">
        <x:v>0</x:v>
      </x:c>
      <x:c r="O12" s="60" t="n">
        <x:v>0</x:v>
      </x:c>
      <x:c r="P12" s="88" t="str">
        <x:v>不进入基准</x:v>
      </x:c>
    </x:row>
    <x:row r="13">
      <x:c r="A13" s="233" t="str">
        <x:v>可持续非主营收益合计</x:v>
      </x:c>
      <x:c r="B13" s="234" t="n">
        <x:f>SUM(B9,B10)</x:f>
        <x:v>0.34902616100000006</x:v>
      </x:c>
      <x:c r="C13" s="234" t="n">
        <x:f>SUM(C9,C10)</x:f>
        <x:v>0.32799665999999994</x:v>
      </x:c>
      <x:c r="D13" s="234" t="n">
        <x:f>SUM(D9,D10)</x:f>
        <x:v>0.055170768999999995</x:v>
      </x:c>
      <x:c r="E13" s="234" t="str"/>
      <x:c r="F13" s="234" t="n">
        <x:f>SUM(F9,F10)</x:f>
        <x:v>0.339</x:v>
      </x:c>
      <x:c r="G13" s="234" t="n">
        <x:f>SUM(G9,G10)</x:f>
        <x:v>0.34900000000000003</x:v>
      </x:c>
      <x:c r="H13" s="234" t="n">
        <x:f>SUM(H9,H10)</x:f>
        <x:v>0.36400000000000005</x:v>
      </x:c>
      <x:c r="I13" s="234" t="n">
        <x:f>SUM(I9,I10)</x:f>
        <x:v>0.37400000000000005</x:v>
      </x:c>
      <x:c r="J13" s="234" t="n">
        <x:f>SUM(J9,J10)</x:f>
        <x:v>0.389</x:v>
      </x:c>
      <x:c r="K13" s="234" t="n">
        <x:f>SUM(K9,K10)</x:f>
        <x:v>0.399</x:v>
      </x:c>
      <x:c r="L13" s="234" t="n">
        <x:f>SUM(L9,L10)</x:f>
        <x:v>0.41400000000000003</x:v>
      </x:c>
      <x:c r="M13" s="234" t="n">
        <x:f>SUM(M9,M10)</x:f>
        <x:v>0.42400000000000004</x:v>
      </x:c>
      <x:c r="N13" s="234" t="n">
        <x:f>SUM(N9,N10)</x:f>
        <x:v>0.43900000000000006</x:v>
      </x:c>
      <x:c r="O13" s="234" t="n">
        <x:f>SUM(O9,O10)</x:f>
        <x:v>0.44900000000000007</x:v>
      </x:c>
      <x:c r="P13" s="233" t="str">
        <x:v>供阶段四调用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42" hidden="0" customWidth="1"/>
    <x:col min="13" max="13" width="12" hidden="0" customWidth="1"/>
  </x:cols>
  <x:sheetData>
    <x:row r="1" ht="28" customHeight="1">
      <x:c r="A1" s="212" t="str">
        <x:v>RM项目自身收益、下游补偿与澜上35%战略投资者模型</x:v>
      </x:c>
      <x:c r="B1" s="212"/>
      <x:c r="C1" s="212"/>
      <x:c r="D1" s="212"/>
      <x:c r="E1" s="212"/>
      <x:c r="F1" s="212"/>
      <x:c r="G1" s="212"/>
      <x:c r="H1" s="212"/>
      <x:c r="I1" s="212"/>
      <x:c r="J1" s="212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2" customHeight="1">
      <x:c r="A2" s="249" t="str">
        <x:v>金额单位：人民币十亿元。官方可研参数与Agent假设分开；内部补偿返还只改变价值归属，不增加集团总收益。</x:v>
      </x:c>
      <x:c r="B2" s="249"/>
      <x:c r="C2" s="249"/>
      <x:c r="D2" s="249"/>
      <x:c r="E2" s="249"/>
      <x:c r="F2" s="249"/>
      <x:c r="G2" s="249"/>
      <x:c r="H2" s="249"/>
      <x:c r="I2" s="249"/>
      <x:c r="J2" s="249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21" t="str">
        <x:v>官方/事实输入</x:v>
      </x:c>
      <x:c r="B4" s="221" t="str">
        <x:v>数值</x:v>
      </x:c>
      <x:c r="C4" s="221" t="str">
        <x:v>单位</x:v>
      </x:c>
      <x:c r="D4" s="221" t="str">
        <x:v>来源与说明</x:v>
      </x:c>
      <x:c r="E4" s="106"/>
      <x:c r="F4" s="221" t="str">
        <x:v>Agent模型假设</x:v>
      </x:c>
      <x:c r="G4" s="221" t="str">
        <x:v>基准值</x:v>
      </x:c>
      <x:c r="H4" s="221" t="str">
        <x:v>单位</x:v>
      </x:c>
      <x:c r="I4" s="221" t="str">
        <x:v>说明</x:v>
      </x:c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总投资</x:v>
      </x:c>
      <x:c r="B5" s="118" t="n">
        <x:v>58.3815079</x:v>
      </x:c>
      <x:c r="C5" s="138" t="str">
        <x:v>人民币十亿元</x:v>
      </x:c>
      <x:c r="D5" s="138" t="str">
        <x:v>定增募集说明书</x:v>
      </x:c>
      <x:c r="E5" s="106"/>
      <x:c r="F5" s="208" t="str">
        <x:v>项目资本金比例</x:v>
      </x:c>
      <x:c r="G5" s="259" t="n">
        <x:v>0.2</x:v>
      </x:c>
      <x:c r="H5" s="208" t="str">
        <x:v>%</x:v>
      </x:c>
      <x:c r="I5" s="208" t="str">
        <x:v>未找到公司明确披露；敏感性20%-35%</x:v>
      </x:c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装机容量</x:v>
      </x:c>
      <x:c r="B6" s="118" t="n">
        <x:v>2.6</x:v>
      </x:c>
      <x:c r="C6" s="138" t="str">
        <x:v>GW</x:v>
      </x:c>
      <x:c r="D6" s="138" t="str">
        <x:v>定增募集说明书</x:v>
      </x:c>
      <x:c r="E6" s="106"/>
      <x:c r="F6" s="208" t="str">
        <x:v>债务比例</x:v>
      </x:c>
      <x:c r="G6" s="259" t="n">
        <x:v>0.8</x:v>
      </x:c>
      <x:c r="H6" s="208" t="str">
        <x:v>%</x:v>
      </x:c>
      <x:c r="I6" s="208" t="str">
        <x:v>1-资本金比例</x:v>
      </x:c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多年平均发电量</x:v>
      </x:c>
      <x:c r="B7" s="118" t="n">
        <x:v>11.281</x:v>
      </x:c>
      <x:c r="C7" s="138" t="str">
        <x:v>十亿kWh</x:v>
      </x:c>
      <x:c r="D7" s="138" t="str">
        <x:v>30年经营期可研</x:v>
      </x:c>
      <x:c r="E7" s="106"/>
      <x:c r="F7" s="208" t="str">
        <x:v>项目债务成本</x:v>
      </x:c>
      <x:c r="G7" s="259" t="n">
        <x:v>0.026</x:v>
      </x:c>
      <x:c r="H7" s="208" t="str">
        <x:v>%</x:v>
      </x:c>
      <x:c r="I7" s="208" t="str">
        <x:v>成熟期代理</x:v>
      </x:c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厂用电率</x:v>
      </x:c>
      <x:c r="B8" s="119" t="n">
        <x:v>0.003</x:v>
      </x:c>
      <x:c r="C8" s="138" t="str">
        <x:v>%</x:v>
      </x:c>
      <x:c r="D8" s="138" t="str">
        <x:v>定增募集说明书</x:v>
      </x:c>
      <x:c r="E8" s="106"/>
      <x:c r="F8" s="208" t="str">
        <x:v>折旧率</x:v>
      </x:c>
      <x:c r="G8" s="259" t="n">
        <x:v>0.027</x:v>
      </x:c>
      <x:c r="H8" s="208" t="str">
        <x:v>%</x:v>
      </x:c>
      <x:c r="I8" s="208" t="str">
        <x:v>大型水电综合折旧代理</x:v>
      </x:c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送出端上网电量</x:v>
      </x:c>
      <x:c r="B9" s="118" t="n">
        <x:v>11.247</x:v>
      </x:c>
      <x:c r="C9" s="138" t="str">
        <x:v>十亿kWh</x:v>
      </x:c>
      <x:c r="D9" s="138" t="str">
        <x:v>定增募集说明书</x:v>
      </x:c>
      <x:c r="E9" s="106"/>
      <x:c r="F9" s="208" t="str">
        <x:v>RM自身现金运营成本/收入</x:v>
      </x:c>
      <x:c r="G9" s="259" t="n">
        <x:v>0.12</x:v>
      </x:c>
      <x:c r="H9" s="208" t="str">
        <x:v>%</x:v>
      </x:c>
      <x:c r="I9" s="208" t="str">
        <x:v>不含折旧和利息</x:v>
      </x:c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可研上网电价（含增值税）</x:v>
      </x:c>
      <x:c r="B10" s="118" t="n">
        <x:v>0.4338</x:v>
      </x:c>
      <x:c r="C10" s="138" t="str">
        <x:v>元/kWh</x:v>
      </x:c>
      <x:c r="D10" s="138" t="str">
        <x:v>定增募集说明书</x:v>
      </x:c>
      <x:c r="E10" s="106"/>
      <x:c r="F10" s="208" t="str">
        <x:v>下游补偿现金成本/收入</x:v>
      </x:c>
      <x:c r="G10" s="259" t="n">
        <x:v>0.08</x:v>
      </x:c>
      <x:c r="H10" s="208" t="str">
        <x:v>%</x:v>
      </x:c>
      <x:c r="I10" s="208" t="str">
        <x:v>调度、运维及税费代理</x:v>
      </x:c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下游补偿电量</x:v>
      </x:c>
      <x:c r="B11" s="118" t="n">
        <x:v>5.417</x:v>
      </x:c>
      <x:c r="C11" s="138" t="str">
        <x:v>十亿kWh</x:v>
      </x:c>
      <x:c r="D11" s="138" t="str">
        <x:v>官方仅披露部分效益返还</x:v>
      </x:c>
      <x:c r="E11" s="106"/>
      <x:c r="F11" s="208" t="str">
        <x:v>补偿电量单位经济价值</x:v>
      </x:c>
      <x:c r="G11" s="260" t="n">
        <x:v>0.2</x:v>
      </x:c>
      <x:c r="H11" s="208" t="str">
        <x:v>元/kWh</x:v>
      </x:c>
      <x:c r="I11" s="208" t="str">
        <x:v>不是官方电价，属于关键敏感参数</x:v>
      </x:c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股东财务内部收益率</x:v>
      </x:c>
      <x:c r="B12" s="119" t="n">
        <x:v>0.08</x:v>
      </x:c>
      <x:c r="C12" s="138" t="str">
        <x:v>%</x:v>
      </x:c>
      <x:c r="D12" s="138" t="str">
        <x:v>可研口径</x:v>
      </x:c>
      <x:c r="E12" s="106"/>
      <x:c r="F12" s="208" t="str">
        <x:v>补偿效益返还RM比例</x:v>
      </x:c>
      <x:c r="G12" s="259" t="n">
        <x:v>0.5</x:v>
      </x:c>
      <x:c r="H12" s="208" t="str">
        <x:v>%</x:v>
      </x:c>
      <x:c r="I12" s="208" t="str">
        <x:v>官方未披露比例</x:v>
      </x:c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回收期</x:v>
      </x:c>
      <x:c r="B13" s="118" t="n">
        <x:v>24.45</x:v>
      </x:c>
      <x:c r="C13" s="138" t="str">
        <x:v>年</x:v>
      </x:c>
      <x:c r="D13" s="138" t="str">
        <x:v>含13年建设期</x:v>
      </x:c>
      <x:c r="E13" s="106"/>
      <x:c r="F13" s="208" t="str">
        <x:v>战略投资者持股</x:v>
      </x:c>
      <x:c r="G13" s="259" t="n">
        <x:v>0.35</x:v>
      </x:c>
      <x:c r="H13" s="208" t="str">
        <x:v>%</x:v>
      </x:c>
      <x:c r="I13" s="208" t="str">
        <x:v>拟议交易</x:v>
      </x:c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2025末在建工程</x:v>
      </x:c>
      <x:c r="B14" s="118" t="n">
        <x:v>7.308212632</x:v>
      </x:c>
      <x:c r="C14" s="138" t="str">
        <x:v>人民币十亿元</x:v>
      </x:c>
      <x:c r="D14" s="138" t="str">
        <x:v>2025年报</x:v>
      </x:c>
      <x:c r="E14" s="106"/>
      <x:c r="F14" s="208" t="str">
        <x:v>公司持股</x:v>
      </x:c>
      <x:c r="G14" s="259" t="n">
        <x:v>0.65</x:v>
      </x:c>
      <x:c r="H14" s="208" t="str">
        <x:v>%</x:v>
      </x:c>
      <x:c r="I14" s="208" t="str">
        <x:v>交易完成后仍并表</x:v>
      </x:c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计划首机发电</x:v>
      </x:c>
      <x:c r="B15" s="118" t="n">
        <x:v>2033</x:v>
      </x:c>
      <x:c r="C15" s="138" t="str">
        <x:v>年份</x:v>
      </x:c>
      <x:c r="D15" s="138" t="str">
        <x:v>2025年报募投项目表</x:v>
      </x:c>
      <x:c r="E15" s="106"/>
      <x:c r="F15" s="208" t="str">
        <x:v>成熟期所得税率</x:v>
      </x:c>
      <x:c r="G15" s="259" t="n">
        <x:v>0.15</x:v>
      </x:c>
      <x:c r="H15" s="208" t="str">
        <x:v>%</x:v>
      </x:c>
      <x:c r="I15" s="208" t="str">
        <x:v>西部鼓励类税率；投产初期税收优惠另列</x:v>
      </x:c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/>
      <x:c r="B16" s="106"/>
      <x:c r="C16" s="106"/>
      <x:c r="D16" s="106"/>
      <x:c r="E16" s="106"/>
      <x:c r="F16" s="261" t="str">
        <x:v>模型限制：官方确认交易为增资扩股，但最终增资价格、评估基准、资本金比例及分期出资安排未披露；下表不是交易条款预测。</x:v>
      </x:c>
      <x:c r="G16" s="261"/>
      <x:c r="H16" s="261"/>
      <x:c r="I16" s="261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218" t="str">
        <x:v>RM投产爬坡与集团收益归属</x:v>
      </x:c>
      <x:c r="B17" s="218"/>
      <x:c r="C17" s="218"/>
      <x:c r="D17" s="218"/>
      <x:c r="E17" s="218"/>
      <x:c r="F17" s="218"/>
      <x:c r="G17" s="218"/>
      <x:c r="H17" s="218"/>
      <x:c r="I17" s="218"/>
      <x:c r="J17" s="218"/>
      <x:c r="K17" s="218"/>
      <x:c r="L17" s="218"/>
      <x:c r="M17" s="218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221" t="str">
        <x:v>指标</x:v>
      </x:c>
      <x:c r="B18" s="221" t="n">
        <x:v>2025</x:v>
      </x:c>
      <x:c r="C18" s="221" t="n">
        <x:v>2026</x:v>
      </x:c>
      <x:c r="D18" s="221" t="n">
        <x:v>2027</x:v>
      </x:c>
      <x:c r="E18" s="221" t="n">
        <x:v>2028</x:v>
      </x:c>
      <x:c r="F18" s="221" t="n">
        <x:v>2029</x:v>
      </x:c>
      <x:c r="G18" s="221" t="n">
        <x:v>2030</x:v>
      </x:c>
      <x:c r="H18" s="221" t="n">
        <x:v>2031</x:v>
      </x:c>
      <x:c r="I18" s="221" t="n">
        <x:v>2032</x:v>
      </x:c>
      <x:c r="J18" s="221" t="n">
        <x:v>2033</x:v>
      </x:c>
      <x:c r="K18" s="221" t="n">
        <x:v>2034</x:v>
      </x:c>
      <x:c r="L18" s="221" t="n">
        <x:v>2035</x:v>
      </x:c>
      <x:c r="M18" s="221" t="str">
        <x:v>成熟期</x:v>
      </x:c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投产容量GW</x:v>
      </x:c>
      <x:c r="B19" s="146" t="n">
        <x:v>0</x:v>
      </x:c>
      <x:c r="C19" s="146" t="n">
        <x:v>0</x:v>
      </x:c>
      <x:c r="D19" s="146" t="n">
        <x:v>0</x:v>
      </x:c>
      <x:c r="E19" s="146" t="n">
        <x:v>0</x:v>
      </x:c>
      <x:c r="F19" s="146" t="n">
        <x:v>0</x:v>
      </x:c>
      <x:c r="G19" s="146" t="n">
        <x:v>0</x:v>
      </x:c>
      <x:c r="H19" s="146" t="n">
        <x:v>0</x:v>
      </x:c>
      <x:c r="I19" s="146" t="n">
        <x:v>0</x:v>
      </x:c>
      <x:c r="J19" s="146" t="n">
        <x:v>0.35</x:v>
      </x:c>
      <x:c r="K19" s="146" t="n">
        <x:v>1.05</x:v>
      </x:c>
      <x:c r="L19" s="146" t="n">
        <x:v>2.1</x:v>
      </x:c>
      <x:c r="M19" s="141" t="n">
        <x:v>2.6</x:v>
      </x:c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自身发电量</x:v>
      </x:c>
      <x:c r="B20" s="146" t="n">
        <x:v>0</x:v>
      </x:c>
      <x:c r="C20" s="146" t="n">
        <x:v>0</x:v>
      </x:c>
      <x:c r="D20" s="146" t="n">
        <x:v>0</x:v>
      </x:c>
      <x:c r="E20" s="146" t="n">
        <x:v>0</x:v>
      </x:c>
      <x:c r="F20" s="146" t="n">
        <x:v>0</x:v>
      </x:c>
      <x:c r="G20" s="146" t="n">
        <x:v>0</x:v>
      </x:c>
      <x:c r="H20" s="146" t="n">
        <x:v>0</x:v>
      </x:c>
      <x:c r="I20" s="146" t="n">
        <x:v>0</x:v>
      </x:c>
      <x:c r="J20" s="146" t="n">
        <x:v>1.5</x:v>
      </x:c>
      <x:c r="K20" s="146" t="n">
        <x:v>4.5</x:v>
      </x:c>
      <x:c r="L20" s="146" t="n">
        <x:v>8</x:v>
      </x:c>
      <x:c r="M20" s="141" t="n">
        <x:v>11.281</x:v>
      </x:c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送出率</x:v>
      </x:c>
      <x:c r="B21" s="254" t="n">
        <x:f>$B$9/$B$7</x:f>
        <x:v>0.9969860827940785</x:v>
      </x:c>
      <x:c r="C21" s="254" t="n">
        <x:f>$B$9/$B$7</x:f>
        <x:v>0.9969860827940785</x:v>
      </x:c>
      <x:c r="D21" s="254" t="n">
        <x:f>$B$9/$B$7</x:f>
        <x:v>0.9969860827940785</x:v>
      </x:c>
      <x:c r="E21" s="254" t="n">
        <x:f>$B$9/$B$7</x:f>
        <x:v>0.9969860827940785</x:v>
      </x:c>
      <x:c r="F21" s="254" t="n">
        <x:f>$B$9/$B$7</x:f>
        <x:v>0.9969860827940785</x:v>
      </x:c>
      <x:c r="G21" s="254" t="n">
        <x:f>$B$9/$B$7</x:f>
        <x:v>0.9969860827940785</x:v>
      </x:c>
      <x:c r="H21" s="254" t="n">
        <x:f>$B$9/$B$7</x:f>
        <x:v>0.9969860827940785</x:v>
      </x:c>
      <x:c r="I21" s="254" t="n">
        <x:f>$B$9/$B$7</x:f>
        <x:v>0.9969860827940785</x:v>
      </x:c>
      <x:c r="J21" s="254" t="n">
        <x:f>$B$9/$B$7</x:f>
        <x:v>0.9969860827940785</x:v>
      </x:c>
      <x:c r="K21" s="254" t="n">
        <x:f>$B$9/$B$7</x:f>
        <x:v>0.9969860827940785</x:v>
      </x:c>
      <x:c r="L21" s="254" t="n">
        <x:f>$B$9/$B$7</x:f>
        <x:v>0.9969860827940785</x:v>
      </x:c>
      <x:c r="M21" s="254" t="n">
        <x:f>$B$9/$B$7</x:f>
        <x:v>0.9969860827940785</x:v>
      </x:c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送出电量</x:v>
      </x:c>
      <x:c r="B22" s="148" t="n">
        <x:f>B20*B21</x:f>
        <x:v>0</x:v>
      </x:c>
      <x:c r="C22" s="148" t="n">
        <x:f>C20*C21</x:f>
        <x:v>0</x:v>
      </x:c>
      <x:c r="D22" s="148" t="n">
        <x:f>D20*D21</x:f>
        <x:v>0</x:v>
      </x:c>
      <x:c r="E22" s="148" t="n">
        <x:f>E20*E21</x:f>
        <x:v>0</x:v>
      </x:c>
      <x:c r="F22" s="148" t="n">
        <x:f>F20*F21</x:f>
        <x:v>0</x:v>
      </x:c>
      <x:c r="G22" s="148" t="n">
        <x:f>G20*G21</x:f>
        <x:v>0</x:v>
      </x:c>
      <x:c r="H22" s="148" t="n">
        <x:f>H20*H21</x:f>
        <x:v>0</x:v>
      </x:c>
      <x:c r="I22" s="148" t="n">
        <x:f>I20*I21</x:f>
        <x:v>0</x:v>
      </x:c>
      <x:c r="J22" s="148" t="n">
        <x:f>J20*J21</x:f>
        <x:v>1.4954791241911178</x:v>
      </x:c>
      <x:c r="K22" s="148" t="n">
        <x:f>K20*K21</x:f>
        <x:v>4.486437372573353</x:v>
      </x:c>
      <x:c r="L22" s="148" t="n">
        <x:f>L20*L21</x:f>
        <x:v>7.975888662352628</x:v>
      </x:c>
      <x:c r="M22" s="148" t="n">
        <x:f>M20*M21</x:f>
        <x:v>11.247</x:v>
      </x:c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含税电价</x:v>
      </x:c>
      <x:c r="B23" s="255" t="n">
        <x:f>$B$10</x:f>
        <x:v>0.4338</x:v>
      </x:c>
      <x:c r="C23" s="255" t="n">
        <x:f>$B$10</x:f>
        <x:v>0.4338</x:v>
      </x:c>
      <x:c r="D23" s="255" t="n">
        <x:f>$B$10</x:f>
        <x:v>0.4338</x:v>
      </x:c>
      <x:c r="E23" s="255" t="n">
        <x:f>$B$10</x:f>
        <x:v>0.4338</x:v>
      </x:c>
      <x:c r="F23" s="255" t="n">
        <x:f>$B$10</x:f>
        <x:v>0.4338</x:v>
      </x:c>
      <x:c r="G23" s="255" t="n">
        <x:f>$B$10</x:f>
        <x:v>0.4338</x:v>
      </x:c>
      <x:c r="H23" s="255" t="n">
        <x:f>$B$10</x:f>
        <x:v>0.4338</x:v>
      </x:c>
      <x:c r="I23" s="255" t="n">
        <x:f>$B$10</x:f>
        <x:v>0.4338</x:v>
      </x:c>
      <x:c r="J23" s="255" t="n">
        <x:f>$B$10</x:f>
        <x:v>0.4338</x:v>
      </x:c>
      <x:c r="K23" s="255" t="n">
        <x:f>$B$10</x:f>
        <x:v>0.4338</x:v>
      </x:c>
      <x:c r="L23" s="255" t="n">
        <x:f>$B$10</x:f>
        <x:v>0.4338</x:v>
      </x:c>
      <x:c r="M23" s="255" t="n">
        <x:f>$B$10</x:f>
        <x:v>0.4338</x:v>
      </x:c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不含税电价</x:v>
      </x:c>
      <x:c r="B24" s="255" t="n">
        <x:f>B23/1.13</x:f>
        <x:v>0.38389380530973455</x:v>
      </x:c>
      <x:c r="C24" s="255" t="n">
        <x:f>C23/1.13</x:f>
        <x:v>0.38389380530973455</x:v>
      </x:c>
      <x:c r="D24" s="255" t="n">
        <x:f>D23/1.13</x:f>
        <x:v>0.38389380530973455</x:v>
      </x:c>
      <x:c r="E24" s="255" t="n">
        <x:f>E23/1.13</x:f>
        <x:v>0.38389380530973455</x:v>
      </x:c>
      <x:c r="F24" s="255" t="n">
        <x:f>F23/1.13</x:f>
        <x:v>0.38389380530973455</x:v>
      </x:c>
      <x:c r="G24" s="255" t="n">
        <x:f>G23/1.13</x:f>
        <x:v>0.38389380530973455</x:v>
      </x:c>
      <x:c r="H24" s="255" t="n">
        <x:f>H23/1.13</x:f>
        <x:v>0.38389380530973455</x:v>
      </x:c>
      <x:c r="I24" s="255" t="n">
        <x:f>I23/1.13</x:f>
        <x:v>0.38389380530973455</x:v>
      </x:c>
      <x:c r="J24" s="255" t="n">
        <x:f>J23/1.13</x:f>
        <x:v>0.38389380530973455</x:v>
      </x:c>
      <x:c r="K24" s="255" t="n">
        <x:f>K23/1.13</x:f>
        <x:v>0.38389380530973455</x:v>
      </x:c>
      <x:c r="L24" s="255" t="n">
        <x:f>L23/1.13</x:f>
        <x:v>0.38389380530973455</x:v>
      </x:c>
      <x:c r="M24" s="255" t="n">
        <x:f>M23/1.13</x:f>
        <x:v>0.38389380530973455</x:v>
      </x:c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自身售电收入</x:v>
      </x:c>
      <x:c r="B25" s="148" t="n">
        <x:f>B22*B24</x:f>
        <x:v>0</x:v>
      </x:c>
      <x:c r="C25" s="148" t="n">
        <x:f>C22*C24</x:f>
        <x:v>0</x:v>
      </x:c>
      <x:c r="D25" s="148" t="n">
        <x:f>D22*D24</x:f>
        <x:v>0</x:v>
      </x:c>
      <x:c r="E25" s="148" t="n">
        <x:f>E22*E24</x:f>
        <x:v>0</x:v>
      </x:c>
      <x:c r="F25" s="148" t="n">
        <x:f>F22*F24</x:f>
        <x:v>0</x:v>
      </x:c>
      <x:c r="G25" s="148" t="n">
        <x:f>G22*G24</x:f>
        <x:v>0</x:v>
      </x:c>
      <x:c r="H25" s="148" t="n">
        <x:f>H22*H24</x:f>
        <x:v>0</x:v>
      </x:c>
      <x:c r="I25" s="148" t="n">
        <x:f>I22*I24</x:f>
        <x:v>0</x:v>
      </x:c>
      <x:c r="J25" s="148" t="n">
        <x:f>J22*J24</x:f>
        <x:v>0.5741051717469974</x:v>
      </x:c>
      <x:c r="K25" s="148" t="n">
        <x:f>K22*K24</x:f>
        <x:v>1.722315515240992</x:v>
      </x:c>
      <x:c r="L25" s="148" t="n">
        <x:f>L22*L24</x:f>
        <x:v>3.061894249317319</x:v>
      </x:c>
      <x:c r="M25" s="148" t="n">
        <x:f>M22*M24</x:f>
        <x:v>4.317653628318585</x:v>
      </x:c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下游补偿电量</x:v>
      </x:c>
      <x:c r="B26" s="148" t="n">
        <x:f>$B$11*IFERROR(B20/$B$7,0)</x:f>
        <x:v>0</x:v>
      </x:c>
      <x:c r="C26" s="148" t="n">
        <x:f>$B$11*IFERROR(C20/$B$7,0)</x:f>
        <x:v>0</x:v>
      </x:c>
      <x:c r="D26" s="148" t="n">
        <x:f>$B$11*IFERROR(D20/$B$7,0)</x:f>
        <x:v>0</x:v>
      </x:c>
      <x:c r="E26" s="148" t="n">
        <x:f>$B$11*IFERROR(E20/$B$7,0)</x:f>
        <x:v>0</x:v>
      </x:c>
      <x:c r="F26" s="148" t="n">
        <x:f>$B$11*IFERROR(F20/$B$7,0)</x:f>
        <x:v>0</x:v>
      </x:c>
      <x:c r="G26" s="148" t="n">
        <x:f>$B$11*IFERROR(G20/$B$7,0)</x:f>
        <x:v>0</x:v>
      </x:c>
      <x:c r="H26" s="148" t="n">
        <x:f>$B$11*IFERROR(H20/$B$7,0)</x:f>
        <x:v>0</x:v>
      </x:c>
      <x:c r="I26" s="148" t="n">
        <x:f>$B$11*IFERROR(I20/$B$7,0)</x:f>
        <x:v>0</x:v>
      </x:c>
      <x:c r="J26" s="148" t="n">
        <x:f>$B$11*IFERROR(J20/$B$7,0)</x:f>
        <x:v>0.7202818899033774</x:v>
      </x:c>
      <x:c r="K26" s="148" t="n">
        <x:f>$B$11*IFERROR(K20/$B$7,0)</x:f>
        <x:v>2.160845669710132</x:v>
      </x:c>
      <x:c r="L26" s="148" t="n">
        <x:f>$B$11*IFERROR(L20/$B$7,0)</x:f>
        <x:v>3.841503412818012</x:v>
      </x:c>
      <x:c r="M26" s="148" t="n">
        <x:f>$B$11</x:f>
        <x:v>5.417</x:v>
      </x:c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补偿单位经济价值</x:v>
      </x:c>
      <x:c r="B27" s="255" t="n">
        <x:f>$G$11</x:f>
        <x:v>0.2</x:v>
      </x:c>
      <x:c r="C27" s="255" t="n">
        <x:f>$G$11</x:f>
        <x:v>0.2</x:v>
      </x:c>
      <x:c r="D27" s="255" t="n">
        <x:f>$G$11</x:f>
        <x:v>0.2</x:v>
      </x:c>
      <x:c r="E27" s="255" t="n">
        <x:f>$G$11</x:f>
        <x:v>0.2</x:v>
      </x:c>
      <x:c r="F27" s="255" t="n">
        <x:f>$G$11</x:f>
        <x:v>0.2</x:v>
      </x:c>
      <x:c r="G27" s="255" t="n">
        <x:f>$G$11</x:f>
        <x:v>0.2</x:v>
      </x:c>
      <x:c r="H27" s="255" t="n">
        <x:f>$G$11</x:f>
        <x:v>0.2</x:v>
      </x:c>
      <x:c r="I27" s="255" t="n">
        <x:f>$G$11</x:f>
        <x:v>0.2</x:v>
      </x:c>
      <x:c r="J27" s="255" t="n">
        <x:f>$G$11</x:f>
        <x:v>0.2</x:v>
      </x:c>
      <x:c r="K27" s="255" t="n">
        <x:f>$G$11</x:f>
        <x:v>0.2</x:v>
      </x:c>
      <x:c r="L27" s="255" t="n">
        <x:f>$G$11</x:f>
        <x:v>0.2</x:v>
      </x:c>
      <x:c r="M27" s="255" t="n">
        <x:f>$G$11</x:f>
        <x:v>0.2</x:v>
      </x:c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下游增量收入</x:v>
      </x:c>
      <x:c r="B28" s="148" t="n">
        <x:f>B26*B27</x:f>
        <x:v>0</x:v>
      </x:c>
      <x:c r="C28" s="148" t="n">
        <x:f>C26*C27</x:f>
        <x:v>0</x:v>
      </x:c>
      <x:c r="D28" s="148" t="n">
        <x:f>D26*D27</x:f>
        <x:v>0</x:v>
      </x:c>
      <x:c r="E28" s="148" t="n">
        <x:f>E26*E27</x:f>
        <x:v>0</x:v>
      </x:c>
      <x:c r="F28" s="148" t="n">
        <x:f>F26*F27</x:f>
        <x:v>0</x:v>
      </x:c>
      <x:c r="G28" s="148" t="n">
        <x:f>G26*G27</x:f>
        <x:v>0</x:v>
      </x:c>
      <x:c r="H28" s="148" t="n">
        <x:f>H26*H27</x:f>
        <x:v>0</x:v>
      </x:c>
      <x:c r="I28" s="148" t="n">
        <x:f>I26*I27</x:f>
        <x:v>0</x:v>
      </x:c>
      <x:c r="J28" s="148" t="n">
        <x:f>J26*J27</x:f>
        <x:v>0.14405637798067547</x:v>
      </x:c>
      <x:c r="K28" s="148" t="n">
        <x:f>K26*K27</x:f>
        <x:v>0.4321691339420264</x:v>
      </x:c>
      <x:c r="L28" s="148" t="n">
        <x:f>L26*L27</x:f>
        <x:v>0.7683006825636025</x:v>
      </x:c>
      <x:c r="M28" s="148" t="n">
        <x:f>M26*M27</x:f>
        <x:v>1.0834</x:v>
      </x:c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内部返还比例</x:v>
      </x:c>
      <x:c r="B29" s="254" t="n">
        <x:f>$G$12</x:f>
        <x:v>0.5</x:v>
      </x:c>
      <x:c r="C29" s="254" t="n">
        <x:f>$G$12</x:f>
        <x:v>0.5</x:v>
      </x:c>
      <x:c r="D29" s="254" t="n">
        <x:f>$G$12</x:f>
        <x:v>0.5</x:v>
      </x:c>
      <x:c r="E29" s="254" t="n">
        <x:f>$G$12</x:f>
        <x:v>0.5</x:v>
      </x:c>
      <x:c r="F29" s="254" t="n">
        <x:f>$G$12</x:f>
        <x:v>0.5</x:v>
      </x:c>
      <x:c r="G29" s="254" t="n">
        <x:f>$G$12</x:f>
        <x:v>0.5</x:v>
      </x:c>
      <x:c r="H29" s="254" t="n">
        <x:f>$G$12</x:f>
        <x:v>0.5</x:v>
      </x:c>
      <x:c r="I29" s="254" t="n">
        <x:f>$G$12</x:f>
        <x:v>0.5</x:v>
      </x:c>
      <x:c r="J29" s="254" t="n">
        <x:f>$G$12</x:f>
        <x:v>0.5</x:v>
      </x:c>
      <x:c r="K29" s="254" t="n">
        <x:f>$G$12</x:f>
        <x:v>0.5</x:v>
      </x:c>
      <x:c r="L29" s="254" t="n">
        <x:f>$G$12</x:f>
        <x:v>0.5</x:v>
      </x:c>
      <x:c r="M29" s="254" t="n">
        <x:f>$G$12</x:f>
        <x:v>0.5</x:v>
      </x:c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返还RM金额</x:v>
      </x:c>
      <x:c r="B30" s="148" t="n">
        <x:f>B28*B29</x:f>
        <x:v>0</x:v>
      </x:c>
      <x:c r="C30" s="148" t="n">
        <x:f>C28*C29</x:f>
        <x:v>0</x:v>
      </x:c>
      <x:c r="D30" s="148" t="n">
        <x:f>D28*D29</x:f>
        <x:v>0</x:v>
      </x:c>
      <x:c r="E30" s="148" t="n">
        <x:f>E28*E29</x:f>
        <x:v>0</x:v>
      </x:c>
      <x:c r="F30" s="148" t="n">
        <x:f>F28*F29</x:f>
        <x:v>0</x:v>
      </x:c>
      <x:c r="G30" s="148" t="n">
        <x:f>G28*G29</x:f>
        <x:v>0</x:v>
      </x:c>
      <x:c r="H30" s="148" t="n">
        <x:f>H28*H29</x:f>
        <x:v>0</x:v>
      </x:c>
      <x:c r="I30" s="148" t="n">
        <x:f>I28*I29</x:f>
        <x:v>0</x:v>
      </x:c>
      <x:c r="J30" s="148" t="n">
        <x:f>J28*J29</x:f>
        <x:v>0.07202818899033774</x:v>
      </x:c>
      <x:c r="K30" s="148" t="n">
        <x:f>K28*K29</x:f>
        <x:v>0.2160845669710132</x:v>
      </x:c>
      <x:c r="L30" s="148" t="n">
        <x:f>L28*L29</x:f>
        <x:v>0.38415034128180126</x:v>
      </x:c>
      <x:c r="M30" s="148" t="n">
        <x:f>M28*M29</x:f>
        <x:v>0.5417</x:v>
      </x:c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下游留存收入</x:v>
      </x:c>
      <x:c r="B31" s="148" t="n">
        <x:f>B28-B30</x:f>
        <x:v>0</x:v>
      </x:c>
      <x:c r="C31" s="148" t="n">
        <x:f>C28-C30</x:f>
        <x:v>0</x:v>
      </x:c>
      <x:c r="D31" s="148" t="n">
        <x:f>D28-D30</x:f>
        <x:v>0</x:v>
      </x:c>
      <x:c r="E31" s="148" t="n">
        <x:f>E28-E30</x:f>
        <x:v>0</x:v>
      </x:c>
      <x:c r="F31" s="148" t="n">
        <x:f>F28-F30</x:f>
        <x:v>0</x:v>
      </x:c>
      <x:c r="G31" s="148" t="n">
        <x:f>G28-G30</x:f>
        <x:v>0</x:v>
      </x:c>
      <x:c r="H31" s="148" t="n">
        <x:f>H28-H30</x:f>
        <x:v>0</x:v>
      </x:c>
      <x:c r="I31" s="148" t="n">
        <x:f>I28-I30</x:f>
        <x:v>0</x:v>
      </x:c>
      <x:c r="J31" s="148" t="n">
        <x:f>J28-J30</x:f>
        <x:v>0.07202818899033774</x:v>
      </x:c>
      <x:c r="K31" s="148" t="n">
        <x:f>K28-K30</x:f>
        <x:v>0.2160845669710132</x:v>
      </x:c>
      <x:c r="L31" s="148" t="n">
        <x:f>L28-L30</x:f>
        <x:v>0.38415034128180126</x:v>
      </x:c>
      <x:c r="M31" s="148" t="n">
        <x:f>M28-M30</x:f>
        <x:v>0.5417</x:v>
      </x:c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250" t="str">
        <x:v>集团新增收入</x:v>
      </x:c>
      <x:c r="B32" s="252" t="n">
        <x:f>SUM(B25,B28)</x:f>
        <x:v>0</x:v>
      </x:c>
      <x:c r="C32" s="252" t="n">
        <x:f>SUM(C25,C28)</x:f>
        <x:v>0</x:v>
      </x:c>
      <x:c r="D32" s="252" t="n">
        <x:f>SUM(D25,D28)</x:f>
        <x:v>0</x:v>
      </x:c>
      <x:c r="E32" s="252" t="n">
        <x:f>SUM(E25,E28)</x:f>
        <x:v>0</x:v>
      </x:c>
      <x:c r="F32" s="252" t="n">
        <x:f>SUM(F25,F28)</x:f>
        <x:v>0</x:v>
      </x:c>
      <x:c r="G32" s="252" t="n">
        <x:f>SUM(G25,G28)</x:f>
        <x:v>0</x:v>
      </x:c>
      <x:c r="H32" s="252" t="n">
        <x:f>SUM(H25,H28)</x:f>
        <x:v>0</x:v>
      </x:c>
      <x:c r="I32" s="252" t="n">
        <x:f>SUM(I25,I28)</x:f>
        <x:v>0</x:v>
      </x:c>
      <x:c r="J32" s="252" t="n">
        <x:f>SUM(J25,J28)</x:f>
        <x:v>0.7181615497276729</x:v>
      </x:c>
      <x:c r="K32" s="252" t="n">
        <x:f>SUM(K25,K28)</x:f>
        <x:v>2.1544846491830185</x:v>
      </x:c>
      <x:c r="L32" s="252" t="n">
        <x:f>SUM(L25,L28)</x:f>
        <x:v>3.8301949318809214</x:v>
      </x:c>
      <x:c r="M32" s="252" t="n">
        <x:f>SUM(M25,M28)</x:f>
        <x:v>5.401053628318585</x:v>
      </x:c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RM单体收入/补偿</x:v>
      </x:c>
      <x:c r="B33" s="148" t="n">
        <x:f>SUM(B25,B30)</x:f>
        <x:v>0</x:v>
      </x:c>
      <x:c r="C33" s="148" t="n">
        <x:f>SUM(C25,C30)</x:f>
        <x:v>0</x:v>
      </x:c>
      <x:c r="D33" s="148" t="n">
        <x:f>SUM(D25,D30)</x:f>
        <x:v>0</x:v>
      </x:c>
      <x:c r="E33" s="148" t="n">
        <x:f>SUM(E25,E30)</x:f>
        <x:v>0</x:v>
      </x:c>
      <x:c r="F33" s="148" t="n">
        <x:f>SUM(F25,F30)</x:f>
        <x:v>0</x:v>
      </x:c>
      <x:c r="G33" s="148" t="n">
        <x:f>SUM(G25,G30)</x:f>
        <x:v>0</x:v>
      </x:c>
      <x:c r="H33" s="148" t="n">
        <x:f>SUM(H25,H30)</x:f>
        <x:v>0</x:v>
      </x:c>
      <x:c r="I33" s="148" t="n">
        <x:f>SUM(I25,I30)</x:f>
        <x:v>0</x:v>
      </x:c>
      <x:c r="J33" s="148" t="n">
        <x:f>SUM(J25,J30)</x:f>
        <x:v>0.6461333607373351</x:v>
      </x:c>
      <x:c r="K33" s="148" t="n">
        <x:f>SUM(K25,K30)</x:f>
        <x:v>1.938400082212005</x:v>
      </x:c>
      <x:c r="L33" s="148" t="n">
        <x:f>SUM(L25,L30)</x:f>
        <x:v>3.4460445905991204</x:v>
      </x:c>
      <x:c r="M33" s="148" t="n">
        <x:f>SUM(M25,M30)</x:f>
        <x:v>4.859353628318584</x:v>
      </x:c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RM现金运营成本</x:v>
      </x:c>
      <x:c r="B34" s="148" t="n">
        <x:f>B25*$G$9</x:f>
        <x:v>0</x:v>
      </x:c>
      <x:c r="C34" s="148" t="n">
        <x:f>C25*$G$9</x:f>
        <x:v>0</x:v>
      </x:c>
      <x:c r="D34" s="148" t="n">
        <x:f>D25*$G$9</x:f>
        <x:v>0</x:v>
      </x:c>
      <x:c r="E34" s="148" t="n">
        <x:f>E25*$G$9</x:f>
        <x:v>0</x:v>
      </x:c>
      <x:c r="F34" s="148" t="n">
        <x:f>F25*$G$9</x:f>
        <x:v>0</x:v>
      </x:c>
      <x:c r="G34" s="148" t="n">
        <x:f>G25*$G$9</x:f>
        <x:v>0</x:v>
      </x:c>
      <x:c r="H34" s="148" t="n">
        <x:f>H25*$G$9</x:f>
        <x:v>0</x:v>
      </x:c>
      <x:c r="I34" s="148" t="n">
        <x:f>I25*$G$9</x:f>
        <x:v>0</x:v>
      </x:c>
      <x:c r="J34" s="148" t="n">
        <x:f>J25*$G$9</x:f>
        <x:v>0.06889262060963969</x:v>
      </x:c>
      <x:c r="K34" s="148" t="n">
        <x:f>K25*$G$9</x:f>
        <x:v>0.20667786182891904</x:v>
      </x:c>
      <x:c r="L34" s="148" t="n">
        <x:f>L25*$G$9</x:f>
        <x:v>0.36742730991807826</x:v>
      </x:c>
      <x:c r="M34" s="148" t="n">
        <x:f>M25*$G$9</x:f>
        <x:v>0.5181184353982301</x:v>
      </x:c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下游现金成本</x:v>
      </x:c>
      <x:c r="B35" s="148" t="n">
        <x:f>B28*$G$10</x:f>
        <x:v>0</x:v>
      </x:c>
      <x:c r="C35" s="148" t="n">
        <x:f>C28*$G$10</x:f>
        <x:v>0</x:v>
      </x:c>
      <x:c r="D35" s="148" t="n">
        <x:f>D28*$G$10</x:f>
        <x:v>0</x:v>
      </x:c>
      <x:c r="E35" s="148" t="n">
        <x:f>E28*$G$10</x:f>
        <x:v>0</x:v>
      </x:c>
      <x:c r="F35" s="148" t="n">
        <x:f>F28*$G$10</x:f>
        <x:v>0</x:v>
      </x:c>
      <x:c r="G35" s="148" t="n">
        <x:f>G28*$G$10</x:f>
        <x:v>0</x:v>
      </x:c>
      <x:c r="H35" s="148" t="n">
        <x:f>H28*$G$10</x:f>
        <x:v>0</x:v>
      </x:c>
      <x:c r="I35" s="148" t="n">
        <x:f>I28*$G$10</x:f>
        <x:v>0</x:v>
      </x:c>
      <x:c r="J35" s="148" t="n">
        <x:f>J28*$G$10</x:f>
        <x:v>0.011524510238454038</x:v>
      </x:c>
      <x:c r="K35" s="148" t="n">
        <x:f>K28*$G$10</x:f>
        <x:v>0.034573530715362115</x:v>
      </x:c>
      <x:c r="L35" s="148" t="n">
        <x:f>L28*$G$10</x:f>
        <x:v>0.0614640546050882</x:v>
      </x:c>
      <x:c r="M35" s="148" t="n">
        <x:f>M28*$G$10</x:f>
        <x:v>0.086672</x:v>
      </x:c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累计转固</x:v>
      </x:c>
      <x:c r="B36" s="148" t="n">
        <x:v>0</x:v>
      </x:c>
      <x:c r="C36" s="147" t="n">
        <x:f>SUM('项目利润转换'!$C$18:'项目利润转换'!C18)</x:f>
        <x:v>0</x:v>
      </x:c>
      <x:c r="D36" s="147" t="n">
        <x:f>SUM('项目利润转换'!$C$18:'项目利润转换'!D18)</x:f>
        <x:v>0</x:v>
      </x:c>
      <x:c r="E36" s="147" t="n">
        <x:f>SUM('项目利润转换'!$C$18:'项目利润转换'!E18)</x:f>
        <x:v>0</x:v>
      </x:c>
      <x:c r="F36" s="147" t="n">
        <x:f>SUM('项目利润转换'!$C$18:'项目利润转换'!F18)</x:f>
        <x:v>0</x:v>
      </x:c>
      <x:c r="G36" s="147" t="n">
        <x:f>SUM('项目利润转换'!$C$18:'项目利润转换'!G18)</x:f>
        <x:v>0</x:v>
      </x:c>
      <x:c r="H36" s="147" t="n">
        <x:f>SUM('项目利润转换'!$C$18:'项目利润转换'!H18)</x:f>
        <x:v>0</x:v>
      </x:c>
      <x:c r="I36" s="147" t="n">
        <x:f>SUM('项目利润转换'!$C$18:'项目利润转换'!I18)</x:f>
        <x:v>0</x:v>
      </x:c>
      <x:c r="J36" s="147" t="n">
        <x:f>SUM('项目利润转换'!$C$18:'项目利润转换'!J18)</x:f>
        <x:v>12</x:v>
      </x:c>
      <x:c r="K36" s="147" t="n">
        <x:f>SUM('项目利润转换'!$C$18:'项目利润转换'!K18)</x:f>
        <x:v>30</x:v>
      </x:c>
      <x:c r="L36" s="147" t="n">
        <x:f>SUM('项目利润转换'!$C$18:'项目利润转换'!L18)</x:f>
        <x:v>58.3815079</x:v>
      </x:c>
      <x:c r="M36" s="148" t="n">
        <x:f>$B$5</x:f>
        <x:v>58.3815079</x:v>
      </x:c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折旧</x:v>
      </x:c>
      <x:c r="B37" s="148" t="n">
        <x:f>B36*$G$8</x:f>
        <x:v>0</x:v>
      </x:c>
      <x:c r="C37" s="148" t="n">
        <x:f>C36*$G$8</x:f>
        <x:v>0</x:v>
      </x:c>
      <x:c r="D37" s="148" t="n">
        <x:f>D36*$G$8</x:f>
        <x:v>0</x:v>
      </x:c>
      <x:c r="E37" s="148" t="n">
        <x:f>E36*$G$8</x:f>
        <x:v>0</x:v>
      </x:c>
      <x:c r="F37" s="148" t="n">
        <x:f>F36*$G$8</x:f>
        <x:v>0</x:v>
      </x:c>
      <x:c r="G37" s="148" t="n">
        <x:f>G36*$G$8</x:f>
        <x:v>0</x:v>
      </x:c>
      <x:c r="H37" s="148" t="n">
        <x:f>H36*$G$8</x:f>
        <x:v>0</x:v>
      </x:c>
      <x:c r="I37" s="148" t="n">
        <x:f>I36*$G$8</x:f>
        <x:v>0</x:v>
      </x:c>
      <x:c r="J37" s="148" t="n">
        <x:f>J36*$G$8</x:f>
        <x:v>0.324</x:v>
      </x:c>
      <x:c r="K37" s="148" t="n">
        <x:f>K36*$G$8</x:f>
        <x:v>0.8099999999999999</x:v>
      </x:c>
      <x:c r="L37" s="148" t="n">
        <x:f>L36*$G$8</x:f>
        <x:v>1.5763007133</x:v>
      </x:c>
      <x:c r="M37" s="148" t="n">
        <x:f>M36*$G$8</x:f>
        <x:v>1.5763007133</x:v>
      </x:c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项目债务余额</x:v>
      </x:c>
      <x:c r="B38" s="148" t="n">
        <x:f>B36*$G$6</x:f>
        <x:v>0</x:v>
      </x:c>
      <x:c r="C38" s="148" t="n">
        <x:f>C36*$G$6</x:f>
        <x:v>0</x:v>
      </x:c>
      <x:c r="D38" s="148" t="n">
        <x:f>D36*$G$6</x:f>
        <x:v>0</x:v>
      </x:c>
      <x:c r="E38" s="148" t="n">
        <x:f>E36*$G$6</x:f>
        <x:v>0</x:v>
      </x:c>
      <x:c r="F38" s="148" t="n">
        <x:f>F36*$G$6</x:f>
        <x:v>0</x:v>
      </x:c>
      <x:c r="G38" s="148" t="n">
        <x:f>G36*$G$6</x:f>
        <x:v>0</x:v>
      </x:c>
      <x:c r="H38" s="148" t="n">
        <x:f>H36*$G$6</x:f>
        <x:v>0</x:v>
      </x:c>
      <x:c r="I38" s="148" t="n">
        <x:f>I36*$G$6</x:f>
        <x:v>0</x:v>
      </x:c>
      <x:c r="J38" s="148" t="n">
        <x:f>J36*$G$6</x:f>
        <x:v>9.600000000000001</x:v>
      </x:c>
      <x:c r="K38" s="148" t="n">
        <x:f>K36*$G$6</x:f>
        <x:v>24</x:v>
      </x:c>
      <x:c r="L38" s="148" t="n">
        <x:f>L36*$G$6</x:f>
        <x:v>46.70520632</x:v>
      </x:c>
      <x:c r="M38" s="148" t="n">
        <x:f>$B$5*$G$6</x:f>
        <x:v>46.70520632</x:v>
      </x:c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费用化利息</x:v>
      </x:c>
      <x:c r="B39" s="148" t="n">
        <x:f>B38*$G$7</x:f>
        <x:v>0</x:v>
      </x:c>
      <x:c r="C39" s="148" t="n">
        <x:f>C38*$G$7</x:f>
        <x:v>0</x:v>
      </x:c>
      <x:c r="D39" s="148" t="n">
        <x:f>D38*$G$7</x:f>
        <x:v>0</x:v>
      </x:c>
      <x:c r="E39" s="148" t="n">
        <x:f>E38*$G$7</x:f>
        <x:v>0</x:v>
      </x:c>
      <x:c r="F39" s="148" t="n">
        <x:f>F38*$G$7</x:f>
        <x:v>0</x:v>
      </x:c>
      <x:c r="G39" s="148" t="n">
        <x:f>G38*$G$7</x:f>
        <x:v>0</x:v>
      </x:c>
      <x:c r="H39" s="148" t="n">
        <x:f>H38*$G$7</x:f>
        <x:v>0</x:v>
      </x:c>
      <x:c r="I39" s="148" t="n">
        <x:f>I38*$G$7</x:f>
        <x:v>0</x:v>
      </x:c>
      <x:c r="J39" s="148" t="n">
        <x:f>J38*$G$7</x:f>
        <x:v>0.24960000000000002</x:v>
      </x:c>
      <x:c r="K39" s="148" t="n">
        <x:f>K38*$G$7</x:f>
        <x:v>0.624</x:v>
      </x:c>
      <x:c r="L39" s="148" t="n">
        <x:f>L38*$G$7</x:f>
        <x:v>1.2143353643199999</x:v>
      </x:c>
      <x:c r="M39" s="148" t="n">
        <x:f>M38*$G$7</x:f>
        <x:v>1.2143353643199999</x:v>
      </x:c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RM单体税前利润</x:v>
      </x:c>
      <x:c r="B40" s="148" t="n">
        <x:f>B33-SUM(B34,B37,B39)</x:f>
        <x:v>0</x:v>
      </x:c>
      <x:c r="C40" s="148" t="n">
        <x:f>C33-SUM(C34,C37,C39)</x:f>
        <x:v>0</x:v>
      </x:c>
      <x:c r="D40" s="148" t="n">
        <x:f>D33-SUM(D34,D37,D39)</x:f>
        <x:v>0</x:v>
      </x:c>
      <x:c r="E40" s="148" t="n">
        <x:f>E33-SUM(E34,E37,E39)</x:f>
        <x:v>0</x:v>
      </x:c>
      <x:c r="F40" s="148" t="n">
        <x:f>F33-SUM(F34,F37,F39)</x:f>
        <x:v>0</x:v>
      </x:c>
      <x:c r="G40" s="148" t="n">
        <x:f>G33-SUM(G34,G37,G39)</x:f>
        <x:v>0</x:v>
      </x:c>
      <x:c r="H40" s="148" t="n">
        <x:f>H33-SUM(H34,H37,H39)</x:f>
        <x:v>0</x:v>
      </x:c>
      <x:c r="I40" s="148" t="n">
        <x:f>I33-SUM(I34,I37,I39)</x:f>
        <x:v>0</x:v>
      </x:c>
      <x:c r="J40" s="148" t="n">
        <x:f>J33-SUM(J34,J37,J39)</x:f>
        <x:v>0.00364074012769533</x:v>
      </x:c>
      <x:c r="K40" s="148" t="n">
        <x:f>K33-SUM(K34,K37,K39)</x:f>
        <x:v>0.29772222038308604</x:v>
      </x:c>
      <x:c r="L40" s="148" t="n">
        <x:f>L33-SUM(L34,L37,L39)</x:f>
        <x:v>0.287981203061042</x:v>
      </x:c>
      <x:c r="M40" s="148" t="n">
        <x:f>M33-SUM(M34,M37,M39)</x:f>
        <x:v>1.5505991153003542</x:v>
      </x:c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RM税率</x:v>
      </x:c>
      <x:c r="B41" s="254" t="n">
        <x:v>0</x:v>
      </x:c>
      <x:c r="C41" s="254" t="n">
        <x:v>0</x:v>
      </x:c>
      <x:c r="D41" s="254" t="n">
        <x:v>0</x:v>
      </x:c>
      <x:c r="E41" s="254" t="n">
        <x:v>0</x:v>
      </x:c>
      <x:c r="F41" s="254" t="n">
        <x:v>0</x:v>
      </x:c>
      <x:c r="G41" s="254" t="n">
        <x:v>0</x:v>
      </x:c>
      <x:c r="H41" s="254" t="n">
        <x:v>0</x:v>
      </x:c>
      <x:c r="I41" s="254" t="n">
        <x:v>0</x:v>
      </x:c>
      <x:c r="J41" s="254" t="n">
        <x:v>0</x:v>
      </x:c>
      <x:c r="K41" s="254" t="n">
        <x:v>0</x:v>
      </x:c>
      <x:c r="L41" s="254" t="n">
        <x:v>0</x:v>
      </x:c>
      <x:c r="M41" s="254" t="n">
        <x:f>$G$15</x:f>
        <x:v>0.15</x:v>
      </x:c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RM单体净利润</x:v>
      </x:c>
      <x:c r="B42" s="148" t="n">
        <x:f>B40-MAX(0,B40*B41)</x:f>
        <x:v>0</x:v>
      </x:c>
      <x:c r="C42" s="148" t="n">
        <x:f>C40-MAX(0,C40*C41)</x:f>
        <x:v>0</x:v>
      </x:c>
      <x:c r="D42" s="148" t="n">
        <x:f>D40-MAX(0,D40*D41)</x:f>
        <x:v>0</x:v>
      </x:c>
      <x:c r="E42" s="148" t="n">
        <x:f>E40-MAX(0,E40*E41)</x:f>
        <x:v>0</x:v>
      </x:c>
      <x:c r="F42" s="148" t="n">
        <x:f>F40-MAX(0,F40*F41)</x:f>
        <x:v>0</x:v>
      </x:c>
      <x:c r="G42" s="148" t="n">
        <x:f>G40-MAX(0,G40*G41)</x:f>
        <x:v>0</x:v>
      </x:c>
      <x:c r="H42" s="148" t="n">
        <x:f>H40-MAX(0,H40*H41)</x:f>
        <x:v>0</x:v>
      </x:c>
      <x:c r="I42" s="148" t="n">
        <x:f>I40-MAX(0,I40*I41)</x:f>
        <x:v>0</x:v>
      </x:c>
      <x:c r="J42" s="148" t="n">
        <x:f>J40-MAX(0,J40*J41)</x:f>
        <x:v>0.00364074012769533</x:v>
      </x:c>
      <x:c r="K42" s="148" t="n">
        <x:f>K40-MAX(0,K40*K41)</x:f>
        <x:v>0.29772222038308604</x:v>
      </x:c>
      <x:c r="L42" s="148" t="n">
        <x:f>L40-MAX(0,L40*L41)</x:f>
        <x:v>0.287981203061042</x:v>
      </x:c>
      <x:c r="M42" s="148" t="n">
        <x:f>M40-MAX(0,M40*M41)</x:f>
        <x:v>1.3180092480053012</x:v>
      </x:c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下游留存净收益</x:v>
      </x:c>
      <x:c r="B43" s="148" t="n">
        <x:f>(B31-B35)*(1-$G$15)</x:f>
        <x:v>0</x:v>
      </x:c>
      <x:c r="C43" s="148" t="n">
        <x:f>(C31-C35)*(1-$G$15)</x:f>
        <x:v>0</x:v>
      </x:c>
      <x:c r="D43" s="148" t="n">
        <x:f>(D31-D35)*(1-$G$15)</x:f>
        <x:v>0</x:v>
      </x:c>
      <x:c r="E43" s="148" t="n">
        <x:f>(E31-E35)*(1-$G$15)</x:f>
        <x:v>0</x:v>
      </x:c>
      <x:c r="F43" s="148" t="n">
        <x:f>(F31-F35)*(1-$G$15)</x:f>
        <x:v>0</x:v>
      </x:c>
      <x:c r="G43" s="148" t="n">
        <x:f>(G31-G35)*(1-$G$15)</x:f>
        <x:v>0</x:v>
      </x:c>
      <x:c r="H43" s="148" t="n">
        <x:f>(H31-H35)*(1-$G$15)</x:f>
        <x:v>0</x:v>
      </x:c>
      <x:c r="I43" s="148" t="n">
        <x:f>(I31-I35)*(1-$G$15)</x:f>
        <x:v>0</x:v>
      </x:c>
      <x:c r="J43" s="148" t="n">
        <x:f>(J31-J35)*(1-$G$15)</x:f>
        <x:v>0.05142812693910114</x:v>
      </x:c>
      <x:c r="K43" s="148" t="n">
        <x:f>(K31-K35)*(1-$G$15)</x:f>
        <x:v>0.15428438081730342</x:v>
      </x:c>
      <x:c r="L43" s="148" t="n">
        <x:f>(L31-L35)*(1-$G$15)</x:f>
        <x:v>0.27428334367520607</x:v>
      </x:c>
      <x:c r="M43" s="148" t="n">
        <x:f>(M31-M35)*(1-$G$15)</x:f>
        <x:v>0.3867738</x:v>
      </x:c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257" t="str">
        <x:v>集团项目净收益</x:v>
      </x:c>
      <x:c r="B44" s="258" t="n">
        <x:f>SUM(B42,B43)</x:f>
        <x:v>0</x:v>
      </x:c>
      <x:c r="C44" s="258" t="n">
        <x:f>SUM(C42,C43)</x:f>
        <x:v>0</x:v>
      </x:c>
      <x:c r="D44" s="258" t="n">
        <x:f>SUM(D42,D43)</x:f>
        <x:v>0</x:v>
      </x:c>
      <x:c r="E44" s="258" t="n">
        <x:f>SUM(E42,E43)</x:f>
        <x:v>0</x:v>
      </x:c>
      <x:c r="F44" s="258" t="n">
        <x:f>SUM(F42,F43)</x:f>
        <x:v>0</x:v>
      </x:c>
      <x:c r="G44" s="258" t="n">
        <x:f>SUM(G42,G43)</x:f>
        <x:v>0</x:v>
      </x:c>
      <x:c r="H44" s="258" t="n">
        <x:f>SUM(H42,H43)</x:f>
        <x:v>0</x:v>
      </x:c>
      <x:c r="I44" s="258" t="n">
        <x:f>SUM(I42,I43)</x:f>
        <x:v>0</x:v>
      </x:c>
      <x:c r="J44" s="258" t="n">
        <x:f>SUM(J42,J43)</x:f>
        <x:v>0.05506886706679647</x:v>
      </x:c>
      <x:c r="K44" s="258" t="n">
        <x:f>SUM(K42,K43)</x:f>
        <x:v>0.4520066012003895</x:v>
      </x:c>
      <x:c r="L44" s="258" t="n">
        <x:f>SUM(L42,L43)</x:f>
        <x:v>0.5622645467362481</x:v>
      </x:c>
      <x:c r="M44" s="258" t="n">
        <x:f>SUM(M42,M43)</x:f>
        <x:v>1.7047830480053012</x:v>
      </x:c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少数股东损益</x:v>
      </x:c>
      <x:c r="B45" s="148" t="n">
        <x:f>B42*$G$13</x:f>
        <x:v>0</x:v>
      </x:c>
      <x:c r="C45" s="148" t="n">
        <x:f>C42*$G$13</x:f>
        <x:v>0</x:v>
      </x:c>
      <x:c r="D45" s="148" t="n">
        <x:f>D42*$G$13</x:f>
        <x:v>0</x:v>
      </x:c>
      <x:c r="E45" s="148" t="n">
        <x:f>E42*$G$13</x:f>
        <x:v>0</x:v>
      </x:c>
      <x:c r="F45" s="148" t="n">
        <x:f>F42*$G$13</x:f>
        <x:v>0</x:v>
      </x:c>
      <x:c r="G45" s="148" t="n">
        <x:f>G42*$G$13</x:f>
        <x:v>0</x:v>
      </x:c>
      <x:c r="H45" s="148" t="n">
        <x:f>H42*$G$13</x:f>
        <x:v>0</x:v>
      </x:c>
      <x:c r="I45" s="148" t="n">
        <x:f>I42*$G$13</x:f>
        <x:v>0</x:v>
      </x:c>
      <x:c r="J45" s="148" t="n">
        <x:f>J42*$G$13</x:f>
        <x:v>0.0012742590446933654</x:v>
      </x:c>
      <x:c r="K45" s="148" t="n">
        <x:f>K42*$G$13</x:f>
        <x:v>0.1042027771340801</x:v>
      </x:c>
      <x:c r="L45" s="148" t="n">
        <x:f>L42*$G$13</x:f>
        <x:v>0.1007934210713647</x:v>
      </x:c>
      <x:c r="M45" s="148" t="n">
        <x:f>M42*$G$13</x:f>
        <x:v>0.46130323680185537</x:v>
      </x:c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公司归属净收益</x:v>
      </x:c>
      <x:c r="B46" s="148" t="n">
        <x:f>B44-B45</x:f>
        <x:v>0</x:v>
      </x:c>
      <x:c r="C46" s="148" t="n">
        <x:f>C44-C45</x:f>
        <x:v>0</x:v>
      </x:c>
      <x:c r="D46" s="148" t="n">
        <x:f>D44-D45</x:f>
        <x:v>0</x:v>
      </x:c>
      <x:c r="E46" s="148" t="n">
        <x:f>E44-E45</x:f>
        <x:v>0</x:v>
      </x:c>
      <x:c r="F46" s="148" t="n">
        <x:f>F44-F45</x:f>
        <x:v>0</x:v>
      </x:c>
      <x:c r="G46" s="148" t="n">
        <x:f>G44-G45</x:f>
        <x:v>0</x:v>
      </x:c>
      <x:c r="H46" s="148" t="n">
        <x:f>H44-H45</x:f>
        <x:v>0</x:v>
      </x:c>
      <x:c r="I46" s="148" t="n">
        <x:f>I44-I45</x:f>
        <x:v>0</x:v>
      </x:c>
      <x:c r="J46" s="148" t="n">
        <x:f>J44-J45</x:f>
        <x:v>0.053794608022103105</x:v>
      </x:c>
      <x:c r="K46" s="148" t="n">
        <x:f>K44-K45</x:f>
        <x:v>0.3478038240663094</x:v>
      </x:c>
      <x:c r="L46" s="148" t="n">
        <x:f>L44-L45</x:f>
        <x:v>0.46147112566488346</x:v>
      </x:c>
      <x:c r="M46" s="148" t="n">
        <x:f>M44-M45</x:f>
        <x:v>1.243479811203446</x:v>
      </x:c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未引战公司归属净收益</x:v>
      </x:c>
      <x:c r="B47" s="148" t="n">
        <x:f>B44</x:f>
        <x:v>0</x:v>
      </x:c>
      <x:c r="C47" s="148" t="n">
        <x:f>C44</x:f>
        <x:v>0</x:v>
      </x:c>
      <x:c r="D47" s="148" t="n">
        <x:f>D44</x:f>
        <x:v>0</x:v>
      </x:c>
      <x:c r="E47" s="148" t="n">
        <x:f>E44</x:f>
        <x:v>0</x:v>
      </x:c>
      <x:c r="F47" s="148" t="n">
        <x:f>F44</x:f>
        <x:v>0</x:v>
      </x:c>
      <x:c r="G47" s="148" t="n">
        <x:f>G44</x:f>
        <x:v>0</x:v>
      </x:c>
      <x:c r="H47" s="148" t="n">
        <x:f>H44</x:f>
        <x:v>0</x:v>
      </x:c>
      <x:c r="I47" s="148" t="n">
        <x:f>I44</x:f>
        <x:v>0</x:v>
      </x:c>
      <x:c r="J47" s="148" t="n">
        <x:f>J44</x:f>
        <x:v>0.05506886706679647</x:v>
      </x:c>
      <x:c r="K47" s="148" t="n">
        <x:f>K44</x:f>
        <x:v>0.4520066012003895</x:v>
      </x:c>
      <x:c r="L47" s="148" t="n">
        <x:f>L44</x:f>
        <x:v>0.5622645467362481</x:v>
      </x:c>
      <x:c r="M47" s="148" t="n">
        <x:f>M44</x:f>
        <x:v>1.7047830480053012</x:v>
      </x:c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218" t="str">
        <x:v>澜上35%战略投资者增资扩股四情景（成熟期）</x:v>
      </x:c>
      <x:c r="B49" s="218"/>
      <x:c r="C49" s="218"/>
      <x:c r="D49" s="218"/>
      <x:c r="E49" s="218"/>
      <x:c r="F49" s="218"/>
      <x:c r="G49" s="218"/>
      <x:c r="H49" s="218"/>
      <x:c r="I49" s="218"/>
      <x:c r="J49" s="218"/>
      <x:c r="K49" s="218"/>
      <x:c r="L49" s="218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221" t="str">
        <x:v>情景</x:v>
      </x:c>
      <x:c r="B50" s="221" t="str">
        <x:v>投资者持股</x:v>
      </x:c>
      <x:c r="C50" s="221" t="str">
        <x:v>权益资本比例</x:v>
      </x:c>
      <x:c r="D50" s="221" t="str">
        <x:v>溢价/折价</x:v>
      </x:c>
      <x:c r="E50" s="221" t="str">
        <x:v>公司权益出资</x:v>
      </x:c>
      <x:c r="F50" s="221" t="str">
        <x:v>投资者出资</x:v>
      </x:c>
      <x:c r="G50" s="221" t="str">
        <x:v>项目债务</x:v>
      </x:c>
      <x:c r="H50" s="221" t="str">
        <x:v>集团净收益</x:v>
      </x:c>
      <x:c r="I50" s="221" t="str">
        <x:v>少数股东损益</x:v>
      </x:c>
      <x:c r="J50" s="221" t="str">
        <x:v>公司归属净收益</x:v>
      </x:c>
      <x:c r="K50" s="221" t="str">
        <x:v>归属净收益/公司出资</x:v>
      </x:c>
      <x:c r="L50" s="221" t="str">
        <x:v>解释</x:v>
      </x:c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38" t="str">
        <x:v>未引战</x:v>
      </x:c>
      <x:c r="B51" s="119" t="n">
        <x:v>0</x:v>
      </x:c>
      <x:c r="C51" s="119" t="n">
        <x:v>0.2</x:v>
      </x:c>
      <x:c r="D51" s="119" t="n">
        <x:v>0</x:v>
      </x:c>
      <x:c r="E51" s="140" t="n">
        <x:f>$B$5*B51*0+$B$5*C51*(1-B51)</x:f>
        <x:v>11.67630158</x:v>
      </x:c>
      <x:c r="F51" s="140" t="n">
        <x:f>$B$5*C51*B51*(1+D51)</x:f>
        <x:v>0</x:v>
      </x:c>
      <x:c r="G51" s="140" t="n">
        <x:f>$B$5-E51-F51</x:f>
        <x:v>46.70520632</x:v>
      </x:c>
      <x:c r="H51" s="140" t="n">
        <x:f>$M$44-(G51-($B$5*(1-$G$5)))*$G$7*(1-$G$15)</x:f>
        <x:v>1.7047830480053012</x:v>
      </x:c>
      <x:c r="I51" s="140" t="n">
        <x:f>MAX(0,($M$42-(G51-($B$5*(1-$G$5)))*$G$7*(1-$G$15))*B51)</x:f>
        <x:v>0</x:v>
      </x:c>
      <x:c r="J51" s="140" t="n">
        <x:f>H51-I51</x:f>
        <x:v>1.7047830480053012</x:v>
      </x:c>
      <x:c r="K51" s="123" t="n">
        <x:f>IFERROR(J51/E51,0)</x:f>
        <x:v>0.14600368415675172</x:v>
      </x:c>
      <x:c r="L51" s="138" t="str">
        <x:v>公司承担全部项目权益资本，不产生新增少数股东</x:v>
      </x:c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38" t="str">
        <x:v>基准引战</x:v>
      </x:c>
      <x:c r="B52" s="119" t="n">
        <x:v>0.35</x:v>
      </x:c>
      <x:c r="C52" s="119" t="n">
        <x:v>0.2</x:v>
      </x:c>
      <x:c r="D52" s="119" t="n">
        <x:v>0</x:v>
      </x:c>
      <x:c r="E52" s="140" t="n">
        <x:f>$B$5*B52*0+$B$5*C52*(1-B52)</x:f>
        <x:v>7.589596027000001</x:v>
      </x:c>
      <x:c r="F52" s="140" t="n">
        <x:f>$B$5*C52*B52*(1+D52)</x:f>
        <x:v>4.086705553</x:v>
      </x:c>
      <x:c r="G52" s="140" t="n">
        <x:f>$B$5-E52-F52</x:f>
        <x:v>46.70520632</x:v>
      </x:c>
      <x:c r="H52" s="140" t="n">
        <x:f>$M$44-(G52-($B$5*(1-$G$5)))*$G$7*(1-$G$15)</x:f>
        <x:v>1.7047830480053012</x:v>
      </x:c>
      <x:c r="I52" s="140" t="n">
        <x:f>MAX(0,($M$42-(G52-($B$5*(1-$G$5)))*$G$7*(1-$G$15))*B52)</x:f>
        <x:v>0.46130323680185537</x:v>
      </x:c>
      <x:c r="J52" s="140" t="n">
        <x:f>H52-I52</x:f>
        <x:v>1.243479811203446</x:v>
      </x:c>
      <x:c r="K52" s="123" t="n">
        <x:f>IFERROR(J52/E52,0)</x:f>
        <x:v>0.1638400524586242</x:v>
      </x:c>
      <x:c r="L52" s="138" t="str">
        <x:v>投资者按模型权益资本份额增资；总投资不变，仍并表</x:v>
      </x:c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38" t="str">
        <x:v>优质高价引战</x:v>
      </x:c>
      <x:c r="B53" s="119" t="n">
        <x:v>0.35</x:v>
      </x:c>
      <x:c r="C53" s="119" t="n">
        <x:v>0.2</x:v>
      </x:c>
      <x:c r="D53" s="119" t="n">
        <x:v>0.1</x:v>
      </x:c>
      <x:c r="E53" s="140" t="n">
        <x:f>$B$5*B53*0+$B$5*C53*(1-B53)</x:f>
        <x:v>7.589596027000001</x:v>
      </x:c>
      <x:c r="F53" s="140" t="n">
        <x:f>$B$5*C53*B53*(1+D53)</x:f>
        <x:v>4.4953761083</x:v>
      </x:c>
      <x:c r="G53" s="140" t="n">
        <x:f>$B$5-E53-F53</x:f>
        <x:v>46.2965357647</x:v>
      </x:c>
      <x:c r="H53" s="140" t="n">
        <x:f>$M$44-(G53-($B$5*(1-$G$5)))*$G$7*(1-$G$15)</x:f>
        <x:v>1.7138146672774313</x:v>
      </x:c>
      <x:c r="I53" s="140" t="n">
        <x:f>MAX(0,($M$42-(G53-($B$5*(1-$G$5)))*$G$7*(1-$G$15))*B53)</x:f>
        <x:v>0.4644643035471009</x:v>
      </x:c>
      <x:c r="J53" s="140" t="n">
        <x:f>H53-I53</x:f>
        <x:v>1.2493503637303305</x:v>
      </x:c>
      <x:c r="K53" s="123" t="n">
        <x:f>IFERROR(J53/E53,0)</x:f>
        <x:v>0.16461355245862422</x:v>
      </x:c>
      <x:c r="L53" s="138" t="str">
        <x:v>增资溢价作为项目公司新增资本，降低项目债务需求</x:v>
      </x:c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38" t="str">
        <x:v>低价引战</x:v>
      </x:c>
      <x:c r="B54" s="119" t="n">
        <x:v>0.35</x:v>
      </x:c>
      <x:c r="C54" s="119" t="n">
        <x:v>0.2</x:v>
      </x:c>
      <x:c r="D54" s="119" t="n">
        <x:v>-0.1</x:v>
      </x:c>
      <x:c r="E54" s="140" t="n">
        <x:f>$B$5*B54*0+$B$5*C54*(1-B54)</x:f>
        <x:v>7.589596027000001</x:v>
      </x:c>
      <x:c r="F54" s="140" t="n">
        <x:f>$B$5*C54*B54*(1+D54)</x:f>
        <x:v>3.6780349976999998</x:v>
      </x:c>
      <x:c r="G54" s="140" t="n">
        <x:f>$B$5-E54-F54</x:f>
        <x:v>47.1138768753</x:v>
      </x:c>
      <x:c r="H54" s="140" t="n">
        <x:f>$M$44-(G54-($B$5*(1-$G$5)))*$G$7*(1-$G$15)</x:f>
        <x:v>1.6957514287331712</x:v>
      </x:c>
      <x:c r="I54" s="140" t="n">
        <x:f>MAX(0,($M$42-(G54-($B$5*(1-$G$5)))*$G$7*(1-$G$15))*B54)</x:f>
        <x:v>0.45814217005660984</x:v>
      </x:c>
      <x:c r="J54" s="140" t="n">
        <x:f>H54-I54</x:f>
        <x:v>1.2376092586765615</x:v>
      </x:c>
      <x:c r="K54" s="123" t="n">
        <x:f>IFERROR(J54/E54,0)</x:f>
        <x:v>0.1630665524586242</x:v>
      </x:c>
      <x:c r="L54" s="138" t="str">
        <x:v>增资折价使项目获得资本较少，缺口由债务代理承担</x:v>
      </x:c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218" t="str">
        <x:v>补偿效益返还比例对集团与归母价值的影响</x:v>
      </x:c>
      <x:c r="B56" s="218"/>
      <x:c r="C56" s="218"/>
      <x:c r="D56" s="218"/>
      <x:c r="E56" s="218"/>
      <x:c r="F56" s="218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221" t="str">
        <x:v>返还RM比例</x:v>
      </x:c>
      <x:c r="B57" s="221" t="str">
        <x:v>RM单体净利润</x:v>
      </x:c>
      <x:c r="C57" s="221" t="str">
        <x:v>下游留存净收益</x:v>
      </x:c>
      <x:c r="D57" s="221" t="str">
        <x:v>集团净收益</x:v>
      </x:c>
      <x:c r="E57" s="221" t="str">
        <x:v>少数股东损益</x:v>
      </x:c>
      <x:c r="F57" s="221" t="str">
        <x:v>公司归属净收益</x:v>
      </x:c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66" t="n">
        <x:v>0</x:v>
      </x:c>
      <x:c r="B58" s="148" t="n">
        <x:f>($M$25+$M$28*A58-$M$34-$M$37-$M$39)*(1-$G$15)</x:f>
        <x:v>0.8575642480053015</x:v>
      </x:c>
      <x:c r="C58" s="148" t="n">
        <x:f>($M$28*(1-A58)-$M$35)*(1-$G$15)</x:f>
        <x:v>0.8472187999999999</x:v>
      </x:c>
      <x:c r="D58" s="148" t="n">
        <x:f>SUM(B58:C58)</x:f>
        <x:v>1.7047830480053014</x:v>
      </x:c>
      <x:c r="E58" s="148" t="n">
        <x:f>B58*$G$13</x:f>
        <x:v>0.3001474868018555</x:v>
      </x:c>
      <x:c r="F58" s="148" t="n">
        <x:f>D58-E58</x:f>
        <x:v>1.404635561203446</x:v>
      </x:c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66" t="n">
        <x:v>0.25</x:v>
      </x:c>
      <x:c r="B59" s="148" t="n">
        <x:f>($M$25+$M$28*A59-$M$34-$M$37-$M$39)*(1-$G$15)</x:f>
        <x:v>1.0877867480053018</x:v>
      </x:c>
      <x:c r="C59" s="148" t="n">
        <x:f>($M$28*(1-A59)-$M$35)*(1-$G$15)</x:f>
        <x:v>0.6169962999999999</x:v>
      </x:c>
      <x:c r="D59" s="148" t="n">
        <x:f>SUM(B59:C59)</x:f>
        <x:v>1.704783048005302</x:v>
      </x:c>
      <x:c r="E59" s="148" t="n">
        <x:f>B59*$G$13</x:f>
        <x:v>0.3807253618018556</x:v>
      </x:c>
      <x:c r="F59" s="148" t="n">
        <x:f>D59-E59</x:f>
        <x:v>1.3240576862034463</x:v>
      </x:c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66" t="n">
        <x:v>0.5</x:v>
      </x:c>
      <x:c r="B60" s="148" t="n">
        <x:f>($M$25+$M$28*A60-$M$34-$M$37-$M$39)*(1-$G$15)</x:f>
        <x:v>1.3180092480053012</x:v>
      </x:c>
      <x:c r="C60" s="148" t="n">
        <x:f>($M$28*(1-A60)-$M$35)*(1-$G$15)</x:f>
        <x:v>0.3867738</x:v>
      </x:c>
      <x:c r="D60" s="148" t="n">
        <x:f>SUM(B60:C60)</x:f>
        <x:v>1.7047830480053012</x:v>
      </x:c>
      <x:c r="E60" s="148" t="n">
        <x:f>B60*$G$13</x:f>
        <x:v>0.46130323680185537</x:v>
      </x:c>
      <x:c r="F60" s="148" t="n">
        <x:f>D60-E60</x:f>
        <x:v>1.243479811203446</x:v>
      </x:c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66" t="n">
        <x:v>0.75</x:v>
      </x:c>
      <x:c r="B61" s="148" t="n">
        <x:f>($M$25+$M$28*A61-$M$34-$M$37-$M$39)*(1-$G$15)</x:f>
        <x:v>1.5482317480053014</x:v>
      </x:c>
      <x:c r="C61" s="148" t="n">
        <x:f>($M$28*(1-A61)-$M$35)*(1-$G$15)</x:f>
        <x:v>0.15655129999999998</x:v>
      </x:c>
      <x:c r="D61" s="148" t="n">
        <x:f>SUM(B61:C61)</x:f>
        <x:v>1.7047830480053014</x:v>
      </x:c>
      <x:c r="E61" s="148" t="n">
        <x:f>B61*$G$13</x:f>
        <x:v>0.5418811118018555</x:v>
      </x:c>
      <x:c r="F61" s="148" t="n">
        <x:f>D61-E61</x:f>
        <x:v>1.162901936203446</x:v>
      </x:c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66" t="n">
        <x:v>1</x:v>
      </x:c>
      <x:c r="B62" s="148" t="n">
        <x:f>($M$25+$M$28*A62-$M$34-$M$37-$M$39)*(1-$G$15)</x:f>
        <x:v>1.7784542480053014</x:v>
      </x:c>
      <x:c r="C62" s="148" t="n">
        <x:f>($M$28*(1-A62)-$M$35)*(1-$G$15)</x:f>
        <x:v>-0.07367119999999999</x:v>
      </x:c>
      <x:c r="D62" s="148" t="n">
        <x:f>SUM(B62:C62)</x:f>
        <x:v>1.7047830480053014</x:v>
      </x:c>
      <x:c r="E62" s="148" t="n">
        <x:f>B62*$G$13</x:f>
        <x:v>0.6224589868018554</x:v>
      </x:c>
      <x:c r="F62" s="148" t="n">
        <x:f>D62-E62</x:f>
        <x:v>1.0823240612034462</x:v>
      </x:c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17:M17"/>
    <x:mergeCell ref="A49:L49"/>
    <x:mergeCell ref="A56:F56"/>
    <x:mergeCell ref="F16:I16"/>
  </x:mergeCells>
  <x:conditionalFormatting sqref="D58:D62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{4F60C11E-CF80-4E7B-45C1-B50D26EAF13B}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4F60C11E-CF80-4E7B-45C1-B50D26EAF13B}">
            <x14:dataBar gradient="1">
              <x14:cfvo type="min"/>
              <x14:cfvo type="max"/>
              <x14:fillColor rgb="FFA02B93"/>
            </x14:dataBar>
          </x14:cfRule>
          <xm:sqref>D58:D62</xm:sqref>
        </x14:conditionalFormatting>
      </x14:conditionalFormattings>
    </x:ext>
  </x:extLst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212" t="str">
        <x:v>2026—2035资本开支、折旧、融资与RM条件收益三情景</x:v>
      </x:c>
      <x:c r="B1" s="212"/>
      <x:c r="C1" s="212"/>
      <x:c r="D1" s="212"/>
      <x:c r="E1" s="212"/>
      <x:c r="F1" s="212"/>
      <x:c r="G1" s="212"/>
      <x:c r="H1" s="212"/>
      <x:c r="I1" s="212"/>
      <x:c r="J1" s="212"/>
    </x:row>
    <x:row r="2" ht="32" customHeight="1">
      <x:c r="A2" s="215" t="str">
        <x:v>只提供阶段四所需的利润增量输入，不在本阶段计算完整公司净利润。悲观、基准、乐观差异来自明确项目、利率和融资假设。</x:v>
      </x:c>
      <x:c r="B2" s="215"/>
      <x:c r="C2" s="215"/>
      <x:c r="D2" s="215"/>
      <x:c r="E2" s="215"/>
      <x:c r="F2" s="215"/>
      <x:c r="G2" s="215"/>
      <x:c r="H2" s="215"/>
      <x:c r="I2" s="215"/>
      <x:c r="J2" s="215"/>
    </x:row>
    <x:row r="4">
      <x:c r="A4" s="221" t="str">
        <x:v>指标</x:v>
      </x:c>
      <x:c r="B4" s="221" t="n">
        <x:v>2026</x:v>
      </x:c>
      <x:c r="C4" s="221" t="n">
        <x:v>2027</x:v>
      </x:c>
      <x:c r="D4" s="221" t="n">
        <x:v>2028</x:v>
      </x:c>
      <x:c r="E4" s="221" t="n">
        <x:v>2029</x:v>
      </x:c>
      <x:c r="F4" s="221" t="n">
        <x:v>2030</x:v>
      </x:c>
      <x:c r="G4" s="221" t="n">
        <x:v>2031</x:v>
      </x:c>
      <x:c r="H4" s="221" t="n">
        <x:v>2032</x:v>
      </x:c>
      <x:c r="I4" s="221" t="n">
        <x:v>2033</x:v>
      </x:c>
      <x:c r="J4" s="221" t="n">
        <x:v>2034</x:v>
      </x:c>
      <x:c r="K4" s="221" t="n">
        <x:v>2035</x:v>
      </x:c>
    </x:row>
    <x:row r="5">
      <x:c r="A5" s="218" t="str">
        <x:v>悲观情景</x:v>
      </x:c>
      <x:c r="B5" s="218"/>
      <x:c r="C5" s="218"/>
      <x:c r="D5" s="218"/>
      <x:c r="E5" s="218"/>
      <x:c r="F5" s="218"/>
      <x:c r="G5" s="218"/>
      <x:c r="H5" s="218"/>
      <x:c r="I5" s="218"/>
      <x:c r="J5" s="218"/>
      <x:c r="K5" s="218"/>
    </x:row>
    <x:row r="6">
      <x:c r="A6" t="str">
        <x:v>阶段二电力收入</x:v>
      </x:c>
      <x:c r="B6" s="92" t="n">
        <x:f>'阶段二三情景'!$J$5</x:f>
        <x:v>23.04539347768849</x:v>
      </x:c>
      <x:c r="C6" s="92" t="n">
        <x:f>'阶段二三情景'!$J$6</x:f>
        <x:v>23.199823435591053</x:v>
      </x:c>
      <x:c r="D6" s="92" t="n">
        <x:f>'阶段二三情景'!$J$7</x:f>
        <x:v>23.27765600239201</x:v>
      </x:c>
      <x:c r="E6" s="92" t="n">
        <x:f>'阶段二三情景'!$J$8</x:f>
        <x:v>23.387537847232853</x:v>
      </x:c>
      <x:c r="F6" s="92" t="n">
        <x:f>'阶段二三情景'!$J$9</x:f>
        <x:v>23.490583690565057</x:v>
      </x:c>
      <x:c r="G6" s="92" t="n">
        <x:f>'阶段二三情景'!$J$10</x:f>
        <x:v>23.60737292552843</x:v>
      </x:c>
      <x:c r="H6" s="92" t="n">
        <x:f>'阶段二三情景'!$J$11</x:f>
        <x:v>23.72913700471074</x:v>
      </x:c>
      <x:c r="I6" s="92" t="n">
        <x:f>'阶段二三情景'!$J$12</x:f>
        <x:v>23.847101665158817</x:v>
      </x:c>
      <x:c r="J6" s="92" t="n">
        <x:f>'阶段二三情景'!$J$13</x:f>
        <x:v>23.979926908886526</x:v>
      </x:c>
      <x:c r="K6" s="92" t="n">
        <x:f>'阶段二三情景'!$J$14</x:f>
        <x:v>24.119399804732286</x:v>
      </x:c>
    </x:row>
    <x:row r="7">
      <x:c r="A7" t="str">
        <x:v>RM资本开支</x:v>
      </x:c>
      <x:c r="B7" s="40" t="n">
        <x:v>2</x:v>
      </x:c>
      <x:c r="C7" s="40" t="n">
        <x:v>3</x:v>
      </x:c>
      <x:c r="D7" s="40" t="n">
        <x:v>4</x:v>
      </x:c>
      <x:c r="E7" s="40" t="n">
        <x:v>5</x:v>
      </x:c>
      <x:c r="F7" s="40" t="n">
        <x:v>6</x:v>
      </x:c>
      <x:c r="G7" s="40" t="n">
        <x:v>7</x:v>
      </x:c>
      <x:c r="H7" s="40" t="n">
        <x:v>8</x:v>
      </x:c>
      <x:c r="I7" s="40" t="n">
        <x:v>7</x:v>
      </x:c>
      <x:c r="J7" s="40" t="n">
        <x:v>5</x:v>
      </x:c>
      <x:c r="K7" s="40" t="n">
        <x:v>4.073295268</x:v>
      </x:c>
    </x:row>
    <x:row r="8">
      <x:c r="A8" t="str">
        <x:v>其他现金资本开支</x:v>
      </x:c>
      <x:c r="B8" s="92" t="n">
        <x:f>('项目利润转换'!C24-'项目利润转换'!C17)*0.85</x:f>
        <x:v>9.8428565659</x:v>
      </x:c>
      <x:c r="C8" s="92" t="n">
        <x:f>('项目利润转换'!D24-'项目利润转换'!D17)*0.85</x:f>
        <x:v>10.106892244400001</x:v>
      </x:c>
      <x:c r="D8" s="92" t="n">
        <x:f>('项目利润转换'!E24-'项目利润转换'!E17)*0.85</x:f>
        <x:v>8.924999999999999</x:v>
      </x:c>
      <x:c r="E8" s="92" t="n">
        <x:f>('项目利润转换'!F24-'项目利润转换'!F17)*0.85</x:f>
        <x:v>8.499999999999998</x:v>
      </x:c>
      <x:c r="F8" s="92" t="n">
        <x:f>('项目利润转换'!G24-'项目利润转换'!G17)*0.85</x:f>
        <x:v>8.075</x:v>
      </x:c>
      <x:c r="G8" s="92" t="n">
        <x:f>('项目利润转换'!H24-'项目利润转换'!H17)*0.85</x:f>
        <x:v>7.6499999999999995</x:v>
      </x:c>
      <x:c r="H8" s="92" t="n">
        <x:f>('项目利润转换'!I24-'项目利润转换'!I17)*0.85</x:f>
        <x:v>7.225</x:v>
      </x:c>
      <x:c r="I8" s="92" t="n">
        <x:f>('项目利润转换'!J24-'项目利润转换'!J17)*0.85</x:f>
        <x:v>6.799999999999999</x:v>
      </x:c>
      <x:c r="J8" s="92" t="n">
        <x:f>('项目利润转换'!K24-'项目利润转换'!K17)*0.85</x:f>
        <x:v>6.375</x:v>
      </x:c>
      <x:c r="K8" s="92" t="n">
        <x:f>('项目利润转换'!L24-'项目利润转换'!L17)*0.85</x:f>
        <x:v>5.949999999999999</x:v>
      </x:c>
    </x:row>
    <x:row r="9">
      <x:c r="A9" t="str">
        <x:v>现金资本开支合计</x:v>
      </x:c>
      <x:c r="B9" s="52" t="n">
        <x:f>SUM(B7:B8)</x:f>
        <x:v>11.8428565659</x:v>
      </x:c>
      <x:c r="C9" s="52" t="n">
        <x:f>SUM(C7:C8)</x:f>
        <x:v>13.106892244400001</x:v>
      </x:c>
      <x:c r="D9" s="52" t="n">
        <x:f>SUM(D7:D8)</x:f>
        <x:v>12.924999999999999</x:v>
      </x:c>
      <x:c r="E9" s="52" t="n">
        <x:f>SUM(E7:E8)</x:f>
        <x:v>13.499999999999998</x:v>
      </x:c>
      <x:c r="F9" s="52" t="n">
        <x:f>SUM(F7:F8)</x:f>
        <x:v>14.075</x:v>
      </x:c>
      <x:c r="G9" s="52" t="n">
        <x:f>SUM(G7:G8)</x:f>
        <x:v>14.649999999999999</x:v>
      </x:c>
      <x:c r="H9" s="52" t="n">
        <x:f>SUM(H7:H8)</x:f>
        <x:v>15.225</x:v>
      </x:c>
      <x:c r="I9" s="52" t="n">
        <x:f>SUM(I7:I8)</x:f>
        <x:v>13.799999999999999</x:v>
      </x:c>
      <x:c r="J9" s="52" t="n">
        <x:f>SUM(J7:J8)</x:f>
        <x:v>11.375</x:v>
      </x:c>
      <x:c r="K9" s="52" t="n">
        <x:f>SUM(K7:K8)</x:f>
        <x:v>10.023295267999998</x:v>
      </x:c>
    </x:row>
    <x:row r="10">
      <x:c r="A10" t="str">
        <x:v>经营现金流代理</x:v>
      </x:c>
      <x:c r="B10" s="92" t="n">
        <x:f>'历史财务'!$J$17*(B6/'售电与电价'!$B$47)</x:f>
        <x:v>16.614063930936357</x:v>
      </x:c>
      <x:c r="C10" s="92" t="n">
        <x:f>'历史财务'!$J$17*(C6/'售电与电价'!$B$47)</x:f>
        <x:v>16.72539677478339</x:v>
      </x:c>
      <x:c r="D10" s="92" t="n">
        <x:f>'历史财务'!$J$17*(D6/'售电与电价'!$B$47)</x:f>
        <x:v>16.78150843293286</x:v>
      </x:c>
      <x:c r="E10" s="92" t="n">
        <x:f>'历史财务'!$J$17*(E6/'售电与电价'!$B$47)</x:f>
        <x:v>16.86072530535478</x:v>
      </x:c>
      <x:c r="F10" s="92" t="n">
        <x:f>'历史财务'!$J$17*(F6/'售电与电价'!$B$47)</x:f>
        <x:v>16.935013914512005</x:v>
      </x:c>
      <x:c r="G10" s="92" t="n">
        <x:f>'历史财务'!$J$17*(G6/'售电与电价'!$B$47)</x:f>
        <x:v>17.01921051623222</x:v>
      </x:c>
      <x:c r="H10" s="92" t="n">
        <x:f>'历史财务'!$J$17*(H6/'售电与电价'!$B$47)</x:f>
        <x:v>17.106993621258614</x:v>
      </x:c>
      <x:c r="I10" s="92" t="n">
        <x:f>'历史财务'!$J$17*(I6/'售电与电价'!$B$47)</x:f>
        <x:v>17.192037619842235</x:v>
      </x:c>
      <x:c r="J10" s="92" t="n">
        <x:f>'历史财务'!$J$17*(J6/'售电与电价'!$B$47)</x:f>
        <x:v>17.287795025463055</x:v>
      </x:c>
      <x:c r="K10" s="92" t="n">
        <x:f>'历史财务'!$J$17*(K6/'售电与电价'!$B$47)</x:f>
        <x:v>17.388344908044044</x:v>
      </x:c>
    </x:row>
    <x:row r="11">
      <x:c r="A11" t="str">
        <x:v>普通股现金分红</x:v>
      </x:c>
      <x:c r="B11" s="40" t="n">
        <x:v>3.8</x:v>
      </x:c>
      <x:c r="C11" s="40" t="n">
        <x:v>3.85</x:v>
      </x:c>
      <x:c r="D11" s="40" t="n">
        <x:v>3.9</x:v>
      </x:c>
      <x:c r="E11" s="40" t="n">
        <x:v>4</x:v>
      </x:c>
      <x:c r="F11" s="40" t="n">
        <x:v>4.1</x:v>
      </x:c>
      <x:c r="G11" s="40" t="n">
        <x:v>4.2</x:v>
      </x:c>
      <x:c r="H11" s="40" t="n">
        <x:v>4.3</x:v>
      </x:c>
      <x:c r="I11" s="40" t="n">
        <x:v>4.4</x:v>
      </x:c>
      <x:c r="J11" s="40" t="n">
        <x:v>4.5</x:v>
      </x:c>
      <x:c r="K11" s="40" t="n">
        <x:v>4.6</x:v>
      </x:c>
    </x:row>
    <x:row r="12">
      <x:c r="A12" t="str">
        <x:v>战略投资者现金贡献</x:v>
      </x:c>
      <x:c r="B12" s="52" t="n">
        <x:f>B7*20%*0.0*(1+0.0)+0.0</x:f>
        <x:v>0</x:v>
      </x:c>
      <x:c r="C12" s="52" t="n">
        <x:f>C7*20%*0.0*(1+0.0)+0</x:f>
        <x:v>0</x:v>
      </x:c>
      <x:c r="D12" s="52" t="n">
        <x:f>D7*20%*0.0*(1+0.0)+0</x:f>
        <x:v>0</x:v>
      </x:c>
      <x:c r="E12" s="52" t="n">
        <x:f>E7*20%*0.0*(1+0.0)+0</x:f>
        <x:v>0</x:v>
      </x:c>
      <x:c r="F12" s="52" t="n">
        <x:f>F7*20%*0.0*(1+0.0)+0</x:f>
        <x:v>0</x:v>
      </x:c>
      <x:c r="G12" s="52" t="n">
        <x:f>G7*20%*0.0*(1+0.0)+0</x:f>
        <x:v>0</x:v>
      </x:c>
      <x:c r="H12" s="52" t="n">
        <x:f>H7*20%*0.0*(1+0.0)+0</x:f>
        <x:v>0</x:v>
      </x:c>
      <x:c r="I12" s="52" t="n">
        <x:f>I7*20%*0.0*(1+0.0)+0</x:f>
        <x:v>0</x:v>
      </x:c>
      <x:c r="J12" s="52" t="n">
        <x:f>J7*20%*0.0*(1+0.0)+0</x:f>
        <x:v>0</x:v>
      </x:c>
      <x:c r="K12" s="52" t="n">
        <x:f>K7*20%*0.0*(1+0.0)+0</x:f>
        <x:v>0</x:v>
      </x:c>
    </x:row>
    <x:row r="13">
      <x:c r="A13" t="str">
        <x:v>期末有息债务</x:v>
      </x:c>
      <x:c r="B13" s="52" t="n">
        <x:f>MAX(0,'债务与利息'!$B$11+B9+B11-B10-B12)</x:f>
        <x:v>124.63015419696366</x:v>
      </x:c>
      <x:c r="C13" s="52" t="n">
        <x:f>MAX(0,B13+C9+C11-C10-C12)</x:f>
        <x:v>124.86164966658025</x:v>
      </x:c>
      <x:c r="D13" s="52" t="n">
        <x:f>MAX(0,C13+D9+D11-D10-D12)</x:f>
        <x:v>124.90514123364738</x:v>
      </x:c>
      <x:c r="E13" s="52" t="n">
        <x:f>MAX(0,D13+E9+E11-E10-E12)</x:f>
        <x:v>125.54441592829261</x:v>
      </x:c>
      <x:c r="F13" s="52" t="n">
        <x:f>MAX(0,E13+F9+F11-F10-F12)</x:f>
        <x:v>126.78440201378058</x:v>
      </x:c>
      <x:c r="G13" s="52" t="n">
        <x:f>MAX(0,F13+G9+G11-G10-G12)</x:f>
        <x:v>128.61519149754835</x:v>
      </x:c>
      <x:c r="H13" s="52" t="n">
        <x:f>MAX(0,G13+H9+H11-H10-H12)</x:f>
        <x:v>131.03319787628973</x:v>
      </x:c>
      <x:c r="I13" s="52" t="n">
        <x:f>MAX(0,H13+I9+I11-I10-I12)</x:f>
        <x:v>132.0411602564475</x:v>
      </x:c>
      <x:c r="J13" s="52" t="n">
        <x:f>MAX(0,I13+J9+J11-J10-J12)</x:f>
        <x:v>130.62836523098446</x:v>
      </x:c>
      <x:c r="K13" s="52" t="n">
        <x:f>MAX(0,J13+K9+K11-K10-K12)</x:f>
        <x:v>127.8633155909404</x:v>
      </x:c>
    </x:row>
    <x:row r="14">
      <x:c r="A14" t="str">
        <x:v>RM期末在建</x:v>
      </x:c>
      <x:c r="B14" s="52" t="n">
        <x:f>MAX(0,7.308212632+B7-0)</x:f>
        <x:v>9.308212632</x:v>
      </x:c>
      <x:c r="C14" s="52" t="n">
        <x:f>MAX(0,B14+C7-0)</x:f>
        <x:v>12.308212632</x:v>
      </x:c>
      <x:c r="D14" s="52" t="n">
        <x:f>MAX(0,C14+D7-0)</x:f>
        <x:v>16.308212632</x:v>
      </x:c>
      <x:c r="E14" s="52" t="n">
        <x:f>MAX(0,D14+E7-0)</x:f>
        <x:v>21.308212632</x:v>
      </x:c>
      <x:c r="F14" s="52" t="n">
        <x:f>MAX(0,E14+F7-0)</x:f>
        <x:v>27.308212632</x:v>
      </x:c>
      <x:c r="G14" s="52" t="n">
        <x:f>MAX(0,F14+G7-0)</x:f>
        <x:v>34.308212632</x:v>
      </x:c>
      <x:c r="H14" s="52" t="n">
        <x:f>MAX(0,G14+H7-0)</x:f>
        <x:v>42.308212632</x:v>
      </x:c>
      <x:c r="I14" s="52" t="n">
        <x:f>MAX(0,H14+I7-0)</x:f>
        <x:v>49.308212632</x:v>
      </x:c>
      <x:c r="J14" s="52" t="n">
        <x:f>MAX(0,I14+J7-0)</x:f>
        <x:v>54.308212632</x:v>
      </x:c>
      <x:c r="K14" s="52" t="n">
        <x:f>MAX(0,J14+K7-8.0)</x:f>
        <x:v>50.3815079</x:v>
      </x:c>
    </x:row>
    <x:row r="15">
      <x:c r="A15" t="str">
        <x:v>折旧</x:v>
      </x:c>
      <x:c r="B15" s="92" t="n">
        <x:f>'折旧批次'!C31+'折旧批次'!C32+'折旧批次'!C33*0.85+0</x:f>
        <x:v>7.615004749950288</x:v>
      </x:c>
      <x:c r="C15" s="92" t="n">
        <x:f>'折旧批次'!D31+'折旧批次'!D32+'折旧批次'!D33*0.85+0</x:f>
        <x:v>7.827323649950288</x:v>
      </x:c>
      <x:c r="D15" s="92" t="n">
        <x:f>'折旧批次'!E31+'折旧批次'!E32+'折旧批次'!E33*0.85+0</x:f>
        <x:v>7.940246849950289</x:v>
      </x:c>
      <x:c r="E15" s="92" t="n">
        <x:f>'折旧批次'!F31+'折旧批次'!F32+'折旧批次'!F33*0.85+0</x:f>
        <x:v>7.980871849950288</x:v>
      </x:c>
      <x:c r="F15" s="92" t="n">
        <x:f>'折旧批次'!G31+'折旧批次'!G32+'折旧批次'!G33*0.85+0</x:f>
        <x:v>8.010871849950288</x:v>
      </x:c>
      <x:c r="G15" s="92" t="n">
        <x:f>'折旧批次'!H31+'折旧批次'!H32+'折旧批次'!H33*0.85+0</x:f>
        <x:v>8.040871849950289</x:v>
      </x:c>
      <x:c r="H15" s="92" t="n">
        <x:f>'折旧批次'!I31+'折旧批次'!I32+'折旧批次'!I33*0.85+0</x:f>
        <x:v>8.070871849950288</x:v>
      </x:c>
      <x:c r="I15" s="92" t="n">
        <x:f>'折旧批次'!J31+'折旧批次'!J32+'折旧批次'!J33*0.85+0</x:f>
        <x:v>8.100871849950288</x:v>
      </x:c>
      <x:c r="J15" s="92" t="n">
        <x:f>'折旧批次'!K31+'折旧批次'!K32+'折旧批次'!K33*0.85+0</x:f>
        <x:v>8.130871849950289</x:v>
      </x:c>
      <x:c r="K15" s="92" t="n">
        <x:f>'折旧批次'!L31+'折旧批次'!L32+'折旧批次'!L33*0.85+0.108</x:f>
        <x:v>8.268871849950289</x:v>
      </x:c>
    </x:row>
    <x:row r="16">
      <x:c r="A16" t="str">
        <x:v>总现金利息率</x:v>
      </x:c>
      <x:c r="B16" s="42" t="n">
        <x:v>0.026</x:v>
      </x:c>
      <x:c r="C16" s="42" t="n">
        <x:v>0.0265</x:v>
      </x:c>
      <x:c r="D16" s="42" t="n">
        <x:v>0.027</x:v>
      </x:c>
      <x:c r="E16" s="42" t="n">
        <x:v>0.0275</x:v>
      </x:c>
      <x:c r="F16" s="42" t="n">
        <x:v>0.028</x:v>
      </x:c>
      <x:c r="G16" s="42" t="n">
        <x:v>0.0285</x:v>
      </x:c>
      <x:c r="H16" s="42" t="n">
        <x:v>0.028999999999999998</x:v>
      </x:c>
      <x:c r="I16" s="42" t="n">
        <x:v>0.0295</x:v>
      </x:c>
      <x:c r="J16" s="42" t="n">
        <x:v>0.03</x:v>
      </x:c>
      <x:c r="K16" s="42" t="n">
        <x:v>0.0305</x:v>
      </x:c>
    </x:row>
    <x:row r="17">
      <x:c r="A17" t="str">
        <x:v>资本化利息</x:v>
      </x:c>
      <x:c r="B17" s="92" t="n">
        <x:f>AVERAGE(7.308212632,B14)*80%*2.30%+0.10</x:f>
        <x:v>0.2528711124288</x:v>
      </x:c>
      <x:c r="C17" s="92" t="n">
        <x:f>AVERAGE(B14,C14)*80%*2.30%+0.10</x:f>
        <x:v>0.29887111242880005</x:v>
      </x:c>
      <x:c r="D17" s="92" t="n">
        <x:f>AVERAGE(C14,D14)*80%*2.30%+0.10</x:f>
        <x:v>0.36327111242880006</x:v>
      </x:c>
      <x:c r="E17" s="92" t="n">
        <x:f>AVERAGE(D14,E14)*80%*2.30%+0.10</x:f>
        <x:v>0.44607111242880004</x:v>
      </x:c>
      <x:c r="F17" s="92" t="n">
        <x:f>AVERAGE(E14,F14)*80%*2.30%+0.10</x:f>
        <x:v>0.5472711124288001</x:v>
      </x:c>
      <x:c r="G17" s="92" t="n">
        <x:f>AVERAGE(F14,G14)*80%*2.30%+0.10</x:f>
        <x:v>0.6668711124288</x:v>
      </x:c>
      <x:c r="H17" s="92" t="n">
        <x:f>AVERAGE(G14,H14)*80%*2.30%+0.10</x:f>
        <x:v>0.8048711124288</x:v>
      </x:c>
      <x:c r="I17" s="92" t="n">
        <x:f>AVERAGE(H14,I14)*80%*2.30%+0.10</x:f>
        <x:v>0.9428711124288</x:v>
      </x:c>
      <x:c r="J17" s="92" t="n">
        <x:f>AVERAGE(I14,J14)*80%*2.30%+0.10</x:f>
        <x:v>1.0532711124288001</x:v>
      </x:c>
      <x:c r="K17" s="92" t="n">
        <x:f>AVERAGE(J14,K14)*80%*2.30%+0.10</x:f>
        <x:v>1.0631454288944</x:v>
      </x:c>
    </x:row>
    <x:row r="18">
      <x:c r="A18" t="str">
        <x:v>财务费用</x:v>
      </x:c>
      <x:c r="B18" s="92" t="n">
        <x:f>MAX(0,AVERAGE('债务与利息'!$B$11,B13)*B16-B17-0.05)</x:f>
        <x:v>2.9501385924377277</x:v>
      </x:c>
      <x:c r="C18" s="92" t="n">
        <x:f>MAX(0,AVERAGE(B13,C13)*C16-C17-0.05)</x:f>
        <x:v>2.9568952887631568</x:v>
      </x:c>
      <x:c r="D18" s="92" t="n">
        <x:f>MAX(0,AVERAGE(C13,D13)*D16-D17-0.05)</x:f>
        <x:v>2.958580564724273</x:v>
      </x:c>
      <x:c r="E18" s="92" t="n">
        <x:f>MAX(0,AVERAGE(D13,E13)*E16-E17-0.05)</x:f>
        <x:v>2.9476102985478754</x:v>
      </x:c>
      <x:c r="F18" s="92" t="n">
        <x:f>MAX(0,AVERAGE(E13,F13)*F16-F17-0.05)</x:f>
        <x:v>2.935332338760225</x:v>
      </x:c>
      <x:c r="G18" s="92" t="n">
        <x:f>MAX(0,AVERAGE(F13,G13)*G16-G17-0.05)</x:f>
        <x:v>2.9225730951076376</x:v>
      </x:c>
      <x:c r="H18" s="92" t="n">
        <x:f>MAX(0,AVERAGE(G13,H13)*H16-H17-0.05)</x:f>
        <x:v>2.9100305334918524</x:v>
      </x:c>
      <x:c r="I18" s="92" t="n">
        <x:f>MAX(0,AVERAGE(H13,I13)*I16-I17-0.05)</x:f>
        <x:v>2.8874756700290747</x:v>
      </x:c>
      <x:c r="J18" s="92" t="n">
        <x:f>MAX(0,AVERAGE(I13,J13)*J16-J17-0.05)</x:f>
        <x:v>2.83677176988268</x:v>
      </x:c>
      <x:c r="K18" s="92" t="n">
        <x:f>MAX(0,AVERAGE(J13,K13)*K16-K17-0.05)</x:f>
        <x:v>2.8288527036399547</x:v>
      </x:c>
    </x:row>
    <x:row r="19">
      <x:c r="A19" t="str">
        <x:v>可持续非主营收益</x:v>
      </x:c>
      <x:c r="B19" s="92" t="n">
        <x:f>MAX(0,'投资收益与其他收益'!F13+-0.08)</x:f>
        <x:v>0.259</x:v>
      </x:c>
      <x:c r="C19" s="92" t="n">
        <x:f>MAX(0,'投资收益与其他收益'!G13+-0.08)</x:f>
        <x:v>0.269</x:v>
      </x:c>
      <x:c r="D19" s="92" t="n">
        <x:f>MAX(0,'投资收益与其他收益'!H13+-0.08)</x:f>
        <x:v>0.28400000000000003</x:v>
      </x:c>
      <x:c r="E19" s="92" t="n">
        <x:f>MAX(0,'投资收益与其他收益'!I13+-0.08)</x:f>
        <x:v>0.29400000000000004</x:v>
      </x:c>
      <x:c r="F19" s="92" t="n">
        <x:f>MAX(0,'投资收益与其他收益'!J13+-0.08)</x:f>
        <x:v>0.309</x:v>
      </x:c>
      <x:c r="G19" s="92" t="n">
        <x:f>MAX(0,'投资收益与其他收益'!K13+-0.08)</x:f>
        <x:v>0.319</x:v>
      </x:c>
      <x:c r="H19" s="92" t="n">
        <x:f>MAX(0,'投资收益与其他收益'!L13+-0.08)</x:f>
        <x:v>0.334</x:v>
      </x:c>
      <x:c r="I19" s="92" t="n">
        <x:f>MAX(0,'投资收益与其他收益'!M13+-0.08)</x:f>
        <x:v>0.34400000000000003</x:v>
      </x:c>
      <x:c r="J19" s="92" t="n">
        <x:f>MAX(0,'投资收益与其他收益'!N13+-0.08)</x:f>
        <x:v>0.35900000000000004</x:v>
      </x:c>
      <x:c r="K19" s="92" t="n">
        <x:f>MAX(0,'投资收益与其他收益'!O13+-0.08)</x:f>
        <x:v>0.36900000000000005</x:v>
      </x:c>
    </x:row>
    <x:row r="20">
      <x:c r="A20" s="185" t="str">
        <x:v>折旧+财务费用-非主营收益</x:v>
      </x:c>
      <x:c r="B20" s="241" t="n">
        <x:f>SUM(B15,B18)-B19</x:f>
        <x:v>10.306143342388015</x:v>
      </x:c>
      <x:c r="C20" s="241" t="n">
        <x:f>SUM(C15,C18)-C19</x:f>
        <x:v>10.515218938713444</x:v>
      </x:c>
      <x:c r="D20" s="241" t="n">
        <x:f>SUM(D15,D18)-D19</x:f>
        <x:v>10.614827414674561</x:v>
      </x:c>
      <x:c r="E20" s="241" t="n">
        <x:f>SUM(E15,E18)-E19</x:f>
        <x:v>10.634482148498163</x:v>
      </x:c>
      <x:c r="F20" s="241" t="n">
        <x:f>SUM(F15,F18)-F19</x:f>
        <x:v>10.637204188710514</x:v>
      </x:c>
      <x:c r="G20" s="241" t="n">
        <x:f>SUM(G15,G18)-G19</x:f>
        <x:v>10.644444945057925</x:v>
      </x:c>
      <x:c r="H20" s="241" t="n">
        <x:f>SUM(H15,H18)-H19</x:f>
        <x:v>10.646902383442141</x:v>
      </x:c>
      <x:c r="I20" s="241" t="n">
        <x:f>SUM(I15,I18)-I19</x:f>
        <x:v>10.644347519979362</x:v>
      </x:c>
      <x:c r="J20" s="241" t="n">
        <x:f>SUM(J15,J18)-J19</x:f>
        <x:v>10.60864361983297</x:v>
      </x:c>
      <x:c r="K20" s="241" t="n">
        <x:f>SUM(K15,K18)-K19</x:f>
        <x:v>10.728724553590244</x:v>
      </x:c>
    </x:row>
    <x:row r="21">
      <x:c r="A21" t="str">
        <x:v>RM条件公司归属净收益</x:v>
      </x:c>
      <x:c r="B21" s="92" t="n">
        <x:v>0</x:v>
      </x:c>
      <x:c r="C21" s="92" t="n">
        <x:v>0</x:v>
      </x:c>
      <x:c r="D21" s="92" t="n">
        <x:v>0</x:v>
      </x:c>
      <x:c r="E21" s="92" t="n">
        <x:v>0</x:v>
      </x:c>
      <x:c r="F21" s="92" t="n">
        <x:v>0</x:v>
      </x:c>
      <x:c r="G21" s="92" t="n">
        <x:v>0</x:v>
      </x:c>
      <x:c r="H21" s="92" t="n">
        <x:v>0</x:v>
      </x:c>
      <x:c r="I21" s="92" t="n">
        <x:v>0</x:v>
      </x:c>
      <x:c r="J21" s="92" t="n">
        <x:v>0</x:v>
      </x:c>
      <x:c r="K21" s="92" t="n">
        <x:v>0</x:v>
      </x:c>
    </x:row>
    <x:row r="22" ht="42" customHeight="1">
      <x:c r="A22" t="str">
        <x:v>关键含义</x:v>
      </x:c>
      <x:c r="B22" s="88" t="str">
        <x:v>H1/H2经营已在阶段二；本阶段新增成本与融资</x:v>
      </x:c>
      <x:c r="C22" s="88" t="str">
        <x:v>项目建设和新能源转固</x:v>
      </x:c>
      <x:c r="D22" s="88" t="str">
        <x:v>项目建设和新能源转固</x:v>
      </x:c>
      <x:c r="E22" s="88" t="str">
        <x:v>资本开支高位、RM资本化利息上升</x:v>
      </x:c>
      <x:c r="F22" s="88" t="str">
        <x:v>资本开支高位、RM资本化利息上升</x:v>
      </x:c>
      <x:c r="G22" s="88" t="str">
        <x:v>项目建设和新能源转固</x:v>
      </x:c>
      <x:c r="H22" s="88" t="str">
        <x:v>项目建设和新能源转固</x:v>
      </x:c>
      <x:c r="I22" s="88" t="str">
        <x:v>RM转固后折旧与费用化利息同步上升</x:v>
      </x:c>
      <x:c r="J22" s="88" t="str">
        <x:v>RM转固后折旧与费用化利息同步上升</x:v>
      </x:c>
      <x:c r="K22" s="88" t="str">
        <x:v>RM转固后折旧与费用化利息同步上升</x:v>
      </x:c>
    </x:row>
    <x:row r="24">
      <x:c r="A24" s="218" t="str">
        <x:v>基准情景</x:v>
      </x:c>
      <x:c r="B24" s="218"/>
      <x:c r="C24" s="218"/>
      <x:c r="D24" s="218"/>
      <x:c r="E24" s="218"/>
      <x:c r="F24" s="218"/>
      <x:c r="G24" s="218"/>
      <x:c r="H24" s="218"/>
      <x:c r="I24" s="218"/>
      <x:c r="J24" s="218"/>
      <x:c r="K24" s="218"/>
    </x:row>
    <x:row r="25">
      <x:c r="A25" t="str">
        <x:v>阶段二电力收入</x:v>
      </x:c>
      <x:c r="B25" s="92" t="n">
        <x:f>'阶段二三情景'!$J$15</x:f>
        <x:v>26.703198817953286</x:v>
      </x:c>
      <x:c r="C25" s="92" t="n">
        <x:f>'阶段二三情景'!$J$16</x:f>
        <x:v>27.32711906514935</x:v>
      </x:c>
      <x:c r="D25" s="92" t="n">
        <x:f>'阶段二三情景'!$J$17</x:f>
        <x:v>27.72067511595309</x:v>
      </x:c>
      <x:c r="E25" s="92" t="n">
        <x:f>'阶段二三情景'!$J$18</x:f>
        <x:v>28.126320438655025</x:v>
      </x:c>
      <x:c r="F25" s="92" t="n">
        <x:f>'阶段二三情景'!$J$19</x:f>
        <x:v>28.53748832641733</x:v>
      </x:c>
      <x:c r="G25" s="92" t="n">
        <x:f>'阶段二三情景'!$J$20</x:f>
        <x:v>28.951613618488555</x:v>
      </x:c>
      <x:c r="H25" s="92" t="n">
        <x:f>'阶段二三情景'!$J$21</x:f>
        <x:v>29.36089118147165</x:v>
      </x:c>
      <x:c r="I25" s="92" t="n">
        <x:f>'阶段二三情景'!$J$22</x:f>
        <x:v>29.76694406662283</x:v>
      </x:c>
      <x:c r="J25" s="92" t="n">
        <x:f>'阶段二三情景'!$J$23</x:f>
        <x:v>30.168414092945234</x:v>
      </x:c>
      <x:c r="K25" s="92" t="n">
        <x:f>'阶段二三情景'!$J$24</x:f>
        <x:v>30.573163382882175</x:v>
      </x:c>
    </x:row>
    <x:row r="26">
      <x:c r="A26" t="str">
        <x:v>RM资本开支</x:v>
      </x:c>
      <x:c r="B26" s="40" t="n">
        <x:v>3.575130669</x:v>
      </x:c>
      <x:c r="C26" s="40" t="n">
        <x:v>4.596596574</x:v>
      </x:c>
      <x:c r="D26" s="40" t="n">
        <x:v>5.618062479</x:v>
      </x:c>
      <x:c r="E26" s="40" t="n">
        <x:v>6.639528385</x:v>
      </x:c>
      <x:c r="F26" s="40" t="n">
        <x:v>7.150261337</x:v>
      </x:c>
      <x:c r="G26" s="40" t="n">
        <x:v>7.150261337</x:v>
      </x:c>
      <x:c r="H26" s="40" t="n">
        <x:v>6.128795432</x:v>
      </x:c>
      <x:c r="I26" s="40" t="n">
        <x:v>4.596596574</x:v>
      </x:c>
      <x:c r="J26" s="40" t="n">
        <x:v>3.575130669</x:v>
      </x:c>
      <x:c r="K26" s="40" t="n">
        <x:v>2.042931811</x:v>
      </x:c>
    </x:row>
    <x:row r="27">
      <x:c r="A27" t="str">
        <x:v>其他现金资本开支</x:v>
      </x:c>
      <x:c r="B27" s="92" t="n">
        <x:f>('项目利润转换'!C24-'项目利润转换'!C17)*1.0</x:f>
        <x:v>11.579831254</x:v>
      </x:c>
      <x:c r="C27" s="92" t="n">
        <x:f>('项目利润转换'!D24-'项目利润转换'!D17)*1.0</x:f>
        <x:v>11.890461464000001</x:v>
      </x:c>
      <x:c r="D27" s="92" t="n">
        <x:f>('项目利润转换'!E24-'项目利润转换'!E17)*1.0</x:f>
        <x:v>10.5</x:v>
      </x:c>
      <x:c r="E27" s="92" t="n">
        <x:f>('项目利润转换'!F24-'项目利润转换'!F17)*1.0</x:f>
        <x:v>9.999999999999998</x:v>
      </x:c>
      <x:c r="F27" s="92" t="n">
        <x:f>('项目利润转换'!G24-'项目利润转换'!G17)*1.0</x:f>
        <x:v>9.5</x:v>
      </x:c>
      <x:c r="G27" s="92" t="n">
        <x:f>('项目利润转换'!H24-'项目利润转换'!H17)*1.0</x:f>
        <x:v>9</x:v>
      </x:c>
      <x:c r="H27" s="92" t="n">
        <x:f>('项目利润转换'!I24-'项目利润转换'!I17)*1.0</x:f>
        <x:v>8.5</x:v>
      </x:c>
      <x:c r="I27" s="92" t="n">
        <x:f>('项目利润转换'!J24-'项目利润转换'!J17)*1.0</x:f>
        <x:v>7.999999999999999</x:v>
      </x:c>
      <x:c r="J27" s="92" t="n">
        <x:f>('项目利润转换'!K24-'项目利润转换'!K17)*1.0</x:f>
        <x:v>7.5</x:v>
      </x:c>
      <x:c r="K27" s="92" t="n">
        <x:f>('项目利润转换'!L24-'项目利润转换'!L17)*1.0</x:f>
        <x:v>6.999999999999999</x:v>
      </x:c>
    </x:row>
    <x:row r="28">
      <x:c r="A28" t="str">
        <x:v>现金资本开支合计</x:v>
      </x:c>
      <x:c r="B28" s="92" t="n">
        <x:f>'项目利润转换'!C24</x:f>
        <x:v>15.154961923</x:v>
      </x:c>
      <x:c r="C28" s="92" t="n">
        <x:f>'项目利润转换'!D24</x:f>
        <x:v>16.487058038</x:v>
      </x:c>
      <x:c r="D28" s="92" t="n">
        <x:f>'项目利润转换'!E24</x:f>
        <x:v>16.118062479</x:v>
      </x:c>
      <x:c r="E28" s="92" t="n">
        <x:f>'项目利润转换'!F24</x:f>
        <x:v>16.639528385</x:v>
      </x:c>
      <x:c r="F28" s="92" t="n">
        <x:f>'项目利润转换'!G24</x:f>
        <x:v>16.650261337</x:v>
      </x:c>
      <x:c r="G28" s="92" t="n">
        <x:f>'项目利润转换'!H24</x:f>
        <x:v>16.150261337</x:v>
      </x:c>
      <x:c r="H28" s="92" t="n">
        <x:f>'项目利润转换'!I24</x:f>
        <x:v>14.628795432</x:v>
      </x:c>
      <x:c r="I28" s="92" t="n">
        <x:f>'项目利润转换'!J24</x:f>
        <x:v>12.596596574</x:v>
      </x:c>
      <x:c r="J28" s="92" t="n">
        <x:f>'项目利润转换'!K24</x:f>
        <x:v>11.075130669</x:v>
      </x:c>
      <x:c r="K28" s="92" t="n">
        <x:f>'项目利润转换'!L24</x:f>
        <x:v>9.042931810999999</x:v>
      </x:c>
    </x:row>
    <x:row r="29">
      <x:c r="A29" t="str">
        <x:v>经营现金流代理</x:v>
      </x:c>
      <x:c r="B29" s="92" t="n">
        <x:f>'债务与利息'!C7</x:f>
        <x:v>19.251077346607282</x:v>
      </x:c>
      <x:c r="C29" s="92" t="n">
        <x:f>'债务与利息'!D7</x:f>
        <x:v>19.700878773723584</x:v>
      </x:c>
      <x:c r="D29" s="92" t="n">
        <x:f>'债务与利息'!E7</x:f>
        <x:v>19.984604256423218</x:v>
      </x:c>
      <x:c r="E29" s="92" t="n">
        <x:f>'债务与利息'!F7</x:f>
        <x:v>20.277045230849627</x:v>
      </x:c>
      <x:c r="F29" s="92" t="n">
        <x:f>'债务与利息'!G7</x:f>
        <x:v>20.57346757574231</x:v>
      </x:c>
      <x:c r="G29" s="92" t="n">
        <x:f>'债务与利息'!H7</x:f>
        <x:v>20.872021995503044</x:v>
      </x:c>
      <x:c r="H29" s="92" t="n">
        <x:f>'债务与利息'!I7</x:f>
        <x:v>21.167081552784293</x:v>
      </x:c>
      <x:c r="I29" s="92" t="n">
        <x:f>'债务与利息'!J7</x:f>
        <x:v>21.459816350294876</x:v>
      </x:c>
      <x:c r="J29" s="92" t="n">
        <x:f>'债务与利息'!K7</x:f>
        <x:v>21.74924723764912</x:v>
      </x:c>
      <x:c r="K29" s="92" t="n">
        <x:f>'债务与利息'!L7</x:f>
        <x:v>22.041042237180108</x:v>
      </x:c>
    </x:row>
    <x:row r="30">
      <x:c r="A30" t="str">
        <x:v>普通股现金分红</x:v>
      </x:c>
      <x:c r="B30" s="40" t="n">
        <x:v>3.95</x:v>
      </x:c>
      <x:c r="C30" s="40" t="n">
        <x:v>4.1</x:v>
      </x:c>
      <x:c r="D30" s="40" t="n">
        <x:v>4.25</x:v>
      </x:c>
      <x:c r="E30" s="40" t="n">
        <x:v>4.4</x:v>
      </x:c>
      <x:c r="F30" s="40" t="n">
        <x:v>4.55</x:v>
      </x:c>
      <x:c r="G30" s="40" t="n">
        <x:v>4.7</x:v>
      </x:c>
      <x:c r="H30" s="40" t="n">
        <x:v>4.9</x:v>
      </x:c>
      <x:c r="I30" s="40" t="n">
        <x:v>5.1</x:v>
      </x:c>
      <x:c r="J30" s="40" t="n">
        <x:v>5.3</x:v>
      </x:c>
      <x:c r="K30" s="40" t="n">
        <x:v>5.5</x:v>
      </x:c>
    </x:row>
    <x:row r="31">
      <x:c r="A31" t="str">
        <x:v>战略投资者现金贡献</x:v>
      </x:c>
      <x:c r="B31" s="92" t="n">
        <x:f>'债务与利息'!C9</x:f>
        <x:v>0.76183403107</x:v>
      </x:c>
      <x:c r="C31" s="92" t="n">
        <x:f>'债务与利息'!D9</x:f>
        <x:v>0.32176176018</x:v>
      </x:c>
      <x:c r="D31" s="92" t="n">
        <x:f>'债务与利息'!E9</x:f>
        <x:v>0.39326437353</x:v>
      </x:c>
      <x:c r="E31" s="92" t="n">
        <x:f>'债务与利息'!F9</x:f>
        <x:v>0.46476698695</x:v>
      </x:c>
      <x:c r="F31" s="92" t="n">
        <x:f>'债务与利息'!G9</x:f>
        <x:v>0.50051829359</x:v>
      </x:c>
      <x:c r="G31" s="92" t="n">
        <x:f>'债务与利息'!H9</x:f>
        <x:v>0.50051829359</x:v>
      </x:c>
      <x:c r="H31" s="92" t="n">
        <x:f>'债务与利息'!I9</x:f>
        <x:v>0.42901568024000003</x:v>
      </x:c>
      <x:c r="I31" s="92" t="n">
        <x:f>'债务与利息'!J9</x:f>
        <x:v>0.32176176018</x:v>
      </x:c>
      <x:c r="J31" s="92" t="n">
        <x:f>'债务与利息'!K9</x:f>
        <x:v>0.25025914683</x:v>
      </x:c>
      <x:c r="K31" s="92" t="n">
        <x:f>'债务与利息'!L9</x:f>
        <x:v>0.14300522677</x:v>
      </x:c>
    </x:row>
    <x:row r="32">
      <x:c r="A32" t="str">
        <x:v>期末有息债务</x:v>
      </x:c>
      <x:c r="B32" s="92" t="n">
        <x:f>'债务与利息'!C11</x:f>
        <x:v>124.69341210732271</x:v>
      </x:c>
      <x:c r="C32" s="92" t="n">
        <x:f>'债务与利息'!D11</x:f>
        <x:v>125.25782961141913</x:v>
      </x:c>
      <x:c r="D32" s="92" t="n">
        <x:f>'债务与利息'!E11</x:f>
        <x:v>125.2480234604659</x:v>
      </x:c>
      <x:c r="E32" s="92" t="n">
        <x:f>'债务与利息'!F11</x:f>
        <x:v>125.5457396276663</x:v>
      </x:c>
      <x:c r="F32" s="92" t="n">
        <x:f>'债务与利息'!G11</x:f>
        <x:v>125.67201509533399</x:v>
      </x:c>
      <x:c r="G32" s="92" t="n">
        <x:f>'债务与利息'!H11</x:f>
        <x:v>125.14973614324091</x:v>
      </x:c>
      <x:c r="H32" s="92" t="n">
        <x:f>'债务与利息'!I11</x:f>
        <x:v>123.08243434221663</x:v>
      </x:c>
      <x:c r="I32" s="92" t="n">
        <x:f>'债务与利息'!J11</x:f>
        <x:v>118.99745280574174</x:v>
      </x:c>
      <x:c r="J32" s="92" t="n">
        <x:f>'债务与利息'!K11</x:f>
        <x:v>113.37307709026264</x:v>
      </x:c>
      <x:c r="K32" s="92" t="n">
        <x:f>'债务与利息'!L11</x:f>
        <x:v>105.73196143731253</x:v>
      </x:c>
    </x:row>
    <x:row r="33">
      <x:c r="A33" t="str">
        <x:v>RM期末在建</x:v>
      </x:c>
      <x:c r="B33" s="52" t="n">
        <x:f>MAX(0,7.308212632+B26-0)</x:f>
        <x:v>10.883343301</x:v>
      </x:c>
      <x:c r="C33" s="52" t="n">
        <x:f>MAX(0,B33+C26-0)</x:f>
        <x:v>15.479939875</x:v>
      </x:c>
      <x:c r="D33" s="52" t="n">
        <x:f>MAX(0,C33+D26-0)</x:f>
        <x:v>21.098002354</x:v>
      </x:c>
      <x:c r="E33" s="52" t="n">
        <x:f>MAX(0,D33+E26-0)</x:f>
        <x:v>27.737530739</x:v>
      </x:c>
      <x:c r="F33" s="52" t="n">
        <x:f>MAX(0,E33+F26-0)</x:f>
        <x:v>34.887792076</x:v>
      </x:c>
      <x:c r="G33" s="52" t="n">
        <x:f>MAX(0,F33+G26-0)</x:f>
        <x:v>42.038053413</x:v>
      </x:c>
      <x:c r="H33" s="52" t="n">
        <x:f>MAX(0,G33+H26-0)</x:f>
        <x:v>48.166848845000004</x:v>
      </x:c>
      <x:c r="I33" s="52" t="n">
        <x:f>MAX(0,H33+I26-12.0)</x:f>
        <x:v>40.76344541900001</x:v>
      </x:c>
      <x:c r="J33" s="52" t="n">
        <x:f>MAX(0,I33+J26-18.0)</x:f>
        <x:v>26.33857608800001</x:v>
      </x:c>
      <x:c r="K33" s="52" t="n">
        <x:f>MAX(0,J33+K26-28.3815079)</x:f>
        <x:v>0</x:v>
      </x:c>
    </x:row>
    <x:row r="34">
      <x:c r="A34" t="str">
        <x:v>折旧</x:v>
      </x:c>
      <x:c r="B34" s="92" t="n">
        <x:f>'折旧批次'!C35</x:f>
        <x:v>7.644126049950288</x:v>
      </x:c>
      <x:c r="C34" s="92" t="n">
        <x:f>'折旧批次'!D35</x:f>
        <x:v>7.911560049950288</x:v>
      </x:c>
      <x:c r="D34" s="92" t="n">
        <x:f>'折旧批次'!E35</x:f>
        <x:v>8.067352049950289</x:v>
      </x:c>
      <x:c r="E34" s="92" t="n">
        <x:f>'折旧批次'!F35</x:f>
        <x:v>8.139852049950289</x:v>
      </x:c>
      <x:c r="F34" s="92" t="n">
        <x:f>'折旧批次'!G35</x:f>
        <x:v>8.19985204995029</x:v>
      </x:c>
      <x:c r="G34" s="92" t="n">
        <x:f>'折旧批次'!H35</x:f>
        <x:v>8.25985204995029</x:v>
      </x:c>
      <x:c r="H34" s="92" t="n">
        <x:f>'折旧批次'!I35</x:f>
        <x:v>8.319852049950288</x:v>
      </x:c>
      <x:c r="I34" s="92" t="n">
        <x:f>'折旧批次'!J35</x:f>
        <x:v>8.54185204995029</x:v>
      </x:c>
      <x:c r="J34" s="92" t="n">
        <x:f>'折旧批次'!K35</x:f>
        <x:v>9.00685204995029</x:v>
      </x:c>
      <x:c r="K34" s="92" t="n">
        <x:f>'折旧批次'!L35</x:f>
        <x:v>9.693002406600288</x:v>
      </x:c>
    </x:row>
    <x:row r="35">
      <x:c r="A35" t="str">
        <x:v>总现金利息率</x:v>
      </x:c>
      <x:c r="B35" s="42" t="n">
        <x:v>0.0225</x:v>
      </x:c>
      <x:c r="C35" s="42" t="n">
        <x:v>0.023</x:v>
      </x:c>
      <x:c r="D35" s="42" t="n">
        <x:v>0.0235</x:v>
      </x:c>
      <x:c r="E35" s="42" t="n">
        <x:v>0.024</x:v>
      </x:c>
      <x:c r="F35" s="42" t="n">
        <x:v>0.0245</x:v>
      </x:c>
      <x:c r="G35" s="42" t="n">
        <x:v>0.025</x:v>
      </x:c>
      <x:c r="H35" s="42" t="n">
        <x:v>0.0255</x:v>
      </x:c>
      <x:c r="I35" s="42" t="n">
        <x:v>0.026</x:v>
      </x:c>
      <x:c r="J35" s="42" t="n">
        <x:v>0.0265</x:v>
      </x:c>
      <x:c r="K35" s="42" t="n">
        <x:v>0.027</x:v>
      </x:c>
    </x:row>
    <x:row r="36">
      <x:c r="A36" t="str">
        <x:v>资本化利息</x:v>
      </x:c>
      <x:c r="B36" s="92" t="n">
        <x:f>'债务与利息'!C18</x:f>
        <x:v>0.2873623145836</x:v>
      </x:c>
      <x:c r="C36" s="92" t="n">
        <x:f>'债务与利息'!D18</x:f>
        <x:v>0.3725422052192</x:v>
      </x:c>
      <x:c r="D36" s="92" t="n">
        <x:f>'债务与利息'!E18</x:f>
        <x:v>0.4665170685068</x:v>
      </x:c>
      <x:c r="E36" s="92" t="n">
        <x:f>'债务与利息'!F18</x:f>
        <x:v>0.5692869044555999</x:v>
      </x:c>
      <x:c r="F36" s="92" t="n">
        <x:f>'债务与利息'!G18</x:f>
        <x:v>0.686152969898</x:v>
      </x:c>
      <x:c r="G36" s="92" t="n">
        <x:f>'债务与利息'!H18</x:f>
        <x:v>0.8077177784988</x:v>
      </x:c>
      <x:c r="H36" s="92" t="n">
        <x:f>'债务与利息'!I18</x:f>
        <x:v>0.9198851007736001</x:v>
      </x:c>
      <x:c r="I36" s="92" t="n">
        <x:f>'债务与利息'!J18</x:f>
        <x:v>0.8881587072288002</x:v>
      </x:c>
      <x:c r="J36" s="92" t="n">
        <x:f>'债务与利息'!K18</x:f>
        <x:v>0.6673385978644003</x:v>
      </x:c>
      <x:c r="K36" s="92" t="n">
        <x:f>'债务与利息'!L18</x:f>
        <x:v>0.2723149000096001</x:v>
      </x:c>
    </x:row>
    <x:row r="37">
      <x:c r="A37" t="str">
        <x:v>财务费用</x:v>
      </x:c>
      <x:c r="B37" s="92" t="n">
        <x:f>'债务与利息'!C21</x:f>
        <x:v>2.4784538891962806</x:v>
      </x:c>
      <x:c r="C37" s="92" t="n">
        <x:f>'债务与利息'!D21</x:f>
        <x:v>2.451897074546331</x:v>
      </x:c>
      <x:c r="D37" s="92" t="n">
        <x:f>'债务与利息'!E21</x:f>
        <x:v>2.4269267050878494</x:v>
      </x:c>
      <x:c r="E37" s="92" t="n">
        <x:f>'债务与利息'!F21</x:f>
        <x:v>2.3902382526019865</x:v>
      </x:c>
      <x:c r="F37" s="92" t="n">
        <x:f>'债务与利息'!G21</x:f>
        <x:v>2.3412645254587536</x:v>
      </x:c>
      <x:c r="G37" s="92" t="n">
        <x:f>'债务与利息'!H21</x:f>
        <x:v>2.277554111983387</x:v>
      </x:c>
      <x:c r="H37" s="92" t="n">
        <x:f>'债务与利息'!I21</x:f>
        <x:v>2.1950750729159836</x:v>
      </x:c>
      <x:c r="I37" s="92" t="n">
        <x:f>'债务与利息'!J21</x:f>
        <x:v>2.208879825694659</x:v>
      </x:c>
      <x:c r="J37" s="92" t="n">
        <x:f>'债务与利息'!K21</x:f>
        <x:v>2.361570923257658</x:v>
      </x:c>
      <x:c r="K37" s="92" t="n">
        <x:f>'债务与利息'!L21</x:f>
        <x:v>2.6356031201126653</x:v>
      </x:c>
    </x:row>
    <x:row r="38">
      <x:c r="A38" t="str">
        <x:v>可持续非主营收益</x:v>
      </x:c>
      <x:c r="B38" s="92" t="n">
        <x:f>MAX(0,'投资收益与其他收益'!F13+0.0)</x:f>
        <x:v>0.339</x:v>
      </x:c>
      <x:c r="C38" s="92" t="n">
        <x:f>MAX(0,'投资收益与其他收益'!G13+0.0)</x:f>
        <x:v>0.34900000000000003</x:v>
      </x:c>
      <x:c r="D38" s="92" t="n">
        <x:f>MAX(0,'投资收益与其他收益'!H13+0.0)</x:f>
        <x:v>0.36400000000000005</x:v>
      </x:c>
      <x:c r="E38" s="92" t="n">
        <x:f>MAX(0,'投资收益与其他收益'!I13+0.0)</x:f>
        <x:v>0.37400000000000005</x:v>
      </x:c>
      <x:c r="F38" s="92" t="n">
        <x:f>MAX(0,'投资收益与其他收益'!J13+0.0)</x:f>
        <x:v>0.389</x:v>
      </x:c>
      <x:c r="G38" s="92" t="n">
        <x:f>MAX(0,'投资收益与其他收益'!K13+0.0)</x:f>
        <x:v>0.399</x:v>
      </x:c>
      <x:c r="H38" s="92" t="n">
        <x:f>MAX(0,'投资收益与其他收益'!L13+0.0)</x:f>
        <x:v>0.41400000000000003</x:v>
      </x:c>
      <x:c r="I38" s="92" t="n">
        <x:f>MAX(0,'投资收益与其他收益'!M13+0.0)</x:f>
        <x:v>0.42400000000000004</x:v>
      </x:c>
      <x:c r="J38" s="92" t="n">
        <x:f>MAX(0,'投资收益与其他收益'!N13+0.0)</x:f>
        <x:v>0.43900000000000006</x:v>
      </x:c>
      <x:c r="K38" s="92" t="n">
        <x:f>MAX(0,'投资收益与其他收益'!O13+0.0)</x:f>
        <x:v>0.44900000000000007</x:v>
      </x:c>
    </x:row>
    <x:row r="39">
      <x:c r="A39" s="185" t="str">
        <x:v>折旧+财务费用-非主营收益</x:v>
      </x:c>
      <x:c r="B39" s="241" t="n">
        <x:f>SUM(B34,B37)-B38</x:f>
        <x:v>9.783579939146568</x:v>
      </x:c>
      <x:c r="C39" s="241" t="n">
        <x:f>SUM(C34,C37)-C38</x:f>
        <x:v>10.01445712449662</x:v>
      </x:c>
      <x:c r="D39" s="241" t="n">
        <x:f>SUM(D34,D37)-D38</x:f>
        <x:v>10.130278755038137</x:v>
      </x:c>
      <x:c r="E39" s="241" t="n">
        <x:f>SUM(E34,E37)-E38</x:f>
        <x:v>10.156090302552274</x:v>
      </x:c>
      <x:c r="F39" s="241" t="n">
        <x:f>SUM(F34,F37)-F38</x:f>
        <x:v>10.152116575409043</x:v>
      </x:c>
      <x:c r="G39" s="241" t="n">
        <x:f>SUM(G34,G37)-G38</x:f>
        <x:v>10.138406161933677</x:v>
      </x:c>
      <x:c r="H39" s="241" t="n">
        <x:f>SUM(H34,H37)-H38</x:f>
        <x:v>10.100927122866272</x:v>
      </x:c>
      <x:c r="I39" s="241" t="n">
        <x:f>SUM(I34,I37)-I38</x:f>
        <x:v>10.326731875644949</x:v>
      </x:c>
      <x:c r="J39" s="241" t="n">
        <x:f>SUM(J34,J37)-J38</x:f>
        <x:v>10.929422973207947</x:v>
      </x:c>
      <x:c r="K39" s="241" t="n">
        <x:f>SUM(K34,K37)-K38</x:f>
        <x:v>11.879605526712952</x:v>
      </x:c>
    </x:row>
    <x:row r="40">
      <x:c r="A40" t="str">
        <x:v>RM条件公司归属净收益</x:v>
      </x:c>
      <x:c r="B40" s="92" t="n">
        <x:f>'RM与澜上公司'!C46*1.0</x:f>
        <x:v>0</x:v>
      </x:c>
      <x:c r="C40" s="92" t="n">
        <x:f>'RM与澜上公司'!D46*1.0</x:f>
        <x:v>0</x:v>
      </x:c>
      <x:c r="D40" s="92" t="n">
        <x:f>'RM与澜上公司'!E46*1.0</x:f>
        <x:v>0</x:v>
      </x:c>
      <x:c r="E40" s="92" t="n">
        <x:f>'RM与澜上公司'!F46*1.0</x:f>
        <x:v>0</x:v>
      </x:c>
      <x:c r="F40" s="92" t="n">
        <x:f>'RM与澜上公司'!G46*1.0</x:f>
        <x:v>0</x:v>
      </x:c>
      <x:c r="G40" s="92" t="n">
        <x:f>'RM与澜上公司'!H46*1.0</x:f>
        <x:v>0</x:v>
      </x:c>
      <x:c r="H40" s="92" t="n">
        <x:f>'RM与澜上公司'!I46*1.0</x:f>
        <x:v>0</x:v>
      </x:c>
      <x:c r="I40" s="92" t="n">
        <x:f>'RM与澜上公司'!J46*1.0</x:f>
        <x:v>0.053794608022103105</x:v>
      </x:c>
      <x:c r="J40" s="92" t="n">
        <x:f>'RM与澜上公司'!K46*1.0</x:f>
        <x:v>0.3478038240663094</x:v>
      </x:c>
      <x:c r="K40" s="92" t="n">
        <x:f>'RM与澜上公司'!L46*1.0</x:f>
        <x:v>0.46147112566488346</x:v>
      </x:c>
    </x:row>
    <x:row r="41" ht="42" customHeight="1">
      <x:c r="A41" t="str">
        <x:v>关键含义</x:v>
      </x:c>
      <x:c r="B41" s="88" t="str">
        <x:v>H1/H2经营已在阶段二；本阶段新增成本与融资</x:v>
      </x:c>
      <x:c r="C41" s="88" t="str">
        <x:v>项目建设和新能源转固</x:v>
      </x:c>
      <x:c r="D41" s="88" t="str">
        <x:v>项目建设和新能源转固</x:v>
      </x:c>
      <x:c r="E41" s="88" t="str">
        <x:v>资本开支高位、RM资本化利息上升</x:v>
      </x:c>
      <x:c r="F41" s="88" t="str">
        <x:v>资本开支高位、RM资本化利息上升</x:v>
      </x:c>
      <x:c r="G41" s="88" t="str">
        <x:v>项目建设和新能源转固</x:v>
      </x:c>
      <x:c r="H41" s="88" t="str">
        <x:v>项目建设和新能源转固</x:v>
      </x:c>
      <x:c r="I41" s="88" t="str">
        <x:v>RM转固后折旧与费用化利息同步上升</x:v>
      </x:c>
      <x:c r="J41" s="88" t="str">
        <x:v>RM转固后折旧与费用化利息同步上升</x:v>
      </x:c>
      <x:c r="K41" s="88" t="str">
        <x:v>RM转固后折旧与费用化利息同步上升</x:v>
      </x:c>
    </x:row>
    <x:row r="43">
      <x:c r="A43" s="218" t="str">
        <x:v>乐观情景</x:v>
      </x:c>
      <x:c r="B43" s="218"/>
      <x:c r="C43" s="218"/>
      <x:c r="D43" s="218"/>
      <x:c r="E43" s="218"/>
      <x:c r="F43" s="218"/>
      <x:c r="G43" s="218"/>
      <x:c r="H43" s="218"/>
      <x:c r="I43" s="218"/>
      <x:c r="J43" s="218"/>
      <x:c r="K43" s="218"/>
    </x:row>
    <x:row r="44">
      <x:c r="A44" t="str">
        <x:v>阶段二电力收入</x:v>
      </x:c>
      <x:c r="B44" s="92" t="n">
        <x:f>'阶段二三情景'!$J$25</x:f>
        <x:v>30.66626778839189</x:v>
      </x:c>
      <x:c r="C44" s="92" t="n">
        <x:f>'阶段二三情景'!$J$26</x:f>
        <x:v>31.533245090043557</x:v>
      </x:c>
      <x:c r="D44" s="92" t="n">
        <x:f>'阶段二三情景'!$J$27</x:f>
        <x:v>32.32565979528077</x:v>
      </x:c>
      <x:c r="E44" s="92" t="n">
        <x:f>'阶段二三情景'!$J$28</x:f>
        <x:v>33.11735896890797</x:v>
      </x:c>
      <x:c r="F44" s="92" t="n">
        <x:f>'阶段二三情景'!$J$29</x:f>
        <x:v>33.92418441731623</x:v>
      </x:c>
      <x:c r="G44" s="92" t="n">
        <x:f>'阶段二三情景'!$J$30</x:f>
        <x:v>34.74324875017583</x:v>
      </x:c>
      <x:c r="H44" s="92" t="n">
        <x:f>'阶段二三情景'!$J$31</x:f>
        <x:v>35.5649348314727</x:v>
      </x:c>
      <x:c r="I44" s="92" t="n">
        <x:f>'阶段二三情景'!$J$32</x:f>
        <x:v>36.73864518764784</x:v>
      </x:c>
      <x:c r="J44" s="92" t="n">
        <x:f>'阶段二三情景'!$J$33</x:f>
        <x:v>38.23095800592387</x:v>
      </x:c>
      <x:c r="K44" s="92" t="n">
        <x:f>'阶段二三情景'!$J$34</x:f>
        <x:v>39.86920259743433</x:v>
      </x:c>
    </x:row>
    <x:row r="45">
      <x:c r="A45" t="str">
        <x:v>RM资本开支</x:v>
      </x:c>
      <x:c r="B45" s="40" t="n">
        <x:v>5</x:v>
      </x:c>
      <x:c r="C45" s="40" t="n">
        <x:v>6</x:v>
      </x:c>
      <x:c r="D45" s="40" t="n">
        <x:v>7</x:v>
      </x:c>
      <x:c r="E45" s="40" t="n">
        <x:v>8</x:v>
      </x:c>
      <x:c r="F45" s="40" t="n">
        <x:v>8</x:v>
      </x:c>
      <x:c r="G45" s="40" t="n">
        <x:v>7</x:v>
      </x:c>
      <x:c r="H45" s="40" t="n">
        <x:v>5</x:v>
      </x:c>
      <x:c r="I45" s="40" t="n">
        <x:v>3</x:v>
      </x:c>
      <x:c r="J45" s="40" t="n">
        <x:v>1.5</x:v>
      </x:c>
      <x:c r="K45" s="40" t="n">
        <x:v>0.573295268</x:v>
      </x:c>
    </x:row>
    <x:row r="46">
      <x:c r="A46" t="str">
        <x:v>其他现金资本开支</x:v>
      </x:c>
      <x:c r="B46" s="92" t="n">
        <x:f>('项目利润转换'!C24-'项目利润转换'!C17)*1.15</x:f>
        <x:v>13.316805942099998</x:v>
      </x:c>
      <x:c r="C46" s="92" t="n">
        <x:f>('项目利润转换'!D24-'项目利润转换'!D17)*1.15</x:f>
        <x:v>13.6740306836</x:v>
      </x:c>
      <x:c r="D46" s="92" t="n">
        <x:f>('项目利润转换'!E24-'项目利润转换'!E17)*1.15</x:f>
        <x:v>12.075</x:v>
      </x:c>
      <x:c r="E46" s="92" t="n">
        <x:f>('项目利润转换'!F24-'项目利润转换'!F17)*1.15</x:f>
        <x:v>11.499999999999996</x:v>
      </x:c>
      <x:c r="F46" s="92" t="n">
        <x:f>('项目利润转换'!G24-'项目利润转换'!G17)*1.15</x:f>
        <x:v>10.924999999999999</x:v>
      </x:c>
      <x:c r="G46" s="92" t="n">
        <x:f>('项目利润转换'!H24-'项目利润转换'!H17)*1.15</x:f>
        <x:v>10.35</x:v>
      </x:c>
      <x:c r="H46" s="92" t="n">
        <x:f>('项目利润转换'!I24-'项目利润转换'!I17)*1.15</x:f>
        <x:v>9.774999999999999</x:v>
      </x:c>
      <x:c r="I46" s="92" t="n">
        <x:f>('项目利润转换'!J24-'项目利润转换'!J17)*1.15</x:f>
        <x:v>9.199999999999998</x:v>
      </x:c>
      <x:c r="J46" s="92" t="n">
        <x:f>('项目利润转换'!K24-'项目利润转换'!K17)*1.15</x:f>
        <x:v>8.625</x:v>
      </x:c>
      <x:c r="K46" s="92" t="n">
        <x:f>('项目利润转换'!L24-'项目利润转换'!L17)*1.15</x:f>
        <x:v>8.049999999999999</x:v>
      </x:c>
    </x:row>
    <x:row r="47">
      <x:c r="A47" t="str">
        <x:v>现金资本开支合计</x:v>
      </x:c>
      <x:c r="B47" s="52" t="n">
        <x:f>SUM(B45:B46)</x:f>
        <x:v>18.316805942099997</x:v>
      </x:c>
      <x:c r="C47" s="52" t="n">
        <x:f>SUM(C45:C46)</x:f>
        <x:v>19.6740306836</x:v>
      </x:c>
      <x:c r="D47" s="52" t="n">
        <x:f>SUM(D45:D46)</x:f>
        <x:v>19.075</x:v>
      </x:c>
      <x:c r="E47" s="52" t="n">
        <x:f>SUM(E45:E46)</x:f>
        <x:v>19.499999999999996</x:v>
      </x:c>
      <x:c r="F47" s="52" t="n">
        <x:f>SUM(F45:F46)</x:f>
        <x:v>18.924999999999997</x:v>
      </x:c>
      <x:c r="G47" s="52" t="n">
        <x:f>SUM(G45:G46)</x:f>
        <x:v>17.35</x:v>
      </x:c>
      <x:c r="H47" s="52" t="n">
        <x:f>SUM(H45:H46)</x:f>
        <x:v>14.774999999999999</x:v>
      </x:c>
      <x:c r="I47" s="52" t="n">
        <x:f>SUM(I45:I46)</x:f>
        <x:v>12.199999999999998</x:v>
      </x:c>
      <x:c r="J47" s="52" t="n">
        <x:f>SUM(J45:J46)</x:f>
        <x:v>10.125</x:v>
      </x:c>
      <x:c r="K47" s="52" t="n">
        <x:f>SUM(K45:K46)</x:f>
        <x:v>8.623295268</x:v>
      </x:c>
    </x:row>
    <x:row r="48">
      <x:c r="A48" t="str">
        <x:v>经营现金流代理</x:v>
      </x:c>
      <x:c r="B48" s="92" t="n">
        <x:f>'历史财务'!$J$17*(B44/'售电与电价'!$B$47)</x:f>
        <x:v>22.108163787822658</x:v>
      </x:c>
      <x:c r="C48" s="92" t="n">
        <x:f>'历史财务'!$J$17*(C44/'售电与电价'!$B$47)</x:f>
        <x:v>22.733191793105224</x:v>
      </x:c>
      <x:c r="D48" s="92" t="n">
        <x:f>'历史财务'!$J$17*(D44/'售电与电价'!$B$47)</x:f>
        <x:v>23.30446555266898</x:v>
      </x:c>
      <x:c r="E48" s="92" t="n">
        <x:f>'历史财务'!$J$17*(E44/'售电与电价'!$B$47)</x:f>
        <x:v>23.875223465630903</x:v>
      </x:c>
      <x:c r="F48" s="92" t="n">
        <x:f>'历史财务'!$J$17*(F44/'售电与电价'!$B$47)</x:f>
        <x:v>24.456886330009375</x:v>
      </x:c>
      <x:c r="G48" s="92" t="n">
        <x:f>'历史财务'!$J$17*(G44/'售电与电价'!$B$47)</x:f>
        <x:v>25.047372545957636</x:v>
      </x:c>
      <x:c r="H48" s="92" t="n">
        <x:f>'历史财务'!$J$17*(H44/'售电与电价'!$B$47)</x:f>
        <x:v>25.639748853137796</x:v>
      </x:c>
      <x:c r="I48" s="92" t="n">
        <x:f>'历史财务'!$J$17*(I44/'售电与电价'!$B$47)</x:f>
        <x:v>26.4859092327718</x:v>
      </x:c>
      <x:c r="J48" s="92" t="n">
        <x:f>'历史财务'!$J$17*(J44/'售电与电价'!$B$47)</x:f>
        <x:v>27.561758972191416</x:v>
      </x:c>
      <x:c r="K48" s="92" t="n">
        <x:f>'历史财务'!$J$17*(K44/'售电与电价'!$B$47)</x:f>
        <x:v>28.742814978209136</x:v>
      </x:c>
    </x:row>
    <x:row r="49">
      <x:c r="A49" t="str">
        <x:v>普通股现金分红</x:v>
      </x:c>
      <x:c r="B49" s="40" t="n">
        <x:v>4.1</x:v>
      </x:c>
      <x:c r="C49" s="40" t="n">
        <x:v>4.3</x:v>
      </x:c>
      <x:c r="D49" s="40" t="n">
        <x:v>4.5</x:v>
      </x:c>
      <x:c r="E49" s="40" t="n">
        <x:v>4.7</x:v>
      </x:c>
      <x:c r="F49" s="40" t="n">
        <x:v>4.9</x:v>
      </x:c>
      <x:c r="G49" s="40" t="n">
        <x:v>5.1</x:v>
      </x:c>
      <x:c r="H49" s="40" t="n">
        <x:v>5.3</x:v>
      </x:c>
      <x:c r="I49" s="40" t="n">
        <x:v>5.6</x:v>
      </x:c>
      <x:c r="J49" s="40" t="n">
        <x:v>5.9</x:v>
      </x:c>
      <x:c r="K49" s="40" t="n">
        <x:v>6.2</x:v>
      </x:c>
    </x:row>
    <x:row r="50">
      <x:c r="A50" t="str">
        <x:v>战略投资者现金贡献</x:v>
      </x:c>
      <x:c r="B50" s="52" t="n">
        <x:f>B45*20%*0.35*(1+0.1)+0.562732372664</x:f>
        <x:v>0.947732372664</x:v>
      </x:c>
      <x:c r="C50" s="52" t="n">
        <x:f>C45*20%*0.35*(1+0.1)+0</x:f>
        <x:v>0.4620000000000001</x:v>
      </x:c>
      <x:c r="D50" s="52" t="n">
        <x:f>D45*20%*0.35*(1+0.1)+0</x:f>
        <x:v>0.539</x:v>
      </x:c>
      <x:c r="E50" s="52" t="n">
        <x:f>E45*20%*0.35*(1+0.1)+0</x:f>
        <x:v>0.616</x:v>
      </x:c>
      <x:c r="F50" s="52" t="n">
        <x:f>F45*20%*0.35*(1+0.1)+0</x:f>
        <x:v>0.616</x:v>
      </x:c>
      <x:c r="G50" s="52" t="n">
        <x:f>G45*20%*0.35*(1+0.1)+0</x:f>
        <x:v>0.539</x:v>
      </x:c>
      <x:c r="H50" s="52" t="n">
        <x:f>H45*20%*0.35*(1+0.1)+0</x:f>
        <x:v>0.385</x:v>
      </x:c>
      <x:c r="I50" s="52" t="n">
        <x:f>I45*20%*0.35*(1+0.1)+0</x:f>
        <x:v>0.23100000000000004</x:v>
      </x:c>
      <x:c r="J50" s="52" t="n">
        <x:f>J45*20%*0.35*(1+0.1)+0</x:f>
        <x:v>0.11550000000000002</x:v>
      </x:c>
      <x:c r="K50" s="52" t="n">
        <x:f>K45*20%*0.35*(1+0.1)+0</x:f>
        <x:v>0.044143735636000006</x:v>
      </x:c>
    </x:row>
    <x:row r="51">
      <x:c r="A51" t="str">
        <x:v>期末有息债务</x:v>
      </x:c>
      <x:c r="B51" s="52" t="n">
        <x:f>MAX(0,'债务与利息'!$B$11+B47+B49-B48-B50)</x:f>
        <x:v>124.96227134361331</x:v>
      </x:c>
      <x:c r="C51" s="52" t="n">
        <x:f>MAX(0,B51+C47+C49-C48-C50)</x:f>
        <x:v>125.74111023410809</x:v>
      </x:c>
      <x:c r="D51" s="52" t="n">
        <x:f>MAX(0,C51+D47+D49-D48-D50)</x:f>
        <x:v>125.47264468143912</x:v>
      </x:c>
      <x:c r="E51" s="52" t="n">
        <x:f>MAX(0,D51+E47+E49-E48-E50)</x:f>
        <x:v>125.18142121580819</x:v>
      </x:c>
      <x:c r="F51" s="52" t="n">
        <x:f>MAX(0,E51+F47+F49-F48-F50)</x:f>
        <x:v>123.9335348857988</x:v>
      </x:c>
      <x:c r="G51" s="52" t="n">
        <x:f>MAX(0,F51+G47+G49-G48-G50)</x:f>
        <x:v>120.79716233984117</x:v>
      </x:c>
      <x:c r="H51" s="52" t="n">
        <x:f>MAX(0,G51+H47+H49-H48-H50)</x:f>
        <x:v>114.84741348670336</x:v>
      </x:c>
      <x:c r="I51" s="52" t="n">
        <x:f>MAX(0,H51+I47+I49-I48-I50)</x:f>
        <x:v>105.93050425393156</x:v>
      </x:c>
      <x:c r="J51" s="52" t="n">
        <x:f>MAX(0,I51+J47+J49-J48-J50)</x:f>
        <x:v>94.27824528174015</x:v>
      </x:c>
      <x:c r="K51" s="52" t="n">
        <x:f>MAX(0,J51+K47+K49-K48-K50)</x:f>
        <x:v>80.31458183589503</x:v>
      </x:c>
    </x:row>
    <x:row r="52">
      <x:c r="A52" t="str">
        <x:v>RM期末在建</x:v>
      </x:c>
      <x:c r="B52" s="52" t="n">
        <x:f>MAX(0,7.308212632+B45-0)</x:f>
        <x:v>12.308212632</x:v>
      </x:c>
      <x:c r="C52" s="52" t="n">
        <x:f>MAX(0,B52+C45-0)</x:f>
        <x:v>18.308212632</x:v>
      </x:c>
      <x:c r="D52" s="52" t="n">
        <x:f>MAX(0,C52+D45-0)</x:f>
        <x:v>25.308212632</x:v>
      </x:c>
      <x:c r="E52" s="52" t="n">
        <x:f>MAX(0,D52+E45-0)</x:f>
        <x:v>33.308212632</x:v>
      </x:c>
      <x:c r="F52" s="52" t="n">
        <x:f>MAX(0,E52+F45-0)</x:f>
        <x:v>41.308212632</x:v>
      </x:c>
      <x:c r="G52" s="52" t="n">
        <x:f>MAX(0,F52+G45-0)</x:f>
        <x:v>48.308212632</x:v>
      </x:c>
      <x:c r="H52" s="52" t="n">
        <x:f>MAX(0,G52+H45-8)</x:f>
        <x:v>45.308212632</x:v>
      </x:c>
      <x:c r="I52" s="52" t="n">
        <x:f>MAX(0,H52+I45-16)</x:f>
        <x:v>32.308212632</x:v>
      </x:c>
      <x:c r="J52" s="52" t="n">
        <x:f>MAX(0,I52+J45-20)</x:f>
        <x:v>13.808212632</x:v>
      </x:c>
      <x:c r="K52" s="52" t="n">
        <x:f>MAX(0,J52+K45-14.3815079)</x:f>
        <x:v>0</x:v>
      </x:c>
    </x:row>
    <x:row r="53">
      <x:c r="A53" t="str">
        <x:v>折旧</x:v>
      </x:c>
      <x:c r="B53" s="92" t="n">
        <x:f>'折旧批次'!C31+'折旧批次'!C32+'折旧批次'!C33*1.15+0</x:f>
        <x:v>7.673247349950288</x:v>
      </x:c>
      <x:c r="C53" s="92" t="n">
        <x:f>'折旧批次'!D31+'折旧批次'!D32+'折旧批次'!D33*1.15+0</x:f>
        <x:v>7.995796449950288</x:v>
      </x:c>
      <x:c r="D53" s="92" t="n">
        <x:f>'折旧批次'!E31+'折旧批次'!E32+'折旧批次'!E33*1.15+0</x:f>
        <x:v>8.194457249950288</x:v>
      </x:c>
      <x:c r="E53" s="92" t="n">
        <x:f>'折旧批次'!F31+'折旧批次'!F32+'折旧批次'!F33*1.15+0</x:f>
        <x:v>8.298832249950289</x:v>
      </x:c>
      <x:c r="F53" s="92" t="n">
        <x:f>'折旧批次'!G31+'折旧批次'!G32+'折旧批次'!G33*1.15+0</x:f>
        <x:v>8.388832249950289</x:v>
      </x:c>
      <x:c r="G53" s="92" t="n">
        <x:f>'折旧批次'!H31+'折旧批次'!H32+'折旧批次'!H33*1.15+0</x:f>
        <x:v>8.478832249950289</x:v>
      </x:c>
      <x:c r="H53" s="92" t="n">
        <x:f>'折旧批次'!I31+'折旧批次'!I32+'折旧批次'!I33*1.15+0.108</x:f>
        <x:v>8.676832249950289</x:v>
      </x:c>
      <x:c r="I53" s="92" t="n">
        <x:f>'折旧批次'!J31+'折旧批次'!J32+'折旧批次'!J33*1.15+0.432</x:f>
        <x:v>9.090832249950289</x:v>
      </x:c>
      <x:c r="J53" s="92" t="n">
        <x:f>'折旧批次'!K31+'折旧批次'!K32+'折旧批次'!K33*1.15+0.918</x:f>
        <x:v>9.666832249950287</x:v>
      </x:c>
      <x:c r="K53" s="92" t="n">
        <x:f>'折旧批次'!L31+'折旧批次'!L32+'折旧批次'!L33*1.15+1.3821503566500002</x:f>
        <x:v>10.220982606600288</x:v>
      </x:c>
    </x:row>
    <x:row r="54">
      <x:c r="A54" t="str">
        <x:v>总现金利息率</x:v>
      </x:c>
      <x:c r="B54" s="42" t="n">
        <x:v>0.02</x:v>
      </x:c>
      <x:c r="C54" s="42" t="n">
        <x:v>0.0205</x:v>
      </x:c>
      <x:c r="D54" s="42" t="n">
        <x:v>0.021</x:v>
      </x:c>
      <x:c r="E54" s="42" t="n">
        <x:v>0.021500000000000002</x:v>
      </x:c>
      <x:c r="F54" s="42" t="n">
        <x:v>0.022000000000000002</x:v>
      </x:c>
      <x:c r="G54" s="42" t="n">
        <x:v>0.022500000000000003</x:v>
      </x:c>
      <x:c r="H54" s="42" t="n">
        <x:v>0.023</x:v>
      </x:c>
      <x:c r="I54" s="42" t="n">
        <x:v>0.0235</x:v>
      </x:c>
      <x:c r="J54" s="42" t="n">
        <x:v>0.024</x:v>
      </x:c>
      <x:c r="K54" s="42" t="n">
        <x:v>0.0245</x:v>
      </x:c>
    </x:row>
    <x:row r="55">
      <x:c r="A55" t="str">
        <x:v>资本化利息</x:v>
      </x:c>
      <x:c r="B55" s="92" t="n">
        <x:f>AVERAGE(7.308212632,B52)*80%*2.30%+0.10</x:f>
        <x:v>0.2804711124288</x:v>
      </x:c>
      <x:c r="C55" s="92" t="n">
        <x:f>AVERAGE(B52,C52)*80%*2.30%+0.10</x:f>
        <x:v>0.38167111242880003</x:v>
      </x:c>
      <x:c r="D55" s="92" t="n">
        <x:f>AVERAGE(C52,D52)*80%*2.30%+0.10</x:f>
        <x:v>0.5012711124288</x:v>
      </x:c>
      <x:c r="E55" s="92" t="n">
        <x:f>AVERAGE(D52,E52)*80%*2.30%+0.10</x:f>
        <x:v>0.6392711124288001</x:v>
      </x:c>
      <x:c r="F55" s="92" t="n">
        <x:f>AVERAGE(E52,F52)*80%*2.30%+0.10</x:f>
        <x:v>0.7864711124288</x:v>
      </x:c>
      <x:c r="G55" s="92" t="n">
        <x:f>AVERAGE(F52,G52)*80%*2.30%+0.10</x:f>
        <x:v>0.9244711124288</x:v>
      </x:c>
      <x:c r="H55" s="92" t="n">
        <x:f>AVERAGE(G52,H52)*80%*2.30%+0.10</x:f>
        <x:v>0.9612711124288</x:v>
      </x:c>
      <x:c r="I55" s="92" t="n">
        <x:f>AVERAGE(H52,I52)*80%*2.30%+0.10</x:f>
        <x:v>0.8140711124288</x:v>
      </x:c>
      <x:c r="J55" s="92" t="n">
        <x:f>AVERAGE(I52,J52)*80%*2.30%+0.10</x:f>
        <x:v>0.5242711124288</x:v>
      </x:c>
      <x:c r="K55" s="92" t="n">
        <x:f>AVERAGE(J52,K52)*80%*2.30%+0.10</x:f>
        <x:v>0.22703555621440002</x:v>
      </x:c>
    </x:row>
    <x:row r="56">
      <x:c r="A56" t="str">
        <x:v>财务费用</x:v>
      </x:c>
      <x:c r="B56" s="92" t="n">
        <x:f>MAX(0,AVERAGE('债务与利息'!$B$11,B51)*B54-B55-0.05)</x:f>
        <x:v>2.175165216627333</x:v>
      </x:c>
      <x:c r="C56" s="92" t="n">
        <x:f>MAX(0,AVERAGE(B51,C51)*C54-C55-0.05)</x:f>
        <x:v>2.138038548742845</x:v>
      </x:c>
      <x:c r="D56" s="92" t="n">
        <x:f>MAX(0,AVERAGE(C51,D51)*D54-D55-0.05)</x:f>
        <x:v>2.086473314184446</x:v>
      </x:c>
      <x:c r="E56" s="92" t="n">
        <x:f>MAX(0,AVERAGE(D51,E51)*E54-E55-0.05)</x:f>
        <x:v>2.005260095966609</x:v>
      </x:c>
      <x:c r="F56" s="92" t="n">
        <x:f>MAX(0,AVERAGE(E51,F51)*F54-F55-0.05)</x:f>
        <x:v>1.9037934046888774</x:v>
      </x:c>
      <x:c r="G56" s="92" t="n">
        <x:f>MAX(0,AVERAGE(F51,G51)*G54-G55-0.05)</x:f>
        <x:v>1.7787492313596498</x:v>
      </x:c>
      <x:c r="H56" s="92" t="n">
        <x:f>MAX(0,AVERAGE(G51,H51)*H54-H55-0.05)</x:f>
        <x:v>1.698641509576462</x:v>
      </x:c>
      <x:c r="I56" s="92" t="n">
        <x:f>MAX(0,AVERAGE(H51,I51)*I54-I55-0.05)</x:f>
        <x:v>1.7300694210236602</x:v>
      </x:c>
      <x:c r="J56" s="92" t="n">
        <x:f>MAX(0,AVERAGE(I51,J51)*J54-J55-0.05)</x:f>
        <x:v>1.8282338819992603</x:v>
      </x:c>
      <x:c r="K56" s="92" t="n">
        <x:f>MAX(0,AVERAGE(J51,K51)*K54-K55-0.05)</x:f>
        <x:v>1.8617265759766308</x:v>
      </x:c>
    </x:row>
    <x:row r="57">
      <x:c r="A57" t="str">
        <x:v>可持续非主营收益</x:v>
      </x:c>
      <x:c r="B57" s="92" t="n">
        <x:f>MAX(0,'投资收益与其他收益'!F13+0.08)</x:f>
        <x:v>0.41900000000000004</x:v>
      </x:c>
      <x:c r="C57" s="92" t="n">
        <x:f>MAX(0,'投资收益与其他收益'!G13+0.08)</x:f>
        <x:v>0.42900000000000005</x:v>
      </x:c>
      <x:c r="D57" s="92" t="n">
        <x:f>MAX(0,'投资收益与其他收益'!H13+0.08)</x:f>
        <x:v>0.44400000000000006</x:v>
      </x:c>
      <x:c r="E57" s="92" t="n">
        <x:f>MAX(0,'投资收益与其他收益'!I13+0.08)</x:f>
        <x:v>0.45400000000000007</x:v>
      </x:c>
      <x:c r="F57" s="92" t="n">
        <x:f>MAX(0,'投资收益与其他收益'!J13+0.08)</x:f>
        <x:v>0.46900000000000003</x:v>
      </x:c>
      <x:c r="G57" s="92" t="n">
        <x:f>MAX(0,'投资收益与其他收益'!K13+0.08)</x:f>
        <x:v>0.47900000000000004</x:v>
      </x:c>
      <x:c r="H57" s="92" t="n">
        <x:f>MAX(0,'投资收益与其他收益'!L13+0.08)</x:f>
        <x:v>0.49400000000000005</x:v>
      </x:c>
      <x:c r="I57" s="92" t="n">
        <x:f>MAX(0,'投资收益与其他收益'!M13+0.08)</x:f>
        <x:v>0.504</x:v>
      </x:c>
      <x:c r="J57" s="92" t="n">
        <x:f>MAX(0,'投资收益与其他收益'!N13+0.08)</x:f>
        <x:v>0.519</x:v>
      </x:c>
      <x:c r="K57" s="92" t="n">
        <x:f>MAX(0,'投资收益与其他收益'!O13+0.08)</x:f>
        <x:v>0.529</x:v>
      </x:c>
    </x:row>
    <x:row r="58">
      <x:c r="A58" s="185" t="str">
        <x:v>折旧+财务费用-非主营收益</x:v>
      </x:c>
      <x:c r="B58" s="241" t="n">
        <x:f>SUM(B53,B56)-B57</x:f>
        <x:v>9.429412566577621</x:v>
      </x:c>
      <x:c r="C58" s="241" t="n">
        <x:f>SUM(C53,C56)-C57</x:f>
        <x:v>9.704834998693132</x:v>
      </x:c>
      <x:c r="D58" s="241" t="n">
        <x:f>SUM(D53,D56)-D57</x:f>
        <x:v>9.836930564134732</x:v>
      </x:c>
      <x:c r="E58" s="241" t="n">
        <x:f>SUM(E53,E56)-E57</x:f>
        <x:v>9.850092345916897</x:v>
      </x:c>
      <x:c r="F58" s="241" t="n">
        <x:f>SUM(F53,F56)-F57</x:f>
        <x:v>9.823625654639168</x:v>
      </x:c>
      <x:c r="G58" s="241" t="n">
        <x:f>SUM(G53,G56)-G57</x:f>
        <x:v>9.778581481309939</x:v>
      </x:c>
      <x:c r="H58" s="241" t="n">
        <x:f>SUM(H53,H56)-H57</x:f>
        <x:v>9.88147375952675</x:v>
      </x:c>
      <x:c r="I58" s="241" t="n">
        <x:f>SUM(I53,I56)-I57</x:f>
        <x:v>10.31690167097395</x:v>
      </x:c>
      <x:c r="J58" s="241" t="n">
        <x:f>SUM(J53,J56)-J57</x:f>
        <x:v>10.976066131949548</x:v>
      </x:c>
      <x:c r="K58" s="241" t="n">
        <x:f>SUM(K53,K56)-K57</x:f>
        <x:v>11.553709182576918</x:v>
      </x:c>
    </x:row>
    <x:row r="59">
      <x:c r="A59" t="str">
        <x:v>RM条件公司归属净收益</x:v>
      </x:c>
      <x:c r="B59" s="92" t="n">
        <x:f>'RM与澜上公司'!C46*1.03</x:f>
        <x:v>0</x:v>
      </x:c>
      <x:c r="C59" s="92" t="n">
        <x:f>'RM与澜上公司'!D46*1.03</x:f>
        <x:v>0</x:v>
      </x:c>
      <x:c r="D59" s="92" t="n">
        <x:f>'RM与澜上公司'!E46*1.03</x:f>
        <x:v>0</x:v>
      </x:c>
      <x:c r="E59" s="92" t="n">
        <x:f>'RM与澜上公司'!F46*1.03</x:f>
        <x:v>0</x:v>
      </x:c>
      <x:c r="F59" s="92" t="n">
        <x:f>'RM与澜上公司'!G46*1.03</x:f>
        <x:v>0</x:v>
      </x:c>
      <x:c r="G59" s="92" t="n">
        <x:f>'RM与澜上公司'!H46*1.03</x:f>
        <x:v>0</x:v>
      </x:c>
      <x:c r="H59" s="92" t="n">
        <x:f>'RM与澜上公司'!I46*1.03</x:f>
        <x:v>0</x:v>
      </x:c>
      <x:c r="I59" s="92" t="n">
        <x:f>'RM与澜上公司'!J46*1.03</x:f>
        <x:v>0.0554084462627662</x:v>
      </x:c>
      <x:c r="J59" s="92" t="n">
        <x:f>'RM与澜上公司'!K46*1.03</x:f>
        <x:v>0.3582379387882987</x:v>
      </x:c>
      <x:c r="K59" s="92" t="n">
        <x:f>'RM与澜上公司'!L46*1.03</x:f>
        <x:v>0.47531525943483</x:v>
      </x:c>
    </x:row>
    <x:row r="60" ht="42" customHeight="1">
      <x:c r="A60" t="str">
        <x:v>关键含义</x:v>
      </x:c>
      <x:c r="B60" s="88" t="str">
        <x:v>H1/H2经营已在阶段二；本阶段新增成本与融资</x:v>
      </x:c>
      <x:c r="C60" s="88" t="str">
        <x:v>项目建设和新能源转固</x:v>
      </x:c>
      <x:c r="D60" s="88" t="str">
        <x:v>项目建设和新能源转固</x:v>
      </x:c>
      <x:c r="E60" s="88" t="str">
        <x:v>资本开支高位、RM资本化利息上升</x:v>
      </x:c>
      <x:c r="F60" s="88" t="str">
        <x:v>资本开支高位、RM资本化利息上升</x:v>
      </x:c>
      <x:c r="G60" s="88" t="str">
        <x:v>项目建设和新能源转固</x:v>
      </x:c>
      <x:c r="H60" s="88" t="str">
        <x:v>项目建设和新能源转固</x:v>
      </x:c>
      <x:c r="I60" s="88" t="str">
        <x:v>RM转固后折旧与费用化利息同步上升</x:v>
      </x:c>
      <x:c r="J60" s="88" t="str">
        <x:v>RM转固后折旧与费用化利息同步上升</x:v>
      </x:c>
      <x:c r="K60" s="88" t="str">
        <x:v>RM转固后折旧与费用化利息同步上升</x:v>
      </x:c>
    </x:row>
    <x:row r="62">
      <x:c r="A62" s="218" t="str">
        <x:v>关键年份对比</x:v>
      </x:c>
      <x:c r="B62" s="218"/>
      <x:c r="C62" s="218"/>
      <x:c r="D62" s="218"/>
      <x:c r="E62" s="218"/>
      <x:c r="F62" s="218"/>
      <x:c r="G62" s="218"/>
      <x:c r="H62" s="218"/>
      <x:c r="I62" s="218"/>
      <x:c r="J62" s="218"/>
      <x:c r="K62" s="218"/>
    </x:row>
    <x:row r="63">
      <x:c r="A63" s="221" t="str">
        <x:v>指标</x:v>
      </x:c>
      <x:c r="B63" s="221" t="str">
        <x:v>2026悲观</x:v>
      </x:c>
      <x:c r="C63" s="221" t="str">
        <x:v>2026基准</x:v>
      </x:c>
      <x:c r="D63" s="221" t="str">
        <x:v>2026乐观</x:v>
      </x:c>
      <x:c r="E63" s="221" t="str">
        <x:v>2030悲观</x:v>
      </x:c>
      <x:c r="F63" s="221" t="str">
        <x:v>2030基准</x:v>
      </x:c>
      <x:c r="G63" s="221" t="str">
        <x:v>2030乐观</x:v>
      </x:c>
      <x:c r="H63" s="221" t="str">
        <x:v>2035悲观</x:v>
      </x:c>
      <x:c r="I63" s="221" t="str">
        <x:v>2035基准</x:v>
      </x:c>
      <x:c r="J63" s="221" t="str">
        <x:v>2035乐观</x:v>
      </x:c>
    </x:row>
    <x:row r="64">
      <x:c r="A64" t="str">
        <x:v>现金资本开支</x:v>
      </x:c>
      <x:c r="B64" s="52" t="n">
        <x:f>B9</x:f>
        <x:v>11.8428565659</x:v>
      </x:c>
      <x:c r="C64" s="52" t="n">
        <x:f>B28</x:f>
        <x:v>15.154961923</x:v>
      </x:c>
      <x:c r="D64" s="52" t="n">
        <x:f>B47</x:f>
        <x:v>18.316805942099997</x:v>
      </x:c>
      <x:c r="E64" s="52" t="n">
        <x:f>F9</x:f>
        <x:v>14.075</x:v>
      </x:c>
      <x:c r="F64" s="52" t="n">
        <x:f>F28</x:f>
        <x:v>16.650261337</x:v>
      </x:c>
      <x:c r="G64" s="52" t="n">
        <x:f>F47</x:f>
        <x:v>18.924999999999997</x:v>
      </x:c>
      <x:c r="H64" s="52" t="n">
        <x:f>K9</x:f>
        <x:v>10.023295267999998</x:v>
      </x:c>
      <x:c r="I64" s="52" t="n">
        <x:f>K28</x:f>
        <x:v>9.042931810999999</x:v>
      </x:c>
      <x:c r="J64" s="52" t="n">
        <x:f>K47</x:f>
        <x:v>8.623295268</x:v>
      </x:c>
    </x:row>
    <x:row r="65">
      <x:c r="A65" t="str">
        <x:v>期末有息债务</x:v>
      </x:c>
      <x:c r="B65" s="52" t="n">
        <x:f>B13</x:f>
        <x:v>124.63015419696366</x:v>
      </x:c>
      <x:c r="C65" s="52" t="n">
        <x:f>B32</x:f>
        <x:v>124.69341210732271</x:v>
      </x:c>
      <x:c r="D65" s="52" t="n">
        <x:f>B51</x:f>
        <x:v>124.96227134361331</x:v>
      </x:c>
      <x:c r="E65" s="52" t="n">
        <x:f>F13</x:f>
        <x:v>126.78440201378058</x:v>
      </x:c>
      <x:c r="F65" s="52" t="n">
        <x:f>F32</x:f>
        <x:v>125.67201509533399</x:v>
      </x:c>
      <x:c r="G65" s="52" t="n">
        <x:f>F51</x:f>
        <x:v>123.9335348857988</x:v>
      </x:c>
      <x:c r="H65" s="52" t="n">
        <x:f>K13</x:f>
        <x:v>127.8633155909404</x:v>
      </x:c>
      <x:c r="I65" s="52" t="n">
        <x:f>K32</x:f>
        <x:v>105.73196143731253</x:v>
      </x:c>
      <x:c r="J65" s="52" t="n">
        <x:f>K51</x:f>
        <x:v>80.31458183589503</x:v>
      </x:c>
    </x:row>
    <x:row r="66">
      <x:c r="A66" t="str">
        <x:v>折旧</x:v>
      </x:c>
      <x:c r="B66" s="52" t="n">
        <x:f>B15</x:f>
        <x:v>7.615004749950288</x:v>
      </x:c>
      <x:c r="C66" s="52" t="n">
        <x:f>B34</x:f>
        <x:v>7.644126049950288</x:v>
      </x:c>
      <x:c r="D66" s="52" t="n">
        <x:f>B53</x:f>
        <x:v>7.673247349950288</x:v>
      </x:c>
      <x:c r="E66" s="52" t="n">
        <x:f>F15</x:f>
        <x:v>8.010871849950288</x:v>
      </x:c>
      <x:c r="F66" s="52" t="n">
        <x:f>F34</x:f>
        <x:v>8.19985204995029</x:v>
      </x:c>
      <x:c r="G66" s="52" t="n">
        <x:f>F53</x:f>
        <x:v>8.388832249950289</x:v>
      </x:c>
      <x:c r="H66" s="52" t="n">
        <x:f>K15</x:f>
        <x:v>8.268871849950289</x:v>
      </x:c>
      <x:c r="I66" s="52" t="n">
        <x:f>K34</x:f>
        <x:v>9.693002406600288</x:v>
      </x:c>
      <x:c r="J66" s="52" t="n">
        <x:f>K53</x:f>
        <x:v>10.220982606600288</x:v>
      </x:c>
    </x:row>
    <x:row r="67">
      <x:c r="A67" t="str">
        <x:v>财务费用</x:v>
      </x:c>
      <x:c r="B67" s="52" t="n">
        <x:f>B18</x:f>
        <x:v>2.9501385924377277</x:v>
      </x:c>
      <x:c r="C67" s="52" t="n">
        <x:f>B37</x:f>
        <x:v>2.4784538891962806</x:v>
      </x:c>
      <x:c r="D67" s="52" t="n">
        <x:f>B56</x:f>
        <x:v>2.175165216627333</x:v>
      </x:c>
      <x:c r="E67" s="52" t="n">
        <x:f>F18</x:f>
        <x:v>2.935332338760225</x:v>
      </x:c>
      <x:c r="F67" s="52" t="n">
        <x:f>F37</x:f>
        <x:v>2.3412645254587536</x:v>
      </x:c>
      <x:c r="G67" s="52" t="n">
        <x:f>F56</x:f>
        <x:v>1.9037934046888774</x:v>
      </x:c>
      <x:c r="H67" s="52" t="n">
        <x:f>K18</x:f>
        <x:v>2.8288527036399547</x:v>
      </x:c>
      <x:c r="I67" s="52" t="n">
        <x:f>K37</x:f>
        <x:v>2.6356031201126653</x:v>
      </x:c>
      <x:c r="J67" s="52" t="n">
        <x:f>K56</x:f>
        <x:v>1.8617265759766308</x:v>
      </x:c>
    </x:row>
    <x:row r="68">
      <x:c r="A68" t="str">
        <x:v>RM条件公司归属净收益</x:v>
      </x:c>
      <x:c r="B68" s="52" t="n">
        <x:f>B21</x:f>
        <x:v>0</x:v>
      </x:c>
      <x:c r="C68" s="52" t="n">
        <x:f>B40</x:f>
        <x:v>0</x:v>
      </x:c>
      <x:c r="D68" s="52" t="n">
        <x:f>B59</x:f>
        <x:v>0</x:v>
      </x:c>
      <x:c r="E68" s="52" t="n">
        <x:f>F21</x:f>
        <x:v>0</x:v>
      </x:c>
      <x:c r="F68" s="52" t="n">
        <x:f>F40</x:f>
        <x:v>0</x:v>
      </x:c>
      <x:c r="G68" s="52" t="n">
        <x:f>F59</x:f>
        <x:v>0</x:v>
      </x:c>
      <x:c r="H68" s="52" t="n">
        <x:f>K21</x:f>
        <x:v>0</x:v>
      </x:c>
      <x:c r="I68" s="52" t="n">
        <x:f>K40</x:f>
        <x:v>0.46147112566488346</x:v>
      </x:c>
      <x:c r="J68" s="52" t="n">
        <x:f>K59</x:f>
        <x:v>0.47531525943483</x:v>
      </x:c>
    </x:row>
  </x:sheetData>
  <x:mergeCells>
    <x:mergeCell ref="A1:J1"/>
    <x:mergeCell ref="A2:J2"/>
    <x:mergeCell ref="A5:K5"/>
    <x:mergeCell ref="A24:K24"/>
    <x:mergeCell ref="A43:K43"/>
    <x:mergeCell ref="A62:K62"/>
  </x:mergeCells>
  <x:pageMargins left="0.7" right="0.7" top="0.75" bottom="0.75" header="0.3" footer="0.3"/>
  <x:drawing xmlns:r="http://schemas.openxmlformats.org/officeDocument/2006/relationships" r:id="R4d8106ec273e4f25"/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14" hidden="0" customWidth="1"/>
    <x:col min="4" max="4" width="14" hidden="0" customWidth="1"/>
    <x:col min="5" max="5" width="14" hidden="0" customWidth="1"/>
    <x:col min="6" max="6" width="38" hidden="0" customWidth="1"/>
    <x:col min="7" max="7" width="14" hidden="0" customWidth="1"/>
    <x:col min="8" max="8" width="14" hidden="0" customWidth="1"/>
  </x:cols>
  <x:sheetData>
    <x:row r="1" ht="28" customHeight="1">
      <x:c r="A1" s="212" t="str">
        <x:v>折旧、融资成本、资本金与补偿归属敏感性</x:v>
      </x:c>
      <x:c r="B1" s="212"/>
      <x:c r="C1" s="212"/>
      <x:c r="D1" s="212"/>
      <x:c r="E1" s="212"/>
      <x:c r="F1" s="212"/>
      <x:c r="G1" s="212"/>
      <x:c r="H1" s="212"/>
      <x:c r="I1" s="212"/>
      <x:c r="J1" s="212"/>
    </x:row>
    <x:row r="2" ht="32" customHeight="1">
      <x:c r="A2" s="215" t="str">
        <x:v>所有敏感性均为模型变量，不是公司指引。金额单位：人民币十亿元。</x:v>
      </x:c>
      <x:c r="B2" s="215"/>
      <x:c r="C2" s="215"/>
      <x:c r="D2" s="215"/>
      <x:c r="E2" s="215"/>
      <x:c r="F2" s="215"/>
      <x:c r="G2" s="215"/>
      <x:c r="H2" s="215"/>
      <x:c r="I2" s="215"/>
      <x:c r="J2" s="215"/>
    </x:row>
    <x:row r="4">
      <x:c r="A4" s="218" t="str">
        <x:v>2025转固287.29亿元的完整年度折旧敏感性</x:v>
      </x:c>
      <x:c r="B4" s="218"/>
      <x:c r="C4" s="218"/>
      <x:c r="D4" s="218"/>
      <x:c r="E4" s="218"/>
      <x:c r="F4" s="218"/>
      <x:c r="G4" s="218"/>
      <x:c r="H4" s="218"/>
    </x:row>
    <x:row r="5">
      <x:c r="A5" s="221" t="str">
        <x:v>折旧率</x:v>
      </x:c>
      <x:c r="B5" s="243" t="n">
        <x:v>0.03</x:v>
      </x:c>
      <x:c r="C5" s="243" t="n">
        <x:v>0.035</x:v>
      </x:c>
      <x:c r="D5" s="243" t="n">
        <x:v>0.04</x:v>
      </x:c>
      <x:c r="E5" s="243" t="n">
        <x:v>0.045</x:v>
      </x:c>
      <x:c r="F5" s="243" t="n">
        <x:v>0.05</x:v>
      </x:c>
    </x:row>
    <x:row r="6">
      <x:c r="A6" t="str">
        <x:v>完整年度折旧</x:v>
      </x:c>
      <x:c r="B6" s="52" t="n">
        <x:f>28.729211501*B$5</x:f>
        <x:v>0.86187634503</x:v>
      </x:c>
      <x:c r="C6" s="52" t="n">
        <x:f>28.729211501*C$5</x:f>
        <x:v>1.0055224025350002</x:v>
      </x:c>
      <x:c r="D6" s="52" t="n">
        <x:f>28.729211501*D$5</x:f>
        <x:v>1.14916846004</x:v>
      </x:c>
      <x:c r="E6" s="52" t="n">
        <x:f>28.729211501*E$5</x:f>
        <x:v>1.292814517545</x:v>
      </x:c>
      <x:c r="F6" s="52" t="n">
        <x:f>28.729211501*F$5</x:f>
        <x:v>1.4364605750500001</x:v>
      </x:c>
    </x:row>
    <x:row r="7">
      <x:c r="A7" t="str">
        <x:v>相对2025首年折旧增加</x:v>
      </x:c>
      <x:c r="B7" s="52" t="n">
        <x:f>B6-0.55</x:f>
        <x:v>0.31187634502999995</x:v>
      </x:c>
      <x:c r="C7" s="52" t="n">
        <x:f>C6-0.55</x:f>
        <x:v>0.4555224025350002</x:v>
      </x:c>
      <x:c r="D7" s="52" t="n">
        <x:f>D6-0.55</x:f>
        <x:v>0.59916846004</x:v>
      </x:c>
      <x:c r="E7" s="52" t="n">
        <x:f>E6-0.55</x:f>
        <x:v>0.742814517545</x:v>
      </x:c>
      <x:c r="F7" s="52" t="n">
        <x:f>F6-0.55</x:f>
        <x:v>0.8864605750500001</x:v>
      </x:c>
    </x:row>
    <x:row r="8">
      <x:c r="A8" t="str">
        <x:v>对税前利润影响</x:v>
      </x:c>
      <x:c r="B8" s="52" t="n">
        <x:f>-B7</x:f>
        <x:v>-0.31187634502999995</x:v>
      </x:c>
      <x:c r="C8" s="52" t="n">
        <x:f>-C7</x:f>
        <x:v>-0.4555224025350002</x:v>
      </x:c>
      <x:c r="D8" s="52" t="n">
        <x:f>-D7</x:f>
        <x:v>-0.59916846004</x:v>
      </x:c>
      <x:c r="E8" s="52" t="n">
        <x:f>-E7</x:f>
        <x:v>-0.742814517545</x:v>
      </x:c>
      <x:c r="F8" s="52" t="n">
        <x:f>-F7</x:f>
        <x:v>-0.8864605750500001</x:v>
      </x:c>
    </x:row>
    <x:row r="10">
      <x:c r="A10" s="218" t="str">
        <x:v>融资利率变化对2026费用化利息的影响</x:v>
      </x:c>
      <x:c r="B10" s="218"/>
      <x:c r="C10" s="218"/>
      <x:c r="D10" s="218"/>
      <x:c r="E10" s="218"/>
      <x:c r="F10" s="218"/>
      <x:c r="G10" s="218"/>
      <x:c r="H10" s="218"/>
    </x:row>
    <x:row r="11">
      <x:c r="A11" s="221" t="str">
        <x:v>总现金利率变化</x:v>
      </x:c>
      <x:c r="B11" s="243" t="n">
        <x:v>-0.01</x:v>
      </x:c>
      <x:c r="C11" s="243" t="n">
        <x:v>-0.005</x:v>
      </x:c>
      <x:c r="D11" s="243" t="n">
        <x:v>0</x:v>
      </x:c>
      <x:c r="E11" s="243" t="n">
        <x:v>0.005</x:v>
      </x:c>
      <x:c r="F11" s="243" t="n">
        <x:v>0.01</x:v>
      </x:c>
    </x:row>
    <x:row r="12">
      <x:c r="A12" t="str">
        <x:v>总现金利息</x:v>
      </x:c>
      <x:c r="B12" s="52" t="n">
        <x:f>'债务与利息'!C12*('债务与利息'!C14+B$11)</x:f>
        <x:v>1.5643423354332666</x:v>
      </x:c>
      <x:c r="C12" s="52" t="n">
        <x:f>'债务与利息'!C12*('债务与利息'!C14+C$11)</x:f>
        <x:v>2.1900792696065734</x:v>
      </x:c>
      <x:c r="D12" s="52" t="n">
        <x:f>'债务与利息'!C12*('债务与利息'!C14+D$11)</x:f>
        <x:v>2.8158162037798804</x:v>
      </x:c>
      <x:c r="E12" s="52" t="n">
        <x:f>'债务与利息'!C12*('债务与利息'!C14+E$11)</x:f>
        <x:v>3.441553137953187</x:v>
      </x:c>
      <x:c r="F12" s="52" t="n">
        <x:f>'债务与利息'!C12*('债务与利息'!C14+F$11)</x:f>
        <x:v>4.067290072126494</x:v>
      </x:c>
    </x:row>
    <x:row r="13">
      <x:c r="A13" t="str">
        <x:v>费用化利息</x:v>
      </x:c>
      <x:c r="B13" s="52" t="n">
        <x:f>MAX(0,B12-'债务与利息'!C18)</x:f>
        <x:v>1.2769800208496667</x:v>
      </x:c>
      <x:c r="C13" s="52" t="n">
        <x:f>MAX(0,C12-'债务与利息'!C18)</x:f>
        <x:v>1.9027169550229734</x:v>
      </x:c>
      <x:c r="D13" s="52" t="n">
        <x:f>MAX(0,D12-'债务与利息'!C18)</x:f>
        <x:v>2.5284538891962804</x:v>
      </x:c>
      <x:c r="E13" s="52" t="n">
        <x:f>MAX(0,E12-'债务与利息'!C18)</x:f>
        <x:v>3.154190823369587</x:v>
      </x:c>
      <x:c r="F13" s="52" t="n">
        <x:f>MAX(0,F12-'债务与利息'!C18)</x:f>
        <x:v>3.779927757542894</x:v>
      </x:c>
    </x:row>
    <x:row r="14">
      <x:c r="A14" t="str">
        <x:v>相对基准财务费用变化</x:v>
      </x:c>
      <x:c r="B14" s="52" t="n">
        <x:f>B13-'债务与利息'!C19</x:f>
        <x:v>-1.2514738683466138</x:v>
      </x:c>
      <x:c r="C14" s="52" t="n">
        <x:f>C13-'债务与利息'!C19</x:f>
        <x:v>-0.625736934173307</x:v>
      </x:c>
      <x:c r="D14" s="52" t="n">
        <x:f>D13-'债务与利息'!C19</x:f>
        <x:v>0</x:v>
      </x:c>
      <x:c r="E14" s="52" t="n">
        <x:f>E13-'债务与利息'!C19</x:f>
        <x:v>0.6257369341733066</x:v>
      </x:c>
      <x:c r="F14" s="52" t="n">
        <x:f>F13-'债务与利息'!C19</x:f>
        <x:v>1.2514738683466136</x:v>
      </x:c>
    </x:row>
    <x:row r="16">
      <x:c r="A16" s="218" t="str">
        <x:v>RM项目资本金比例与35%战略投资者资金贡献</x:v>
      </x:c>
      <x:c r="B16" s="218"/>
      <x:c r="C16" s="218"/>
      <x:c r="D16" s="218"/>
      <x:c r="E16" s="218"/>
      <x:c r="F16" s="218"/>
      <x:c r="G16" s="218"/>
      <x:c r="H16" s="218"/>
    </x:row>
    <x:row r="17">
      <x:c r="A17" s="221" t="str">
        <x:v>资本金比例</x:v>
      </x:c>
      <x:c r="B17" s="243" t="n">
        <x:v>0.2</x:v>
      </x:c>
      <x:c r="C17" s="243" t="n">
        <x:v>0.25</x:v>
      </x:c>
      <x:c r="D17" s="243" t="n">
        <x:v>0.3</x:v>
      </x:c>
      <x:c r="E17" s="243" t="n">
        <x:v>0.35</x:v>
      </x:c>
    </x:row>
    <x:row r="18">
      <x:c r="A18" t="str">
        <x:v>项目权益资本</x:v>
      </x:c>
      <x:c r="B18" s="52" t="n">
        <x:f>'RM与澜上公司'!$B$5*B$17</x:f>
        <x:v>11.67630158</x:v>
      </x:c>
      <x:c r="C18" s="52" t="n">
        <x:f>'RM与澜上公司'!$B$5*C$17</x:f>
        <x:v>14.595376975</x:v>
      </x:c>
      <x:c r="D18" s="52" t="n">
        <x:f>'RM与澜上公司'!$B$5*D$17</x:f>
        <x:v>17.51445237</x:v>
      </x:c>
      <x:c r="E18" s="52" t="n">
        <x:f>'RM与澜上公司'!$B$5*E$17</x:f>
        <x:v>20.433527765</x:v>
      </x:c>
    </x:row>
    <x:row r="19">
      <x:c r="A19" t="str">
        <x:v>公司承担权益资本</x:v>
      </x:c>
      <x:c r="B19" s="52" t="n">
        <x:f>B18*65%</x:f>
        <x:v>7.589596027000001</x:v>
      </x:c>
      <x:c r="C19" s="52" t="n">
        <x:f>C18*65%</x:f>
        <x:v>9.48699503375</x:v>
      </x:c>
      <x:c r="D19" s="52" t="n">
        <x:f>D18*65%</x:f>
        <x:v>11.3843940405</x:v>
      </x:c>
      <x:c r="E19" s="52" t="n">
        <x:f>E18*65%</x:f>
        <x:v>13.281793047250002</x:v>
      </x:c>
    </x:row>
    <x:row r="20">
      <x:c r="A20" t="str">
        <x:v>战略投资者承担权益资本</x:v>
      </x:c>
      <x:c r="B20" s="52" t="n">
        <x:f>B18*35%</x:f>
        <x:v>4.086705553</x:v>
      </x:c>
      <x:c r="C20" s="52" t="n">
        <x:f>C18*35%</x:f>
        <x:v>5.10838194125</x:v>
      </x:c>
      <x:c r="D20" s="52" t="n">
        <x:f>D18*35%</x:f>
        <x:v>6.1300583295</x:v>
      </x:c>
      <x:c r="E20" s="52" t="n">
        <x:f>E18*35%</x:f>
        <x:v>7.15173471775</x:v>
      </x:c>
    </x:row>
    <x:row r="21">
      <x:c r="A21" t="str">
        <x:v>项目债务</x:v>
      </x:c>
      <x:c r="B21" s="52" t="n">
        <x:f>'RM与澜上公司'!$B$5-B18</x:f>
        <x:v>46.70520632</x:v>
      </x:c>
      <x:c r="C21" s="52" t="n">
        <x:f>'RM与澜上公司'!$B$5-C18</x:f>
        <x:v>43.786130925</x:v>
      </x:c>
      <x:c r="D21" s="52" t="n">
        <x:f>'RM与澜上公司'!$B$5-D18</x:f>
        <x:v>40.86705553</x:v>
      </x:c>
      <x:c r="E21" s="52" t="n">
        <x:f>'RM与澜上公司'!$B$5-E18</x:f>
        <x:v>37.947980135</x:v>
      </x:c>
    </x:row>
    <x:row r="23">
      <x:c r="A23" s="218" t="str">
        <x:v>补偿返还比例对公司归属净收益影响</x:v>
      </x:c>
      <x:c r="B23" s="218"/>
      <x:c r="C23" s="218"/>
      <x:c r="D23" s="218"/>
      <x:c r="E23" s="218"/>
      <x:c r="F23" s="218"/>
      <x:c r="G23" s="218"/>
      <x:c r="H23" s="218"/>
    </x:row>
    <x:row r="24">
      <x:c r="A24" s="48" t="str">
        <x:v>返还RM比例</x:v>
      </x:c>
      <x:c r="B24" s="48" t="str">
        <x:v>RM单体净利润</x:v>
      </x:c>
      <x:c r="C24" s="48" t="str">
        <x:v>下游留存净收益</x:v>
      </x:c>
      <x:c r="D24" s="48" t="str">
        <x:v>集团净收益</x:v>
      </x:c>
      <x:c r="E24" s="48" t="str">
        <x:v>少数股东损益</x:v>
      </x:c>
      <x:c r="F24" s="48" t="str">
        <x:v>公司归属净收益</x:v>
      </x:c>
    </x:row>
    <x:row r="25">
      <x:c r="A25" s="46" t="n">
        <x:v>0</x:v>
      </x:c>
      <x:c r="B25" s="48" t="n">
        <x:f>($M$25+$M$28*A25-$M$34-$M$37-$M$39)*(1-$G$15)</x:f>
        <x:v>0</x:v>
      </x:c>
      <x:c r="C25" s="48" t="n">
        <x:f>($M$28*(1-A25)-$M$35)*(1-$G$15)</x:f>
        <x:v>0</x:v>
      </x:c>
      <x:c r="D25" s="48" t="n">
        <x:f>SUM(B25:C25)</x:f>
        <x:v>0</x:v>
      </x:c>
      <x:c r="E25" s="48" t="n">
        <x:f>B25*$G$13</x:f>
        <x:v>0</x:v>
      </x:c>
      <x:c r="F25" s="48" t="n">
        <x:f>D25-E25</x:f>
        <x:v>0</x:v>
      </x:c>
    </x:row>
    <x:row r="26">
      <x:c r="A26" s="46" t="n">
        <x:v>0.25</x:v>
      </x:c>
      <x:c r="B26" s="48" t="n">
        <x:f>($M$25+$M$28*A26-$M$34-$M$37-$M$39)*(1-$G$15)</x:f>
        <x:v>0</x:v>
      </x:c>
      <x:c r="C26" s="48" t="n">
        <x:f>($M$28*(1-A26)-$M$35)*(1-$G$15)</x:f>
        <x:v>0</x:v>
      </x:c>
      <x:c r="D26" s="48" t="n">
        <x:f>SUM(B26:C26)</x:f>
        <x:v>0</x:v>
      </x:c>
      <x:c r="E26" s="48" t="n">
        <x:f>B26*$G$13</x:f>
        <x:v>0</x:v>
      </x:c>
      <x:c r="F26" s="48" t="n">
        <x:f>D26-E26</x:f>
        <x:v>0</x:v>
      </x:c>
    </x:row>
    <x:row r="27">
      <x:c r="A27" s="46" t="n">
        <x:v>0.5</x:v>
      </x:c>
      <x:c r="B27" s="48" t="n">
        <x:f>($M$25+$M$28*A27-$M$34-$M$37-$M$39)*(1-$G$15)</x:f>
        <x:v>0</x:v>
      </x:c>
      <x:c r="C27" s="48" t="n">
        <x:f>($M$28*(1-A27)-$M$35)*(1-$G$15)</x:f>
        <x:v>0</x:v>
      </x:c>
      <x:c r="D27" s="48" t="n">
        <x:f>SUM(B27:C27)</x:f>
        <x:v>0</x:v>
      </x:c>
      <x:c r="E27" s="48" t="n">
        <x:f>B27*$G$13</x:f>
        <x:v>0</x:v>
      </x:c>
      <x:c r="F27" s="48" t="n">
        <x:f>D27-E27</x:f>
        <x:v>0</x:v>
      </x:c>
    </x:row>
    <x:row r="28">
      <x:c r="A28" s="46" t="n">
        <x:v>0.75</x:v>
      </x:c>
      <x:c r="B28" s="48" t="n">
        <x:f>($M$25+$M$28*A28-$M$34-$M$37-$M$39)*(1-$G$15)</x:f>
        <x:v>0</x:v>
      </x:c>
      <x:c r="C28" s="48" t="n">
        <x:f>($M$28*(1-A28)-$M$35)*(1-$G$15)</x:f>
        <x:v>0</x:v>
      </x:c>
      <x:c r="D28" s="48" t="n">
        <x:f>SUM(B28:C28)</x:f>
        <x:v>0</x:v>
      </x:c>
      <x:c r="E28" s="48" t="n">
        <x:f>B28*$G$13</x:f>
        <x:v>0</x:v>
      </x:c>
      <x:c r="F28" s="48" t="n">
        <x:f>D28-E28</x:f>
        <x:v>0</x:v>
      </x:c>
    </x:row>
    <x:row r="29">
      <x:c r="A29" s="46" t="n">
        <x:v>1</x:v>
      </x:c>
      <x:c r="B29" s="48" t="n">
        <x:f>($M$25+$M$28*A29-$M$34-$M$37-$M$39)*(1-$G$15)</x:f>
        <x:v>0</x:v>
      </x:c>
      <x:c r="C29" s="48" t="n">
        <x:f>($M$28*(1-A29)-$M$35)*(1-$G$15)</x:f>
        <x:v>0</x:v>
      </x:c>
      <x:c r="D29" s="48" t="n">
        <x:f>SUM(B29:C29)</x:f>
        <x:v>0</x:v>
      </x:c>
      <x:c r="E29" s="48" t="n">
        <x:f>B29*$G$13</x:f>
        <x:v>0</x:v>
      </x:c>
      <x:c r="F29" s="48" t="n">
        <x:f>D29-E29</x:f>
        <x:v>0</x:v>
      </x:c>
    </x:row>
    <x:row r="31">
      <x:c r="A31" s="218" t="str">
        <x:v>RM投产延期对利润开始年份的影响</x:v>
      </x:c>
      <x:c r="B31" s="218"/>
      <x:c r="C31" s="218"/>
      <x:c r="D31" s="218"/>
      <x:c r="E31" s="218"/>
      <x:c r="F31" s="218"/>
      <x:c r="G31" s="218"/>
      <x:c r="H31" s="218"/>
    </x:row>
    <x:row r="32">
      <x:c r="A32" s="221" t="str">
        <x:v>情景</x:v>
      </x:c>
      <x:c r="B32" s="221" t="str">
        <x:v>首机年份</x:v>
      </x:c>
      <x:c r="C32" s="221" t="str">
        <x:v>2033归属收益</x:v>
      </x:c>
      <x:c r="D32" s="221" t="str">
        <x:v>2034归属收益</x:v>
      </x:c>
      <x:c r="E32" s="221" t="str">
        <x:v>2035归属收益</x:v>
      </x:c>
      <x:c r="F32" s="221" t="str">
        <x:v>说明</x:v>
      </x:c>
    </x:row>
    <x:row r="33">
      <x:c r="A33" s="38" t="str">
        <x:v>提前一年</x:v>
      </x:c>
      <x:c r="B33" s="38" t="n">
        <x:v>2032</x:v>
      </x:c>
      <x:c r="C33" s="92" t="n">
        <x:f>'RM与澜上公司'!I46</x:f>
        <x:v>0</x:v>
      </x:c>
      <x:c r="D33" s="92" t="n">
        <x:f>'RM与澜上公司'!J46</x:f>
        <x:v>0.053794608022103105</x:v>
      </x:c>
      <x:c r="E33" s="92" t="n">
        <x:f>'RM与澜上公司'!K46</x:f>
        <x:v>0.3478038240663094</x:v>
      </x:c>
      <x:c r="F33" s="38" t="str">
        <x:v>建设和送出均提前</x:v>
      </x:c>
    </x:row>
    <x:row r="34">
      <x:c r="A34" s="38" t="str">
        <x:v>基准</x:v>
      </x:c>
      <x:c r="B34" s="38" t="n">
        <x:v>2033</x:v>
      </x:c>
      <x:c r="C34" s="92" t="n">
        <x:f>'RM与澜上公司'!J46</x:f>
        <x:v>0.053794608022103105</x:v>
      </x:c>
      <x:c r="D34" s="92" t="n">
        <x:f>'RM与澜上公司'!K46</x:f>
        <x:v>0.3478038240663094</x:v>
      </x:c>
      <x:c r="E34" s="92" t="n">
        <x:f>'RM与澜上公司'!L46</x:f>
        <x:v>0.46147112566488346</x:v>
      </x:c>
      <x:c r="F34" s="38" t="str">
        <x:v>按2025年报计划</x:v>
      </x:c>
    </x:row>
    <x:row r="35">
      <x:c r="A35" s="38" t="str">
        <x:v>延期一年</x:v>
      </x:c>
      <x:c r="B35" s="38" t="n">
        <x:v>2034</x:v>
      </x:c>
      <x:c r="C35" s="92" t="n">
        <x:f>0</x:f>
        <x:v>0</x:v>
      </x:c>
      <x:c r="D35" s="92" t="n">
        <x:f>'RM与澜上公司'!J46</x:f>
        <x:v>0.053794608022103105</x:v>
      </x:c>
      <x:c r="E35" s="92" t="n">
        <x:f>'RM与澜上公司'!K46</x:f>
        <x:v>0.3478038240663094</x:v>
      </x:c>
      <x:c r="F35" s="38" t="str">
        <x:v>2033无发电</x:v>
      </x:c>
    </x:row>
    <x:row r="36">
      <x:c r="A36" s="38" t="str">
        <x:v>延期两年</x:v>
      </x:c>
      <x:c r="B36" s="38" t="n">
        <x:v>2035</x:v>
      </x:c>
      <x:c r="C36" s="92" t="n">
        <x:f>0</x:f>
        <x:v>0</x:v>
      </x:c>
      <x:c r="D36" s="92" t="n">
        <x:f>0</x:f>
        <x:v>0</x:v>
      </x:c>
      <x:c r="E36" s="92" t="n">
        <x:f>'RM与澜上公司'!J46</x:f>
        <x:v>0.053794608022103105</x:v>
      </x:c>
      <x:c r="F36" s="38" t="str">
        <x:v>2035仅首机贡献</x:v>
      </x:c>
    </x:row>
  </x:sheetData>
  <x:mergeCells>
    <x:mergeCell ref="A1:J1"/>
    <x:mergeCell ref="A2:J2"/>
    <x:mergeCell ref="A4:H4"/>
    <x:mergeCell ref="A10:H10"/>
    <x:mergeCell ref="A16:H16"/>
    <x:mergeCell ref="A23:H23"/>
    <x:mergeCell ref="A31:H31"/>
  </x:mergeCells>
  <x:pageMargins left="0.7" right="0.7" top="0.75" bottom="0.75" header="0.3" footer="0.3"/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8" customHeight="1">
      <x:c r="A1" s="273" t="str">
        <x:v>阶段四执行前复盘与更新后的执行计划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目标：把阶段二经营收入与阶段三项目、折旧、融资和RM模型统一为2026—2035三情景三表，并识别经营、利润、现金流与估值拐点。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79" t="str">
        <x:v>已完成阶段的核心结论</x:v>
      </x:c>
      <x:c r="B4" s="279"/>
      <x:c r="C4" s="279"/>
      <x:c r="D4" s="279"/>
      <x:c r="E4" s="279"/>
      <x:c r="F4" s="279"/>
      <x:c r="G4" s="279"/>
      <x:c r="H4" s="279"/>
      <x:c r="I4" s="279"/>
      <x:c r="J4" s="279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 ht="29" customHeight="1">
      <x:c r="A5" s="109" t="str">
        <x:v>阶段二已建立三情景电量、电价和电力收入；阶段三已建立资本开支、转固、折旧、融资、投资收益及RM专项。</x:v>
      </x:c>
      <x:c r="B5" s="109"/>
      <x:c r="C5" s="109"/>
      <x:c r="D5" s="109"/>
      <x:c r="E5" s="109"/>
      <x:c r="F5" s="109"/>
      <x:c r="G5" s="109"/>
      <x:c r="H5" s="109"/>
      <x:c r="I5" s="109"/>
      <x:c r="J5" s="109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 ht="29" customHeight="1">
      <x:c r="A6" s="109" t="str">
        <x:v>基准资本开支在2029—2030年附近见顶，折旧总额在2035年前不下降，财务费用预计先降后升。</x:v>
      </x:c>
      <x:c r="B6" s="109"/>
      <x:c r="C6" s="109"/>
      <x:c r="D6" s="109"/>
      <x:c r="E6" s="109"/>
      <x:c r="F6" s="109"/>
      <x:c r="G6" s="109"/>
      <x:c r="H6" s="109"/>
      <x:c r="I6" s="109"/>
      <x:c r="J6" s="109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 ht="29" customHeight="1">
      <x:c r="A7" s="109" t="str">
        <x:v>RM的集团总收益与归母归属必须分开；澜上35%战略投资者通过增资扩股进入，未来产生少数股东损益。</x:v>
      </x:c>
      <x:c r="B7" s="109"/>
      <x:c r="C7" s="109"/>
      <x:c r="D7" s="109"/>
      <x:c r="E7" s="109"/>
      <x:c r="F7" s="109"/>
      <x:c r="G7" s="109"/>
      <x:c r="H7" s="109"/>
      <x:c r="I7" s="109"/>
      <x:c r="J7" s="109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 ht="29" customHeight="1">
      <x:c r="A8" s="109" t="str">
        <x:v>阶段三已经证明补偿效益内部返还不改变集团总收益，但返还越多，归母收益越低。</x:v>
      </x:c>
      <x:c r="B8" s="109"/>
      <x:c r="C8" s="109"/>
      <x:c r="D8" s="109"/>
      <x:c r="E8" s="109"/>
      <x:c r="F8" s="109"/>
      <x:c r="G8" s="109"/>
      <x:c r="H8" s="109"/>
      <x:c r="I8" s="109"/>
      <x:c r="J8" s="109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 ht="29" customHeight="1">
      <x:c r="A9" s="109" t="str">
        <x:v>阶段四必须使用阶段二与阶段三作为唯一输入，不能重新拍脑袋生成平行收入、折旧或债务路径。</x:v>
      </x:c>
      <x:c r="B9" s="109"/>
      <x:c r="C9" s="109"/>
      <x:c r="D9" s="109"/>
      <x:c r="E9" s="109"/>
      <x:c r="F9" s="109"/>
      <x:c r="G9" s="109"/>
      <x:c r="H9" s="109"/>
      <x:c r="I9" s="109"/>
      <x:c r="J9" s="109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 ht="29" customHeight="1">
      <x:c r="A10" s="109" t="str">
        <x:v>阶段四输出完整公司预测后，阶段五才能进行逐年PE、股息率、EV/EBITDA和DCF估值。</x:v>
      </x:c>
      <x:c r="B10" s="109"/>
      <x:c r="C10" s="109"/>
      <x:c r="D10" s="109"/>
      <x:c r="E10" s="109"/>
      <x:c r="F10" s="109"/>
      <x:c r="G10" s="109"/>
      <x:c r="H10" s="109"/>
      <x:c r="I10" s="109"/>
      <x:c r="J10" s="109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279" t="str">
        <x:v>最新信息与执行前校验</x:v>
      </x:c>
      <x:c r="B12" s="279"/>
      <x:c r="C12" s="279"/>
      <x:c r="D12" s="279"/>
      <x:c r="E12" s="279"/>
      <x:c r="F12" s="279"/>
      <x:c r="G12" s="279"/>
      <x:c r="H12" s="279"/>
      <x:c r="I12" s="279"/>
      <x:c r="J12" s="279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 ht="29" customHeight="1">
      <x:c r="A13" s="109" t="str">
        <x:v>截至2026-07-29，上交所公告列表最新经营定期公告仍为7月8日发布的上半年发电量公告，尚未披露2026半年报。</x:v>
      </x:c>
      <x:c r="B13" s="109"/>
      <x:c r="C13" s="109"/>
      <x:c r="D13" s="109"/>
      <x:c r="E13" s="109"/>
      <x:c r="F13" s="109"/>
      <x:c r="G13" s="109"/>
      <x:c r="H13" s="109"/>
      <x:c r="I13" s="109"/>
      <x:c r="J13" s="109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 ht="29" customHeight="1">
      <x:c r="A14" s="109" t="str">
        <x:v>2026Q1收入57.63亿元、归母净利润15.43亿元；相对2025Q1收入增长约7%、净利润增长约2%，利润增速仍慢于收入。</x:v>
      </x:c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 ht="29" customHeight="1">
      <x:c r="A15" s="109" t="str">
        <x:v>2025合并利润表已能完整拆出营业成本、税金及附加、销售、管理、研发、财务费用和减值，不再需要大额残余费用。</x:v>
      </x:c>
      <x:c r="B15" s="109"/>
      <x:c r="C15" s="109"/>
      <x:c r="D15" s="109"/>
      <x:c r="E15" s="109"/>
      <x:c r="F15" s="109"/>
      <x:c r="G15" s="109"/>
      <x:c r="H15" s="109"/>
      <x:c r="I15" s="109"/>
      <x:c r="J15" s="109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 ht="29" customHeight="1">
      <x:c r="A16" s="109" t="str">
        <x:v>阶段三债务资金平衡未扣除永续债分派，阶段四需要把其作为普通股前融资现金流支出。</x:v>
      </x:c>
      <x:c r="B16" s="109"/>
      <x:c r="C16" s="109"/>
      <x:c r="D16" s="109"/>
      <x:c r="E16" s="109"/>
      <x:c r="F16" s="109"/>
      <x:c r="G16" s="109"/>
      <x:c r="H16" s="109"/>
      <x:c r="I16" s="109"/>
      <x:c r="J16" s="109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 ht="29" customHeight="1">
      <x:c r="A17" s="109" t="str">
        <x:v>阶段二乐观情景的RM电量按普通水电价进入收入，阶段四将剔除并按RM可研价格及补偿收入替换。</x:v>
      </x:c>
      <x:c r="B17" s="109"/>
      <x:c r="C17" s="109"/>
      <x:c r="D17" s="109"/>
      <x:c r="E17" s="109"/>
      <x:c r="F17" s="109"/>
      <x:c r="G17" s="109"/>
      <x:c r="H17" s="109"/>
      <x:c r="I17" s="109"/>
      <x:c r="J17" s="109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 ht="29" customHeight="1">
      <x:c r="A18" s="109" t="str">
        <x:v>2025现金、应收、固定资产、在建工程、债务、普通股权益、永续债和少数股东权益均可用于简化资产负债表校准。</x:v>
      </x:c>
      <x:c r="B18" s="109"/>
      <x:c r="C18" s="109"/>
      <x:c r="D18" s="109"/>
      <x:c r="E18" s="109"/>
      <x:c r="F18" s="109"/>
      <x:c r="G18" s="109"/>
      <x:c r="H18" s="109"/>
      <x:c r="I18" s="109"/>
      <x:c r="J18" s="109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279" t="str">
        <x:v>仍有效、被修改和被否定的假设</x:v>
      </x:c>
      <x:c r="B20" s="279"/>
      <x:c r="C20" s="279"/>
      <x:c r="D20" s="279"/>
      <x:c r="E20" s="279"/>
      <x:c r="F20" s="279"/>
      <x:c r="G20" s="279"/>
      <x:c r="H20" s="279"/>
      <x:c r="I20" s="279"/>
      <x:c r="J20" s="279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 ht="29" customHeight="1">
      <x:c r="A21" s="109" t="str">
        <x:v>仍有效：三情景收入来自阶段二；折旧和项目转固来自阶段三；RM远期收益不提前到2026—2031。</x:v>
      </x:c>
      <x:c r="B21" s="109"/>
      <x:c r="C21" s="109"/>
      <x:c r="D21" s="109"/>
      <x:c r="E21" s="109"/>
      <x:c r="F21" s="109"/>
      <x:c r="G21" s="109"/>
      <x:c r="H21" s="109"/>
      <x:c r="I21" s="109"/>
      <x:c r="J21" s="109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 ht="29" customHeight="1">
      <x:c r="A22" s="109" t="str">
        <x:v>修改：阶段三净债务只作为项目融资参考，阶段四重新加入永续债分派并计算三表一致的债务。</x:v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 ht="29" customHeight="1">
      <x:c r="A23" s="109" t="str">
        <x:v>修改：基准情景2033起需要加入RM集团收入和少数股东，不能只在归母净利润下方加一笔期权收益。</x:v>
      </x:c>
      <x:c r="B23" s="109"/>
      <x:c r="C23" s="109"/>
      <x:c r="D23" s="109"/>
      <x:c r="E23" s="109"/>
      <x:c r="F23" s="109"/>
      <x:c r="G23" s="109"/>
      <x:c r="H23" s="109"/>
      <x:c r="I23" s="109"/>
      <x:c r="J23" s="109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 ht="29" customHeight="1">
      <x:c r="A24" s="109" t="str">
        <x:v>修改：乐观情景先剔除阶段二内嵌RM普通水电收入，再加入专项RM收入，避免重复。</x:v>
      </x:c>
      <x:c r="B24" s="109"/>
      <x:c r="C24" s="109"/>
      <x:c r="D24" s="109"/>
      <x:c r="E24" s="109"/>
      <x:c r="F24" s="109"/>
      <x:c r="G24" s="109"/>
      <x:c r="H24" s="109"/>
      <x:c r="I24" s="109"/>
      <x:c r="J24" s="109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 ht="29" customHeight="1">
      <x:c r="A25" s="109" t="str">
        <x:v>否定：经营现金流等于净利润加折旧。2025两者之外仍有约25.59亿元非现金和营运资本调整。</x:v>
      </x:c>
      <x:c r="B25" s="109"/>
      <x:c r="C25" s="109"/>
      <x:c r="D25" s="109"/>
      <x:c r="E25" s="109"/>
      <x:c r="F25" s="109"/>
      <x:c r="G25" s="109"/>
      <x:c r="H25" s="109"/>
      <x:c r="I25" s="109"/>
      <x:c r="J25" s="109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 ht="29" customHeight="1">
      <x:c r="A26" s="109" t="str">
        <x:v>否定：利润增长即可支持分红。普通股分红、永续债分派和资本开支需共同通过现金流覆盖。</x:v>
      </x:c>
      <x:c r="B26" s="109"/>
      <x:c r="C26" s="109"/>
      <x:c r="D26" s="109"/>
      <x:c r="E26" s="109"/>
      <x:c r="F26" s="109"/>
      <x:c r="G26" s="109"/>
      <x:c r="H26" s="109"/>
      <x:c r="I26" s="109"/>
      <x:c r="J26" s="109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 ht="29" customHeight="1">
      <x:c r="A27" s="109" t="str">
        <x:v>保留但降置信度：资产负债表其他负债、长期投资和其他非流动资产只能简化预测。</x:v>
      </x:c>
      <x:c r="B27" s="109"/>
      <x:c r="C27" s="109"/>
      <x:c r="D27" s="109"/>
      <x:c r="E27" s="109"/>
      <x:c r="F27" s="109"/>
      <x:c r="G27" s="109"/>
      <x:c r="H27" s="109"/>
      <x:c r="I27" s="109"/>
      <x:c r="J27" s="109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 ht="29" customHeight="1">
      <x:c r="A28" s="109" t="str">
        <x:v>保留但降置信度：新能源成本和折旧分配缺逐项目数据，仍是2030后利润最大不确定项。</x:v>
      </x:c>
      <x:c r="B28" s="109"/>
      <x:c r="C28" s="109"/>
      <x:c r="D28" s="109"/>
      <x:c r="E28" s="109"/>
      <x:c r="F28" s="109"/>
      <x:c r="G28" s="109"/>
      <x:c r="H28" s="109"/>
      <x:c r="I28" s="109"/>
      <x:c r="J28" s="109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279" t="str">
        <x:v>更新后的阶段四任务</x:v>
      </x:c>
      <x:c r="B30" s="279"/>
      <x:c r="C30" s="279"/>
      <x:c r="D30" s="279"/>
      <x:c r="E30" s="279"/>
      <x:c r="F30" s="279"/>
      <x:c r="G30" s="279"/>
      <x:c r="H30" s="279"/>
      <x:c r="I30" s="279"/>
      <x:c r="J30" s="279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 ht="29" customHeight="1">
      <x:c r="A31" s="109" t="str">
        <x:v>任务1：用2025审计数据重构完整利润表，并校准至利润总额和归母净利润。</x:v>
      </x:c>
      <x:c r="B31" s="109"/>
      <x:c r="C31" s="109"/>
      <x:c r="D31" s="109"/>
      <x:c r="E31" s="109"/>
      <x:c r="F31" s="109"/>
      <x:c r="G31" s="109"/>
      <x:c r="H31" s="109"/>
      <x:c r="I31" s="109"/>
      <x:c r="J31" s="109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 ht="29" customHeight="1">
      <x:c r="A32" s="109" t="str">
        <x:v>任务2：建立悲观、基准、乐观2026—2035利润表，输出收入、EBITDA、折旧、财务费用、税、少数股东、归母和EPS。</x:v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 ht="29" customHeight="1">
      <x:c r="A33" s="109" t="str">
        <x:v>任务3：建立经营现金流、资本开支、自由现金流、分红、永续债分派、增资和债务资金平衡。</x:v>
      </x:c>
      <x:c r="B33" s="109"/>
      <x:c r="C33" s="109"/>
      <x:c r="D33" s="109"/>
      <x:c r="E33" s="109"/>
      <x:c r="F33" s="109"/>
      <x:c r="G33" s="109"/>
      <x:c r="H33" s="109"/>
      <x:c r="I33" s="109"/>
      <x:c r="J33" s="109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 ht="29" customHeight="1">
      <x:c r="A34" s="109" t="str">
        <x:v>任务4：建立简化资产负债表，逐年滚动现金、应收、固定资产、在建工程、债务和权益。</x:v>
      </x:c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 ht="29" customHeight="1">
      <x:c r="A35" s="109" t="str">
        <x:v>任务5：单列普通股净利润、每股股息、分红率、自由现金流覆盖和净债务/EBITDA。</x:v>
      </x:c>
      <x:c r="B35" s="109"/>
      <x:c r="C35" s="109"/>
      <x:c r="D35" s="109"/>
      <x:c r="E35" s="109"/>
      <x:c r="F35" s="109"/>
      <x:c r="G35" s="109"/>
      <x:c r="H35" s="109"/>
      <x:c r="I35" s="109"/>
      <x:c r="J35" s="109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 ht="29" customHeight="1">
      <x:c r="A36" s="109" t="str">
        <x:v>任务6：建立逐年利润桥接，定量显示收入、现金成本、折旧、财务费用、税和少数股东贡献。</x:v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 ht="29" customHeight="1">
      <x:c r="A37" s="109" t="str">
        <x:v>任务7：识别经营、利润、现金流和估值四类拐点，并给出证据等级和先行指标。</x:v>
      </x:c>
      <x:c r="B37" s="109"/>
      <x:c r="C37" s="109"/>
      <x:c r="D37" s="109"/>
      <x:c r="E37" s="109"/>
      <x:c r="F37" s="109"/>
      <x:c r="G37" s="109"/>
      <x:c r="H37" s="109"/>
      <x:c r="I37" s="109"/>
      <x:c r="J37" s="109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 ht="29" customHeight="1">
      <x:c r="A38" s="109" t="str">
        <x:v>任务8：输出预测可信度和主要误差来源，明确哪些结论在半年报或项目公告后需要重算。</x:v>
      </x:c>
      <x:c r="B38" s="109"/>
      <x:c r="C38" s="109"/>
      <x:c r="D38" s="109"/>
      <x:c r="E38" s="109"/>
      <x:c r="F38" s="109"/>
      <x:c r="G38" s="109"/>
      <x:c r="H38" s="109"/>
      <x:c r="I38" s="109"/>
      <x:c r="J38" s="109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 ht="29" customHeight="1">
      <x:c r="A39" s="109" t="str">
        <x:v>任务9：更新数据来源、假设、冲突和计划变更台账。</x:v>
      </x:c>
      <x:c r="B39" s="109"/>
      <x:c r="C39" s="109"/>
      <x:c r="D39" s="109"/>
      <x:c r="E39" s="109"/>
      <x:c r="F39" s="109"/>
      <x:c r="G39" s="109"/>
      <x:c r="H39" s="109"/>
      <x:c r="I39" s="109"/>
      <x:c r="J39" s="109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 ht="29" customHeight="1">
      <x:c r="A40" s="109" t="str">
        <x:v>任务10：形成阶段四Excel模型和Markdown报告，完成后停止。</x:v>
      </x:c>
      <x:c r="B40" s="109"/>
      <x:c r="C40" s="109"/>
      <x:c r="D40" s="109"/>
      <x:c r="E40" s="109"/>
      <x:c r="F40" s="109"/>
      <x:c r="G40" s="109"/>
      <x:c r="H40" s="109"/>
      <x:c r="I40" s="109"/>
      <x:c r="J40" s="109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279" t="str">
        <x:v>本阶段验收标准</x:v>
      </x:c>
      <x:c r="B42" s="279"/>
      <x:c r="C42" s="279"/>
      <x:c r="D42" s="279"/>
      <x:c r="E42" s="279"/>
      <x:c r="F42" s="279"/>
      <x:c r="G42" s="279"/>
      <x:c r="H42" s="279"/>
      <x:c r="I42" s="279"/>
      <x:c r="J42" s="279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 ht="29" customHeight="1">
      <x:c r="A43" s="109" t="str">
        <x:v>2025利润表重构误差应接近0；收入、成本、折旧、财务费用、税和少数股东能够勾稽归母净利润。</x:v>
      </x:c>
      <x:c r="B43" s="109"/>
      <x:c r="C43" s="109"/>
      <x:c r="D43" s="109"/>
      <x:c r="E43" s="109"/>
      <x:c r="F43" s="109"/>
      <x:c r="G43" s="109"/>
      <x:c r="H43" s="109"/>
      <x:c r="I43" s="109"/>
      <x:c r="J43" s="109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 ht="29" customHeight="1">
      <x:c r="A44" s="109" t="str">
        <x:v>经营现金流减资本开支等于自由现金流；融资现金流后现金变化等于目标现金变化。</x:v>
      </x:c>
      <x:c r="B44" s="109"/>
      <x:c r="C44" s="109"/>
      <x:c r="D44" s="109"/>
      <x:c r="E44" s="109"/>
      <x:c r="F44" s="109"/>
      <x:c r="G44" s="109"/>
      <x:c r="H44" s="109"/>
      <x:c r="I44" s="109"/>
      <x:c r="J44" s="109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 ht="29" customHeight="1">
      <x:c r="A45" s="109" t="str">
        <x:v>债务、现金、普通股权益、永续债和少数股东权益必须与资产负债表一致。</x:v>
      </x:c>
      <x:c r="B45" s="109"/>
      <x:c r="C45" s="109"/>
      <x:c r="D45" s="109"/>
      <x:c r="E45" s="109"/>
      <x:c r="F45" s="109"/>
      <x:c r="G45" s="109"/>
      <x:c r="H45" s="109"/>
      <x:c r="I45" s="109"/>
      <x:c r="J45" s="109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 ht="29" customHeight="1">
      <x:c r="A46" s="109" t="str">
        <x:v>三情景差异来自明确输入，不允许直接调净利润、经营现金流或净债务。</x:v>
      </x:c>
      <x:c r="B46" s="109"/>
      <x:c r="C46" s="109"/>
      <x:c r="D46" s="109"/>
      <x:c r="E46" s="109"/>
      <x:c r="F46" s="109"/>
      <x:c r="G46" s="109"/>
      <x:c r="H46" s="109"/>
      <x:c r="I46" s="109"/>
      <x:c r="J46" s="109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 ht="29" customHeight="1">
      <x:c r="A47" s="109" t="str">
        <x:v>RM自身收入、下游补偿、现金成本、折旧、利息和少数股东必须同年进入，且不与阶段二重复。</x:v>
      </x:c>
      <x:c r="B47" s="109"/>
      <x:c r="C47" s="109"/>
      <x:c r="D47" s="109"/>
      <x:c r="E47" s="109"/>
      <x:c r="F47" s="109"/>
      <x:c r="G47" s="109"/>
      <x:c r="H47" s="109"/>
      <x:c r="I47" s="109"/>
      <x:c r="J47" s="109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 ht="29" customHeight="1">
      <x:c r="A48" s="109" t="str">
        <x:v>普通股分红率应以扣除永续债分派后的普通股净利润计算。</x:v>
      </x:c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 ht="29" customHeight="1">
      <x:c r="A49" s="109" t="str">
        <x:v>关键拐点必须能由模型指标和可观测公告验证。</x:v>
      </x:c>
      <x:c r="B49" s="109"/>
      <x:c r="C49" s="109"/>
      <x:c r="D49" s="109"/>
      <x:c r="E49" s="109"/>
      <x:c r="F49" s="109"/>
      <x:c r="G49" s="109"/>
      <x:c r="H49" s="109"/>
      <x:c r="I49" s="109"/>
      <x:c r="J49" s="109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279" t="str">
        <x:v>对阶段五的影响</x:v>
      </x:c>
      <x:c r="B51" s="279"/>
      <x:c r="C51" s="279"/>
      <x:c r="D51" s="279"/>
      <x:c r="E51" s="279"/>
      <x:c r="F51" s="279"/>
      <x:c r="G51" s="279"/>
      <x:c r="H51" s="279"/>
      <x:c r="I51" s="279"/>
      <x:c r="J51" s="279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 ht="29" customHeight="1">
      <x:c r="A52" s="109" t="str">
        <x:v>阶段五估值将直接调用本阶段EPS、DPS、EBITDA、净债务、FCF和普通股净利润。</x:v>
      </x:c>
      <x:c r="B52" s="109"/>
      <x:c r="C52" s="109"/>
      <x:c r="D52" s="109"/>
      <x:c r="E52" s="109"/>
      <x:c r="F52" s="109"/>
      <x:c r="G52" s="109"/>
      <x:c r="H52" s="109"/>
      <x:c r="I52" s="109"/>
      <x:c r="J52" s="109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 ht="29" customHeight="1">
      <x:c r="A53" s="109" t="str">
        <x:v>阶段五不能再单独叠加RM成熟利润，否则会与本阶段2033后利润重复。</x:v>
      </x:c>
      <x:c r="B53" s="109"/>
      <x:c r="C53" s="109"/>
      <x:c r="D53" s="109"/>
      <x:c r="E53" s="109"/>
      <x:c r="F53" s="109"/>
      <x:c r="G53" s="109"/>
      <x:c r="H53" s="109"/>
      <x:c r="I53" s="109"/>
      <x:c r="J53" s="109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 ht="29" customHeight="1">
      <x:c r="A54" s="109" t="str">
        <x:v>估值权重应随现金流阶段变化：2030前EV/EBITDA与DCF较高，2031后股息率权重上升。</x:v>
      </x:c>
      <x:c r="B54" s="109"/>
      <x:c r="C54" s="109"/>
      <x:c r="D54" s="109"/>
      <x:c r="E54" s="109"/>
      <x:c r="F54" s="109"/>
      <x:c r="G54" s="109"/>
      <x:c r="H54" s="109"/>
      <x:c r="I54" s="109"/>
      <x:c r="J54" s="109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4:J4"/>
    <x:mergeCell ref="A12:J12"/>
    <x:mergeCell ref="A20:J20"/>
    <x:mergeCell ref="A30:J30"/>
    <x:mergeCell ref="A42:J42"/>
    <x:mergeCell ref="A51:J51"/>
    <x:mergeCell ref="A5:J5"/>
    <x:mergeCell ref="A6:J6"/>
    <x:mergeCell ref="A7:J7"/>
    <x:mergeCell ref="A8:J8"/>
    <x:mergeCell ref="A9:J9"/>
    <x:mergeCell ref="A10:J10"/>
    <x:mergeCell ref="A13:J13"/>
    <x:mergeCell ref="A14:J14"/>
    <x:mergeCell ref="A15:J15"/>
    <x:mergeCell ref="A16:J16"/>
    <x:mergeCell ref="A17:J17"/>
    <x:mergeCell ref="A18:J18"/>
    <x:mergeCell ref="A21:J21"/>
    <x:mergeCell ref="A22:J22"/>
    <x:mergeCell ref="A23:J23"/>
    <x:mergeCell ref="A24:J24"/>
    <x:mergeCell ref="A25:J25"/>
    <x:mergeCell ref="A26:J26"/>
    <x:mergeCell ref="A27:J27"/>
    <x:mergeCell ref="A28:J28"/>
    <x:mergeCell ref="A31:J31"/>
    <x:mergeCell ref="A32:J32"/>
    <x:mergeCell ref="A33:J33"/>
    <x:mergeCell ref="A34:J34"/>
    <x:mergeCell ref="A35:J35"/>
    <x:mergeCell ref="A36:J36"/>
    <x:mergeCell ref="A37:J37"/>
    <x:mergeCell ref="A38:J38"/>
    <x:mergeCell ref="A39:J39"/>
    <x:mergeCell ref="A40:J40"/>
    <x:mergeCell ref="A43:J43"/>
    <x:mergeCell ref="A44:J44"/>
    <x:mergeCell ref="A45:J45"/>
    <x:mergeCell ref="A46:J46"/>
    <x:mergeCell ref="A47:J47"/>
    <x:mergeCell ref="A48:J48"/>
    <x:mergeCell ref="A49:J49"/>
    <x:mergeCell ref="A52:J52"/>
    <x:mergeCell ref="A53:J53"/>
    <x:mergeCell ref="A54:J5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24" hidden="0" customWidth="1"/>
  </x:cols>
  <x:sheetData>
    <x:row r="1" ht="28" customHeight="1">
      <x:c r="A1" s="5" t="str">
        <x:v>2017—2025历史财务与经营统一底表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主口径：合并报表；2022采用追溯重述。金额单位：人民币十亿元；发电量单位：十亿千瓦时。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指标</x:v>
      </x:c>
      <x:c r="B4" s="20" t="n">
        <x:v>2017</x:v>
      </x:c>
      <x:c r="C4" s="20" t="n">
        <x:v>2018</x:v>
      </x:c>
      <x:c r="D4" s="20" t="n">
        <x:v>2019</x:v>
      </x:c>
      <x:c r="E4" s="20" t="n">
        <x:v>2020</x:v>
      </x:c>
      <x:c r="F4" s="20" t="n">
        <x:v>2021</x:v>
      </x:c>
      <x:c r="G4" s="20" t="n">
        <x:v>2022</x:v>
      </x:c>
      <x:c r="H4" s="20" t="n">
        <x:v>2023</x:v>
      </x:c>
      <x:c r="I4" s="20" t="n">
        <x:v>2024</x:v>
      </x:c>
      <x:c r="J4" s="20" t="n">
        <x:v>2025</x:v>
      </x:c>
      <x:c r="K4" s="20" t="str">
        <x:v>单位/口径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09" t="str">
        <x:v>营业收入</x:v>
      </x:c>
      <x:c r="B5" s="118" t="n">
        <x:v>12.847346066</x:v>
      </x:c>
      <x:c r="C5" s="118" t="n">
        <x:v>15.51647902</x:v>
      </x:c>
      <x:c r="D5" s="118" t="n">
        <x:v>20.800941121</x:v>
      </x:c>
      <x:c r="E5" s="118" t="n">
        <x:v>19.253374955</x:v>
      </x:c>
      <x:c r="F5" s="118" t="n">
        <x:v>20.201630492</x:v>
      </x:c>
      <x:c r="G5" s="118" t="n">
        <x:v>23.580998432</x:v>
      </x:c>
      <x:c r="H5" s="118" t="n">
        <x:v>23.461331621</x:v>
      </x:c>
      <x:c r="I5" s="118" t="n">
        <x:v>24.881606853</x:v>
      </x:c>
      <x:c r="J5" s="118" t="n">
        <x:v>26.595330704</x:v>
      </x:c>
      <x:c r="K5" s="109" t="str">
        <x:v>人民币十亿元</x:v>
      </x:c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9" t="str">
        <x:v>发电量</x:v>
      </x:c>
      <x:c r="B6" s="118" t="n">
        <x:v>73.213</x:v>
      </x:c>
      <x:c r="C6" s="118" t="n">
        <x:v>81.722</x:v>
      </x:c>
      <x:c r="D6" s="118" t="n">
        <x:v>104.406</x:v>
      </x:c>
      <x:c r="E6" s="118" t="n">
        <x:v>97.569</x:v>
      </x:c>
      <x:c r="F6" s="118" t="n">
        <x:v>94.396</x:v>
      </x:c>
      <x:c r="G6" s="169" t="n">
        <x:v>111.564</x:v>
      </x:c>
      <x:c r="H6" s="118" t="n">
        <x:v>107.061</x:v>
      </x:c>
      <x:c r="I6" s="118" t="n">
        <x:v>112.012</x:v>
      </x:c>
      <x:c r="J6" s="118" t="n">
        <x:v>126.932</x:v>
      </x:c>
      <x:c r="K6" s="109" t="str">
        <x:v>十亿千瓦时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9" t="str">
        <x:v>上网电量</x:v>
      </x:c>
      <x:c r="B7" s="118"/>
      <x:c r="C7" s="118"/>
      <x:c r="D7" s="118"/>
      <x:c r="E7" s="118" t="n">
        <x:v>96.855</x:v>
      </x:c>
      <x:c r="F7" s="118" t="n">
        <x:v>93.707</x:v>
      </x:c>
      <x:c r="G7" s="169" t="n">
        <x:v>110.719</x:v>
      </x:c>
      <x:c r="H7" s="118" t="n">
        <x:v>106.235</x:v>
      </x:c>
      <x:c r="I7" s="118" t="n">
        <x:v>111.024</x:v>
      </x:c>
      <x:c r="J7" s="118" t="n">
        <x:v>125.858</x:v>
      </x:c>
      <x:c r="K7" s="109" t="str">
        <x:v>十亿千瓦时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9" t="str">
        <x:v>市场化电量占比</x:v>
      </x:c>
      <x:c r="B8" s="119"/>
      <x:c r="C8" s="119"/>
      <x:c r="D8" s="119"/>
      <x:c r="E8" s="119"/>
      <x:c r="F8" s="119"/>
      <x:c r="G8" s="119"/>
      <x:c r="H8" s="119"/>
      <x:c r="I8" s="119" t="n">
        <x:v>0.6195</x:v>
      </x:c>
      <x:c r="J8" s="119" t="n">
        <x:v>0.7346</x:v>
      </x:c>
      <x:c r="K8" s="109" t="str">
        <x:v>%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9" t="str">
        <x:v>营业成本</x:v>
      </x:c>
      <x:c r="B9" s="118" t="n">
        <x:v>6.740372965</x:v>
      </x:c>
      <x:c r="C9" s="118" t="n">
        <x:v>7.615809534</x:v>
      </x:c>
      <x:c r="D9" s="118" t="n">
        <x:v>9.134849012</x:v>
      </x:c>
      <x:c r="E9" s="118" t="n">
        <x:v>9.016904542</x:v>
      </x:c>
      <x:c r="F9" s="118" t="n">
        <x:v>9.165767298</x:v>
      </x:c>
      <x:c r="G9" s="118" t="n">
        <x:v>10.443583793</x:v>
      </x:c>
      <x:c r="H9" s="118" t="n">
        <x:v>10.237645074</x:v>
      </x:c>
      <x:c r="I9" s="118" t="n">
        <x:v>10.915974845</x:v>
      </x:c>
      <x:c r="J9" s="118" t="n">
        <x:v>11.441243817</x:v>
      </x:c>
      <x:c r="K9" s="109" t="str">
        <x:v>人民币十亿元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9" t="str">
        <x:v>财务费用</x:v>
      </x:c>
      <x:c r="B10" s="118" t="n">
        <x:v>3.563795609</x:v>
      </x:c>
      <x:c r="C10" s="118" t="n">
        <x:v>4.065130615</x:v>
      </x:c>
      <x:c r="D10" s="118" t="n">
        <x:v>4.421506408</x:v>
      </x:c>
      <x:c r="E10" s="118" t="n">
        <x:v>3.865841791</x:v>
      </x:c>
      <x:c r="F10" s="118" t="n">
        <x:v>3.375009615</x:v>
      </x:c>
      <x:c r="G10" s="118" t="n">
        <x:v>3.180290696</x:v>
      </x:c>
      <x:c r="H10" s="118" t="n">
        <x:v>2.730456865</x:v>
      </x:c>
      <x:c r="I10" s="118" t="n">
        <x:v>2.674676982</x:v>
      </x:c>
      <x:c r="J10" s="118" t="n">
        <x:v>2.625266464</x:v>
      </x:c>
      <x:c r="K10" s="109" t="str">
        <x:v>人民币十亿元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9" t="str">
        <x:v>利息费用</x:v>
      </x:c>
      <x:c r="B11" s="118" t="n">
        <x:v>3.505399249</x:v>
      </x:c>
      <x:c r="C11" s="118" t="n">
        <x:v>4.136150856</x:v>
      </x:c>
      <x:c r="D11" s="118" t="n">
        <x:v>4.498862232</x:v>
      </x:c>
      <x:c r="E11" s="118" t="n">
        <x:v>3.838342905</x:v>
      </x:c>
      <x:c r="F11" s="118" t="n">
        <x:v>3.370473783</x:v>
      </x:c>
      <x:c r="G11" s="118" t="n">
        <x:v>3.265641906</x:v>
      </x:c>
      <x:c r="H11" s="118" t="n">
        <x:v>2.779943408</x:v>
      </x:c>
      <x:c r="I11" s="118" t="n">
        <x:v>2.703868242</x:v>
      </x:c>
      <x:c r="J11" s="118" t="n">
        <x:v>2.694201323</x:v>
      </x:c>
      <x:c r="K11" s="109" t="str">
        <x:v>人民币十亿元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9" t="str">
        <x:v>投资收益</x:v>
      </x:c>
      <x:c r="B12" s="118" t="n">
        <x:v>-0.019293551</x:v>
      </x:c>
      <x:c r="C12" s="118" t="n">
        <x:v>3.944739877</x:v>
      </x:c>
      <x:c r="D12" s="118" t="n">
        <x:v>0.186963037</x:v>
      </x:c>
      <x:c r="E12" s="118" t="n">
        <x:v>0.297111124</x:v>
      </x:c>
      <x:c r="F12" s="118" t="n">
        <x:v>0.340503841</x:v>
      </x:c>
      <x:c r="G12" s="118" t="n">
        <x:v>0.264445332</x:v>
      </x:c>
      <x:c r="H12" s="118" t="n">
        <x:v>0.283253539</x:v>
      </x:c>
      <x:c r="I12" s="118" t="n">
        <x:v>0.325286033</x:v>
      </x:c>
      <x:c r="J12" s="118" t="n">
        <x:v>0.311354511</x:v>
      </x:c>
      <x:c r="K12" s="109" t="str">
        <x:v>人民币十亿元</x:v>
      </x:c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20" t="str">
        <x:v>利润总额</x:v>
      </x:c>
      <x:c r="B13" s="121" t="n">
        <x:v>2.795505893</x:v>
      </x:c>
      <x:c r="C13" s="121" t="n">
        <x:v>6.880319629</x:v>
      </x:c>
      <x:c r="D13" s="121" t="n">
        <x:v>6.270420458</x:v>
      </x:c>
      <x:c r="E13" s="121" t="n">
        <x:v>5.653357427</x:v>
      </x:c>
      <x:c r="F13" s="121" t="n">
        <x:v>7.133605482</x:v>
      </x:c>
      <x:c r="G13" s="121" t="n">
        <x:v>9.11313288</x:v>
      </x:c>
      <x:c r="H13" s="121" t="n">
        <x:v>9.419940255</x:v>
      </x:c>
      <x:c r="I13" s="121" t="n">
        <x:v>10.364843135</x:v>
      </x:c>
      <x:c r="J13" s="121" t="n">
        <x:v>10.767871497</x:v>
      </x:c>
      <x:c r="K13" s="120" t="str">
        <x:v>人民币十亿元</x:v>
      </x:c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20" t="str">
        <x:v>归母净利润</x:v>
      </x:c>
      <x:c r="B14" s="121" t="n">
        <x:v>2.188922701</x:v>
      </x:c>
      <x:c r="C14" s="121" t="n">
        <x:v>5.802730956</x:v>
      </x:c>
      <x:c r="D14" s="121" t="n">
        <x:v>5.544565706</x:v>
      </x:c>
      <x:c r="E14" s="121" t="n">
        <x:v>4.834590181</x:v>
      </x:c>
      <x:c r="F14" s="121" t="n">
        <x:v>5.837544928</x:v>
      </x:c>
      <x:c r="G14" s="121" t="n">
        <x:v>7.234378069</x:v>
      </x:c>
      <x:c r="H14" s="121" t="n">
        <x:v>7.638074711</x:v>
      </x:c>
      <x:c r="I14" s="121" t="n">
        <x:v>8.297028967</x:v>
      </x:c>
      <x:c r="J14" s="121" t="n">
        <x:v>8.504138222</x:v>
      </x:c>
      <x:c r="K14" s="120" t="str">
        <x:v>人民币十亿元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9" t="str">
        <x:v>EPS</x:v>
      </x:c>
      <x:c r="B15" s="122" t="n">
        <x:v>0.14</x:v>
      </x:c>
      <x:c r="C15" s="122" t="n">
        <x:v>0.32</x:v>
      </x:c>
      <x:c r="D15" s="122" t="n">
        <x:v>0.31</x:v>
      </x:c>
      <x:c r="E15" s="122" t="n">
        <x:v>0.27</x:v>
      </x:c>
      <x:c r="F15" s="122" t="n">
        <x:v>0.32</x:v>
      </x:c>
      <x:c r="G15" s="122" t="n">
        <x:v>0.37</x:v>
      </x:c>
      <x:c r="H15" s="122" t="n">
        <x:v>0.4</x:v>
      </x:c>
      <x:c r="I15" s="122" t="n">
        <x:v>0.44</x:v>
      </x:c>
      <x:c r="J15" s="122" t="n">
        <x:v>0.45</x:v>
      </x:c>
      <x:c r="K15" s="109" t="str">
        <x:v>元/股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9" t="str">
        <x:v>净利率</x:v>
      </x:c>
      <x:c r="B16" s="123" t="n">
        <x:f>B14/B5</x:f>
        <x:v>0.17037936782857424</x:v>
      </x:c>
      <x:c r="C16" s="123" t="n">
        <x:f>C14/C5</x:f>
        <x:v>0.3739721459050444</x:v>
      </x:c>
      <x:c r="D16" s="123" t="n">
        <x:f>D14/D5</x:f>
        <x:v>0.266553598404371</x:v>
      </x:c>
      <x:c r="E16" s="123" t="n">
        <x:f>E14/E5</x:f>
        <x:v>0.2511035178143914</x:v>
      </x:c>
      <x:c r="F16" s="123" t="n">
        <x:f>F14/F5</x:f>
        <x:v>0.28896404823916133</x:v>
      </x:c>
      <x:c r="G16" s="123" t="n">
        <x:f>G14/G5</x:f>
        <x:v>0.30678845468997484</x:v>
      </x:c>
      <x:c r="H16" s="123" t="n">
        <x:f>H14/H5</x:f>
        <x:v>0.32556015295241114</x:v>
      </x:c>
      <x:c r="I16" s="123" t="n">
        <x:f>I14/I5</x:f>
        <x:v>0.3334603354204038</x:v>
      </x:c>
      <x:c r="J16" s="123" t="n">
        <x:f>J14/J5</x:f>
        <x:v>0.3197605743898856</x:v>
      </x:c>
      <x:c r="K16" s="109" t="str">
        <x:v>%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9" t="str">
        <x:v>经营现金流</x:v>
      </x:c>
      <x:c r="B17" s="118" t="n">
        <x:v>8.574418891</x:v>
      </x:c>
      <x:c r="C17" s="118" t="n">
        <x:v>10.922117845</x:v>
      </x:c>
      <x:c r="D17" s="118" t="n">
        <x:v>16.163803598</x:v>
      </x:c>
      <x:c r="E17" s="118" t="n">
        <x:v>14.623397891</x:v>
      </x:c>
      <x:c r="F17" s="118" t="n">
        <x:v>16.493973143</x:v>
      </x:c>
      <x:c r="G17" s="118" t="n">
        <x:v>17.760023958</x:v>
      </x:c>
      <x:c r="H17" s="118" t="n">
        <x:v>17.062571354</x:v>
      </x:c>
      <x:c r="I17" s="118" t="n">
        <x:v>17.55380202</x:v>
      </x:c>
      <x:c r="J17" s="118" t="n">
        <x:v>19.048606225</x:v>
      </x:c>
      <x:c r="K17" s="109" t="str">
        <x:v>人民币十亿元</x:v>
      </x:c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9" t="str">
        <x:v>现金资本开支</x:v>
      </x:c>
      <x:c r="B18" s="118" t="n">
        <x:v>8.548497028</x:v>
      </x:c>
      <x:c r="C18" s="118" t="n">
        <x:v>7.703628023</x:v>
      </x:c>
      <x:c r="D18" s="118" t="n">
        <x:v>3.938178072</x:v>
      </x:c>
      <x:c r="E18" s="118" t="n">
        <x:v>3.776332715</x:v>
      </x:c>
      <x:c r="F18" s="118" t="n">
        <x:v>6.019752964</x:v>
      </x:c>
      <x:c r="G18" s="118" t="n">
        <x:v>9.799342967</x:v>
      </x:c>
      <x:c r="H18" s="118" t="n">
        <x:v>18.12906374</x:v>
      </x:c>
      <x:c r="I18" s="118" t="n">
        <x:v>20.38118</x:v>
      </x:c>
      <x:c r="J18" s="118" t="n">
        <x:v>16.460608571</x:v>
      </x:c>
      <x:c r="K18" s="109" t="str">
        <x:v>人民币十亿元</x:v>
      </x:c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20" t="str">
        <x:v>自由现金流代理</x:v>
      </x:c>
      <x:c r="B19" s="124" t="n">
        <x:f>B17-B18</x:f>
        <x:v>0.025921863000000656</x:v>
      </x:c>
      <x:c r="C19" s="124" t="n">
        <x:f>C17-C18</x:f>
        <x:v>3.2184898220000004</x:v>
      </x:c>
      <x:c r="D19" s="124" t="n">
        <x:f>D17-D18</x:f>
        <x:v>12.225625526000002</x:v>
      </x:c>
      <x:c r="E19" s="124" t="n">
        <x:f>E17-E18</x:f>
        <x:v>10.847065176</x:v>
      </x:c>
      <x:c r="F19" s="124" t="n">
        <x:f>F17-F18</x:f>
        <x:v>10.474220179000001</x:v>
      </x:c>
      <x:c r="G19" s="124" t="n">
        <x:f>G17-G18</x:f>
        <x:v>7.960680991000002</x:v>
      </x:c>
      <x:c r="H19" s="124" t="n">
        <x:f>H17-H18</x:f>
        <x:v>-1.0664923860000002</x:v>
      </x:c>
      <x:c r="I19" s="124" t="n">
        <x:f>I17-I18</x:f>
        <x:v>-2.8273779800000014</x:v>
      </x:c>
      <x:c r="J19" s="124" t="n">
        <x:f>J17-J18</x:f>
        <x:v>2.5879976539999987</x:v>
      </x:c>
      <x:c r="K19" s="120" t="str">
        <x:v>人民币十亿元</x:v>
      </x:c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9" t="str">
        <x:v>资本开支/经营现金流</x:v>
      </x:c>
      <x:c r="B20" s="123" t="n">
        <x:f>IFERROR(B18/B17,0)</x:f>
        <x:v>0.9969768373426204</x:v>
      </x:c>
      <x:c r="C20" s="123" t="n">
        <x:f>IFERROR(C18/C17,0)</x:f>
        <x:v>0.7053236498932868</x:v>
      </x:c>
      <x:c r="D20" s="123" t="n">
        <x:f>IFERROR(D18/D17,0)</x:f>
        <x:v>0.2436417918668155</x:v>
      </x:c>
      <x:c r="E20" s="123" t="n">
        <x:f>IFERROR(E18/E17,0)</x:f>
        <x:v>0.25823907296703946</x:v>
      </x:c>
      <x:c r="F20" s="123" t="n">
        <x:f>IFERROR(F18/F17,0)</x:f>
        <x:v>0.36496682223317234</x:v>
      </x:c>
      <x:c r="G20" s="123" t="n">
        <x:f>IFERROR(G18/G17,0)</x:f>
        <x:v>0.5517640623781865</x:v>
      </x:c>
      <x:c r="H20" s="123" t="n">
        <x:f>IFERROR(H18/H17,0)</x:f>
        <x:v>1.0625047868737545</x:v>
      </x:c>
      <x:c r="I20" s="123" t="n">
        <x:f>IFERROR(I18/I17,0)</x:f>
        <x:v>1.1610692644692366</x:v>
      </x:c>
      <x:c r="J20" s="123" t="n">
        <x:f>IFERROR(J18/J17,0)</x:f>
        <x:v>0.8641371645027011</x:v>
      </x:c>
      <x:c r="K20" s="109" t="str">
        <x:v>%</x:v>
      </x:c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9" t="str">
        <x:v>折旧摊销</x:v>
      </x:c>
      <x:c r="B21" s="118" t="n">
        <x:v>4.614939204</x:v>
      </x:c>
      <x:c r="C21" s="118" t="n">
        <x:v>5.269189419</x:v>
      </x:c>
      <x:c r="D21" s="118" t="n">
        <x:v>5.931596982</x:v>
      </x:c>
      <x:c r="E21" s="118" t="n">
        <x:v>5.985295589</x:v>
      </x:c>
      <x:c r="F21" s="118" t="n">
        <x:v>5.734444506</x:v>
      </x:c>
      <x:c r="G21" s="118" t="n">
        <x:v>6.082345384</x:v>
      </x:c>
      <x:c r="H21" s="118" t="n">
        <x:v>5.854059652</x:v>
      </x:c>
      <x:c r="I21" s="118" t="n">
        <x:v>6.224592289</x:v>
      </x:c>
      <x:c r="J21" s="118" t="n">
        <x:v>7.272515617</x:v>
      </x:c>
      <x:c r="K21" s="109" t="str">
        <x:v>人民币十亿元</x:v>
      </x:c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20" t="str">
        <x:v>总资产</x:v>
      </x:c>
      <x:c r="B22" s="121" t="n">
        <x:v>167.98043978</x:v>
      </x:c>
      <x:c r="C22" s="121" t="n">
        <x:v>168.365446404</x:v>
      </x:c>
      <x:c r="D22" s="121" t="n">
        <x:v>167.459513344</x:v>
      </x:c>
      <x:c r="E22" s="121" t="n">
        <x:v>164.632102033</x:v>
      </x:c>
      <x:c r="F22" s="121" t="n">
        <x:v>160.654274783</x:v>
      </x:c>
      <x:c r="G22" s="121" t="n">
        <x:v>181.63102038</x:v>
      </x:c>
      <x:c r="H22" s="121" t="n">
        <x:v>195.239265297</x:v>
      </x:c>
      <x:c r="I22" s="121" t="n">
        <x:v>214.607123371</x:v>
      </x:c>
      <x:c r="J22" s="121" t="n">
        <x:v>226.717001712</x:v>
      </x:c>
      <x:c r="K22" s="120" t="str">
        <x:v>人民币十亿元</x:v>
      </x:c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9" t="str">
        <x:v>归母净资产</x:v>
      </x:c>
      <x:c r="B23" s="118" t="n">
        <x:v>39.419679456</x:v>
      </x:c>
      <x:c r="C23" s="118" t="n">
        <x:v>44.256523692</x:v>
      </x:c>
      <x:c r="D23" s="118" t="n">
        <x:v>55.002686592</x:v>
      </x:c>
      <x:c r="E23" s="118" t="n">
        <x:v>61.615003922</x:v>
      </x:c>
      <x:c r="F23" s="118" t="n">
        <x:v>64.363538537</x:v>
      </x:c>
      <x:c r="G23" s="118" t="n">
        <x:v>71.787193415</x:v>
      </x:c>
      <x:c r="H23" s="118" t="n">
        <x:v>67.329060271</x:v>
      </x:c>
      <x:c r="I23" s="118" t="n">
        <x:v>73.601150227</x:v>
      </x:c>
      <x:c r="J23" s="118" t="n">
        <x:v>81.95990949</x:v>
      </x:c>
      <x:c r="K23" s="109" t="str">
        <x:v>人民币十亿元</x:v>
      </x:c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9" t="str">
        <x:v>总负债</x:v>
      </x:c>
      <x:c r="B24" s="118" t="n">
        <x:v>126.978518152</x:v>
      </x:c>
      <x:c r="C24" s="118" t="n">
        <x:v>122.584933489</x:v>
      </x:c>
      <x:c r="D24" s="118"/>
      <x:c r="E24" s="118"/>
      <x:c r="F24" s="118"/>
      <x:c r="G24" s="118"/>
      <x:c r="H24" s="118"/>
      <x:c r="I24" s="118" t="n">
        <x:v>135.438631299</x:v>
      </x:c>
      <x:c r="J24" s="118" t="n">
        <x:v>138.602226983</x:v>
      </x:c>
      <x:c r="K24" s="109" t="str">
        <x:v>人民币十亿元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20" t="str">
        <x:v>资产负债率</x:v>
      </x:c>
      <x:c r="B25" s="125" t="n">
        <x:f>IF(B24="","",B24/B22)</x:f>
        <x:v>0.7559125236146587</x:v>
      </x:c>
      <x:c r="C25" s="125" t="n">
        <x:f>IF(C24="","",C24/C22)</x:f>
        <x:v>0.7280884297057738</x:v>
      </x:c>
      <x:c r="D25" s="125" t="str">
        <x:f>IF(D24="","",D24/D22)</x:f>
      </x:c>
      <x:c r="E25" s="125" t="str">
        <x:f>IF(E24="","",E24/E22)</x:f>
      </x:c>
      <x:c r="F25" s="125" t="str">
        <x:f>IF(F24="","",F24/F22)</x:f>
      </x:c>
      <x:c r="G25" s="125" t="str">
        <x:f>IF(G24="","",G24/G22)</x:f>
      </x:c>
      <x:c r="H25" s="125" t="str">
        <x:f>IF(H24="","",H24/H22)</x:f>
      </x:c>
      <x:c r="I25" s="125" t="n">
        <x:f>IF(I24="","",I24/I22)</x:f>
        <x:v>0.6311003529219381</x:v>
      </x:c>
      <x:c r="J25" s="125" t="n">
        <x:f>IF(J24="","",J24/J22)</x:f>
        <x:v>0.6113446540681905</x:v>
      </x:c>
      <x:c r="K25" s="120" t="str">
        <x:v>%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9" t="str">
        <x:v>固定资产</x:v>
      </x:c>
      <x:c r="B26" s="118" t="n">
        <x:v>103.205599932</x:v>
      </x:c>
      <x:c r="C26" s="118" t="n">
        <x:v>126.811980473</x:v>
      </x:c>
      <x:c r="D26" s="118"/>
      <x:c r="E26" s="118"/>
      <x:c r="F26" s="118"/>
      <x:c r="G26" s="118"/>
      <x:c r="H26" s="118"/>
      <x:c r="I26" s="118" t="n">
        <x:v>151.683716008</x:v>
      </x:c>
      <x:c r="J26" s="118" t="n">
        <x:v>173.495557186</x:v>
      </x:c>
      <x:c r="K26" s="109" t="str">
        <x:v>人民币十亿元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9" t="str">
        <x:v>在建工程</x:v>
      </x:c>
      <x:c r="B27" s="118" t="n">
        <x:v>44.893317373</x:v>
      </x:c>
      <x:c r="C27" s="118" t="n">
        <x:v>23.664205011</x:v>
      </x:c>
      <x:c r="D27" s="118"/>
      <x:c r="E27" s="118"/>
      <x:c r="F27" s="118"/>
      <x:c r="G27" s="118"/>
      <x:c r="H27" s="118"/>
      <x:c r="I27" s="118" t="n">
        <x:v>40.995548965</x:v>
      </x:c>
      <x:c r="J27" s="118" t="n">
        <x:v>28.618313829</x:v>
      </x:c>
      <x:c r="K27" s="109" t="str">
        <x:v>人民币十亿元</x:v>
      </x:c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9" t="str">
        <x:v>有息负债代理</x:v>
      </x:c>
      <x:c r="B28" s="118" t="n">
        <x:v>111.230226553</x:v>
      </x:c>
      <x:c r="C28" s="118" t="n">
        <x:v>111.055829363</x:v>
      </x:c>
      <x:c r="D28" s="118"/>
      <x:c r="E28" s="118"/>
      <x:c r="F28" s="118"/>
      <x:c r="G28" s="118"/>
      <x:c r="H28" s="118"/>
      <x:c r="I28" s="118" t="n">
        <x:v>123.530256005</x:v>
      </x:c>
      <x:c r="J28" s="118" t="n">
        <x:v>125.601423363</x:v>
      </x:c>
      <x:c r="K28" s="109" t="str">
        <x:v>人民币十亿元</x:v>
      </x:c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9" t="str">
        <x:v>现金及现金等价物/货币资金</x:v>
      </x:c>
      <x:c r="B29" s="118"/>
      <x:c r="C29" s="118"/>
      <x:c r="D29" s="118"/>
      <x:c r="E29" s="118"/>
      <x:c r="F29" s="118"/>
      <x:c r="G29" s="118"/>
      <x:c r="H29" s="118"/>
      <x:c r="I29" s="118"/>
      <x:c r="J29" s="118" t="n">
        <x:v>3.942623885</x:v>
      </x:c>
      <x:c r="K29" s="109" t="str">
        <x:v>人民币十亿元</x:v>
      </x:c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9" t="str">
        <x:v>每股股息</x:v>
      </x:c>
      <x:c r="B30" s="122" t="n">
        <x:v>0.055</x:v>
      </x:c>
      <x:c r="C30" s="122" t="n">
        <x:v>0.15022</x:v>
      </x:c>
      <x:c r="D30" s="122" t="n">
        <x:v>0.15</x:v>
      </x:c>
      <x:c r="E30" s="122" t="n">
        <x:v>0.16</x:v>
      </x:c>
      <x:c r="F30" s="122" t="n">
        <x:v>0.17</x:v>
      </x:c>
      <x:c r="G30" s="122" t="n">
        <x:v>0.175</x:v>
      </x:c>
      <x:c r="H30" s="122" t="n">
        <x:v>0.18</x:v>
      </x:c>
      <x:c r="I30" s="122" t="n">
        <x:v>0.2</x:v>
      </x:c>
      <x:c r="J30" s="122" t="n">
        <x:v>0.205</x:v>
      </x:c>
      <x:c r="K30" s="109" t="str">
        <x:v>元/股</x:v>
      </x:c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20" t="str">
        <x:v>分红率代理</x:v>
      </x:c>
      <x:c r="B31" s="125" t="n">
        <x:f>IFERROR(B30*$B$35/B14,0)</x:f>
        <x:v>0.4522772775611138</x:v>
      </x:c>
      <x:c r="C31" s="125" t="n">
        <x:f>IFERROR(C30*$B$35/C14,0)</x:f>
        <x:v>0.4659805909498727</x:v>
      </x:c>
      <x:c r="D31" s="125" t="n">
        <x:f>IFERROR(D30*$B$35/D14,0)</x:f>
        <x:v>0.4869632976083627</x:v>
      </x:c>
      <x:c r="E31" s="125" t="n">
        <x:f>IFERROR(E30*$B$35/E14,0)</x:f>
        <x:v>0.5957071627949844</x:v>
      </x:c>
      <x:c r="F31" s="125" t="n">
        <x:f>IFERROR(F30*$B$35/F14,0)</x:f>
        <x:v>0.5241929677187745</x:v>
      </x:c>
      <x:c r="G31" s="125" t="n">
        <x:f>IFERROR(G30*$B$35/G14,0)</x:f>
        <x:v>0.4354209815903941</x:v>
      </x:c>
      <x:c r="H31" s="125" t="n">
        <x:f>IFERROR(H30*$B$35/H14,0)</x:f>
        <x:v>0.42419066618108653</x:v>
      </x:c>
      <x:c r="I31" s="125" t="n">
        <x:f>IFERROR(I30*$B$35/I14,0)</x:f>
        <x:v>0.4338902532844442</x:v>
      </x:c>
      <x:c r="J31" s="125" t="n">
        <x:f>IFERROR(J30*$B$35/J14,0)</x:f>
        <x:v>0.4339063998811848</x:v>
      </x:c>
      <x:c r="K31" s="120" t="str">
        <x:v>%</x:v>
      </x:c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9" t="str">
        <x:v>总权益</x:v>
      </x:c>
      <x:c r="B32" s="118" t="n">
        <x:v>41.001921628</x:v>
      </x:c>
      <x:c r="C32" s="118" t="n">
        <x:v>45.780512915</x:v>
      </x:c>
      <x:c r="D32" s="118"/>
      <x:c r="E32" s="118"/>
      <x:c r="F32" s="118"/>
      <x:c r="G32" s="118"/>
      <x:c r="H32" s="118"/>
      <x:c r="I32" s="118" t="n">
        <x:v>79.168492072</x:v>
      </x:c>
      <x:c r="J32" s="118" t="n">
        <x:v>88.114774729</x:v>
      </x:c>
      <x:c r="K32" s="109" t="str">
        <x:v>人民币十亿元</x:v>
      </x:c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9"/>
      <x:c r="B33" s="109"/>
      <x:c r="C33" s="109"/>
      <x:c r="D33" s="109"/>
      <x:c r="E33" s="109"/>
      <x:c r="F33" s="109"/>
      <x:c r="G33" s="109"/>
      <x:c r="H33" s="109"/>
      <x:c r="I33" s="109"/>
      <x:c r="J33" s="109"/>
      <x:c r="K33" s="109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26"/>
      <x:c r="B34" s="126"/>
      <x:c r="C34" s="126"/>
      <x:c r="D34" s="126"/>
      <x:c r="E34" s="126"/>
      <x:c r="F34" s="126"/>
      <x:c r="G34" s="126"/>
      <x:c r="H34" s="126"/>
      <x:c r="I34" s="126"/>
      <x:c r="J34" s="126"/>
      <x:c r="K34" s="12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9" t="str">
        <x:v>分红率计算股本假设</x:v>
      </x:c>
      <x:c r="B35" s="127" t="n">
        <x:v>18</x:v>
      </x:c>
      <x:c r="C35" s="109" t="str">
        <x:v>十亿股；用于阶段一历史分红率近似。2025实际利润分配基数受可转债转股影响，正式估值时按当年实际总股本更新。</x:v>
      </x:c>
      <x:c r="D35" s="109"/>
      <x:c r="E35" s="109"/>
      <x:c r="F35" s="109"/>
      <x:c r="G35" s="109"/>
      <x:c r="H35" s="109"/>
      <x:c r="I35" s="109"/>
      <x:c r="J35" s="109"/>
      <x:c r="K35" s="109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9"/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9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67" t="str">
        <x:v>2026最新校验（不同期间，不与完整年度序列混合）</x:v>
      </x:c>
      <x:c r="B37" s="67"/>
      <x:c r="C37" s="67"/>
      <x:c r="D37" s="67"/>
      <x:c r="E37" s="67"/>
      <x:c r="F37" s="67"/>
      <x:c r="G37" s="67"/>
      <x:c r="H37" s="67"/>
      <x:c r="I37" s="67"/>
      <x:c r="J37" s="67"/>
      <x:c r="K37" s="67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20" t="str">
        <x:v>指标</x:v>
      </x:c>
      <x:c r="B38" s="20" t="str">
        <x:v>期间</x:v>
      </x:c>
      <x:c r="C38" s="20" t="str">
        <x:v>数值</x:v>
      </x:c>
      <x:c r="D38" s="20" t="str">
        <x:v>单位</x:v>
      </x:c>
      <x:c r="E38" s="20" t="str">
        <x:v>同比/备注</x:v>
      </x:c>
      <x:c r="F38" s="20" t="str">
        <x:v>来源</x:v>
      </x:c>
      <x:c r="G38" s="109"/>
      <x:c r="H38" s="109"/>
      <x:c r="I38" s="109"/>
      <x:c r="J38" s="109"/>
      <x:c r="K38" s="109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9" t="str">
        <x:v>营业收入</x:v>
      </x:c>
      <x:c r="B39" s="109" t="str">
        <x:v>2026Q1</x:v>
      </x:c>
      <x:c r="C39" s="118" t="n">
        <x:v>5.763</x:v>
      </x:c>
      <x:c r="D39" s="109" t="str">
        <x:v>人民币十亿元</x:v>
      </x:c>
      <x:c r="E39" s="109" t="str">
        <x:v>未经审计</x:v>
      </x:c>
      <x:c r="F39" s="109" t="str">
        <x:v>2026年第一季度报告</x:v>
      </x:c>
      <x:c r="G39" s="109"/>
      <x:c r="H39" s="109"/>
      <x:c r="I39" s="109"/>
      <x:c r="J39" s="109"/>
      <x:c r="K39" s="109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9" t="str">
        <x:v>归母净利润</x:v>
      </x:c>
      <x:c r="B40" s="109" t="str">
        <x:v>2026Q1</x:v>
      </x:c>
      <x:c r="C40" s="118" t="n">
        <x:v>1.543</x:v>
      </x:c>
      <x:c r="D40" s="109" t="str">
        <x:v>人民币十亿元</x:v>
      </x:c>
      <x:c r="E40" s="109" t="str">
        <x:v>未经审计</x:v>
      </x:c>
      <x:c r="F40" s="109" t="str">
        <x:v>2026年第一季度报告</x:v>
      </x:c>
      <x:c r="G40" s="109"/>
      <x:c r="H40" s="109"/>
      <x:c r="I40" s="109"/>
      <x:c r="J40" s="109"/>
      <x:c r="K40" s="109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9" t="str">
        <x:v>总资产</x:v>
      </x:c>
      <x:c r="B41" s="109" t="str">
        <x:v>2026Q1末</x:v>
      </x:c>
      <x:c r="C41" s="118" t="n">
        <x:v>228.969774568</x:v>
      </x:c>
      <x:c r="D41" s="109" t="str">
        <x:v>人民币十亿元</x:v>
      </x:c>
      <x:c r="E41" s="109" t="str">
        <x:v>时点数</x:v>
      </x:c>
      <x:c r="F41" s="109" t="str">
        <x:v>2026年第一季度报告</x:v>
      </x:c>
      <x:c r="G41" s="109"/>
      <x:c r="H41" s="109"/>
      <x:c r="I41" s="109"/>
      <x:c r="J41" s="109"/>
      <x:c r="K41" s="109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9" t="str">
        <x:v>发电量</x:v>
      </x:c>
      <x:c r="B42" s="109" t="str">
        <x:v>2026H1</x:v>
      </x:c>
      <x:c r="C42" s="118" t="n">
        <x:v>54.849</x:v>
      </x:c>
      <x:c r="D42" s="109" t="str">
        <x:v>十亿千瓦时</x:v>
      </x:c>
      <x:c r="E42" s="109" t="str">
        <x:v>+3.98%</x:v>
      </x:c>
      <x:c r="F42" s="109" t="str">
        <x:v>2026年上半年发电量公告</x:v>
      </x:c>
      <x:c r="G42" s="109"/>
      <x:c r="H42" s="109"/>
      <x:c r="I42" s="109"/>
      <x:c r="J42" s="109"/>
      <x:c r="K42" s="109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9" t="str">
        <x:v>上网电量</x:v>
      </x:c>
      <x:c r="B43" s="109" t="str">
        <x:v>2026H1</x:v>
      </x:c>
      <x:c r="C43" s="118" t="n">
        <x:v>54.385</x:v>
      </x:c>
      <x:c r="D43" s="109" t="str">
        <x:v>十亿千瓦时</x:v>
      </x:c>
      <x:c r="E43" s="109" t="str">
        <x:v>+4.14%</x:v>
      </x:c>
      <x:c r="F43" s="109" t="str">
        <x:v>2026年上半年发电量公告</x:v>
      </x:c>
      <x:c r="G43" s="109"/>
      <x:c r="H43" s="109"/>
      <x:c r="I43" s="109"/>
      <x:c r="J43" s="109"/>
      <x:c r="K43" s="109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C35:K35"/>
    <x:mergeCell ref="A37:K37"/>
  </x:mergeCells>
  <x:pageMargins left="0.7" right="0.7" top="0.75" bottom="0.75" header="0.3" footer="0.3"/>
  <x:drawing xmlns:r="http://schemas.openxmlformats.org/officeDocument/2006/relationships" r:id="R9f748ac0b5a045ec"/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73" t="str">
        <x:v>阶段四利润表、现金流与资产负债表核心假设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蓝色为硬编码情景输入，绿色为跨表引用。所有金额默认人民币十亿元；比率为百分比。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指标</x:v>
      </x:c>
      <x:c r="B4" s="282" t="n">
        <x:v>2025</x:v>
      </x:c>
      <x:c r="C4" s="282" t="n">
        <x:v>2026</x:v>
      </x:c>
      <x:c r="D4" s="282" t="n">
        <x:v>2027</x:v>
      </x:c>
      <x:c r="E4" s="282" t="n">
        <x:v>2028</x:v>
      </x:c>
      <x:c r="F4" s="282" t="n">
        <x:v>2029</x:v>
      </x:c>
      <x:c r="G4" s="282" t="n">
        <x:v>2030</x:v>
      </x:c>
      <x:c r="H4" s="282" t="n">
        <x:v>2031</x:v>
      </x:c>
      <x:c r="I4" s="282" t="n">
        <x:v>2032</x:v>
      </x:c>
      <x:c r="J4" s="282" t="n">
        <x:v>2033</x:v>
      </x:c>
      <x:c r="K4" s="282" t="n">
        <x:v>2034</x:v>
      </x:c>
      <x:c r="L4" s="282" t="n">
        <x:v>2035</x:v>
      </x:c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79" t="str">
        <x:v>悲观情景</x:v>
      </x:c>
      <x:c r="B5" s="279"/>
      <x:c r="C5" s="279"/>
      <x:c r="D5" s="279"/>
      <x:c r="E5" s="279"/>
      <x:c r="F5" s="279"/>
      <x:c r="G5" s="279"/>
      <x:c r="H5" s="279"/>
      <x:c r="I5" s="279"/>
      <x:c r="J5" s="279"/>
      <x:c r="K5" s="279"/>
      <x:c r="L5" s="279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其他业务收入增长率</x:v>
      </x:c>
      <x:c r="B6" s="166"/>
      <x:c r="C6" s="292" t="n">
        <x:v>0</x:v>
      </x:c>
      <x:c r="D6" s="292" t="n">
        <x:v>0</x:v>
      </x:c>
      <x:c r="E6" s="292" t="n">
        <x:v>0</x:v>
      </x:c>
      <x:c r="F6" s="292" t="n">
        <x:v>0</x:v>
      </x:c>
      <x:c r="G6" s="292" t="n">
        <x:v>0</x:v>
      </x:c>
      <x:c r="H6" s="292" t="n">
        <x:v>0</x:v>
      </x:c>
      <x:c r="I6" s="292" t="n">
        <x:v>0</x:v>
      </x:c>
      <x:c r="J6" s="292" t="n">
        <x:v>0</x:v>
      </x:c>
      <x:c r="K6" s="292" t="n">
        <x:v>0</x:v>
      </x:c>
      <x:c r="L6" s="292" t="n">
        <x:v>0</x:v>
      </x:c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核心现金运营成本增长率</x:v>
      </x:c>
      <x:c r="B7" s="166"/>
      <x:c r="C7" s="292" t="n">
        <x:v>0.025</x:v>
      </x:c>
      <x:c r="D7" s="292" t="n">
        <x:v>0.025</x:v>
      </x:c>
      <x:c r="E7" s="292" t="n">
        <x:v>0.025</x:v>
      </x:c>
      <x:c r="F7" s="292" t="n">
        <x:v>0.025</x:v>
      </x:c>
      <x:c r="G7" s="292" t="n">
        <x:v>0.025</x:v>
      </x:c>
      <x:c r="H7" s="292" t="n">
        <x:v>0.025</x:v>
      </x:c>
      <x:c r="I7" s="292" t="n">
        <x:v>0.025</x:v>
      </x:c>
      <x:c r="J7" s="292" t="n">
        <x:v>0.025</x:v>
      </x:c>
      <x:c r="K7" s="292" t="n">
        <x:v>0.025</x:v>
      </x:c>
      <x:c r="L7" s="292" t="n">
        <x:v>0.025</x:v>
      </x:c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税金及附加率</x:v>
      </x:c>
      <x:c r="B8" s="166" t="n">
        <x:v>0.04688775846749645</x:v>
      </x:c>
      <x:c r="C8" s="292" t="n">
        <x:v>0.048</x:v>
      </x:c>
      <x:c r="D8" s="292" t="n">
        <x:v>0.04755555555555556</x:v>
      </x:c>
      <x:c r="E8" s="292" t="n">
        <x:v>0.04711111111111111</x:v>
      </x:c>
      <x:c r="F8" s="292" t="n">
        <x:v>0.04666666666666667</x:v>
      </x:c>
      <x:c r="G8" s="292" t="n">
        <x:v>0.04622222222222222</x:v>
      </x:c>
      <x:c r="H8" s="292" t="n">
        <x:v>0.04577777777777778</x:v>
      </x:c>
      <x:c r="I8" s="292" t="n">
        <x:v>0.04533333333333333</x:v>
      </x:c>
      <x:c r="J8" s="292" t="n">
        <x:v>0.04488888888888889</x:v>
      </x:c>
      <x:c r="K8" s="292" t="n">
        <x:v>0.04444444444444444</x:v>
      </x:c>
      <x:c r="L8" s="292" t="n">
        <x:v>0.044</x:v>
      </x:c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销售费用率</x:v>
      </x:c>
      <x:c r="B9" s="166" t="n">
        <x:v>0.002484144164456193</x:v>
      </x:c>
      <x:c r="C9" s="292" t="n">
        <x:v>0.0028</x:v>
      </x:c>
      <x:c r="D9" s="292" t="n">
        <x:v>0.0028</x:v>
      </x:c>
      <x:c r="E9" s="292" t="n">
        <x:v>0.0028</x:v>
      </x:c>
      <x:c r="F9" s="292" t="n">
        <x:v>0.0028</x:v>
      </x:c>
      <x:c r="G9" s="292" t="n">
        <x:v>0.0028</x:v>
      </x:c>
      <x:c r="H9" s="292" t="n">
        <x:v>0.0028</x:v>
      </x:c>
      <x:c r="I9" s="292" t="n">
        <x:v>0.0028</x:v>
      </x:c>
      <x:c r="J9" s="292" t="n">
        <x:v>0.0028</x:v>
      </x:c>
      <x:c r="K9" s="292" t="n">
        <x:v>0.0028</x:v>
      </x:c>
      <x:c r="L9" s="292" t="n">
        <x:v>0.0028</x:v>
      </x:c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管理费用率</x:v>
      </x:c>
      <x:c r="B10" s="166" t="n">
        <x:v>0.02300827136994831</x:v>
      </x:c>
      <x:c r="C10" s="292" t="n">
        <x:v>0.025</x:v>
      </x:c>
      <x:c r="D10" s="292" t="n">
        <x:v>0.02477777777777778</x:v>
      </x:c>
      <x:c r="E10" s="292" t="n">
        <x:v>0.024555555555555556</x:v>
      </x:c>
      <x:c r="F10" s="292" t="n">
        <x:v>0.024333333333333335</x:v>
      </x:c>
      <x:c r="G10" s="292" t="n">
        <x:v>0.02411111111111111</x:v>
      </x:c>
      <x:c r="H10" s="292" t="n">
        <x:v>0.02388888888888889</x:v>
      </x:c>
      <x:c r="I10" s="292" t="n">
        <x:v>0.023666666666666666</x:v>
      </x:c>
      <x:c r="J10" s="292" t="n">
        <x:v>0.023444444444444445</x:v>
      </x:c>
      <x:c r="K10" s="292" t="n">
        <x:v>0.02322222222222222</x:v>
      </x:c>
      <x:c r="L10" s="292" t="n">
        <x:v>0.023</x:v>
      </x:c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研发费用率</x:v>
      </x:c>
      <x:c r="B11" s="166" t="n">
        <x:v>0.0036401147644169562</x:v>
      </x:c>
      <x:c r="C11" s="292" t="n">
        <x:v>0.003</x:v>
      </x:c>
      <x:c r="D11" s="292" t="n">
        <x:v>0.003</x:v>
      </x:c>
      <x:c r="E11" s="292" t="n">
        <x:v>0.003</x:v>
      </x:c>
      <x:c r="F11" s="292" t="n">
        <x:v>0.003</x:v>
      </x:c>
      <x:c r="G11" s="292" t="n">
        <x:v>0.003</x:v>
      </x:c>
      <x:c r="H11" s="292" t="n">
        <x:v>0.003</x:v>
      </x:c>
      <x:c r="I11" s="292" t="n">
        <x:v>0.003</x:v>
      </x:c>
      <x:c r="J11" s="292" t="n">
        <x:v>0.003</x:v>
      </x:c>
      <x:c r="K11" s="292" t="n">
        <x:v>0.003</x:v>
      </x:c>
      <x:c r="L11" s="292" t="n">
        <x:v>0.003</x:v>
      </x:c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减值损失率</x:v>
      </x:c>
      <x:c r="B12" s="166" t="n">
        <x:v>0.0012210840974869591</x:v>
      </x:c>
      <x:c r="C12" s="292" t="n">
        <x:v>0.0025</x:v>
      </x:c>
      <x:c r="D12" s="292" t="n">
        <x:v>0.0025</x:v>
      </x:c>
      <x:c r="E12" s="292" t="n">
        <x:v>0.0025</x:v>
      </x:c>
      <x:c r="F12" s="292" t="n">
        <x:v>0.0025</x:v>
      </x:c>
      <x:c r="G12" s="292" t="n">
        <x:v>0.0025</x:v>
      </x:c>
      <x:c r="H12" s="292" t="n">
        <x:v>0.0025</x:v>
      </x:c>
      <x:c r="I12" s="292" t="n">
        <x:v>0.0025</x:v>
      </x:c>
      <x:c r="J12" s="292" t="n">
        <x:v>0.0025</x:v>
      </x:c>
      <x:c r="K12" s="292" t="n">
        <x:v>0.0025</x:v>
      </x:c>
      <x:c r="L12" s="292" t="n">
        <x:v>0.0025</x:v>
      </x:c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综合所得税率</x:v>
      </x:c>
      <x:c r="B13" s="166" t="n">
        <x:v>0.14400051632085706</x:v>
      </x:c>
      <x:c r="C13" s="292" t="n">
        <x:v>0.155</x:v>
      </x:c>
      <x:c r="D13" s="292" t="n">
        <x:v>0.155</x:v>
      </x:c>
      <x:c r="E13" s="292" t="n">
        <x:v>0.155</x:v>
      </x:c>
      <x:c r="F13" s="292" t="n">
        <x:v>0.155</x:v>
      </x:c>
      <x:c r="G13" s="292" t="n">
        <x:v>0.155</x:v>
      </x:c>
      <x:c r="H13" s="292" t="n">
        <x:v>0.155</x:v>
      </x:c>
      <x:c r="I13" s="292" t="n">
        <x:v>0.155</x:v>
      </x:c>
      <x:c r="J13" s="292" t="n">
        <x:v>0.155</x:v>
      </x:c>
      <x:c r="K13" s="292" t="n">
        <x:v>0.155</x:v>
      </x:c>
      <x:c r="L13" s="292" t="n">
        <x:v>0.155</x:v>
      </x:c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营业外净支出(十亿元)</x:v>
      </x:c>
      <x:c r="B14" s="146" t="n">
        <x:v>-0.05843965007</x:v>
      </x:c>
      <x:c r="C14" s="293" t="n">
        <x:v>-0.08</x:v>
      </x:c>
      <x:c r="D14" s="293" t="n">
        <x:v>-0.0816</x:v>
      </x:c>
      <x:c r="E14" s="293" t="n">
        <x:v>-0.083232</x:v>
      </x:c>
      <x:c r="F14" s="293" t="n">
        <x:v>-0.08489664000000001</x:v>
      </x:c>
      <x:c r="G14" s="293" t="n">
        <x:v>-0.0865945728</x:v>
      </x:c>
      <x:c r="H14" s="293" t="n">
        <x:v>-0.088326464256</x:v>
      </x:c>
      <x:c r="I14" s="293" t="n">
        <x:v>-0.09009299354112</x:v>
      </x:c>
      <x:c r="J14" s="293" t="n">
        <x:v>-0.09189485341194241</x:v>
      </x:c>
      <x:c r="K14" s="293" t="n">
        <x:v>-0.09373275048018126</x:v>
      </x:c>
      <x:c r="L14" s="293" t="n">
        <x:v>-0.09560740548978489</x:v>
      </x:c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应收账款周转天数</x:v>
      </x:c>
      <x:c r="B15" s="146" t="n">
        <x:v>35.437764004125384</x:v>
      </x:c>
      <x:c r="C15" s="293" t="n">
        <x:v>42</x:v>
      </x:c>
      <x:c r="D15" s="293" t="n">
        <x:v>42</x:v>
      </x:c>
      <x:c r="E15" s="293" t="n">
        <x:v>42</x:v>
      </x:c>
      <x:c r="F15" s="293" t="n">
        <x:v>42</x:v>
      </x:c>
      <x:c r="G15" s="293" t="n">
        <x:v>42</x:v>
      </x:c>
      <x:c r="H15" s="293" t="n">
        <x:v>42</x:v>
      </x:c>
      <x:c r="I15" s="293" t="n">
        <x:v>42</x:v>
      </x:c>
      <x:c r="J15" s="293" t="n">
        <x:v>42</x:v>
      </x:c>
      <x:c r="K15" s="293" t="n">
        <x:v>42</x:v>
      </x:c>
      <x:c r="L15" s="293" t="n">
        <x:v>42</x:v>
      </x:c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其他流动资产/收入</x:v>
      </x:c>
      <x:c r="B16" s="166" t="n">
        <x:v>0.06159410384345035</x:v>
      </x:c>
      <x:c r="C16" s="292" t="n">
        <x:v>0.07</x:v>
      </x:c>
      <x:c r="D16" s="292" t="n">
        <x:v>0.07</x:v>
      </x:c>
      <x:c r="E16" s="292" t="n">
        <x:v>0.07</x:v>
      </x:c>
      <x:c r="F16" s="292" t="n">
        <x:v>0.07</x:v>
      </x:c>
      <x:c r="G16" s="292" t="n">
        <x:v>0.07</x:v>
      </x:c>
      <x:c r="H16" s="292" t="n">
        <x:v>0.07</x:v>
      </x:c>
      <x:c r="I16" s="292" t="n">
        <x:v>0.07</x:v>
      </x:c>
      <x:c r="J16" s="292" t="n">
        <x:v>0.07</x:v>
      </x:c>
      <x:c r="K16" s="292" t="n">
        <x:v>0.07</x:v>
      </x:c>
      <x:c r="L16" s="292" t="n">
        <x:v>0.07</x:v>
      </x:c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长期投资增长率</x:v>
      </x:c>
      <x:c r="B17" s="166"/>
      <x:c r="C17" s="292" t="n">
        <x:v>0</x:v>
      </x:c>
      <x:c r="D17" s="292" t="n">
        <x:v>0</x:v>
      </x:c>
      <x:c r="E17" s="292" t="n">
        <x:v>0</x:v>
      </x:c>
      <x:c r="F17" s="292" t="n">
        <x:v>0</x:v>
      </x:c>
      <x:c r="G17" s="292" t="n">
        <x:v>0</x:v>
      </x:c>
      <x:c r="H17" s="292" t="n">
        <x:v>0</x:v>
      </x:c>
      <x:c r="I17" s="292" t="n">
        <x:v>0</x:v>
      </x:c>
      <x:c r="J17" s="292" t="n">
        <x:v>0</x:v>
      </x:c>
      <x:c r="K17" s="292" t="n">
        <x:v>0</x:v>
      </x:c>
      <x:c r="L17" s="292" t="n">
        <x:v>0</x:v>
      </x:c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其他非流动资产增长率</x:v>
      </x:c>
      <x:c r="B18" s="166"/>
      <x:c r="C18" s="292" t="n">
        <x:v>0.005</x:v>
      </x:c>
      <x:c r="D18" s="292" t="n">
        <x:v>0.005</x:v>
      </x:c>
      <x:c r="E18" s="292" t="n">
        <x:v>0.005</x:v>
      </x:c>
      <x:c r="F18" s="292" t="n">
        <x:v>0.005</x:v>
      </x:c>
      <x:c r="G18" s="292" t="n">
        <x:v>0.005</x:v>
      </x:c>
      <x:c r="H18" s="292" t="n">
        <x:v>0.005</x:v>
      </x:c>
      <x:c r="I18" s="292" t="n">
        <x:v>0.005</x:v>
      </x:c>
      <x:c r="J18" s="292" t="n">
        <x:v>0.005</x:v>
      </x:c>
      <x:c r="K18" s="292" t="n">
        <x:v>0.005</x:v>
      </x:c>
      <x:c r="L18" s="292" t="n">
        <x:v>0.005</x:v>
      </x:c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经营性负债系数</x:v>
      </x:c>
      <x:c r="B19" s="166" t="n">
        <x:v>1</x:v>
      </x:c>
      <x:c r="C19" s="292" t="n">
        <x:v>1.05</x:v>
      </x:c>
      <x:c r="D19" s="292" t="n">
        <x:v>1.05</x:v>
      </x:c>
      <x:c r="E19" s="292" t="n">
        <x:v>1.05</x:v>
      </x:c>
      <x:c r="F19" s="292" t="n">
        <x:v>1.05</x:v>
      </x:c>
      <x:c r="G19" s="292" t="n">
        <x:v>1.05</x:v>
      </x:c>
      <x:c r="H19" s="292" t="n">
        <x:v>1.05</x:v>
      </x:c>
      <x:c r="I19" s="292" t="n">
        <x:v>1.05</x:v>
      </x:c>
      <x:c r="J19" s="292" t="n">
        <x:v>1.05</x:v>
      </x:c>
      <x:c r="K19" s="292" t="n">
        <x:v>1.05</x:v>
      </x:c>
      <x:c r="L19" s="292" t="n">
        <x:v>1.05</x:v>
      </x:c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维护资本开支(十亿元)</x:v>
      </x:c>
      <x:c r="B20" s="146"/>
      <x:c r="C20" s="293" t="n">
        <x:v>0.38</x:v>
      </x:c>
      <x:c r="D20" s="293" t="n">
        <x:v>0.38</x:v>
      </x:c>
      <x:c r="E20" s="293" t="n">
        <x:v>0.38</x:v>
      </x:c>
      <x:c r="F20" s="293" t="n">
        <x:v>0.38</x:v>
      </x:c>
      <x:c r="G20" s="293" t="n">
        <x:v>0.38</x:v>
      </x:c>
      <x:c r="H20" s="293" t="n">
        <x:v>0.38</x:v>
      </x:c>
      <x:c r="I20" s="293" t="n">
        <x:v>0.38</x:v>
      </x:c>
      <x:c r="J20" s="293" t="n">
        <x:v>0.38</x:v>
      </x:c>
      <x:c r="K20" s="293" t="n">
        <x:v>0.38</x:v>
      </x:c>
      <x:c r="L20" s="293" t="n">
        <x:v>0.38</x:v>
      </x:c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非RM转固倍率</x:v>
      </x:c>
      <x:c r="B21" s="166" t="n">
        <x:v>1</x:v>
      </x:c>
      <x:c r="C21" s="292" t="n">
        <x:v>0.85</x:v>
      </x:c>
      <x:c r="D21" s="292" t="n">
        <x:v>0.85</x:v>
      </x:c>
      <x:c r="E21" s="292" t="n">
        <x:v>0.85</x:v>
      </x:c>
      <x:c r="F21" s="292" t="n">
        <x:v>0.85</x:v>
      </x:c>
      <x:c r="G21" s="292" t="n">
        <x:v>0.85</x:v>
      </x:c>
      <x:c r="H21" s="292" t="n">
        <x:v>0.85</x:v>
      </x:c>
      <x:c r="I21" s="292" t="n">
        <x:v>0.85</x:v>
      </x:c>
      <x:c r="J21" s="292" t="n">
        <x:v>0.85</x:v>
      </x:c>
      <x:c r="K21" s="292" t="n">
        <x:v>0.85</x:v>
      </x:c>
      <x:c r="L21" s="292" t="n">
        <x:v>0.85</x:v>
      </x:c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RM转固(十亿元)</x:v>
      </x:c>
      <x:c r="B22" s="146" t="n">
        <x:v>0</x:v>
      </x:c>
      <x:c r="C22" s="293" t="n">
        <x:v>0</x:v>
      </x:c>
      <x:c r="D22" s="293" t="n">
        <x:v>0</x:v>
      </x:c>
      <x:c r="E22" s="293" t="n">
        <x:v>0</x:v>
      </x:c>
      <x:c r="F22" s="293" t="n">
        <x:v>0</x:v>
      </x:c>
      <x:c r="G22" s="293" t="n">
        <x:v>0</x:v>
      </x:c>
      <x:c r="H22" s="293" t="n">
        <x:v>0</x:v>
      </x:c>
      <x:c r="I22" s="293" t="n">
        <x:v>0</x:v>
      </x:c>
      <x:c r="J22" s="293" t="n">
        <x:v>0</x:v>
      </x:c>
      <x:c r="K22" s="293" t="n">
        <x:v>0</x:v>
      </x:c>
      <x:c r="L22" s="293" t="n">
        <x:v>0.8</x:v>
      </x:c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最低现金余额(十亿元)</x:v>
      </x:c>
      <x:c r="B23" s="146" t="n">
        <x:v>3.9426238849</x:v>
      </x:c>
      <x:c r="C23" s="293" t="n">
        <x:v>4</x:v>
      </x:c>
      <x:c r="D23" s="293" t="n">
        <x:v>4</x:v>
      </x:c>
      <x:c r="E23" s="293" t="n">
        <x:v>4</x:v>
      </x:c>
      <x:c r="F23" s="293" t="n">
        <x:v>4</x:v>
      </x:c>
      <x:c r="G23" s="293" t="n">
        <x:v>4</x:v>
      </x:c>
      <x:c r="H23" s="293" t="n">
        <x:v>4</x:v>
      </x:c>
      <x:c r="I23" s="293" t="n">
        <x:v>4</x:v>
      </x:c>
      <x:c r="J23" s="293" t="n">
        <x:v>4</x:v>
      </x:c>
      <x:c r="K23" s="293" t="n">
        <x:v>4</x:v>
      </x:c>
      <x:c r="L23" s="293" t="n">
        <x:v>4</x:v>
      </x:c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少数股东分红率</x:v>
      </x:c>
      <x:c r="B24" s="166" t="n">
        <x:v>0.4</x:v>
      </x:c>
      <x:c r="C24" s="292" t="n">
        <x:v>0.4</x:v>
      </x:c>
      <x:c r="D24" s="292" t="n">
        <x:v>0.4</x:v>
      </x:c>
      <x:c r="E24" s="292" t="n">
        <x:v>0.4</x:v>
      </x:c>
      <x:c r="F24" s="292" t="n">
        <x:v>0.4</x:v>
      </x:c>
      <x:c r="G24" s="292" t="n">
        <x:v>0.4</x:v>
      </x:c>
      <x:c r="H24" s="292" t="n">
        <x:v>0.4</x:v>
      </x:c>
      <x:c r="I24" s="292" t="n">
        <x:v>0.4</x:v>
      </x:c>
      <x:c r="J24" s="292" t="n">
        <x:v>0.4</x:v>
      </x:c>
      <x:c r="K24" s="292" t="n">
        <x:v>0.4</x:v>
      </x:c>
      <x:c r="L24" s="292" t="n">
        <x:v>0.4</x:v>
      </x:c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股份数(十亿股)</x:v>
      </x:c>
      <x:c r="B25" s="146" t="n">
        <x:v>18.631094257</x:v>
      </x:c>
      <x:c r="C25" s="293" t="n">
        <x:v>18.631094257</x:v>
      </x:c>
      <x:c r="D25" s="293" t="n">
        <x:v>18.631094257</x:v>
      </x:c>
      <x:c r="E25" s="293" t="n">
        <x:v>18.631094257</x:v>
      </x:c>
      <x:c r="F25" s="293" t="n">
        <x:v>18.631094257</x:v>
      </x:c>
      <x:c r="G25" s="293" t="n">
        <x:v>18.631094257</x:v>
      </x:c>
      <x:c r="H25" s="293" t="n">
        <x:v>18.631094257</x:v>
      </x:c>
      <x:c r="I25" s="293" t="n">
        <x:v>18.631094257</x:v>
      </x:c>
      <x:c r="J25" s="293" t="n">
        <x:v>18.631094257</x:v>
      </x:c>
      <x:c r="K25" s="293" t="n">
        <x:v>18.631094257</x:v>
      </x:c>
      <x:c r="L25" s="293" t="n">
        <x:v>18.631094257</x:v>
      </x:c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279" t="str">
        <x:v>基准情景</x:v>
      </x:c>
      <x:c r="B28" s="279"/>
      <x:c r="C28" s="279"/>
      <x:c r="D28" s="279"/>
      <x:c r="E28" s="279"/>
      <x:c r="F28" s="279"/>
      <x:c r="G28" s="279"/>
      <x:c r="H28" s="279"/>
      <x:c r="I28" s="279"/>
      <x:c r="J28" s="279"/>
      <x:c r="K28" s="279"/>
      <x:c r="L28" s="279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其他业务收入增长率</x:v>
      </x:c>
      <x:c r="B29" s="166"/>
      <x:c r="C29" s="292" t="n">
        <x:v>0.02</x:v>
      </x:c>
      <x:c r="D29" s="292" t="n">
        <x:v>0.02</x:v>
      </x:c>
      <x:c r="E29" s="292" t="n">
        <x:v>0.02</x:v>
      </x:c>
      <x:c r="F29" s="292" t="n">
        <x:v>0.02</x:v>
      </x:c>
      <x:c r="G29" s="292" t="n">
        <x:v>0.02</x:v>
      </x:c>
      <x:c r="H29" s="292" t="n">
        <x:v>0.02</x:v>
      </x:c>
      <x:c r="I29" s="292" t="n">
        <x:v>0.02</x:v>
      </x:c>
      <x:c r="J29" s="292" t="n">
        <x:v>0.02</x:v>
      </x:c>
      <x:c r="K29" s="292" t="n">
        <x:v>0.02</x:v>
      </x:c>
      <x:c r="L29" s="292" t="n">
        <x:v>0.02</x:v>
      </x:c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核心现金运营成本增长率</x:v>
      </x:c>
      <x:c r="B30" s="166"/>
      <x:c r="C30" s="292" t="n">
        <x:v>0.02</x:v>
      </x:c>
      <x:c r="D30" s="292" t="n">
        <x:v>0.02</x:v>
      </x:c>
      <x:c r="E30" s="292" t="n">
        <x:v>0.02</x:v>
      </x:c>
      <x:c r="F30" s="292" t="n">
        <x:v>0.02</x:v>
      </x:c>
      <x:c r="G30" s="292" t="n">
        <x:v>0.02</x:v>
      </x:c>
      <x:c r="H30" s="292" t="n">
        <x:v>0.02</x:v>
      </x:c>
      <x:c r="I30" s="292" t="n">
        <x:v>0.02</x:v>
      </x:c>
      <x:c r="J30" s="292" t="n">
        <x:v>0.02</x:v>
      </x:c>
      <x:c r="K30" s="292" t="n">
        <x:v>0.02</x:v>
      </x:c>
      <x:c r="L30" s="292" t="n">
        <x:v>0.02</x:v>
      </x:c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税金及附加率</x:v>
      </x:c>
      <x:c r="B31" s="166" t="n">
        <x:v>0.04688775846749645</x:v>
      </x:c>
      <x:c r="C31" s="292" t="n">
        <x:v>0.045</x:v>
      </x:c>
      <x:c r="D31" s="292" t="n">
        <x:v>0.044444444444444446</x:v>
      </x:c>
      <x:c r="E31" s="292" t="n">
        <x:v>0.04388888888888889</x:v>
      </x:c>
      <x:c r="F31" s="292" t="n">
        <x:v>0.043333333333333335</x:v>
      </x:c>
      <x:c r="G31" s="292" t="n">
        <x:v>0.042777777777777776</x:v>
      </x:c>
      <x:c r="H31" s="292" t="n">
        <x:v>0.042222222222222223</x:v>
      </x:c>
      <x:c r="I31" s="292" t="n">
        <x:v>0.041666666666666664</x:v>
      </x:c>
      <x:c r="J31" s="292" t="n">
        <x:v>0.04111111111111111</x:v>
      </x:c>
      <x:c r="K31" s="292" t="n">
        <x:v>0.04055555555555555</x:v>
      </x:c>
      <x:c r="L31" s="292" t="n">
        <x:v>0.04</x:v>
      </x:c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销售费用率</x:v>
      </x:c>
      <x:c r="B32" s="166" t="n">
        <x:v>0.002484144164456193</x:v>
      </x:c>
      <x:c r="C32" s="292" t="n">
        <x:v>0.0025</x:v>
      </x:c>
      <x:c r="D32" s="292" t="n">
        <x:v>0.0025</x:v>
      </x:c>
      <x:c r="E32" s="292" t="n">
        <x:v>0.0025</x:v>
      </x:c>
      <x:c r="F32" s="292" t="n">
        <x:v>0.0025</x:v>
      </x:c>
      <x:c r="G32" s="292" t="n">
        <x:v>0.0025</x:v>
      </x:c>
      <x:c r="H32" s="292" t="n">
        <x:v>0.0025</x:v>
      </x:c>
      <x:c r="I32" s="292" t="n">
        <x:v>0.0025</x:v>
      </x:c>
      <x:c r="J32" s="292" t="n">
        <x:v>0.0025</x:v>
      </x:c>
      <x:c r="K32" s="292" t="n">
        <x:v>0.0025</x:v>
      </x:c>
      <x:c r="L32" s="292" t="n">
        <x:v>0.0025</x:v>
      </x:c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管理费用率</x:v>
      </x:c>
      <x:c r="B33" s="166" t="n">
        <x:v>0.02300827136994831</x:v>
      </x:c>
      <x:c r="C33" s="292" t="n">
        <x:v>0.023</x:v>
      </x:c>
      <x:c r="D33" s="292" t="n">
        <x:v>0.022666666666666665</x:v>
      </x:c>
      <x:c r="E33" s="292" t="n">
        <x:v>0.022333333333333334</x:v>
      </x:c>
      <x:c r="F33" s="292" t="n">
        <x:v>0.022</x:v>
      </x:c>
      <x:c r="G33" s="292" t="n">
        <x:v>0.021666666666666667</x:v>
      </x:c>
      <x:c r="H33" s="292" t="n">
        <x:v>0.021333333333333333</x:v>
      </x:c>
      <x:c r="I33" s="292" t="n">
        <x:v>0.021</x:v>
      </x:c>
      <x:c r="J33" s="292" t="n">
        <x:v>0.020666666666666667</x:v>
      </x:c>
      <x:c r="K33" s="292" t="n">
        <x:v>0.020333333333333335</x:v>
      </x:c>
      <x:c r="L33" s="292" t="n">
        <x:v>0.02</x:v>
      </x:c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研发费用率</x:v>
      </x:c>
      <x:c r="B34" s="166" t="n">
        <x:v>0.0036401147644169562</x:v>
      </x:c>
      <x:c r="C34" s="292" t="n">
        <x:v>0.0035</x:v>
      </x:c>
      <x:c r="D34" s="292" t="n">
        <x:v>0.0035</x:v>
      </x:c>
      <x:c r="E34" s="292" t="n">
        <x:v>0.0035</x:v>
      </x:c>
      <x:c r="F34" s="292" t="n">
        <x:v>0.0035</x:v>
      </x:c>
      <x:c r="G34" s="292" t="n">
        <x:v>0.0035</x:v>
      </x:c>
      <x:c r="H34" s="292" t="n">
        <x:v>0.0035</x:v>
      </x:c>
      <x:c r="I34" s="292" t="n">
        <x:v>0.0035</x:v>
      </x:c>
      <x:c r="J34" s="292" t="n">
        <x:v>0.0035</x:v>
      </x:c>
      <x:c r="K34" s="292" t="n">
        <x:v>0.0035</x:v>
      </x:c>
      <x:c r="L34" s="292" t="n">
        <x:v>0.0035</x:v>
      </x:c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减值损失率</x:v>
      </x:c>
      <x:c r="B35" s="166" t="n">
        <x:v>0.0012210840974869591</x:v>
      </x:c>
      <x:c r="C35" s="292" t="n">
        <x:v>0.0012</x:v>
      </x:c>
      <x:c r="D35" s="292" t="n">
        <x:v>0.0012</x:v>
      </x:c>
      <x:c r="E35" s="292" t="n">
        <x:v>0.0012</x:v>
      </x:c>
      <x:c r="F35" s="292" t="n">
        <x:v>0.0012</x:v>
      </x:c>
      <x:c r="G35" s="292" t="n">
        <x:v>0.0012</x:v>
      </x:c>
      <x:c r="H35" s="292" t="n">
        <x:v>0.0012</x:v>
      </x:c>
      <x:c r="I35" s="292" t="n">
        <x:v>0.0012</x:v>
      </x:c>
      <x:c r="J35" s="292" t="n">
        <x:v>0.0012</x:v>
      </x:c>
      <x:c r="K35" s="292" t="n">
        <x:v>0.0012</x:v>
      </x:c>
      <x:c r="L35" s="292" t="n">
        <x:v>0.0012</x:v>
      </x:c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综合所得税率</x:v>
      </x:c>
      <x:c r="B36" s="166" t="n">
        <x:v>0.14400051632085706</x:v>
      </x:c>
      <x:c r="C36" s="292" t="n">
        <x:v>0.145</x:v>
      </x:c>
      <x:c r="D36" s="292" t="n">
        <x:v>0.145</x:v>
      </x:c>
      <x:c r="E36" s="292" t="n">
        <x:v>0.145</x:v>
      </x:c>
      <x:c r="F36" s="292" t="n">
        <x:v>0.145</x:v>
      </x:c>
      <x:c r="G36" s="292" t="n">
        <x:v>0.145</x:v>
      </x:c>
      <x:c r="H36" s="292" t="n">
        <x:v>0.145</x:v>
      </x:c>
      <x:c r="I36" s="292" t="n">
        <x:v>0.145</x:v>
      </x:c>
      <x:c r="J36" s="292" t="n">
        <x:v>0.145</x:v>
      </x:c>
      <x:c r="K36" s="292" t="n">
        <x:v>0.145</x:v>
      </x:c>
      <x:c r="L36" s="292" t="n">
        <x:v>0.145</x:v>
      </x:c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营业外净支出(十亿元)</x:v>
      </x:c>
      <x:c r="B37" s="146" t="n">
        <x:v>-0.05843965007</x:v>
      </x:c>
      <x:c r="C37" s="293" t="n">
        <x:v>-0.06</x:v>
      </x:c>
      <x:c r="D37" s="293" t="n">
        <x:v>-0.0612</x:v>
      </x:c>
      <x:c r="E37" s="293" t="n">
        <x:v>-0.062424</x:v>
      </x:c>
      <x:c r="F37" s="293" t="n">
        <x:v>-0.06367248</x:v>
      </x:c>
      <x:c r="G37" s="293" t="n">
        <x:v>-0.0649459296</x:v>
      </x:c>
      <x:c r="H37" s="293" t="n">
        <x:v>-0.066244848192</x:v>
      </x:c>
      <x:c r="I37" s="293" t="n">
        <x:v>-0.06756974515584001</x:v>
      </x:c>
      <x:c r="J37" s="293" t="n">
        <x:v>-0.0689211400589568</x:v>
      </x:c>
      <x:c r="K37" s="293" t="n">
        <x:v>-0.07029956286013594</x:v>
      </x:c>
      <x:c r="L37" s="293" t="n">
        <x:v>-0.07170555411733866</x:v>
      </x:c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应收账款周转天数</x:v>
      </x:c>
      <x:c r="B38" s="146" t="n">
        <x:v>35.437764004125384</x:v>
      </x:c>
      <x:c r="C38" s="293" t="n">
        <x:v>35</x:v>
      </x:c>
      <x:c r="D38" s="293" t="n">
        <x:v>35</x:v>
      </x:c>
      <x:c r="E38" s="293" t="n">
        <x:v>35</x:v>
      </x:c>
      <x:c r="F38" s="293" t="n">
        <x:v>35</x:v>
      </x:c>
      <x:c r="G38" s="293" t="n">
        <x:v>35</x:v>
      </x:c>
      <x:c r="H38" s="293" t="n">
        <x:v>35</x:v>
      </x:c>
      <x:c r="I38" s="293" t="n">
        <x:v>35</x:v>
      </x:c>
      <x:c r="J38" s="293" t="n">
        <x:v>35</x:v>
      </x:c>
      <x:c r="K38" s="293" t="n">
        <x:v>35</x:v>
      </x:c>
      <x:c r="L38" s="293" t="n">
        <x:v>35</x:v>
      </x:c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其他流动资产/收入</x:v>
      </x:c>
      <x:c r="B39" s="166" t="n">
        <x:v>0.06159410384345035</x:v>
      </x:c>
      <x:c r="C39" s="292" t="n">
        <x:v>0.06</x:v>
      </x:c>
      <x:c r="D39" s="292" t="n">
        <x:v>0.06</x:v>
      </x:c>
      <x:c r="E39" s="292" t="n">
        <x:v>0.06</x:v>
      </x:c>
      <x:c r="F39" s="292" t="n">
        <x:v>0.06</x:v>
      </x:c>
      <x:c r="G39" s="292" t="n">
        <x:v>0.06</x:v>
      </x:c>
      <x:c r="H39" s="292" t="n">
        <x:v>0.06</x:v>
      </x:c>
      <x:c r="I39" s="292" t="n">
        <x:v>0.06</x:v>
      </x:c>
      <x:c r="J39" s="292" t="n">
        <x:v>0.06</x:v>
      </x:c>
      <x:c r="K39" s="292" t="n">
        <x:v>0.06</x:v>
      </x:c>
      <x:c r="L39" s="292" t="n">
        <x:v>0.06</x:v>
      </x:c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长期投资增长率</x:v>
      </x:c>
      <x:c r="B40" s="166"/>
      <x:c r="C40" s="292" t="n">
        <x:v>0.01</x:v>
      </x:c>
      <x:c r="D40" s="292" t="n">
        <x:v>0.01</x:v>
      </x:c>
      <x:c r="E40" s="292" t="n">
        <x:v>0.01</x:v>
      </x:c>
      <x:c r="F40" s="292" t="n">
        <x:v>0.01</x:v>
      </x:c>
      <x:c r="G40" s="292" t="n">
        <x:v>0.01</x:v>
      </x:c>
      <x:c r="H40" s="292" t="n">
        <x:v>0.01</x:v>
      </x:c>
      <x:c r="I40" s="292" t="n">
        <x:v>0.01</x:v>
      </x:c>
      <x:c r="J40" s="292" t="n">
        <x:v>0.01</x:v>
      </x:c>
      <x:c r="K40" s="292" t="n">
        <x:v>0.01</x:v>
      </x:c>
      <x:c r="L40" s="292" t="n">
        <x:v>0.01</x:v>
      </x:c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其他非流动资产增长率</x:v>
      </x:c>
      <x:c r="B41" s="166"/>
      <x:c r="C41" s="292" t="n">
        <x:v>0.01</x:v>
      </x:c>
      <x:c r="D41" s="292" t="n">
        <x:v>0.01</x:v>
      </x:c>
      <x:c r="E41" s="292" t="n">
        <x:v>0.01</x:v>
      </x:c>
      <x:c r="F41" s="292" t="n">
        <x:v>0.01</x:v>
      </x:c>
      <x:c r="G41" s="292" t="n">
        <x:v>0.01</x:v>
      </x:c>
      <x:c r="H41" s="292" t="n">
        <x:v>0.01</x:v>
      </x:c>
      <x:c r="I41" s="292" t="n">
        <x:v>0.01</x:v>
      </x:c>
      <x:c r="J41" s="292" t="n">
        <x:v>0.01</x:v>
      </x:c>
      <x:c r="K41" s="292" t="n">
        <x:v>0.01</x:v>
      </x:c>
      <x:c r="L41" s="292" t="n">
        <x:v>0.01</x:v>
      </x:c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经营性负债系数</x:v>
      </x:c>
      <x:c r="B42" s="166" t="n">
        <x:v>1</x:v>
      </x:c>
      <x:c r="C42" s="292" t="n">
        <x:v>1</x:v>
      </x:c>
      <x:c r="D42" s="292" t="n">
        <x:v>1</x:v>
      </x:c>
      <x:c r="E42" s="292" t="n">
        <x:v>1</x:v>
      </x:c>
      <x:c r="F42" s="292" t="n">
        <x:v>1</x:v>
      </x:c>
      <x:c r="G42" s="292" t="n">
        <x:v>1</x:v>
      </x:c>
      <x:c r="H42" s="292" t="n">
        <x:v>1</x:v>
      </x:c>
      <x:c r="I42" s="292" t="n">
        <x:v>1</x:v>
      </x:c>
      <x:c r="J42" s="292" t="n">
        <x:v>1</x:v>
      </x:c>
      <x:c r="K42" s="292" t="n">
        <x:v>1</x:v>
      </x:c>
      <x:c r="L42" s="292" t="n">
        <x:v>1</x:v>
      </x:c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维护资本开支(十亿元)</x:v>
      </x:c>
      <x:c r="B43" s="146"/>
      <x:c r="C43" s="293" t="n">
        <x:v>0.4</x:v>
      </x:c>
      <x:c r="D43" s="293" t="n">
        <x:v>0.4</x:v>
      </x:c>
      <x:c r="E43" s="293" t="n">
        <x:v>0.4</x:v>
      </x:c>
      <x:c r="F43" s="293" t="n">
        <x:v>0.4</x:v>
      </x:c>
      <x:c r="G43" s="293" t="n">
        <x:v>0.4</x:v>
      </x:c>
      <x:c r="H43" s="293" t="n">
        <x:v>0.4</x:v>
      </x:c>
      <x:c r="I43" s="293" t="n">
        <x:v>0.4</x:v>
      </x:c>
      <x:c r="J43" s="293" t="n">
        <x:v>0.4</x:v>
      </x:c>
      <x:c r="K43" s="293" t="n">
        <x:v>0.4</x:v>
      </x:c>
      <x:c r="L43" s="293" t="n">
        <x:v>0.4</x:v>
      </x:c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非RM转固倍率</x:v>
      </x:c>
      <x:c r="B44" s="166" t="n">
        <x:v>1</x:v>
      </x:c>
      <x:c r="C44" s="292" t="n">
        <x:v>1</x:v>
      </x:c>
      <x:c r="D44" s="292" t="n">
        <x:v>1</x:v>
      </x:c>
      <x:c r="E44" s="292" t="n">
        <x:v>1</x:v>
      </x:c>
      <x:c r="F44" s="292" t="n">
        <x:v>1</x:v>
      </x:c>
      <x:c r="G44" s="292" t="n">
        <x:v>1</x:v>
      </x:c>
      <x:c r="H44" s="292" t="n">
        <x:v>1</x:v>
      </x:c>
      <x:c r="I44" s="292" t="n">
        <x:v>1</x:v>
      </x:c>
      <x:c r="J44" s="292" t="n">
        <x:v>1</x:v>
      </x:c>
      <x:c r="K44" s="292" t="n">
        <x:v>1</x:v>
      </x:c>
      <x:c r="L44" s="292" t="n">
        <x:v>1</x:v>
      </x:c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RM转固(十亿元)</x:v>
      </x:c>
      <x:c r="B45" s="146" t="n">
        <x:v>0</x:v>
      </x:c>
      <x:c r="C45" s="293" t="n">
        <x:v>0</x:v>
      </x:c>
      <x:c r="D45" s="293" t="n">
        <x:v>0</x:v>
      </x:c>
      <x:c r="E45" s="293" t="n">
        <x:v>0</x:v>
      </x:c>
      <x:c r="F45" s="293" t="n">
        <x:v>0</x:v>
      </x:c>
      <x:c r="G45" s="293" t="n">
        <x:v>0</x:v>
      </x:c>
      <x:c r="H45" s="293" t="n">
        <x:v>0</x:v>
      </x:c>
      <x:c r="I45" s="293" t="n">
        <x:v>0</x:v>
      </x:c>
      <x:c r="J45" s="293" t="n">
        <x:v>1.2</x:v>
      </x:c>
      <x:c r="K45" s="293" t="n">
        <x:v>1.8</x:v>
      </x:c>
      <x:c r="L45" s="293" t="n">
        <x:v>2.83815079</x:v>
      </x:c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最低现金余额(十亿元)</x:v>
      </x:c>
      <x:c r="B46" s="146" t="n">
        <x:v>3.9426238849</x:v>
      </x:c>
      <x:c r="C46" s="293" t="n">
        <x:v>4</x:v>
      </x:c>
      <x:c r="D46" s="293" t="n">
        <x:v>4</x:v>
      </x:c>
      <x:c r="E46" s="293" t="n">
        <x:v>4</x:v>
      </x:c>
      <x:c r="F46" s="293" t="n">
        <x:v>4</x:v>
      </x:c>
      <x:c r="G46" s="293" t="n">
        <x:v>4</x:v>
      </x:c>
      <x:c r="H46" s="293" t="n">
        <x:v>4</x:v>
      </x:c>
      <x:c r="I46" s="293" t="n">
        <x:v>4</x:v>
      </x:c>
      <x:c r="J46" s="293" t="n">
        <x:v>4</x:v>
      </x:c>
      <x:c r="K46" s="293" t="n">
        <x:v>4</x:v>
      </x:c>
      <x:c r="L46" s="293" t="n">
        <x:v>4</x:v>
      </x:c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少数股东分红率</x:v>
      </x:c>
      <x:c r="B47" s="166" t="n">
        <x:v>0.4</x:v>
      </x:c>
      <x:c r="C47" s="292" t="n">
        <x:v>0.4</x:v>
      </x:c>
      <x:c r="D47" s="292" t="n">
        <x:v>0.4</x:v>
      </x:c>
      <x:c r="E47" s="292" t="n">
        <x:v>0.4</x:v>
      </x:c>
      <x:c r="F47" s="292" t="n">
        <x:v>0.4</x:v>
      </x:c>
      <x:c r="G47" s="292" t="n">
        <x:v>0.4</x:v>
      </x:c>
      <x:c r="H47" s="292" t="n">
        <x:v>0.4</x:v>
      </x:c>
      <x:c r="I47" s="292" t="n">
        <x:v>0.4</x:v>
      </x:c>
      <x:c r="J47" s="292" t="n">
        <x:v>0.4</x:v>
      </x:c>
      <x:c r="K47" s="292" t="n">
        <x:v>0.4</x:v>
      </x:c>
      <x:c r="L47" s="292" t="n">
        <x:v>0.4</x:v>
      </x:c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股份数(十亿股)</x:v>
      </x:c>
      <x:c r="B48" s="146" t="n">
        <x:v>18.631094257</x:v>
      </x:c>
      <x:c r="C48" s="293" t="n">
        <x:v>18.631094257</x:v>
      </x:c>
      <x:c r="D48" s="293" t="n">
        <x:v>18.631094257</x:v>
      </x:c>
      <x:c r="E48" s="293" t="n">
        <x:v>18.631094257</x:v>
      </x:c>
      <x:c r="F48" s="293" t="n">
        <x:v>18.631094257</x:v>
      </x:c>
      <x:c r="G48" s="293" t="n">
        <x:v>18.631094257</x:v>
      </x:c>
      <x:c r="H48" s="293" t="n">
        <x:v>18.631094257</x:v>
      </x:c>
      <x:c r="I48" s="293" t="n">
        <x:v>18.631094257</x:v>
      </x:c>
      <x:c r="J48" s="293" t="n">
        <x:v>18.631094257</x:v>
      </x:c>
      <x:c r="K48" s="293" t="n">
        <x:v>18.631094257</x:v>
      </x:c>
      <x:c r="L48" s="293" t="n">
        <x:v>18.631094257</x:v>
      </x:c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279" t="str">
        <x:v>乐观情景</x:v>
      </x:c>
      <x:c r="B51" s="279"/>
      <x:c r="C51" s="279"/>
      <x:c r="D51" s="279"/>
      <x:c r="E51" s="279"/>
      <x:c r="F51" s="279"/>
      <x:c r="G51" s="279"/>
      <x:c r="H51" s="279"/>
      <x:c r="I51" s="279"/>
      <x:c r="J51" s="279"/>
      <x:c r="K51" s="279"/>
      <x:c r="L51" s="279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 t="str">
        <x:v>其他业务收入增长率</x:v>
      </x:c>
      <x:c r="B52" s="166"/>
      <x:c r="C52" s="292" t="n">
        <x:v>0.04</x:v>
      </x:c>
      <x:c r="D52" s="292" t="n">
        <x:v>0.04</x:v>
      </x:c>
      <x:c r="E52" s="292" t="n">
        <x:v>0.04</x:v>
      </x:c>
      <x:c r="F52" s="292" t="n">
        <x:v>0.04</x:v>
      </x:c>
      <x:c r="G52" s="292" t="n">
        <x:v>0.04</x:v>
      </x:c>
      <x:c r="H52" s="292" t="n">
        <x:v>0.04</x:v>
      </x:c>
      <x:c r="I52" s="292" t="n">
        <x:v>0.04</x:v>
      </x:c>
      <x:c r="J52" s="292" t="n">
        <x:v>0.04</x:v>
      </x:c>
      <x:c r="K52" s="292" t="n">
        <x:v>0.04</x:v>
      </x:c>
      <x:c r="L52" s="292" t="n">
        <x:v>0.04</x:v>
      </x:c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 t="str">
        <x:v>核心现金运营成本增长率</x:v>
      </x:c>
      <x:c r="B53" s="166"/>
      <x:c r="C53" s="292" t="n">
        <x:v>0.015</x:v>
      </x:c>
      <x:c r="D53" s="292" t="n">
        <x:v>0.015</x:v>
      </x:c>
      <x:c r="E53" s="292" t="n">
        <x:v>0.015</x:v>
      </x:c>
      <x:c r="F53" s="292" t="n">
        <x:v>0.015</x:v>
      </x:c>
      <x:c r="G53" s="292" t="n">
        <x:v>0.015</x:v>
      </x:c>
      <x:c r="H53" s="292" t="n">
        <x:v>0.015</x:v>
      </x:c>
      <x:c r="I53" s="292" t="n">
        <x:v>0.015</x:v>
      </x:c>
      <x:c r="J53" s="292" t="n">
        <x:v>0.015</x:v>
      </x:c>
      <x:c r="K53" s="292" t="n">
        <x:v>0.015</x:v>
      </x:c>
      <x:c r="L53" s="292" t="n">
        <x:v>0.015</x:v>
      </x:c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 t="str">
        <x:v>税金及附加率</x:v>
      </x:c>
      <x:c r="B54" s="166" t="n">
        <x:v>0.04688775846749645</x:v>
      </x:c>
      <x:c r="C54" s="292" t="n">
        <x:v>0.042</x:v>
      </x:c>
      <x:c r="D54" s="292" t="n">
        <x:v>0.041444444444444443</x:v>
      </x:c>
      <x:c r="E54" s="292" t="n">
        <x:v>0.04088888888888889</x:v>
      </x:c>
      <x:c r="F54" s="292" t="n">
        <x:v>0.04033333333333333</x:v>
      </x:c>
      <x:c r="G54" s="292" t="n">
        <x:v>0.03977777777777778</x:v>
      </x:c>
      <x:c r="H54" s="292" t="n">
        <x:v>0.03922222222222222</x:v>
      </x:c>
      <x:c r="I54" s="292" t="n">
        <x:v>0.03866666666666667</x:v>
      </x:c>
      <x:c r="J54" s="292" t="n">
        <x:v>0.03811111111111111</x:v>
      </x:c>
      <x:c r="K54" s="292" t="n">
        <x:v>0.03755555555555555</x:v>
      </x:c>
      <x:c r="L54" s="292" t="n">
        <x:v>0.037</x:v>
      </x:c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 t="str">
        <x:v>销售费用率</x:v>
      </x:c>
      <x:c r="B55" s="166" t="n">
        <x:v>0.002484144164456193</x:v>
      </x:c>
      <x:c r="C55" s="292" t="n">
        <x:v>0.0022</x:v>
      </x:c>
      <x:c r="D55" s="292" t="n">
        <x:v>0.0022</x:v>
      </x:c>
      <x:c r="E55" s="292" t="n">
        <x:v>0.0022</x:v>
      </x:c>
      <x:c r="F55" s="292" t="n">
        <x:v>0.0022</x:v>
      </x:c>
      <x:c r="G55" s="292" t="n">
        <x:v>0.0022</x:v>
      </x:c>
      <x:c r="H55" s="292" t="n">
        <x:v>0.0022</x:v>
      </x:c>
      <x:c r="I55" s="292" t="n">
        <x:v>0.0022</x:v>
      </x:c>
      <x:c r="J55" s="292" t="n">
        <x:v>0.0022</x:v>
      </x:c>
      <x:c r="K55" s="292" t="n">
        <x:v>0.0022</x:v>
      </x:c>
      <x:c r="L55" s="292" t="n">
        <x:v>0.0022</x:v>
      </x:c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 t="str">
        <x:v>管理费用率</x:v>
      </x:c>
      <x:c r="B56" s="166" t="n">
        <x:v>0.02300827136994831</x:v>
      </x:c>
      <x:c r="C56" s="292" t="n">
        <x:v>0.0215</x:v>
      </x:c>
      <x:c r="D56" s="292" t="n">
        <x:v>0.021166666666666663</x:v>
      </x:c>
      <x:c r="E56" s="292" t="n">
        <x:v>0.020833333333333332</x:v>
      </x:c>
      <x:c r="F56" s="292" t="n">
        <x:v>0.020499999999999997</x:v>
      </x:c>
      <x:c r="G56" s="292" t="n">
        <x:v>0.020166666666666666</x:v>
      </x:c>
      <x:c r="H56" s="292" t="n">
        <x:v>0.01983333333333333</x:v>
      </x:c>
      <x:c r="I56" s="292" t="n">
        <x:v>0.0195</x:v>
      </x:c>
      <x:c r="J56" s="292" t="n">
        <x:v>0.019166666666666665</x:v>
      </x:c>
      <x:c r="K56" s="292" t="n">
        <x:v>0.018833333333333334</x:v>
      </x:c>
      <x:c r="L56" s="292" t="n">
        <x:v>0.0185</x:v>
      </x:c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 t="str">
        <x:v>研发费用率</x:v>
      </x:c>
      <x:c r="B57" s="166" t="n">
        <x:v>0.0036401147644169562</x:v>
      </x:c>
      <x:c r="C57" s="292" t="n">
        <x:v>0.004</x:v>
      </x:c>
      <x:c r="D57" s="292" t="n">
        <x:v>0.004</x:v>
      </x:c>
      <x:c r="E57" s="292" t="n">
        <x:v>0.004</x:v>
      </x:c>
      <x:c r="F57" s="292" t="n">
        <x:v>0.004</x:v>
      </x:c>
      <x:c r="G57" s="292" t="n">
        <x:v>0.004</x:v>
      </x:c>
      <x:c r="H57" s="292" t="n">
        <x:v>0.004</x:v>
      </x:c>
      <x:c r="I57" s="292" t="n">
        <x:v>0.004</x:v>
      </x:c>
      <x:c r="J57" s="292" t="n">
        <x:v>0.004</x:v>
      </x:c>
      <x:c r="K57" s="292" t="n">
        <x:v>0.004</x:v>
      </x:c>
      <x:c r="L57" s="292" t="n">
        <x:v>0.004</x:v>
      </x:c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 t="str">
        <x:v>减值损失率</x:v>
      </x:c>
      <x:c r="B58" s="166" t="n">
        <x:v>0.0012210840974869591</x:v>
      </x:c>
      <x:c r="C58" s="292" t="n">
        <x:v>0.0005</x:v>
      </x:c>
      <x:c r="D58" s="292" t="n">
        <x:v>0.0005</x:v>
      </x:c>
      <x:c r="E58" s="292" t="n">
        <x:v>0.0005</x:v>
      </x:c>
      <x:c r="F58" s="292" t="n">
        <x:v>0.0005</x:v>
      </x:c>
      <x:c r="G58" s="292" t="n">
        <x:v>0.0005</x:v>
      </x:c>
      <x:c r="H58" s="292" t="n">
        <x:v>0.0005</x:v>
      </x:c>
      <x:c r="I58" s="292" t="n">
        <x:v>0.0005</x:v>
      </x:c>
      <x:c r="J58" s="292" t="n">
        <x:v>0.0005</x:v>
      </x:c>
      <x:c r="K58" s="292" t="n">
        <x:v>0.0005</x:v>
      </x:c>
      <x:c r="L58" s="292" t="n">
        <x:v>0.0005</x:v>
      </x:c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 t="str">
        <x:v>综合所得税率</x:v>
      </x:c>
      <x:c r="B59" s="166" t="n">
        <x:v>0.14400051632085706</x:v>
      </x:c>
      <x:c r="C59" s="292" t="n">
        <x:v>0.135</x:v>
      </x:c>
      <x:c r="D59" s="292" t="n">
        <x:v>0.135</x:v>
      </x:c>
      <x:c r="E59" s="292" t="n">
        <x:v>0.135</x:v>
      </x:c>
      <x:c r="F59" s="292" t="n">
        <x:v>0.135</x:v>
      </x:c>
      <x:c r="G59" s="292" t="n">
        <x:v>0.135</x:v>
      </x:c>
      <x:c r="H59" s="292" t="n">
        <x:v>0.135</x:v>
      </x:c>
      <x:c r="I59" s="292" t="n">
        <x:v>0.135</x:v>
      </x:c>
      <x:c r="J59" s="292" t="n">
        <x:v>0.135</x:v>
      </x:c>
      <x:c r="K59" s="292" t="n">
        <x:v>0.135</x:v>
      </x:c>
      <x:c r="L59" s="292" t="n">
        <x:v>0.135</x:v>
      </x:c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 t="str">
        <x:v>营业外净支出(十亿元)</x:v>
      </x:c>
      <x:c r="B60" s="146" t="n">
        <x:v>-0.05843965007</x:v>
      </x:c>
      <x:c r="C60" s="293" t="n">
        <x:v>-0.04</x:v>
      </x:c>
      <x:c r="D60" s="293" t="n">
        <x:v>-0.0408</x:v>
      </x:c>
      <x:c r="E60" s="293" t="n">
        <x:v>-0.041616</x:v>
      </x:c>
      <x:c r="F60" s="293" t="n">
        <x:v>-0.042448320000000005</x:v>
      </x:c>
      <x:c r="G60" s="293" t="n">
        <x:v>-0.0432972864</x:v>
      </x:c>
      <x:c r="H60" s="293" t="n">
        <x:v>-0.044163232128</x:v>
      </x:c>
      <x:c r="I60" s="293" t="n">
        <x:v>-0.04504649677056</x:v>
      </x:c>
      <x:c r="J60" s="293" t="n">
        <x:v>-0.045947426705971205</x:v>
      </x:c>
      <x:c r="K60" s="293" t="n">
        <x:v>-0.04686637524009063</x:v>
      </x:c>
      <x:c r="L60" s="293" t="n">
        <x:v>-0.04780370274489244</x:v>
      </x:c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 t="str">
        <x:v>应收账款周转天数</x:v>
      </x:c>
      <x:c r="B61" s="146" t="n">
        <x:v>35.437764004125384</x:v>
      </x:c>
      <x:c r="C61" s="293" t="n">
        <x:v>32</x:v>
      </x:c>
      <x:c r="D61" s="293" t="n">
        <x:v>32</x:v>
      </x:c>
      <x:c r="E61" s="293" t="n">
        <x:v>32</x:v>
      </x:c>
      <x:c r="F61" s="293" t="n">
        <x:v>32</x:v>
      </x:c>
      <x:c r="G61" s="293" t="n">
        <x:v>32</x:v>
      </x:c>
      <x:c r="H61" s="293" t="n">
        <x:v>32</x:v>
      </x:c>
      <x:c r="I61" s="293" t="n">
        <x:v>32</x:v>
      </x:c>
      <x:c r="J61" s="293" t="n">
        <x:v>32</x:v>
      </x:c>
      <x:c r="K61" s="293" t="n">
        <x:v>32</x:v>
      </x:c>
      <x:c r="L61" s="293" t="n">
        <x:v>32</x:v>
      </x:c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 t="str">
        <x:v>其他流动资产/收入</x:v>
      </x:c>
      <x:c r="B62" s="166" t="n">
        <x:v>0.06159410384345035</x:v>
      </x:c>
      <x:c r="C62" s="292" t="n">
        <x:v>0.05</x:v>
      </x:c>
      <x:c r="D62" s="292" t="n">
        <x:v>0.05</x:v>
      </x:c>
      <x:c r="E62" s="292" t="n">
        <x:v>0.05</x:v>
      </x:c>
      <x:c r="F62" s="292" t="n">
        <x:v>0.05</x:v>
      </x:c>
      <x:c r="G62" s="292" t="n">
        <x:v>0.05</x:v>
      </x:c>
      <x:c r="H62" s="292" t="n">
        <x:v>0.05</x:v>
      </x:c>
      <x:c r="I62" s="292" t="n">
        <x:v>0.05</x:v>
      </x:c>
      <x:c r="J62" s="292" t="n">
        <x:v>0.05</x:v>
      </x:c>
      <x:c r="K62" s="292" t="n">
        <x:v>0.05</x:v>
      </x:c>
      <x:c r="L62" s="292" t="n">
        <x:v>0.05</x:v>
      </x:c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 t="str">
        <x:v>长期投资增长率</x:v>
      </x:c>
      <x:c r="B63" s="166"/>
      <x:c r="C63" s="292" t="n">
        <x:v>0.02</x:v>
      </x:c>
      <x:c r="D63" s="292" t="n">
        <x:v>0.02</x:v>
      </x:c>
      <x:c r="E63" s="292" t="n">
        <x:v>0.02</x:v>
      </x:c>
      <x:c r="F63" s="292" t="n">
        <x:v>0.02</x:v>
      </x:c>
      <x:c r="G63" s="292" t="n">
        <x:v>0.02</x:v>
      </x:c>
      <x:c r="H63" s="292" t="n">
        <x:v>0.02</x:v>
      </x:c>
      <x:c r="I63" s="292" t="n">
        <x:v>0.02</x:v>
      </x:c>
      <x:c r="J63" s="292" t="n">
        <x:v>0.02</x:v>
      </x:c>
      <x:c r="K63" s="292" t="n">
        <x:v>0.02</x:v>
      </x:c>
      <x:c r="L63" s="292" t="n">
        <x:v>0.02</x:v>
      </x:c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 t="str">
        <x:v>其他非流动资产增长率</x:v>
      </x:c>
      <x:c r="B64" s="166"/>
      <x:c r="C64" s="292" t="n">
        <x:v>0.015</x:v>
      </x:c>
      <x:c r="D64" s="292" t="n">
        <x:v>0.015</x:v>
      </x:c>
      <x:c r="E64" s="292" t="n">
        <x:v>0.015</x:v>
      </x:c>
      <x:c r="F64" s="292" t="n">
        <x:v>0.015</x:v>
      </x:c>
      <x:c r="G64" s="292" t="n">
        <x:v>0.015</x:v>
      </x:c>
      <x:c r="H64" s="292" t="n">
        <x:v>0.015</x:v>
      </x:c>
      <x:c r="I64" s="292" t="n">
        <x:v>0.015</x:v>
      </x:c>
      <x:c r="J64" s="292" t="n">
        <x:v>0.015</x:v>
      </x:c>
      <x:c r="K64" s="292" t="n">
        <x:v>0.015</x:v>
      </x:c>
      <x:c r="L64" s="292" t="n">
        <x:v>0.015</x:v>
      </x:c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 t="str">
        <x:v>经营性负债系数</x:v>
      </x:c>
      <x:c r="B65" s="166" t="n">
        <x:v>1</x:v>
      </x:c>
      <x:c r="C65" s="292" t="n">
        <x:v>0.95</x:v>
      </x:c>
      <x:c r="D65" s="292" t="n">
        <x:v>0.95</x:v>
      </x:c>
      <x:c r="E65" s="292" t="n">
        <x:v>0.95</x:v>
      </x:c>
      <x:c r="F65" s="292" t="n">
        <x:v>0.95</x:v>
      </x:c>
      <x:c r="G65" s="292" t="n">
        <x:v>0.95</x:v>
      </x:c>
      <x:c r="H65" s="292" t="n">
        <x:v>0.95</x:v>
      </x:c>
      <x:c r="I65" s="292" t="n">
        <x:v>0.95</x:v>
      </x:c>
      <x:c r="J65" s="292" t="n">
        <x:v>0.95</x:v>
      </x:c>
      <x:c r="K65" s="292" t="n">
        <x:v>0.95</x:v>
      </x:c>
      <x:c r="L65" s="292" t="n">
        <x:v>0.95</x:v>
      </x:c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 t="str">
        <x:v>维护资本开支(十亿元)</x:v>
      </x:c>
      <x:c r="B66" s="146"/>
      <x:c r="C66" s="293" t="n">
        <x:v>0.45</x:v>
      </x:c>
      <x:c r="D66" s="293" t="n">
        <x:v>0.45</x:v>
      </x:c>
      <x:c r="E66" s="293" t="n">
        <x:v>0.45</x:v>
      </x:c>
      <x:c r="F66" s="293" t="n">
        <x:v>0.45</x:v>
      </x:c>
      <x:c r="G66" s="293" t="n">
        <x:v>0.45</x:v>
      </x:c>
      <x:c r="H66" s="293" t="n">
        <x:v>0.45</x:v>
      </x:c>
      <x:c r="I66" s="293" t="n">
        <x:v>0.45</x:v>
      </x:c>
      <x:c r="J66" s="293" t="n">
        <x:v>0.45</x:v>
      </x:c>
      <x:c r="K66" s="293" t="n">
        <x:v>0.45</x:v>
      </x:c>
      <x:c r="L66" s="293" t="n">
        <x:v>0.45</x:v>
      </x:c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 t="str">
        <x:v>非RM转固倍率</x:v>
      </x:c>
      <x:c r="B67" s="166" t="n">
        <x:v>1</x:v>
      </x:c>
      <x:c r="C67" s="292" t="n">
        <x:v>1.15</x:v>
      </x:c>
      <x:c r="D67" s="292" t="n">
        <x:v>1.15</x:v>
      </x:c>
      <x:c r="E67" s="292" t="n">
        <x:v>1.15</x:v>
      </x:c>
      <x:c r="F67" s="292" t="n">
        <x:v>1.15</x:v>
      </x:c>
      <x:c r="G67" s="292" t="n">
        <x:v>1.15</x:v>
      </x:c>
      <x:c r="H67" s="292" t="n">
        <x:v>1.15</x:v>
      </x:c>
      <x:c r="I67" s="292" t="n">
        <x:v>1.15</x:v>
      </x:c>
      <x:c r="J67" s="292" t="n">
        <x:v>1.15</x:v>
      </x:c>
      <x:c r="K67" s="292" t="n">
        <x:v>1.15</x:v>
      </x:c>
      <x:c r="L67" s="292" t="n">
        <x:v>1.15</x:v>
      </x:c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 t="str">
        <x:v>RM转固(十亿元)</x:v>
      </x:c>
      <x:c r="B68" s="146" t="n">
        <x:v>0</x:v>
      </x:c>
      <x:c r="C68" s="293" t="n">
        <x:v>0</x:v>
      </x:c>
      <x:c r="D68" s="293" t="n">
        <x:v>0</x:v>
      </x:c>
      <x:c r="E68" s="293" t="n">
        <x:v>0</x:v>
      </x:c>
      <x:c r="F68" s="293" t="n">
        <x:v>0</x:v>
      </x:c>
      <x:c r="G68" s="293" t="n">
        <x:v>0</x:v>
      </x:c>
      <x:c r="H68" s="293" t="n">
        <x:v>0</x:v>
      </x:c>
      <x:c r="I68" s="293" t="n">
        <x:v>0.8</x:v>
      </x:c>
      <x:c r="J68" s="293" t="n">
        <x:v>1.6</x:v>
      </x:c>
      <x:c r="K68" s="293" t="n">
        <x:v>2</x:v>
      </x:c>
      <x:c r="L68" s="293" t="n">
        <x:v>1.43815079</x:v>
      </x:c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 t="str">
        <x:v>最低现金余额(十亿元)</x:v>
      </x:c>
      <x:c r="B69" s="146" t="n">
        <x:v>3.9426238849</x:v>
      </x:c>
      <x:c r="C69" s="293" t="n">
        <x:v>4</x:v>
      </x:c>
      <x:c r="D69" s="293" t="n">
        <x:v>4</x:v>
      </x:c>
      <x:c r="E69" s="293" t="n">
        <x:v>4</x:v>
      </x:c>
      <x:c r="F69" s="293" t="n">
        <x:v>4</x:v>
      </x:c>
      <x:c r="G69" s="293" t="n">
        <x:v>4</x:v>
      </x:c>
      <x:c r="H69" s="293" t="n">
        <x:v>4</x:v>
      </x:c>
      <x:c r="I69" s="293" t="n">
        <x:v>4</x:v>
      </x:c>
      <x:c r="J69" s="293" t="n">
        <x:v>4</x:v>
      </x:c>
      <x:c r="K69" s="293" t="n">
        <x:v>4</x:v>
      </x:c>
      <x:c r="L69" s="293" t="n">
        <x:v>4</x:v>
      </x:c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 t="str">
        <x:v>少数股东分红率</x:v>
      </x:c>
      <x:c r="B70" s="166" t="n">
        <x:v>0.4</x:v>
      </x:c>
      <x:c r="C70" s="292" t="n">
        <x:v>0.4</x:v>
      </x:c>
      <x:c r="D70" s="292" t="n">
        <x:v>0.4</x:v>
      </x:c>
      <x:c r="E70" s="292" t="n">
        <x:v>0.4</x:v>
      </x:c>
      <x:c r="F70" s="292" t="n">
        <x:v>0.4</x:v>
      </x:c>
      <x:c r="G70" s="292" t="n">
        <x:v>0.4</x:v>
      </x:c>
      <x:c r="H70" s="292" t="n">
        <x:v>0.4</x:v>
      </x:c>
      <x:c r="I70" s="292" t="n">
        <x:v>0.4</x:v>
      </x:c>
      <x:c r="J70" s="292" t="n">
        <x:v>0.4</x:v>
      </x:c>
      <x:c r="K70" s="292" t="n">
        <x:v>0.4</x:v>
      </x:c>
      <x:c r="L70" s="292" t="n">
        <x:v>0.4</x:v>
      </x:c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 t="str">
        <x:v>股份数(十亿股)</x:v>
      </x:c>
      <x:c r="B71" s="146" t="n">
        <x:v>18.631094257</x:v>
      </x:c>
      <x:c r="C71" s="293" t="n">
        <x:v>18.631094257</x:v>
      </x:c>
      <x:c r="D71" s="293" t="n">
        <x:v>18.631094257</x:v>
      </x:c>
      <x:c r="E71" s="293" t="n">
        <x:v>18.631094257</x:v>
      </x:c>
      <x:c r="F71" s="293" t="n">
        <x:v>18.631094257</x:v>
      </x:c>
      <x:c r="G71" s="293" t="n">
        <x:v>18.631094257</x:v>
      </x:c>
      <x:c r="H71" s="293" t="n">
        <x:v>18.631094257</x:v>
      </x:c>
      <x:c r="I71" s="293" t="n">
        <x:v>18.631094257</x:v>
      </x:c>
      <x:c r="J71" s="293" t="n">
        <x:v>18.631094257</x:v>
      </x:c>
      <x:c r="K71" s="293" t="n">
        <x:v>18.631094257</x:v>
      </x:c>
      <x:c r="L71" s="293" t="n">
        <x:v>18.631094257</x:v>
      </x:c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5:L5"/>
    <x:mergeCell ref="A28:L28"/>
    <x:mergeCell ref="A51:L51"/>
  </x:mergeCells>
  <x:pageMargins left="0.7" right="0.7" top="0.75" bottom="0.75" header="0.3" footer="0.3"/>
</x:worksheet>
</file>

<file path=xl/worksheets/sheet3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73" t="str">
        <x:v>2025A与2026—2035三情景利润表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金额单位：人民币十亿元。2025按审计合并利润表重构；预测收入来自阶段二，折旧与项目融资来自阶段三。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指标</x:v>
      </x:c>
      <x:c r="B4" s="282" t="n">
        <x:v>2025</x:v>
      </x:c>
      <x:c r="C4" s="282" t="n">
        <x:v>2026</x:v>
      </x:c>
      <x:c r="D4" s="282" t="n">
        <x:v>2027</x:v>
      </x:c>
      <x:c r="E4" s="282" t="n">
        <x:v>2028</x:v>
      </x:c>
      <x:c r="F4" s="282" t="n">
        <x:v>2029</x:v>
      </x:c>
      <x:c r="G4" s="282" t="n">
        <x:v>2030</x:v>
      </x:c>
      <x:c r="H4" s="282" t="n">
        <x:v>2031</x:v>
      </x:c>
      <x:c r="I4" s="282" t="n">
        <x:v>2032</x:v>
      </x:c>
      <x:c r="J4" s="282" t="n">
        <x:v>2033</x:v>
      </x:c>
      <x:c r="K4" s="282" t="n">
        <x:v>2034</x:v>
      </x:c>
      <x:c r="L4" s="282" t="n">
        <x:v>2035</x:v>
      </x:c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79" t="str">
        <x:v>悲观情景</x:v>
      </x:c>
      <x:c r="B5" s="279"/>
      <x:c r="C5" s="279"/>
      <x:c r="D5" s="279"/>
      <x:c r="E5" s="279"/>
      <x:c r="F5" s="279"/>
      <x:c r="G5" s="279"/>
      <x:c r="H5" s="279"/>
      <x:c r="I5" s="279"/>
      <x:c r="J5" s="279"/>
      <x:c r="K5" s="279"/>
      <x:c r="L5" s="279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阶段二电力收入</x:v>
      </x:c>
      <x:c r="B6" s="146" t="n">
        <x:v>26.42235081564</x:v>
      </x:c>
      <x:c r="C6" s="147" t="n">
        <x:f>'阶段二三情景'!$J$5</x:f>
        <x:v>23.04539347768849</x:v>
      </x:c>
      <x:c r="D6" s="147" t="n">
        <x:f>'阶段二三情景'!$J$6</x:f>
        <x:v>23.199823435591053</x:v>
      </x:c>
      <x:c r="E6" s="147" t="n">
        <x:f>'阶段二三情景'!$J$7</x:f>
        <x:v>23.27765600239201</x:v>
      </x:c>
      <x:c r="F6" s="147" t="n">
        <x:f>'阶段二三情景'!$J$8</x:f>
        <x:v>23.387537847232853</x:v>
      </x:c>
      <x:c r="G6" s="147" t="n">
        <x:f>'阶段二三情景'!$J$9</x:f>
        <x:v>23.490583690565057</x:v>
      </x:c>
      <x:c r="H6" s="147" t="n">
        <x:f>'阶段二三情景'!$J$10</x:f>
        <x:v>23.60737292552843</x:v>
      </x:c>
      <x:c r="I6" s="147" t="n">
        <x:f>'阶段二三情景'!$J$11</x:f>
        <x:v>23.72913700471074</x:v>
      </x:c>
      <x:c r="J6" s="147" t="n">
        <x:f>'阶段二三情景'!$J$12</x:f>
        <x:v>23.847101665158817</x:v>
      </x:c>
      <x:c r="K6" s="147" t="n">
        <x:f>'阶段二三情景'!$J$13</x:f>
        <x:v>23.979926908886526</x:v>
      </x:c>
      <x:c r="L6" s="147" t="n">
        <x:f>'阶段二三情景'!$J$14</x:f>
        <x:v>24.119399804732286</x:v>
      </x:c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减：阶段二内嵌RM普通水电收入</x:v>
      </x:c>
      <x:c r="B7" s="146" t="n">
        <x:v>0</x:v>
      </x:c>
      <x:c r="C7" s="147" t="n">
        <x:v>0</x:v>
      </x:c>
      <x:c r="D7" s="147" t="n">
        <x:v>0</x:v>
      </x:c>
      <x:c r="E7" s="147" t="n">
        <x:v>0</x:v>
      </x:c>
      <x:c r="F7" s="147" t="n">
        <x:v>0</x:v>
      </x:c>
      <x:c r="G7" s="147" t="n">
        <x:v>0</x:v>
      </x:c>
      <x:c r="H7" s="147" t="n">
        <x:v>0</x:v>
      </x:c>
      <x:c r="I7" s="147" t="n">
        <x:v>0</x:v>
      </x:c>
      <x:c r="J7" s="147" t="n">
        <x:v>0</x:v>
      </x:c>
      <x:c r="K7" s="147" t="n">
        <x:v>0</x:v>
      </x:c>
      <x:c r="L7" s="147" t="n">
        <x:v>0</x:v>
      </x:c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加：RM自身及下游补偿收入</x:v>
      </x:c>
      <x:c r="B8" s="146" t="n">
        <x:v>0</x:v>
      </x:c>
      <x:c r="C8" s="147" t="n">
        <x:v>0</x:v>
      </x:c>
      <x:c r="D8" s="147" t="n">
        <x:v>0</x:v>
      </x:c>
      <x:c r="E8" s="147" t="n">
        <x:v>0</x:v>
      </x:c>
      <x:c r="F8" s="147" t="n">
        <x:v>0</x:v>
      </x:c>
      <x:c r="G8" s="147" t="n">
        <x:v>0</x:v>
      </x:c>
      <x:c r="H8" s="147" t="n">
        <x:v>0</x:v>
      </x:c>
      <x:c r="I8" s="147" t="n">
        <x:v>0</x:v>
      </x:c>
      <x:c r="J8" s="147" t="n">
        <x:v>0</x:v>
      </x:c>
      <x:c r="K8" s="147" t="n">
        <x:v>0</x:v>
      </x:c>
      <x:c r="L8" s="147" t="n">
        <x:v>0</x:v>
      </x:c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其他业务收入</x:v>
      </x:c>
      <x:c r="B9" s="146" t="n">
        <x:v>0.17297988830999955</x:v>
      </x:c>
      <x:c r="C9" s="147" t="n">
        <x:f>B9*(1+'阶段四核心假设'!C6)</x:f>
        <x:v>0.17297988830999955</x:v>
      </x:c>
      <x:c r="D9" s="147" t="n">
        <x:f>C9*(1+'阶段四核心假设'!D6)</x:f>
        <x:v>0.17297988830999955</x:v>
      </x:c>
      <x:c r="E9" s="147" t="n">
        <x:f>D9*(1+'阶段四核心假设'!E6)</x:f>
        <x:v>0.17297988830999955</x:v>
      </x:c>
      <x:c r="F9" s="147" t="n">
        <x:f>E9*(1+'阶段四核心假设'!F6)</x:f>
        <x:v>0.17297988830999955</x:v>
      </x:c>
      <x:c r="G9" s="147" t="n">
        <x:f>F9*(1+'阶段四核心假设'!G6)</x:f>
        <x:v>0.17297988830999955</x:v>
      </x:c>
      <x:c r="H9" s="147" t="n">
        <x:f>G9*(1+'阶段四核心假设'!H6)</x:f>
        <x:v>0.17297988830999955</x:v>
      </x:c>
      <x:c r="I9" s="147" t="n">
        <x:f>H9*(1+'阶段四核心假设'!I6)</x:f>
        <x:v>0.17297988830999955</x:v>
      </x:c>
      <x:c r="J9" s="147" t="n">
        <x:f>I9*(1+'阶段四核心假设'!J6)</x:f>
        <x:v>0.17297988830999955</x:v>
      </x:c>
      <x:c r="K9" s="147" t="n">
        <x:f>J9*(1+'阶段四核心假设'!K6)</x:f>
        <x:v>0.17297988830999955</x:v>
      </x:c>
      <x:c r="L9" s="147" t="n">
        <x:f>K9*(1+'阶段四核心假设'!L6)</x:f>
        <x:v>0.17297988830999955</x:v>
      </x:c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257" t="str">
        <x:v>营业收入</x:v>
      </x:c>
      <x:c r="B10" s="258" t="n">
        <x:v>26.59533070395</x:v>
      </x:c>
      <x:c r="C10" s="258" t="n">
        <x:f>C6-C7+C8+C9</x:f>
        <x:v>23.218373365998488</x:v>
      </x:c>
      <x:c r="D10" s="258" t="n">
        <x:f>D6-D7+D8+D9</x:f>
        <x:v>23.372803323901053</x:v>
      </x:c>
      <x:c r="E10" s="258" t="n">
        <x:f>E6-E7+E8+E9</x:f>
        <x:v>23.45063589070201</x:v>
      </x:c>
      <x:c r="F10" s="258" t="n">
        <x:f>F6-F7+F8+F9</x:f>
        <x:v>23.560517735542852</x:v>
      </x:c>
      <x:c r="G10" s="258" t="n">
        <x:f>G6-G7+G8+G9</x:f>
        <x:v>23.663563578875056</x:v>
      </x:c>
      <x:c r="H10" s="258" t="n">
        <x:f>H6-H7+H8+H9</x:f>
        <x:v>23.78035281383843</x:v>
      </x:c>
      <x:c r="I10" s="258" t="n">
        <x:f>I6-I7+I8+I9</x:f>
        <x:v>23.90211689302074</x:v>
      </x:c>
      <x:c r="J10" s="258" t="n">
        <x:f>J6-J7+J8+J9</x:f>
        <x:v>24.020081553468817</x:v>
      </x:c>
      <x:c r="K10" s="258" t="n">
        <x:f>K6-K7+K8+K9</x:f>
        <x:v>24.152906797196525</x:v>
      </x:c>
      <x:c r="L10" s="258" t="n">
        <x:f>L6-L7+L8+L9</x:f>
        <x:v>24.292379693042285</x:v>
      </x:c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核心现金运营成本</x:v>
      </x:c>
      <x:c r="B11" s="148" t="n">
        <x:v>3.53494196830385</x:v>
      </x:c>
      <x:c r="C11" s="148" t="n">
        <x:f>B11*(1+'阶段四核心假设'!C7)</x:f>
        <x:v>3.623315517511446</x:v>
      </x:c>
      <x:c r="D11" s="148" t="n">
        <x:f>C11*(1+'阶段四核心假设'!D7)</x:f>
        <x:v>3.713898405449232</x:v>
      </x:c>
      <x:c r="E11" s="148" t="n">
        <x:f>D11*(1+'阶段四核心假设'!E7)</x:f>
        <x:v>3.8067458655854622</x:v>
      </x:c>
      <x:c r="F11" s="148" t="n">
        <x:f>E11*(1+'阶段四核心假设'!F7)</x:f>
        <x:v>3.9019145122250984</x:v>
      </x:c>
      <x:c r="G11" s="148" t="n">
        <x:f>F11*(1+'阶段四核心假设'!G7)</x:f>
        <x:v>3.9994623750307254</x:v>
      </x:c>
      <x:c r="H11" s="148" t="n">
        <x:f>G11*(1+'阶段四核心假设'!H7)</x:f>
        <x:v>4.099448934406493</x:v>
      </x:c>
      <x:c r="I11" s="148" t="n">
        <x:f>H11*(1+'阶段四核心假设'!I7)</x:f>
        <x:v>4.2019351577666555</x:v>
      </x:c>
      <x:c r="J11" s="148" t="n">
        <x:f>I11*(1+'阶段四核心假设'!J7)</x:f>
        <x:v>4.306983536710821</x:v>
      </x:c>
      <x:c r="K11" s="148" t="n">
        <x:f>J11*(1+'阶段四核心假设'!K7)</x:f>
        <x:v>4.414658125128591</x:v>
      </x:c>
      <x:c r="L11" s="148" t="n">
        <x:f>K11*(1+'阶段四核心假设'!L7)</x:f>
        <x:v>4.525024578256805</x:v>
      </x:c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TB/硬梁包/风光现金运营成本</x:v>
      </x:c>
      <x:c r="B12" s="148" t="n">
        <x:v>0.6337862313761504</x:v>
      </x:c>
      <x:c r="C12" s="148" t="n">
        <x:f>('项目利润转换'!C35+'项目利润转换'!C47+'项目利润转换'!C55)*((C6-C7)/'阶段二三情景'!$J$15)</x:f>
        <x:v>0.6428005861492604</x:v>
      </x:c>
      <x:c r="D12" s="148" t="n">
        <x:f>('项目利润转换'!D35+'项目利润转换'!D47+'项目利润转换'!D55)*((D6-D7)/'阶段二三情景'!$J$16)</x:f>
        <x:v>0.7088655772418444</x:v>
      </x:c>
      <x:c r="E12" s="148" t="n">
        <x:f>('项目利润转换'!E35+'项目利润转换'!E47+'项目利润转换'!E55)*((E6-E7)/'阶段二三情景'!$J$17)</x:f>
        <x:v>0.7505620856704085</x:v>
      </x:c>
      <x:c r="F12" s="148" t="n">
        <x:f>('项目利润转换'!F35+'项目利润转换'!F47+'项目利润转换'!F55)*((F6-F7)/'阶段二三情景'!$J$18)</x:f>
        <x:v>0.7944709960564361</x:v>
      </x:c>
      <x:c r="G12" s="148" t="n">
        <x:f>('项目利润转换'!G35+'项目利润转换'!G47+'项目利润转换'!G55)*((G6-G7)/'阶段二三情景'!$J$19)</x:f>
        <x:v>0.8381330775280768</x:v>
      </x:c>
      <x:c r="H12" s="148" t="n">
        <x:f>('项目利润转换'!H35+'项目利润转换'!H47+'项目利润转换'!H55)*((H6-H7)/'阶段二三情景'!$J$20)</x:f>
        <x:v>0.8818246654588123</x:v>
      </x:c>
      <x:c r="I12" s="148" t="n">
        <x:f>('项目利润转换'!I35+'项目利润转换'!I47+'项目利润转换'!I55)*((I6-I7)/'阶段二三情景'!$J$21)</x:f>
        <x:v>0.9232766615495922</x:v>
      </x:c>
      <x:c r="J12" s="148" t="n">
        <x:f>('项目利润转换'!J35+'项目利润转换'!J47+'项目利润转换'!J55)*((J6-J7)/'阶段二三情景'!$J$22)</x:f>
        <x:v>0.964441175392015</x:v>
      </x:c>
      <x:c r="K12" s="148" t="n">
        <x:f>('项目利润转换'!K35+'项目利润转换'!K47+'项目利润转换'!K55)*((K6-K7)/'阶段二三情景'!$J$23)</x:f>
        <x:v>1.005078161007608</x:v>
      </x:c>
      <x:c r="L12" s="148" t="n">
        <x:f>('项目利润转换'!L35+'项目利润转换'!L47+'项目利润转换'!L55)*((L6-L7)/'阶段二三情景'!$J$24)</x:f>
        <x:v>1.0458060605288657</x:v>
      </x:c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RM及下游现金运营成本</x:v>
      </x:c>
      <x:c r="B13" s="148" t="n">
        <x:v>0</x:v>
      </x:c>
      <x:c r="C13" s="148" t="n">
        <x:v>0</x:v>
      </x:c>
      <x:c r="D13" s="148" t="n">
        <x:v>0</x:v>
      </x:c>
      <x:c r="E13" s="148" t="n">
        <x:v>0</x:v>
      </x:c>
      <x:c r="F13" s="148" t="n">
        <x:v>0</x:v>
      </x:c>
      <x:c r="G13" s="148" t="n">
        <x:v>0</x:v>
      </x:c>
      <x:c r="H13" s="148" t="n">
        <x:v>0</x:v>
      </x:c>
      <x:c r="I13" s="148" t="n">
        <x:v>0</x:v>
      </x:c>
      <x:c r="J13" s="148" t="n">
        <x:v>0</x:v>
      </x:c>
      <x:c r="K13" s="148" t="n">
        <x:v>0</x:v>
      </x:c>
      <x:c r="L13" s="148" t="n">
        <x:v>0</x:v>
      </x:c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现金运营成本合计</x:v>
      </x:c>
      <x:c r="B14" s="148" t="n">
        <x:v>4.16872819968</x:v>
      </x:c>
      <x:c r="C14" s="148" t="n">
        <x:f>SUM(C11:C13)</x:f>
        <x:v>4.266116103660706</x:v>
      </x:c>
      <x:c r="D14" s="148" t="n">
        <x:f>SUM(D11:D13)</x:f>
        <x:v>4.422763982691077</x:v>
      </x:c>
      <x:c r="E14" s="148" t="n">
        <x:f>SUM(E11:E13)</x:f>
        <x:v>4.55730795125587</x:v>
      </x:c>
      <x:c r="F14" s="148" t="n">
        <x:f>SUM(F11:F13)</x:f>
        <x:v>4.6963855082815344</x:v>
      </x:c>
      <x:c r="G14" s="148" t="n">
        <x:f>SUM(G11:G13)</x:f>
        <x:v>4.837595452558802</x:v>
      </x:c>
      <x:c r="H14" s="148" t="n">
        <x:f>SUM(H11:H13)</x:f>
        <x:v>4.981273599865306</x:v>
      </x:c>
      <x:c r="I14" s="148" t="n">
        <x:f>SUM(I11:I13)</x:f>
        <x:v>5.125211819316248</x:v>
      </x:c>
      <x:c r="J14" s="148" t="n">
        <x:f>SUM(J11:J13)</x:f>
        <x:v>5.271424712102837</x:v>
      </x:c>
      <x:c r="K14" s="148" t="n">
        <x:f>SUM(K11:K13)</x:f>
        <x:v>5.4197362861361995</x:v>
      </x:c>
      <x:c r="L14" s="148" t="n">
        <x:f>SUM(L11:L13)</x:f>
        <x:v>5.5708306387856705</x:v>
      </x:c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税金及附加</x:v>
      </x:c>
      <x:c r="B15" s="148" t="n">
        <x:v>1.24699544241</x:v>
      </x:c>
      <x:c r="C15" s="148" t="n">
        <x:f>C10*'阶段四核心假设'!C8</x:f>
        <x:v>1.1144819215679274</x:v>
      </x:c>
      <x:c r="D15" s="148" t="n">
        <x:f>D10*'阶段四核心假设'!D8</x:f>
        <x:v>1.1115066469588502</x:v>
      </x:c>
      <x:c r="E15" s="148" t="n">
        <x:f>E10*'阶段四核心假设'!E8</x:f>
        <x:v>1.1047855130730724</x:v>
      </x:c>
      <x:c r="F15" s="148" t="n">
        <x:f>F10*'阶段四核心假设'!F8</x:f>
        <x:v>1.0994908276586666</x:v>
      </x:c>
      <x:c r="G15" s="148" t="n">
        <x:f>G10*'阶段四核心假设'!G8</x:f>
        <x:v>1.093782494312447</x:v>
      </x:c>
      <x:c r="H15" s="148" t="n">
        <x:f>H10*'阶段四核心假设'!H8</x:f>
        <x:v>1.0886117065890482</x:v>
      </x:c>
      <x:c r="I15" s="148" t="n">
        <x:f>I10*'阶段四核心假设'!I8</x:f>
        <x:v>1.0835626324836067</x:v>
      </x:c>
      <x:c r="J15" s="148" t="n">
        <x:f>J10*'阶段四核心假设'!J8</x:f>
        <x:v>1.0782347719557113</x:v>
      </x:c>
      <x:c r="K15" s="148" t="n">
        <x:f>K10*'阶段四核心假设'!K8</x:f>
        <x:v>1.0734625243198455</x:v>
      </x:c>
      <x:c r="L15" s="148" t="n">
        <x:f>L10*'阶段四核心假设'!L8</x:f>
        <x:v>1.0688647064938606</x:v>
      </x:c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销售费用</x:v>
      </x:c>
      <x:c r="B16" s="148" t="n">
        <x:v>0.06606663557</x:v>
      </x:c>
      <x:c r="C16" s="148" t="n">
        <x:f>C10*'阶段四核心假设'!C9</x:f>
        <x:v>0.06501144542479577</x:v>
      </x:c>
      <x:c r="D16" s="148" t="n">
        <x:f>D10*'阶段四核心假设'!D9</x:f>
        <x:v>0.06544384930692294</x:v>
      </x:c>
      <x:c r="E16" s="148" t="n">
        <x:f>E10*'阶段四核心假设'!E9</x:f>
        <x:v>0.06566178049396562</x:v>
      </x:c>
      <x:c r="F16" s="148" t="n">
        <x:f>F10*'阶段四核心假设'!F9</x:f>
        <x:v>0.06596944965951998</x:v>
      </x:c>
      <x:c r="G16" s="148" t="n">
        <x:f>G10*'阶段四核心假设'!G9</x:f>
        <x:v>0.06625797802085015</x:v>
      </x:c>
      <x:c r="H16" s="148" t="n">
        <x:f>H10*'阶段四核心假设'!H9</x:f>
        <x:v>0.0665849878787476</x:v>
      </x:c>
      <x:c r="I16" s="148" t="n">
        <x:f>I10*'阶段四核心假设'!I9</x:f>
        <x:v>0.06692592730045807</x:v>
      </x:c>
      <x:c r="J16" s="148" t="n">
        <x:f>J10*'阶段四核心假设'!J9</x:f>
        <x:v>0.06725622834971269</x:v>
      </x:c>
      <x:c r="K16" s="148" t="n">
        <x:f>K10*'阶段四核心假设'!K9</x:f>
        <x:v>0.06762813903215027</x:v>
      </x:c>
      <x:c r="L16" s="148" t="n">
        <x:f>L10*'阶段四核心假设'!L9</x:f>
        <x:v>0.0680186631405184</x:v>
      </x:c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管理费用</x:v>
      </x:c>
      <x:c r="B17" s="148" t="n">
        <x:v>0.61191258601</x:v>
      </x:c>
      <x:c r="C17" s="148" t="n">
        <x:f>C10*'阶段四核心假设'!C10</x:f>
        <x:v>0.5804593341499622</x:v>
      </x:c>
      <x:c r="D17" s="148" t="n">
        <x:f>D10*'阶段四核心假设'!D10</x:f>
        <x:v>0.5791261268033262</x:v>
      </x:c>
      <x:c r="E17" s="148" t="n">
        <x:f>E10*'阶段四核心假设'!E10</x:f>
        <x:v>0.5758433924272383</x:v>
      </x:c>
      <x:c r="F17" s="148" t="n">
        <x:f>F10*'阶段四核心假设'!F10</x:f>
        <x:v>0.5733059315648761</x:v>
      </x:c>
      <x:c r="G17" s="148" t="n">
        <x:f>G10*'阶段四核心假设'!G10</x:f>
        <x:v>0.5705548107350986</x:v>
      </x:c>
      <x:c r="H17" s="148" t="n">
        <x:f>H10*'阶段四核心假设'!H10</x:f>
        <x:v>0.5680862061083626</x:v>
      </x:c>
      <x:c r="I17" s="148" t="n">
        <x:f>I10*'阶段四核心假设'!I10</x:f>
        <x:v>0.5656834331348242</x:v>
      </x:c>
      <x:c r="J17" s="148" t="n">
        <x:f>J10*'阶段四核心假设'!J10</x:f>
        <x:v>0.5631374675313245</x:v>
      </x:c>
      <x:c r="K17" s="148" t="n">
        <x:f>K10*'阶段四核心假设'!K10</x:f>
        <x:v>0.5608841689571192</x:v>
      </x:c>
      <x:c r="L17" s="148" t="n">
        <x:f>L10*'阶段四核心假设'!L10</x:f>
        <x:v>0.5587247329399726</x:v>
      </x:c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研发费用</x:v>
      </x:c>
      <x:c r="B18" s="148" t="n">
        <x:v>0.09681005596</x:v>
      </x:c>
      <x:c r="C18" s="148" t="n">
        <x:f>C10*'阶段四核心假设'!C11</x:f>
        <x:v>0.06965512009799546</x:v>
      </x:c>
      <x:c r="D18" s="148" t="n">
        <x:f>D10*'阶段四核心假设'!D11</x:f>
        <x:v>0.07011840997170316</x:v>
      </x:c>
      <x:c r="E18" s="148" t="n">
        <x:f>E10*'阶段四核心假设'!E11</x:f>
        <x:v>0.07035190767210603</x:v>
      </x:c>
      <x:c r="F18" s="148" t="n">
        <x:f>F10*'阶段四核心假设'!F11</x:f>
        <x:v>0.07068155320662856</x:v>
      </x:c>
      <x:c r="G18" s="148" t="n">
        <x:f>G10*'阶段四核心假设'!G11</x:f>
        <x:v>0.07099069073662517</x:v>
      </x:c>
      <x:c r="H18" s="148" t="n">
        <x:f>H10*'阶段四核心假设'!H11</x:f>
        <x:v>0.0713410584415153</x:v>
      </x:c>
      <x:c r="I18" s="148" t="n">
        <x:f>I10*'阶段四核心假设'!I11</x:f>
        <x:v>0.07170635067906223</x:v>
      </x:c>
      <x:c r="J18" s="148" t="n">
        <x:f>J10*'阶段四核心假设'!J11</x:f>
        <x:v>0.07206024466040645</x:v>
      </x:c>
      <x:c r="K18" s="148" t="n">
        <x:f>K10*'阶段四核心假设'!K11</x:f>
        <x:v>0.07245872039158958</x:v>
      </x:c>
      <x:c r="L18" s="148" t="n">
        <x:f>L10*'阶段四核心假设'!L11</x:f>
        <x:v>0.07287713907912685</x:v>
      </x:c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减值损失</x:v>
      </x:c>
      <x:c r="B19" s="148" t="n">
        <x:v>0.03077254947</x:v>
      </x:c>
      <x:c r="C19" s="148" t="n">
        <x:f>C10*'阶段四核心假设'!C12</x:f>
        <x:v>0.05804593341499622</x:v>
      </x:c>
      <x:c r="D19" s="148" t="n">
        <x:f>D10*'阶段四核心假设'!D12</x:f>
        <x:v>0.058432008309752634</x:v>
      </x:c>
      <x:c r="E19" s="148" t="n">
        <x:f>E10*'阶段四核心假设'!E12</x:f>
        <x:v>0.058626589726755024</x:v>
      </x:c>
      <x:c r="F19" s="148" t="n">
        <x:f>F10*'阶段四核心假设'!F12</x:f>
        <x:v>0.05890129433885713</x:v>
      </x:c>
      <x:c r="G19" s="148" t="n">
        <x:f>G10*'阶段四核心假设'!G12</x:f>
        <x:v>0.059158908947187644</x:v>
      </x:c>
      <x:c r="H19" s="148" t="n">
        <x:f>H10*'阶段四核心假设'!H12</x:f>
        <x:v>0.05945088203459608</x:v>
      </x:c>
      <x:c r="I19" s="148" t="n">
        <x:f>I10*'阶段四核心假设'!I12</x:f>
        <x:v>0.05975529223255185</x:v>
      </x:c>
      <x:c r="J19" s="148" t="n">
        <x:f>J10*'阶段四核心假设'!J12</x:f>
        <x:v>0.06005020388367204</x:v>
      </x:c>
      <x:c r="K19" s="148" t="n">
        <x:f>K10*'阶段四核心假设'!K12</x:f>
        <x:v>0.06038226699299132</x:v>
      </x:c>
      <x:c r="L19" s="148" t="n">
        <x:f>L10*'阶段四核心假设'!L12</x:f>
        <x:v>0.06073094923260571</x:v>
      </x:c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250" t="str">
        <x:v>EBITDA</x:v>
      </x:c>
      <x:c r="B20" s="252" t="n">
        <x:f>B10-SUM(B14:B19)</x:f>
        <x:v>20.37404523485</x:v>
      </x:c>
      <x:c r="C20" s="252" t="n">
        <x:f>C10-SUM(C14:C19)</x:f>
        <x:v>17.064603507682104</x:v>
      </x:c>
      <x:c r="D20" s="252" t="n">
        <x:f>D10-SUM(D14:D19)</x:f>
        <x:v>17.06541229985942</x:v>
      </x:c>
      <x:c r="E20" s="252" t="n">
        <x:f>E10-SUM(E14:E19)</x:f>
        <x:v>17.018058756053</x:v>
      </x:c>
      <x:c r="F20" s="252" t="n">
        <x:f>F10-SUM(F14:F19)</x:f>
        <x:v>16.99578317083277</x:v>
      </x:c>
      <x:c r="G20" s="252" t="n">
        <x:f>G10-SUM(G14:G19)</x:f>
        <x:v>16.965223243564047</x:v>
      </x:c>
      <x:c r="H20" s="252" t="n">
        <x:f>H10-SUM(H14:H19)</x:f>
        <x:v>16.945004372920856</x:v>
      </x:c>
      <x:c r="I20" s="252" t="n">
        <x:f>I10-SUM(I14:I19)</x:f>
        <x:v>16.92927143787399</x:v>
      </x:c>
      <x:c r="J20" s="252" t="n">
        <x:f>J10-SUM(J14:J19)</x:f>
        <x:v>16.907917924985153</x:v>
      </x:c>
      <x:c r="K20" s="252" t="n">
        <x:f>K10-SUM(K14:K19)</x:f>
        <x:v>16.89835469136663</x:v>
      </x:c>
      <x:c r="L20" s="252" t="n">
        <x:f>L10-SUM(L14:L19)</x:f>
        <x:v>16.89233286337053</x:v>
      </x:c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固定资产折旧</x:v>
      </x:c>
      <x:c r="B21" s="148" t="n">
        <x:v>7.00013409</x:v>
      </x:c>
      <x:c r="C21" s="148" t="n">
        <x:f>'阶段三三情景'!B15</x:f>
        <x:v>7.615004749950288</x:v>
      </x:c>
      <x:c r="D21" s="148" t="n">
        <x:f>'阶段三三情景'!C15</x:f>
        <x:v>7.827323649950288</x:v>
      </x:c>
      <x:c r="E21" s="148" t="n">
        <x:f>'阶段三三情景'!D15</x:f>
        <x:v>7.940246849950289</x:v>
      </x:c>
      <x:c r="F21" s="148" t="n">
        <x:f>'阶段三三情景'!E15</x:f>
        <x:v>7.980871849950288</x:v>
      </x:c>
      <x:c r="G21" s="148" t="n">
        <x:f>'阶段三三情景'!F15</x:f>
        <x:v>8.010871849950288</x:v>
      </x:c>
      <x:c r="H21" s="148" t="n">
        <x:f>'阶段三三情景'!G15</x:f>
        <x:v>8.040871849950289</x:v>
      </x:c>
      <x:c r="I21" s="148" t="n">
        <x:f>'阶段三三情景'!H15</x:f>
        <x:v>8.070871849950288</x:v>
      </x:c>
      <x:c r="J21" s="148" t="n">
        <x:f>'阶段三三情景'!I15</x:f>
        <x:v>8.100871849950288</x:v>
      </x:c>
      <x:c r="K21" s="148" t="n">
        <x:f>'阶段三三情景'!J15</x:f>
        <x:v>8.130871849950289</x:v>
      </x:c>
      <x:c r="L21" s="148" t="n">
        <x:f>'阶段三三情景'!K15</x:f>
        <x:v>8.268871849950289</x:v>
      </x:c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摊销</x:v>
      </x:c>
      <x:c r="B22" s="148" t="n">
        <x:v>0.2723815269999994</x:v>
      </x:c>
      <x:c r="C22" s="148" t="n">
        <x:f>B22*(1+'阶段四核心假设'!C18)</x:f>
        <x:v>0.2737434346349994</x:v>
      </x:c>
      <x:c r="D22" s="148" t="n">
        <x:f>C22*(1+'阶段四核心假设'!D18)</x:f>
        <x:v>0.2751121518081744</x:v>
      </x:c>
      <x:c r="E22" s="148" t="n">
        <x:f>D22*(1+'阶段四核心假设'!E18)</x:f>
        <x:v>0.2764877125672152</x:v>
      </x:c>
      <x:c r="F22" s="148" t="n">
        <x:f>E22*(1+'阶段四核心假设'!F18)</x:f>
        <x:v>0.27787015113005126</x:v>
      </x:c>
      <x:c r="G22" s="148" t="n">
        <x:f>F22*(1+'阶段四核心假设'!G18)</x:f>
        <x:v>0.2792595018857015</x:v>
      </x:c>
      <x:c r="H22" s="148" t="n">
        <x:f>G22*(1+'阶段四核心假设'!H18)</x:f>
        <x:v>0.28065579939512997</x:v>
      </x:c>
      <x:c r="I22" s="148" t="n">
        <x:f>H22*(1+'阶段四核心假设'!I18)</x:f>
        <x:v>0.2820590783921056</x:v>
      </x:c>
      <x:c r="J22" s="148" t="n">
        <x:f>I22*(1+'阶段四核心假设'!J18)</x:f>
        <x:v>0.2834693737840661</x:v>
      </x:c>
      <x:c r="K22" s="148" t="n">
        <x:f>J22*(1+'阶段四核心假设'!K18)</x:f>
        <x:v>0.2848867206529864</x:v>
      </x:c>
      <x:c r="L22" s="148" t="n">
        <x:f>K22*(1+'阶段四核心假设'!L18)</x:f>
        <x:v>0.2863111542562513</x:v>
      </x:c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折旧摊销合计</x:v>
      </x:c>
      <x:c r="B23" s="148" t="n">
        <x:v>7.272515617</x:v>
      </x:c>
      <x:c r="C23" s="148" t="n">
        <x:f>SUM(C21:C22)</x:f>
        <x:v>7.888748184585288</x:v>
      </x:c>
      <x:c r="D23" s="148" t="n">
        <x:f>SUM(D21:D22)</x:f>
        <x:v>8.102435801758462</x:v>
      </x:c>
      <x:c r="E23" s="148" t="n">
        <x:f>SUM(E21:E22)</x:f>
        <x:v>8.216734562517503</x:v>
      </x:c>
      <x:c r="F23" s="148" t="n">
        <x:f>SUM(F21:F22)</x:f>
        <x:v>8.25874200108034</x:v>
      </x:c>
      <x:c r="G23" s="148" t="n">
        <x:f>SUM(G21:G22)</x:f>
        <x:v>8.290131351835988</x:v>
      </x:c>
      <x:c r="H23" s="148" t="n">
        <x:f>SUM(H21:H22)</x:f>
        <x:v>8.32152764934542</x:v>
      </x:c>
      <x:c r="I23" s="148" t="n">
        <x:f>SUM(I21:I22)</x:f>
        <x:v>8.352930928342394</x:v>
      </x:c>
      <x:c r="J23" s="148" t="n">
        <x:f>SUM(J21:J22)</x:f>
        <x:v>8.384341223734353</x:v>
      </x:c>
      <x:c r="K23" s="148" t="n">
        <x:f>SUM(K21:K22)</x:f>
        <x:v>8.415758570603275</x:v>
      </x:c>
      <x:c r="L23" s="148" t="n">
        <x:f>SUM(L21:L22)</x:f>
        <x:v>8.55518300420654</x:v>
      </x:c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EBIT</x:v>
      </x:c>
      <x:c r="B24" s="148" t="n">
        <x:f>B20-B23</x:f>
        <x:v>13.101529617850002</x:v>
      </x:c>
      <x:c r="C24" s="148" t="n">
        <x:f>C20-C23</x:f>
        <x:v>9.175855323096815</x:v>
      </x:c>
      <x:c r="D24" s="148" t="n">
        <x:f>D20-D23</x:f>
        <x:v>8.962976498100959</x:v>
      </x:c>
      <x:c r="E24" s="148" t="n">
        <x:f>E20-E23</x:f>
        <x:v>8.801324193535498</x:v>
      </x:c>
      <x:c r="F24" s="148" t="n">
        <x:f>F20-F23</x:f>
        <x:v>8.73704116975243</x:v>
      </x:c>
      <x:c r="G24" s="148" t="n">
        <x:f>G20-G23</x:f>
        <x:v>8.675091891728059</x:v>
      </x:c>
      <x:c r="H24" s="148" t="n">
        <x:f>H20-H23</x:f>
        <x:v>8.623476723575436</x:v>
      </x:c>
      <x:c r="I24" s="148" t="n">
        <x:f>I20-I23</x:f>
        <x:v>8.576340509531596</x:v>
      </x:c>
      <x:c r="J24" s="148" t="n">
        <x:f>J20-J23</x:f>
        <x:v>8.5235767012508</x:v>
      </x:c>
      <x:c r="K24" s="148" t="n">
        <x:f>K20-K23</x:f>
        <x:v>8.482596120763356</x:v>
      </x:c>
      <x:c r="L24" s="148" t="n">
        <x:f>L20-L23</x:f>
        <x:v>8.33714985916399</x:v>
      </x:c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可持续投资及其他收益</x:v>
      </x:c>
      <x:c r="B25" s="148" t="n">
        <x:v>0.32799665955999996</x:v>
      </x:c>
      <x:c r="C25" s="148" t="n">
        <x:f>'阶段三三情景'!B19</x:f>
        <x:v>0.259</x:v>
      </x:c>
      <x:c r="D25" s="148" t="n">
        <x:f>'阶段三三情景'!C19</x:f>
        <x:v>0.269</x:v>
      </x:c>
      <x:c r="E25" s="148" t="n">
        <x:f>'阶段三三情景'!D19</x:f>
        <x:v>0.28400000000000003</x:v>
      </x:c>
      <x:c r="F25" s="148" t="n">
        <x:f>'阶段三三情景'!E19</x:f>
        <x:v>0.29400000000000004</x:v>
      </x:c>
      <x:c r="G25" s="148" t="n">
        <x:f>'阶段三三情景'!F19</x:f>
        <x:v>0.309</x:v>
      </x:c>
      <x:c r="H25" s="148" t="n">
        <x:f>'阶段三三情景'!G19</x:f>
        <x:v>0.319</x:v>
      </x:c>
      <x:c r="I25" s="148" t="n">
        <x:f>'阶段三三情景'!H19</x:f>
        <x:v>0.334</x:v>
      </x:c>
      <x:c r="J25" s="148" t="n">
        <x:f>'阶段三三情景'!I19</x:f>
        <x:v>0.34400000000000003</x:v>
      </x:c>
      <x:c r="K25" s="148" t="n">
        <x:f>'阶段三三情景'!J19</x:f>
        <x:v>0.35900000000000004</x:v>
      </x:c>
      <x:c r="L25" s="148" t="n">
        <x:f>'阶段三三情景'!K19</x:f>
        <x:v>0.36900000000000005</x:v>
      </x:c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公允价值/处置收益</x:v>
      </x:c>
      <x:c r="B26" s="148" t="n">
        <x:v>0.02205133294</x:v>
      </x:c>
      <x:c r="C26" s="148" t="n">
        <x:v>0</x:v>
      </x:c>
      <x:c r="D26" s="148" t="n">
        <x:v>0</x:v>
      </x:c>
      <x:c r="E26" s="148" t="n">
        <x:v>0</x:v>
      </x:c>
      <x:c r="F26" s="148" t="n">
        <x:v>0</x:v>
      </x:c>
      <x:c r="G26" s="148" t="n">
        <x:v>0</x:v>
      </x:c>
      <x:c r="H26" s="148" t="n">
        <x:v>0</x:v>
      </x:c>
      <x:c r="I26" s="148" t="n">
        <x:v>0</x:v>
      </x:c>
      <x:c r="J26" s="148" t="n">
        <x:v>0</x:v>
      </x:c>
      <x:c r="K26" s="148" t="n">
        <x:v>0</x:v>
      </x:c>
      <x:c r="L26" s="148" t="n">
        <x:v>0</x:v>
      </x:c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财务费用</x:v>
      </x:c>
      <x:c r="B27" s="148" t="n">
        <x:v>2.62526646359</x:v>
      </x:c>
      <x:c r="C27" s="148" t="n">
        <x:f>'现金流预测'!C23</x:f>
        <x:v>2.951882238434028</x:v>
      </x:c>
      <x:c r="D27" s="148" t="n">
        <x:f>'现金流预测'!D23</x:f>
        <x:v>2.959573275813307</x:v>
      </x:c>
      <x:c r="E27" s="148" t="n">
        <x:f>'现金流预测'!E23</x:f>
        <x:v>2.957594237581973</x:v>
      </x:c>
      <x:c r="F27" s="148" t="n">
        <x:f>'现金流预测'!F23</x:f>
        <x:v>2.938205054213125</x:v>
      </x:c>
      <x:c r="G27" s="148" t="n">
        <x:f>'现金流预测'!G23</x:f>
        <x:v>2.9118017369830245</x:v>
      </x:c>
      <x:c r="H27" s="148" t="n">
        <x:f>'现金流预测'!H23</x:f>
        <x:v>2.8789213583879874</x:v>
      </x:c>
      <x:c r="I27" s="148" t="n">
        <x:f>'现金流预测'!I23</x:f>
        <x:v>2.839972547079752</x:v>
      </x:c>
      <x:c r="J27" s="148" t="n">
        <x:f>'现金流预测'!J23</x:f>
        <x:v>2.7859119819245244</x:v>
      </x:c>
      <x:c r="K27" s="148" t="n">
        <x:f>'现金流预测'!K23</x:f>
        <x:v>2.701388590835679</x:v>
      </x:c>
      <x:c r="L27" s="148" t="n">
        <x:f>'现金流预测'!L23</x:f>
        <x:v>2.658796907150504</x:v>
      </x:c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营业外净收益/(支出)</x:v>
      </x:c>
      <x:c r="B28" s="148" t="n">
        <x:v>-0.05843965007</x:v>
      </x:c>
      <x:c r="C28" s="148" t="n">
        <x:f>'阶段四核心假设'!C14</x:f>
        <x:v>-0.08</x:v>
      </x:c>
      <x:c r="D28" s="148" t="n">
        <x:f>'阶段四核心假设'!D14</x:f>
        <x:v>-0.0816</x:v>
      </x:c>
      <x:c r="E28" s="148" t="n">
        <x:f>'阶段四核心假设'!E14</x:f>
        <x:v>-0.083232</x:v>
      </x:c>
      <x:c r="F28" s="148" t="n">
        <x:f>'阶段四核心假设'!F14</x:f>
        <x:v>-0.08489664000000001</x:v>
      </x:c>
      <x:c r="G28" s="148" t="n">
        <x:f>'阶段四核心假设'!G14</x:f>
        <x:v>-0.0865945728</x:v>
      </x:c>
      <x:c r="H28" s="148" t="n">
        <x:f>'阶段四核心假设'!H14</x:f>
        <x:v>-0.088326464256</x:v>
      </x:c>
      <x:c r="I28" s="148" t="n">
        <x:f>'阶段四核心假设'!I14</x:f>
        <x:v>-0.09009299354112</x:v>
      </x:c>
      <x:c r="J28" s="148" t="n">
        <x:f>'阶段四核心假设'!J14</x:f>
        <x:v>-0.09189485341194241</x:v>
      </x:c>
      <x:c r="K28" s="148" t="n">
        <x:f>'阶段四核心假设'!K14</x:f>
        <x:v>-0.09373275048018126</x:v>
      </x:c>
      <x:c r="L28" s="148" t="n">
        <x:f>'阶段四核心假设'!L14</x:f>
        <x:v>-0.09560740548978489</x:v>
      </x:c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250" t="str">
        <x:v>利润总额</x:v>
      </x:c>
      <x:c r="B29" s="252" t="n">
        <x:v>10.76787149669</x:v>
      </x:c>
      <x:c r="C29" s="252" t="n">
        <x:f>C24+SUM(C25:C26)-C27+C28</x:f>
        <x:v>6.402973084662788</x:v>
      </x:c>
      <x:c r="D29" s="252" t="n">
        <x:f>D24+SUM(D25:D26)-D27+D28</x:f>
        <x:v>6.190803222287652</x:v>
      </x:c>
      <x:c r="E29" s="252" t="n">
        <x:f>E24+SUM(E25:E26)-E27+E28</x:f>
        <x:v>6.044497955953526</x:v>
      </x:c>
      <x:c r="F29" s="252" t="n">
        <x:f>F24+SUM(F25:F26)-F27+F28</x:f>
        <x:v>6.007939475539306</x:v>
      </x:c>
      <x:c r="G29" s="252" t="n">
        <x:f>G24+SUM(G25:G26)-G27+G28</x:f>
        <x:v>5.985695581945033</x:v>
      </x:c>
      <x:c r="H29" s="252" t="n">
        <x:f>H24+SUM(H25:H26)-H27+H28</x:f>
        <x:v>5.975228900931449</x:v>
      </x:c>
      <x:c r="I29" s="252" t="n">
        <x:f>I24+SUM(I25:I26)-I27+I28</x:f>
        <x:v>5.980274968910724</x:v>
      </x:c>
      <x:c r="J29" s="252" t="n">
        <x:f>J24+SUM(J25:J26)-J27+J28</x:f>
        <x:v>5.989769865914332</x:v>
      </x:c>
      <x:c r="K29" s="252" t="n">
        <x:f>K24+SUM(K25:K26)-K27+K28</x:f>
        <x:v>6.046474779447496</x:v>
      </x:c>
      <x:c r="L29" s="252" t="n">
        <x:f>L24+SUM(L25:L26)-L27+L28</x:f>
        <x:v>5.9517455465237</x:v>
      </x:c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综合所得税率</x:v>
      </x:c>
      <x:c r="B30" s="254" t="n">
        <x:v>0.14400051632085706</x:v>
      </x:c>
      <x:c r="C30" s="254" t="n">
        <x:f>'阶段四核心假设'!C13</x:f>
        <x:v>0.155</x:v>
      </x:c>
      <x:c r="D30" s="254" t="n">
        <x:f>'阶段四核心假设'!D13</x:f>
        <x:v>0.155</x:v>
      </x:c>
      <x:c r="E30" s="254" t="n">
        <x:f>'阶段四核心假设'!E13</x:f>
        <x:v>0.155</x:v>
      </x:c>
      <x:c r="F30" s="254" t="n">
        <x:f>'阶段四核心假设'!F13</x:f>
        <x:v>0.155</x:v>
      </x:c>
      <x:c r="G30" s="254" t="n">
        <x:f>'阶段四核心假设'!G13</x:f>
        <x:v>0.155</x:v>
      </x:c>
      <x:c r="H30" s="254" t="n">
        <x:f>'阶段四核心假设'!H13</x:f>
        <x:v>0.155</x:v>
      </x:c>
      <x:c r="I30" s="254" t="n">
        <x:f>'阶段四核心假设'!I13</x:f>
        <x:v>0.155</x:v>
      </x:c>
      <x:c r="J30" s="254" t="n">
        <x:f>'阶段四核心假设'!J13</x:f>
        <x:v>0.155</x:v>
      </x:c>
      <x:c r="K30" s="254" t="n">
        <x:f>'阶段四核心假设'!K13</x:f>
        <x:v>0.155</x:v>
      </x:c>
      <x:c r="L30" s="254" t="n">
        <x:f>'阶段四核心假设'!L13</x:f>
        <x:v>0.155</x:v>
      </x:c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所得税</x:v>
      </x:c>
      <x:c r="B31" s="148" t="n">
        <x:v>1.5505790552</x:v>
      </x:c>
      <x:c r="C31" s="148" t="n">
        <x:f>MAX(0,C29*C30)</x:f>
        <x:v>0.9924608281227322</x:v>
      </x:c>
      <x:c r="D31" s="148" t="n">
        <x:f>MAX(0,D29*D30)</x:f>
        <x:v>0.9595744994545861</x:v>
      </x:c>
      <x:c r="E31" s="148" t="n">
        <x:f>MAX(0,E29*E30)</x:f>
        <x:v>0.9368971831727965</x:v>
      </x:c>
      <x:c r="F31" s="148" t="n">
        <x:f>MAX(0,F29*F30)</x:f>
        <x:v>0.9312306187085925</x:v>
      </x:c>
      <x:c r="G31" s="148" t="n">
        <x:f>MAX(0,G29*G30)</x:f>
        <x:v>0.9277828152014802</x:v>
      </x:c>
      <x:c r="H31" s="148" t="n">
        <x:f>MAX(0,H29*H30)</x:f>
        <x:v>0.9261604796443745</x:v>
      </x:c>
      <x:c r="I31" s="148" t="n">
        <x:f>MAX(0,I29*I30)</x:f>
        <x:v>0.9269426201811621</x:v>
      </x:c>
      <x:c r="J31" s="148" t="n">
        <x:f>MAX(0,J29*J30)</x:f>
        <x:v>0.9284143292167215</x:v>
      </x:c>
      <x:c r="K31" s="148" t="n">
        <x:f>MAX(0,K29*K30)</x:f>
        <x:v>0.9372035908143619</x:v>
      </x:c>
      <x:c r="L31" s="148" t="n">
        <x:f>MAX(0,L29*L30)</x:f>
        <x:v>0.9225205597111735</x:v>
      </x:c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集团净利润</x:v>
      </x:c>
      <x:c r="B32" s="148" t="n">
        <x:v>9.21729244149</x:v>
      </x:c>
      <x:c r="C32" s="148" t="n">
        <x:f>C29-C31</x:f>
        <x:v>5.410512256540056</x:v>
      </x:c>
      <x:c r="D32" s="148" t="n">
        <x:f>D29-D31</x:f>
        <x:v>5.231228722833066</x:v>
      </x:c>
      <x:c r="E32" s="148" t="n">
        <x:f>E29-E31</x:f>
        <x:v>5.10760077278073</x:v>
      </x:c>
      <x:c r="F32" s="148" t="n">
        <x:f>F29-F31</x:f>
        <x:v>5.076708856830714</x:v>
      </x:c>
      <x:c r="G32" s="148" t="n">
        <x:f>G29-G31</x:f>
        <x:v>5.057912766743553</x:v>
      </x:c>
      <x:c r="H32" s="148" t="n">
        <x:f>H29-H31</x:f>
        <x:v>5.049068421287075</x:v>
      </x:c>
      <x:c r="I32" s="148" t="n">
        <x:f>I29-I31</x:f>
        <x:v>5.053332348729562</x:v>
      </x:c>
      <x:c r="J32" s="148" t="n">
        <x:f>J29-J31</x:f>
        <x:v>5.061355536697611</x:v>
      </x:c>
      <x:c r="K32" s="148" t="n">
        <x:f>K29-K31</x:f>
        <x:v>5.109271188633134</x:v>
      </x:c>
      <x:c r="L32" s="148" t="n">
        <x:f>L29-L31</x:f>
        <x:v>5.029224986812526</x:v>
      </x:c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现有少数股东损益</x:v>
      </x:c>
      <x:c r="B33" s="148" t="n">
        <x:v>0.71315421967</x:v>
      </x:c>
      <x:c r="C33" s="148" t="n">
        <x:f>$B$33*((C6-C7)/$B$6)</x:f>
        <x:v>0.622008227702466</x:v>
      </x:c>
      <x:c r="D33" s="148" t="n">
        <x:f>$B$33*((D6-D7)/$B$6)</x:f>
        <x:v>0.6261763797677425</x:v>
      </x:c>
      <x:c r="E33" s="148" t="n">
        <x:f>$B$33*((E6-E7)/$B$6)</x:f>
        <x:v>0.6282771248463749</x:v>
      </x:c>
      <x:c r="F33" s="148" t="n">
        <x:f>$B$33*((F6-F7)/$B$6)</x:f>
        <x:v>0.63124289809873</x:v>
      </x:c>
      <x:c r="G33" s="148" t="n">
        <x:f>$B$33*((G6-G7)/$B$6)</x:f>
        <x:v>0.6340241637970235</x:v>
      </x:c>
      <x:c r="H33" s="148" t="n">
        <x:f>$B$33*((H6-H7)/$B$6)</x:f>
        <x:v>0.6371763714225789</x:v>
      </x:c>
      <x:c r="I33" s="148" t="n">
        <x:f>$B$33*((I6-I7)/$B$6)</x:f>
        <x:v>0.6404628529123976</x:v>
      </x:c>
      <x:c r="J33" s="148" t="n">
        <x:f>$B$33*((J6-J7)/$B$6)</x:f>
        <x:v>0.6436467859377925</x:v>
      </x:c>
      <x:c r="K33" s="148" t="n">
        <x:f>$B$33*((K6-K7)/$B$6)</x:f>
        <x:v>0.6472318145260527</x:v>
      </x:c>
      <x:c r="L33" s="148" t="n">
        <x:f>$B$33*((L6-L7)/$B$6)</x:f>
        <x:v>0.6509962670116023</x:v>
      </x:c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RM少数股东损益</x:v>
      </x:c>
      <x:c r="B34" s="148" t="n">
        <x:v>0</x:v>
      </x:c>
      <x:c r="C34" s="148" t="n">
        <x:v>0</x:v>
      </x:c>
      <x:c r="D34" s="148" t="n">
        <x:v>0</x:v>
      </x:c>
      <x:c r="E34" s="148" t="n">
        <x:v>0</x:v>
      </x:c>
      <x:c r="F34" s="148" t="n">
        <x:v>0</x:v>
      </x:c>
      <x:c r="G34" s="148" t="n">
        <x:v>0</x:v>
      </x:c>
      <x:c r="H34" s="148" t="n">
        <x:v>0</x:v>
      </x:c>
      <x:c r="I34" s="148" t="n">
        <x:v>0</x:v>
      </x:c>
      <x:c r="J34" s="148" t="n">
        <x:v>0</x:v>
      </x:c>
      <x:c r="K34" s="148" t="n">
        <x:v>0</x:v>
      </x:c>
      <x:c r="L34" s="148" t="n">
        <x:v>0</x:v>
      </x:c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少数股东损益合计</x:v>
      </x:c>
      <x:c r="B35" s="148" t="n">
        <x:v>0.71315421967</x:v>
      </x:c>
      <x:c r="C35" s="148" t="n">
        <x:f>SUM(C33:C34)</x:f>
        <x:v>0.622008227702466</x:v>
      </x:c>
      <x:c r="D35" s="148" t="n">
        <x:f>SUM(D33:D34)</x:f>
        <x:v>0.6261763797677425</x:v>
      </x:c>
      <x:c r="E35" s="148" t="n">
        <x:f>SUM(E33:E34)</x:f>
        <x:v>0.6282771248463749</x:v>
      </x:c>
      <x:c r="F35" s="148" t="n">
        <x:f>SUM(F33:F34)</x:f>
        <x:v>0.63124289809873</x:v>
      </x:c>
      <x:c r="G35" s="148" t="n">
        <x:f>SUM(G33:G34)</x:f>
        <x:v>0.6340241637970235</x:v>
      </x:c>
      <x:c r="H35" s="148" t="n">
        <x:f>SUM(H33:H34)</x:f>
        <x:v>0.6371763714225789</x:v>
      </x:c>
      <x:c r="I35" s="148" t="n">
        <x:f>SUM(I33:I34)</x:f>
        <x:v>0.6404628529123976</x:v>
      </x:c>
      <x:c r="J35" s="148" t="n">
        <x:f>SUM(J33:J34)</x:f>
        <x:v>0.6436467859377925</x:v>
      </x:c>
      <x:c r="K35" s="148" t="n">
        <x:f>SUM(K33:K34)</x:f>
        <x:v>0.6472318145260527</x:v>
      </x:c>
      <x:c r="L35" s="148" t="n">
        <x:f>SUM(L33:L34)</x:f>
        <x:v>0.6509962670116023</x:v>
      </x:c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257" t="str">
        <x:v>归母净利润</x:v>
      </x:c>
      <x:c r="B36" s="258" t="n">
        <x:v>8.50413822182</x:v>
      </x:c>
      <x:c r="C36" s="258" t="n">
        <x:f>C32-C35</x:f>
        <x:v>4.78850402883759</x:v>
      </x:c>
      <x:c r="D36" s="258" t="n">
        <x:f>D32-D35</x:f>
        <x:v>4.605052343065323</x:v>
      </x:c>
      <x:c r="E36" s="258" t="n">
        <x:f>E32-E35</x:f>
        <x:v>4.479323647934355</x:v>
      </x:c>
      <x:c r="F36" s="258" t="n">
        <x:f>F32-F35</x:f>
        <x:v>4.445465958731984</x:v>
      </x:c>
      <x:c r="G36" s="258" t="n">
        <x:f>G32-G35</x:f>
        <x:v>4.42388860294653</x:v>
      </x:c>
      <x:c r="H36" s="258" t="n">
        <x:f>H32-H35</x:f>
        <x:v>4.411892049864496</x:v>
      </x:c>
      <x:c r="I36" s="258" t="n">
        <x:f>I32-I35</x:f>
        <x:v>4.412869495817164</x:v>
      </x:c>
      <x:c r="J36" s="258" t="n">
        <x:f>J32-J35</x:f>
        <x:v>4.417708750759818</x:v>
      </x:c>
      <x:c r="K36" s="258" t="n">
        <x:f>K32-K35</x:f>
        <x:v>4.462039374107081</x:v>
      </x:c>
      <x:c r="L36" s="258" t="n">
        <x:f>L32-L35</x:f>
        <x:v>4.378228719800924</x:v>
      </x:c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永续债分派</x:v>
      </x:c>
      <x:c r="B37" s="148" t="n">
        <x:v>0.337419</x:v>
      </x:c>
      <x:c r="C37" s="148" t="n">
        <x:f>'债务与利息'!C25</x:f>
        <x:v>0.3767505</x:v>
      </x:c>
      <x:c r="D37" s="148" t="n">
        <x:f>'债务与利息'!D25</x:f>
        <x:v>0.383859</x:v>
      </x:c>
      <x:c r="E37" s="148" t="n">
        <x:f>'债务与利息'!E25</x:f>
        <x:v>0.3909675</x:v>
      </x:c>
      <x:c r="F37" s="148" t="n">
        <x:f>'债务与利息'!F25</x:f>
        <x:v>0.39807600000000004</x:v>
      </x:c>
      <x:c r="G37" s="148" t="n">
        <x:f>'债务与利息'!G25</x:f>
        <x:v>0.4051845</x:v>
      </x:c>
      <x:c r="H37" s="148" t="n">
        <x:f>'债务与利息'!H25</x:f>
        <x:v>0.412293</x:v>
      </x:c>
      <x:c r="I37" s="148" t="n">
        <x:f>'债务与利息'!I25</x:f>
        <x:v>0.4194015</x:v>
      </x:c>
      <x:c r="J37" s="148" t="n">
        <x:f>'债务与利息'!J25</x:f>
        <x:v>0.42651</x:v>
      </x:c>
      <x:c r="K37" s="148" t="n">
        <x:f>'债务与利息'!K25</x:f>
        <x:v>0.4336185</x:v>
      </x:c>
      <x:c r="L37" s="148" t="n">
        <x:f>'债务与利息'!L25</x:f>
        <x:v>0.44072700000000004</x:v>
      </x:c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250" t="str">
        <x:v>普通股净利润</x:v>
      </x:c>
      <x:c r="B38" s="252" t="n">
        <x:v>8.16671922182</x:v>
      </x:c>
      <x:c r="C38" s="252" t="n">
        <x:f>C36-C37</x:f>
        <x:v>4.41175352883759</x:v>
      </x:c>
      <x:c r="D38" s="252" t="n">
        <x:f>D36-D37</x:f>
        <x:v>4.221193343065323</x:v>
      </x:c>
      <x:c r="E38" s="252" t="n">
        <x:f>E36-E37</x:f>
        <x:v>4.088356147934355</x:v>
      </x:c>
      <x:c r="F38" s="252" t="n">
        <x:f>F36-F37</x:f>
        <x:v>4.047389958731984</x:v>
      </x:c>
      <x:c r="G38" s="252" t="n">
        <x:f>G36-G37</x:f>
        <x:v>4.01870410294653</x:v>
      </x:c>
      <x:c r="H38" s="252" t="n">
        <x:f>H36-H37</x:f>
        <x:v>3.9995990498644955</x:v>
      </x:c>
      <x:c r="I38" s="252" t="n">
        <x:f>I36-I37</x:f>
        <x:v>3.9934679958171637</x:v>
      </x:c>
      <x:c r="J38" s="252" t="n">
        <x:f>J36-J37</x:f>
        <x:v>3.991198750759818</x:v>
      </x:c>
      <x:c r="K38" s="252" t="n">
        <x:f>K36-K37</x:f>
        <x:v>4.0284208741070815</x:v>
      </x:c>
      <x:c r="L38" s="252" t="n">
        <x:f>L36-L37</x:f>
        <x:v>3.937501719800924</x:v>
      </x:c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股份数(十亿股)</x:v>
      </x:c>
      <x:c r="B39" s="148" t="n">
        <x:v>18.631094257</x:v>
      </x:c>
      <x:c r="C39" s="148" t="n">
        <x:f>'阶段四核心假设'!C25</x:f>
        <x:v>18.631094257</x:v>
      </x:c>
      <x:c r="D39" s="148" t="n">
        <x:f>'阶段四核心假设'!D25</x:f>
        <x:v>18.631094257</x:v>
      </x:c>
      <x:c r="E39" s="148" t="n">
        <x:f>'阶段四核心假设'!E25</x:f>
        <x:v>18.631094257</x:v>
      </x:c>
      <x:c r="F39" s="148" t="n">
        <x:f>'阶段四核心假设'!F25</x:f>
        <x:v>18.631094257</x:v>
      </x:c>
      <x:c r="G39" s="148" t="n">
        <x:f>'阶段四核心假设'!G25</x:f>
        <x:v>18.631094257</x:v>
      </x:c>
      <x:c r="H39" s="148" t="n">
        <x:f>'阶段四核心假设'!H25</x:f>
        <x:v>18.631094257</x:v>
      </x:c>
      <x:c r="I39" s="148" t="n">
        <x:f>'阶段四核心假设'!I25</x:f>
        <x:v>18.631094257</x:v>
      </x:c>
      <x:c r="J39" s="148" t="n">
        <x:f>'阶段四核心假设'!J25</x:f>
        <x:v>18.631094257</x:v>
      </x:c>
      <x:c r="K39" s="148" t="n">
        <x:f>'阶段四核心假设'!K25</x:f>
        <x:v>18.631094257</x:v>
      </x:c>
      <x:c r="L39" s="148" t="n">
        <x:f>'阶段四核心假设'!L25</x:f>
        <x:v>18.631094257</x:v>
      </x:c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EPS(元)</x:v>
      </x:c>
      <x:c r="B40" s="255" t="n">
        <x:f>B38/B39</x:f>
        <x:v>0.43833814102205143</x:v>
      </x:c>
      <x:c r="C40" s="255" t="n">
        <x:f>C38/C39</x:f>
        <x:v>0.23679519130659882</x:v>
      </x:c>
      <x:c r="D40" s="255" t="n">
        <x:f>D38/D39</x:f>
        <x:v>0.22656711864786758</x:v>
      </x:c>
      <x:c r="E40" s="255" t="n">
        <x:f>E38/E39</x:f>
        <x:v>0.2194372532036487</x:v>
      </x:c>
      <x:c r="F40" s="255" t="n">
        <x:f>F38/F39</x:f>
        <x:v>0.21723844573494738</x:v>
      </x:c>
      <x:c r="G40" s="255" t="n">
        <x:f>G38/G39</x:f>
        <x:v>0.21569876935363785</x:v>
      </x:c>
      <x:c r="H40" s="255" t="n">
        <x:f>H38/H39</x:f>
        <x:v>0.21467333022384244</x:v>
      </x:c>
      <x:c r="I40" s="255" t="n">
        <x:f>I38/I39</x:f>
        <x:v>0.21434425379050154</x:v>
      </x:c>
      <x:c r="J40" s="255" t="n">
        <x:f>J38/J39</x:f>
        <x:v>0.21422245498330086</x:v>
      </x:c>
      <x:c r="K40" s="255" t="n">
        <x:f>K38/K39</x:f>
        <x:v>0.21622030453705313</x:v>
      </x:c>
      <x:c r="L40" s="255" t="n">
        <x:f>L38/L39</x:f>
        <x:v>0.2113403359720292</x:v>
      </x:c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每股股息(元)</x:v>
      </x:c>
      <x:c r="B41" s="255" t="n">
        <x:v>0.205</x:v>
      </x:c>
      <x:c r="C41" s="255" t="n">
        <x:f>'现金流预测'!C12/C39</x:f>
        <x:v>0.1878579943679365</x:v>
      </x:c>
      <x:c r="D41" s="255" t="n">
        <x:f>'现金流预测'!D12/D39</x:f>
        <x:v>0.18249062310028116</x:v>
      </x:c>
      <x:c r="E41" s="255" t="n">
        <x:f>'现金流预测'!E12/E39</x:f>
        <x:v>0.1771232518326258</x:v>
      </x:c>
      <x:c r="F41" s="255" t="n">
        <x:f>'现金流预测'!F12/F39</x:f>
        <x:v>0.17175588056497051</x:v>
      </x:c>
      <x:c r="G41" s="255" t="n">
        <x:f>'现金流预测'!G12/G39</x:f>
        <x:v>0.1663885092973152</x:v>
      </x:c>
      <x:c r="H41" s="255" t="n">
        <x:f>'现金流预测'!H12/H39</x:f>
        <x:v>0.16102113802965984</x:v>
      </x:c>
      <x:c r="I41" s="255" t="n">
        <x:f>'现金流预测'!I12/I39</x:f>
        <x:v>0.15565376676200451</x:v>
      </x:c>
      <x:c r="J41" s="255" t="n">
        <x:f>'现金流预测'!J12/J39</x:f>
        <x:v>0.15565376676200451</x:v>
      </x:c>
      <x:c r="K41" s="255" t="n">
        <x:f>'现金流预测'!K12/K39</x:f>
        <x:v>0.16102113802965984</x:v>
      </x:c>
      <x:c r="L41" s="255" t="n">
        <x:f>'现金流预测'!L12/L39</x:f>
        <x:v>0.1663885092973152</x:v>
      </x:c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EBITDA利润率</x:v>
      </x:c>
      <x:c r="B42" s="254" t="n">
        <x:f>B20/B10</x:f>
        <x:v>0.7660760252108465</x:v>
      </x:c>
      <x:c r="C42" s="254" t="n">
        <x:f>C20/C10</x:f>
        <x:v>0.73496119812906</x:v>
      </x:c>
      <x:c r="D42" s="254" t="n">
        <x:f>D20/D10</x:f>
        <x:v>0.730139729640745</x:v>
      </x:c>
      <x:c r="E42" s="254" t="n">
        <x:f>E20/E10</x:f>
        <x:v>0.7256971126655258</x:v>
      </x:c>
      <x:c r="F42" s="254" t="n">
        <x:f>F20/F10</x:f>
        <x:v>0.7213671346955727</x:v>
      </x:c>
      <x:c r="G42" s="254" t="n">
        <x:f>G20/G10</x:f>
        <x:v>0.7169344205920551</x:v>
      </x:c>
      <x:c r="H42" s="254" t="n">
        <x:f>H20/H10</x:f>
        <x:v>0.7125632031439038</x:v>
      </x:c>
      <x:c r="I42" s="254" t="n">
        <x:f>I20/I10</x:f>
        <x:v>0.7082749830755461</x:v>
      </x:c>
      <x:c r="J42" s="254" t="n">
        <x:f>J20/J10</x:f>
        <x:v>0.7039075986210974</x:v>
      </x:c>
      <x:c r="K42" s="254" t="n">
        <x:f>K20/K10</x:f>
        <x:v>0.6996406202059313</x:v>
      </x:c>
      <x:c r="L42" s="254" t="n">
        <x:f>L20/L10</x:f>
        <x:v>0.6953757959006691</x:v>
      </x:c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归母净利率</x:v>
      </x:c>
      <x:c r="B43" s="254" t="n">
        <x:f>B36/B10</x:f>
        <x:v>0.31976057438371863</x:v>
      </x:c>
      <x:c r="C43" s="254" t="n">
        <x:f>C36/C10</x:f>
        <x:v>0.20623770465548563</x:v>
      </x:c>
      <x:c r="D43" s="254" t="n">
        <x:f>D36/D10</x:f>
        <x:v>0.19702610248536992</x:v>
      </x:c>
      <x:c r="E43" s="254" t="n">
        <x:f>E36/E10</x:f>
        <x:v>0.19101075419922284</x:v>
      </x:c>
      <x:c r="F43" s="254" t="n">
        <x:f>F36/F10</x:f>
        <x:v>0.18868286379062277</x:v>
      </x:c>
      <x:c r="G43" s="254" t="n">
        <x:f>G36/G10</x:f>
        <x:v>0.1869493826743756</x:v>
      </x:c>
      <x:c r="H43" s="254" t="n">
        <x:f>H36/H10</x:f>
        <x:v>0.18552677011995786</x:v>
      </x:c>
      <x:c r="I43" s="254" t="n">
        <x:f>I36/I10</x:f>
        <x:v>0.18462253847924628</x:v>
      </x:c>
      <x:c r="J43" s="254" t="n">
        <x:f>J36/J10</x:f>
        <x:v>0.18391730856225352</x:v>
      </x:c>
      <x:c r="K43" s="254" t="n">
        <x:f>K36/K10</x:f>
        <x:v>0.18474129890755006</x:v>
      </x:c>
      <x:c r="L43" s="254" t="n">
        <x:f>L36/L10</x:f>
        <x:v>0.18023054040501912</x:v>
      </x:c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普通股净利率</x:v>
      </x:c>
      <x:c r="B44" s="254" t="n">
        <x:f>B38/B10</x:f>
        <x:v>0.3070734225014566</x:v>
      </x:c>
      <x:c r="C44" s="254" t="n">
        <x:f>C38/C10</x:f>
        <x:v>0.19001130954756124</x:v>
      </x:c>
      <x:c r="D44" s="254" t="n">
        <x:f>D38/D10</x:f>
        <x:v>0.1806027836955581</x:v>
      </x:c>
      <x:c r="E44" s="254" t="n">
        <x:f>E38/E10</x:f>
        <x:v>0.1743388182303131</x:v>
      </x:c>
      <x:c r="F44" s="254" t="n">
        <x:f>F38/F10</x:f>
        <x:v>0.17178697022545414</x:v>
      </x:c>
      <x:c r="G44" s="254" t="n">
        <x:f>G38/G10</x:f>
        <x:v>0.1698266657746388</x:v>
      </x:c>
      <x:c r="H44" s="254" t="n">
        <x:f>H38/H10</x:f>
        <x:v>0.168189222471797</x:v>
      </x:c>
      <x:c r="I44" s="254" t="n">
        <x:f>I38/I10</x:f>
        <x:v>0.16707591271897887</x:v>
      </x:c>
      <x:c r="J44" s="254" t="n">
        <x:f>J38/J10</x:f>
        <x:v>0.16616091589345316</x:v>
      </x:c>
      <x:c r="K44" s="254" t="n">
        <x:f>K38/K10</x:f>
        <x:v>0.1667882424228403</x:v>
      </x:c>
      <x:c r="L44" s="254" t="n">
        <x:f>L38/L10</x:f>
        <x:v>0.16208793743367536</x:v>
      </x:c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279" t="str">
        <x:v>基准情景</x:v>
      </x:c>
      <x:c r="B47" s="279"/>
      <x:c r="C47" s="279"/>
      <x:c r="D47" s="279"/>
      <x:c r="E47" s="279"/>
      <x:c r="F47" s="279"/>
      <x:c r="G47" s="279"/>
      <x:c r="H47" s="279"/>
      <x:c r="I47" s="279"/>
      <x:c r="J47" s="279"/>
      <x:c r="K47" s="279"/>
      <x:c r="L47" s="279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阶段二电力收入</x:v>
      </x:c>
      <x:c r="B48" s="146" t="n">
        <x:v>26.42235081564</x:v>
      </x:c>
      <x:c r="C48" s="147" t="n">
        <x:f>'阶段二三情景'!$J$15</x:f>
        <x:v>26.703198817953286</x:v>
      </x:c>
      <x:c r="D48" s="147" t="n">
        <x:f>'阶段二三情景'!$J$16</x:f>
        <x:v>27.32711906514935</x:v>
      </x:c>
      <x:c r="E48" s="147" t="n">
        <x:f>'阶段二三情景'!$J$17</x:f>
        <x:v>27.72067511595309</x:v>
      </x:c>
      <x:c r="F48" s="147" t="n">
        <x:f>'阶段二三情景'!$J$18</x:f>
        <x:v>28.126320438655025</x:v>
      </x:c>
      <x:c r="G48" s="147" t="n">
        <x:f>'阶段二三情景'!$J$19</x:f>
        <x:v>28.53748832641733</x:v>
      </x:c>
      <x:c r="H48" s="147" t="n">
        <x:f>'阶段二三情景'!$J$20</x:f>
        <x:v>28.951613618488555</x:v>
      </x:c>
      <x:c r="I48" s="147" t="n">
        <x:f>'阶段二三情景'!$J$21</x:f>
        <x:v>29.36089118147165</x:v>
      </x:c>
      <x:c r="J48" s="147" t="n">
        <x:f>'阶段二三情景'!$J$22</x:f>
        <x:v>29.76694406662283</x:v>
      </x:c>
      <x:c r="K48" s="147" t="n">
        <x:f>'阶段二三情景'!$J$23</x:f>
        <x:v>30.168414092945234</x:v>
      </x:c>
      <x:c r="L48" s="147" t="n">
        <x:f>'阶段二三情景'!$J$24</x:f>
        <x:v>30.573163382882175</x:v>
      </x:c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 t="str">
        <x:v>减：阶段二内嵌RM普通水电收入</x:v>
      </x:c>
      <x:c r="B49" s="146" t="n">
        <x:v>0</x:v>
      </x:c>
      <x:c r="C49" s="147" t="n">
        <x:v>0</x:v>
      </x:c>
      <x:c r="D49" s="147" t="n">
        <x:v>0</x:v>
      </x:c>
      <x:c r="E49" s="147" t="n">
        <x:v>0</x:v>
      </x:c>
      <x:c r="F49" s="147" t="n">
        <x:v>0</x:v>
      </x:c>
      <x:c r="G49" s="147" t="n">
        <x:v>0</x:v>
      </x:c>
      <x:c r="H49" s="147" t="n">
        <x:v>0</x:v>
      </x:c>
      <x:c r="I49" s="147" t="n">
        <x:v>0</x:v>
      </x:c>
      <x:c r="J49" s="147" t="n">
        <x:v>0</x:v>
      </x:c>
      <x:c r="K49" s="147" t="n">
        <x:v>0</x:v>
      </x:c>
      <x:c r="L49" s="147" t="n">
        <x:v>0</x:v>
      </x:c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加：RM自身及下游补偿收入</x:v>
      </x:c>
      <x:c r="B50" s="146" t="n">
        <x:v>0</x:v>
      </x:c>
      <x:c r="C50" s="147" t="n">
        <x:f>'RM与澜上公司'!C32</x:f>
        <x:v>0</x:v>
      </x:c>
      <x:c r="D50" s="147" t="n">
        <x:f>'RM与澜上公司'!D32</x:f>
        <x:v>0</x:v>
      </x:c>
      <x:c r="E50" s="147" t="n">
        <x:f>'RM与澜上公司'!E32</x:f>
        <x:v>0</x:v>
      </x:c>
      <x:c r="F50" s="147" t="n">
        <x:f>'RM与澜上公司'!F32</x:f>
        <x:v>0</x:v>
      </x:c>
      <x:c r="G50" s="147" t="n">
        <x:f>'RM与澜上公司'!G32</x:f>
        <x:v>0</x:v>
      </x:c>
      <x:c r="H50" s="147" t="n">
        <x:f>'RM与澜上公司'!H32</x:f>
        <x:v>0</x:v>
      </x:c>
      <x:c r="I50" s="147" t="n">
        <x:f>'RM与澜上公司'!I32</x:f>
        <x:v>0</x:v>
      </x:c>
      <x:c r="J50" s="147" t="n">
        <x:f>'RM与澜上公司'!J32</x:f>
        <x:v>0.7181615497276729</x:v>
      </x:c>
      <x:c r="K50" s="147" t="n">
        <x:f>'RM与澜上公司'!K32</x:f>
        <x:v>2.1544846491830185</x:v>
      </x:c>
      <x:c r="L50" s="147" t="n">
        <x:f>'RM与澜上公司'!L32</x:f>
        <x:v>3.8301949318809214</x:v>
      </x:c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 t="str">
        <x:v>其他业务收入</x:v>
      </x:c>
      <x:c r="B51" s="146" t="n">
        <x:v>0.17297988830999955</x:v>
      </x:c>
      <x:c r="C51" s="147" t="n">
        <x:f>B51*(1+'阶段四核心假设'!C29)</x:f>
        <x:v>0.17643948607619955</x:v>
      </x:c>
      <x:c r="D51" s="147" t="n">
        <x:f>C51*(1+'阶段四核心假设'!D29)</x:f>
        <x:v>0.17996827579772354</x:v>
      </x:c>
      <x:c r="E51" s="147" t="n">
        <x:f>D51*(1+'阶段四核心假设'!E29)</x:f>
        <x:v>0.183567641313678</x:v>
      </x:c>
      <x:c r="F51" s="147" t="n">
        <x:f>E51*(1+'阶段四核心假设'!F29)</x:f>
        <x:v>0.18723899413995157</x:v>
      </x:c>
      <x:c r="G51" s="147" t="n">
        <x:f>F51*(1+'阶段四核心假设'!G29)</x:f>
        <x:v>0.1909837740227506</x:v>
      </x:c>
      <x:c r="H51" s="147" t="n">
        <x:f>G51*(1+'阶段四核心假设'!H29)</x:f>
        <x:v>0.1948034495032056</x:v>
      </x:c>
      <x:c r="I51" s="147" t="n">
        <x:f>H51*(1+'阶段四核心假设'!I29)</x:f>
        <x:v>0.19869951849326972</x:v>
      </x:c>
      <x:c r="J51" s="147" t="n">
        <x:f>I51*(1+'阶段四核心假设'!J29)</x:f>
        <x:v>0.20267350886313512</x:v>
      </x:c>
      <x:c r="K51" s="147" t="n">
        <x:f>J51*(1+'阶段四核心假设'!K29)</x:f>
        <x:v>0.20672697904039783</x:v>
      </x:c>
      <x:c r="L51" s="147" t="n">
        <x:f>K51*(1+'阶段四核心假设'!L29)</x:f>
        <x:v>0.21086151862120578</x:v>
      </x:c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257" t="str">
        <x:v>营业收入</x:v>
      </x:c>
      <x:c r="B52" s="258" t="n">
        <x:v>26.59533070395</x:v>
      </x:c>
      <x:c r="C52" s="258" t="n">
        <x:f>C48-C49+C50+C51</x:f>
        <x:v>26.879638304029484</x:v>
      </x:c>
      <x:c r="D52" s="258" t="n">
        <x:f>D48-D49+D50+D51</x:f>
        <x:v>27.507087340947074</x:v>
      </x:c>
      <x:c r="E52" s="258" t="n">
        <x:f>E48-E49+E50+E51</x:f>
        <x:v>27.90424275726677</x:v>
      </x:c>
      <x:c r="F52" s="258" t="n">
        <x:f>F48-F49+F50+F51</x:f>
        <x:v>28.313559432794978</x:v>
      </x:c>
      <x:c r="G52" s="258" t="n">
        <x:f>G48-G49+G50+G51</x:f>
        <x:v>28.72847210044008</x:v>
      </x:c>
      <x:c r="H52" s="258" t="n">
        <x:f>H48-H49+H50+H51</x:f>
        <x:v>29.14641706799176</x:v>
      </x:c>
      <x:c r="I52" s="258" t="n">
        <x:f>I48-I49+I50+I51</x:f>
        <x:v>29.55959069996492</x:v>
      </x:c>
      <x:c r="J52" s="258" t="n">
        <x:f>J48-J49+J50+J51</x:f>
        <x:v>30.687779125213638</x:v>
      </x:c>
      <x:c r="K52" s="258" t="n">
        <x:f>K48-K49+K50+K51</x:f>
        <x:v>32.52962572116865</x:v>
      </x:c>
      <x:c r="L52" s="258" t="n">
        <x:f>L48-L49+L50+L51</x:f>
        <x:v>34.614219833384304</x:v>
      </x:c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 t="str">
        <x:v>核心现金运营成本</x:v>
      </x:c>
      <x:c r="B53" s="148" t="n">
        <x:v>3.53494196830385</x:v>
      </x:c>
      <x:c r="C53" s="148" t="n">
        <x:f>B53*(1+'阶段四核心假设'!C30)</x:f>
        <x:v>3.605640807669927</x:v>
      </x:c>
      <x:c r="D53" s="148" t="n">
        <x:f>C53*(1+'阶段四核心假设'!D30)</x:f>
        <x:v>3.677753623823326</x:v>
      </x:c>
      <x:c r="E53" s="148" t="n">
        <x:f>D53*(1+'阶段四核心假设'!E30)</x:f>
        <x:v>3.7513086962997924</x:v>
      </x:c>
      <x:c r="F53" s="148" t="n">
        <x:f>E53*(1+'阶段四核心假设'!F30)</x:f>
        <x:v>3.8263348702257884</x:v>
      </x:c>
      <x:c r="G53" s="148" t="n">
        <x:f>F53*(1+'阶段四核心假设'!G30)</x:f>
        <x:v>3.9028615676303042</x:v>
      </x:c>
      <x:c r="H53" s="148" t="n">
        <x:f>G53*(1+'阶段四核心假设'!H30)</x:f>
        <x:v>3.9809187989829105</x:v>
      </x:c>
      <x:c r="I53" s="148" t="n">
        <x:f>H53*(1+'阶段四核心假设'!I30)</x:f>
        <x:v>4.060537174962569</x:v>
      </x:c>
      <x:c r="J53" s="148" t="n">
        <x:f>I53*(1+'阶段四核心假设'!J30)</x:f>
        <x:v>4.14174791846182</x:v>
      </x:c>
      <x:c r="K53" s="148" t="n">
        <x:f>J53*(1+'阶段四核心假设'!K30)</x:f>
        <x:v>4.2245828768310565</x:v>
      </x:c>
      <x:c r="L53" s="148" t="n">
        <x:f>K53*(1+'阶段四核心假设'!L30)</x:f>
        <x:v>4.309074534367678</x:v>
      </x:c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 t="str">
        <x:v>TB/硬梁包/风光现金运营成本</x:v>
      </x:c>
      <x:c r="B54" s="148" t="n">
        <x:v>0.6337862313761504</x:v>
      </x:c>
      <x:c r="C54" s="148" t="n">
        <x:f>('项目利润转换'!C35+'项目利润转换'!C47+'项目利润转换'!C55)*((C48-C49)/'阶段二三情景'!$J$15)</x:f>
        <x:v>0.7448270244922841</x:v>
      </x:c>
      <x:c r="D54" s="148" t="n">
        <x:f>('项目利润转换'!D35+'项目利润转换'!D47+'项目利润转换'!D55)*((D48-D49)/'阶段二三情景'!$J$16)</x:f>
        <x:v>0.834974200741377</x:v>
      </x:c>
      <x:c r="E54" s="148" t="n">
        <x:f>('项目利润转换'!E35+'项目利润转换'!E47+'项目利润转换'!E55)*((E48-E49)/'阶段二三情景'!$J$17)</x:f>
        <x:v>0.8938222873077731</x:v>
      </x:c>
      <x:c r="F54" s="148" t="n">
        <x:f>('项目利润转换'!F35+'项目利润转换'!F47+'项目利润转换'!F55)*((F48-F49)/'阶段二三情景'!$J$18)</x:f>
        <x:v>0.9554466981629969</x:v>
      </x:c>
      <x:c r="G54" s="148" t="n">
        <x:f>('项目利润转换'!G35+'项目利润转换'!G47+'项目利润转换'!G55)*((G48-G49)/'阶段二三情景'!$J$19)</x:f>
        <x:v>1.018204282661074</x:v>
      </x:c>
      <x:c r="H54" s="148" t="n">
        <x:f>('项目利润转换'!H35+'项目利润转换'!H47+'项目利润转换'!H55)*((H48-H49)/'阶段二三情景'!$J$20)</x:f>
        <x:v>1.0814522680754828</x:v>
      </x:c>
      <x:c r="I54" s="148" t="n">
        <x:f>('项目利润转换'!I35+'项目利润转换'!I47+'项目利润转换'!I55)*((I48-I49)/'阶段二三情景'!$J$21)</x:f>
        <x:v>1.142402506453077</x:v>
      </x:c>
      <x:c r="J54" s="148" t="n">
        <x:f>('项目利润转换'!J35+'项目利润转换'!J47+'项目利润转换'!J55)*((J48-J49)/'阶段二三情景'!$J$22)</x:f>
        <x:v>1.2038555849068167</x:v>
      </x:c>
      <x:c r="K54" s="148" t="n">
        <x:f>('项目利润转换'!K35+'项目利润转换'!K47+'项目利润转换'!K55)*((K48-K49)/'阶段二三情景'!$J$23)</x:f>
        <x:v>1.2644581558677213</x:v>
      </x:c>
      <x:c r="L54" s="148" t="n">
        <x:f>('项目利润转换'!L35+'项目利润转换'!L47+'项目利润转换'!L55)*((L48-L49)/'阶段二三情景'!$J$24)</x:f>
        <x:v>1.325638275173169</x:v>
      </x:c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 t="str">
        <x:v>RM及下游现金运营成本</x:v>
      </x:c>
      <x:c r="B55" s="148" t="n">
        <x:v>0</x:v>
      </x:c>
      <x:c r="C55" s="148" t="n">
        <x:f>'RM与澜上公司'!C34+'RM与澜上公司'!C35</x:f>
        <x:v>0</x:v>
      </x:c>
      <x:c r="D55" s="148" t="n">
        <x:f>'RM与澜上公司'!D34+'RM与澜上公司'!D35</x:f>
        <x:v>0</x:v>
      </x:c>
      <x:c r="E55" s="148" t="n">
        <x:f>'RM与澜上公司'!E34+'RM与澜上公司'!E35</x:f>
        <x:v>0</x:v>
      </x:c>
      <x:c r="F55" s="148" t="n">
        <x:f>'RM与澜上公司'!F34+'RM与澜上公司'!F35</x:f>
        <x:v>0</x:v>
      </x:c>
      <x:c r="G55" s="148" t="n">
        <x:f>'RM与澜上公司'!G34+'RM与澜上公司'!G35</x:f>
        <x:v>0</x:v>
      </x:c>
      <x:c r="H55" s="148" t="n">
        <x:f>'RM与澜上公司'!H34+'RM与澜上公司'!H35</x:f>
        <x:v>0</x:v>
      </x:c>
      <x:c r="I55" s="148" t="n">
        <x:f>'RM与澜上公司'!I34+'RM与澜上公司'!I35</x:f>
        <x:v>0</x:v>
      </x:c>
      <x:c r="J55" s="148" t="n">
        <x:f>'RM与澜上公司'!J34+'RM与澜上公司'!J35</x:f>
        <x:v>0.08041713084809372</x:v>
      </x:c>
      <x:c r="K55" s="148" t="n">
        <x:f>'RM与澜上公司'!K34+'RM与澜上公司'!K35</x:f>
        <x:v>0.24125139254428116</x:v>
      </x:c>
      <x:c r="L55" s="148" t="n">
        <x:f>'RM与澜上公司'!L34+'RM与澜上公司'!L35</x:f>
        <x:v>0.42889136452316645</x:v>
      </x:c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 t="str">
        <x:v>现金运营成本合计</x:v>
      </x:c>
      <x:c r="B56" s="148" t="n">
        <x:v>4.16872819968</x:v>
      </x:c>
      <x:c r="C56" s="148" t="n">
        <x:f>SUM(C53:C55)</x:f>
        <x:v>4.350467832162211</x:v>
      </x:c>
      <x:c r="D56" s="148" t="n">
        <x:f>SUM(D53:D55)</x:f>
        <x:v>4.512727824564703</x:v>
      </x:c>
      <x:c r="E56" s="148" t="n">
        <x:f>SUM(E53:E55)</x:f>
        <x:v>4.645130983607565</x:v>
      </x:c>
      <x:c r="F56" s="148" t="n">
        <x:f>SUM(F53:F55)</x:f>
        <x:v>4.781781568388785</x:v>
      </x:c>
      <x:c r="G56" s="148" t="n">
        <x:f>SUM(G53:G55)</x:f>
        <x:v>4.921065850291378</x:v>
      </x:c>
      <x:c r="H56" s="148" t="n">
        <x:f>SUM(H53:H55)</x:f>
        <x:v>5.062371067058393</x:v>
      </x:c>
      <x:c r="I56" s="148" t="n">
        <x:f>SUM(I53:I55)</x:f>
        <x:v>5.202939681415646</x:v>
      </x:c>
      <x:c r="J56" s="148" t="n">
        <x:f>SUM(J53:J55)</x:f>
        <x:v>5.42602063421673</x:v>
      </x:c>
      <x:c r="K56" s="148" t="n">
        <x:f>SUM(K53:K55)</x:f>
        <x:v>5.730292425243058</x:v>
      </x:c>
      <x:c r="L56" s="148" t="n">
        <x:f>SUM(L53:L55)</x:f>
        <x:v>6.063604174064014</x:v>
      </x:c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 t="str">
        <x:v>税金及附加</x:v>
      </x:c>
      <x:c r="B57" s="148" t="n">
        <x:v>1.24699544241</x:v>
      </x:c>
      <x:c r="C57" s="148" t="n">
        <x:f>C52*'阶段四核心假设'!C31</x:f>
        <x:v>1.2095837236813267</x:v>
      </x:c>
      <x:c r="D57" s="148" t="n">
        <x:f>D52*'阶段四核心假设'!D31</x:f>
        <x:v>1.2225372151532032</x:v>
      </x:c>
      <x:c r="E57" s="148" t="n">
        <x:f>E52*'阶段四核心假设'!E31</x:f>
        <x:v>1.2246862099022637</x:v>
      </x:c>
      <x:c r="F57" s="148" t="n">
        <x:f>F52*'阶段四核心假设'!F31</x:f>
        <x:v>1.226920908754449</x:v>
      </x:c>
      <x:c r="G57" s="148" t="n">
        <x:f>G52*'阶段四核心假设'!G31</x:f>
        <x:v>1.2289401954077144</x:v>
      </x:c>
      <x:c r="H57" s="148" t="n">
        <x:f>H52*'阶段四核心假设'!H31</x:f>
        <x:v>1.2306264984263187</x:v>
      </x:c>
      <x:c r="I57" s="148" t="n">
        <x:f>I52*'阶段四核心假设'!I31</x:f>
        <x:v>1.2316496124985383</x:v>
      </x:c>
      <x:c r="J57" s="148" t="n">
        <x:f>J52*'阶段四核心假设'!J31</x:f>
        <x:v>1.2616086973698941</x:v>
      </x:c>
      <x:c r="K57" s="148" t="n">
        <x:f>K52*'阶段四核心假设'!K31</x:f>
        <x:v>1.319257043136284</x:v>
      </x:c>
      <x:c r="L57" s="148" t="n">
        <x:f>L52*'阶段四核心假设'!L31</x:f>
        <x:v>1.384568793335372</x:v>
      </x:c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 t="str">
        <x:v>销售费用</x:v>
      </x:c>
      <x:c r="B58" s="148" t="n">
        <x:v>0.06606663557</x:v>
      </x:c>
      <x:c r="C58" s="148" t="n">
        <x:f>C52*'阶段四核心假设'!C32</x:f>
        <x:v>0.06719909576007371</x:v>
      </x:c>
      <x:c r="D58" s="148" t="n">
        <x:f>D52*'阶段四核心假设'!D32</x:f>
        <x:v>0.06876771835236768</x:v>
      </x:c>
      <x:c r="E58" s="148" t="n">
        <x:f>E52*'阶段四核心假设'!E32</x:f>
        <x:v>0.06976060689316692</x:v>
      </x:c>
      <x:c r="F58" s="148" t="n">
        <x:f>F52*'阶段四核心假设'!F32</x:f>
        <x:v>0.07078389858198744</x:v>
      </x:c>
      <x:c r="G58" s="148" t="n">
        <x:f>G52*'阶段四核心假设'!G32</x:f>
        <x:v>0.0718211802511002</x:v>
      </x:c>
      <x:c r="H58" s="148" t="n">
        <x:f>H52*'阶段四核心假设'!H32</x:f>
        <x:v>0.0728660426699794</x:v>
      </x:c>
      <x:c r="I58" s="148" t="n">
        <x:f>I52*'阶段四核心假设'!I32</x:f>
        <x:v>0.0738989767499123</x:v>
      </x:c>
      <x:c r="J58" s="148" t="n">
        <x:f>J52*'阶段四核心假设'!J32</x:f>
        <x:v>0.0767194478130341</x:v>
      </x:c>
      <x:c r="K58" s="148" t="n">
        <x:f>K52*'阶段四核心假设'!K32</x:f>
        <x:v>0.08132406430292162</x:v>
      </x:c>
      <x:c r="L58" s="148" t="n">
        <x:f>L52*'阶段四核心假设'!L32</x:f>
        <x:v>0.08653554958346076</x:v>
      </x:c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 t="str">
        <x:v>管理费用</x:v>
      </x:c>
      <x:c r="B59" s="148" t="n">
        <x:v>0.61191258601</x:v>
      </x:c>
      <x:c r="C59" s="148" t="n">
        <x:f>C52*'阶段四核心假设'!C33</x:f>
        <x:v>0.6182316809926781</x:v>
      </x:c>
      <x:c r="D59" s="148" t="n">
        <x:f>D52*'阶段四核心假设'!D33</x:f>
        <x:v>0.6234939797281336</x:v>
      </x:c>
      <x:c r="E59" s="148" t="n">
        <x:f>E52*'阶段四核心假设'!E33</x:f>
        <x:v>0.6231947549122911</x:v>
      </x:c>
      <x:c r="F59" s="148" t="n">
        <x:f>F52*'阶段四核心假设'!F33</x:f>
        <x:v>0.6228983075214894</x:v>
      </x:c>
      <x:c r="G59" s="148" t="n">
        <x:f>G52*'阶段四核心假设'!G33</x:f>
        <x:v>0.6224502288428684</x:v>
      </x:c>
      <x:c r="H59" s="148" t="n">
        <x:f>H52*'阶段四核心假设'!H33</x:f>
        <x:v>0.6217902307838242</x:v>
      </x:c>
      <x:c r="I59" s="148" t="n">
        <x:f>I52*'阶段四核心假设'!I33</x:f>
        <x:v>0.6207514046992634</x:v>
      </x:c>
      <x:c r="J59" s="148" t="n">
        <x:f>J52*'阶段四核心假设'!J33</x:f>
        <x:v>0.6342141019210819</x:v>
      </x:c>
      <x:c r="K59" s="148" t="n">
        <x:f>K52*'阶段四核心假设'!K33</x:f>
        <x:v>0.661435722997096</x:v>
      </x:c>
      <x:c r="L59" s="148" t="n">
        <x:f>L52*'阶段四核心假设'!L33</x:f>
        <x:v>0.692284396667686</x:v>
      </x:c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 t="str">
        <x:v>研发费用</x:v>
      </x:c>
      <x:c r="B60" s="148" t="n">
        <x:v>0.09681005596</x:v>
      </x:c>
      <x:c r="C60" s="148" t="n">
        <x:f>C52*'阶段四核心假设'!C34</x:f>
        <x:v>0.09407873406410319</x:v>
      </x:c>
      <x:c r="D60" s="148" t="n">
        <x:f>D52*'阶段四核心假设'!D34</x:f>
        <x:v>0.09627480569331476</x:v>
      </x:c>
      <x:c r="E60" s="148" t="n">
        <x:f>E52*'阶段四核心假设'!E34</x:f>
        <x:v>0.09766484965043369</x:v>
      </x:c>
      <x:c r="F60" s="148" t="n">
        <x:f>F52*'阶段四核心假设'!F34</x:f>
        <x:v>0.09909745801478242</x:v>
      </x:c>
      <x:c r="G60" s="148" t="n">
        <x:f>G52*'阶段四核心假设'!G34</x:f>
        <x:v>0.10054965235154029</x:v>
      </x:c>
      <x:c r="H60" s="148" t="n">
        <x:f>H52*'阶段四核心假设'!H34</x:f>
        <x:v>0.10201245973797116</x:v>
      </x:c>
      <x:c r="I60" s="148" t="n">
        <x:f>I52*'阶段四核心假设'!I34</x:f>
        <x:v>0.10345856744987723</x:v>
      </x:c>
      <x:c r="J60" s="148" t="n">
        <x:f>J52*'阶段四核心假设'!J34</x:f>
        <x:v>0.10740722693824774</x:v>
      </x:c>
      <x:c r="K60" s="148" t="n">
        <x:f>K52*'阶段四核心假设'!K34</x:f>
        <x:v>0.11385369002409028</x:v>
      </x:c>
      <x:c r="L60" s="148" t="n">
        <x:f>L52*'阶段四核心假设'!L34</x:f>
        <x:v>0.12114976941684506</x:v>
      </x:c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 t="str">
        <x:v>减值损失</x:v>
      </x:c>
      <x:c r="B61" s="148" t="n">
        <x:v>0.03077254947</x:v>
      </x:c>
      <x:c r="C61" s="148" t="n">
        <x:f>C52*'阶段四核心假设'!C35</x:f>
        <x:v>0.03225556596483538</x:v>
      </x:c>
      <x:c r="D61" s="148" t="n">
        <x:f>D52*'阶段四核心假设'!D35</x:f>
        <x:v>0.03300850480913649</x:v>
      </x:c>
      <x:c r="E61" s="148" t="n">
        <x:f>E52*'阶段四核心假设'!E35</x:f>
        <x:v>0.03348509130872012</x:v>
      </x:c>
      <x:c r="F61" s="148" t="n">
        <x:f>F52*'阶段四核心假设'!F35</x:f>
        <x:v>0.03397627131935397</x:v>
      </x:c>
      <x:c r="G61" s="148" t="n">
        <x:f>G52*'阶段四核心假设'!G35</x:f>
        <x:v>0.03447416652052809</x:v>
      </x:c>
      <x:c r="H61" s="148" t="n">
        <x:f>H52*'阶段四核心假设'!H35</x:f>
        <x:v>0.034975700481590107</x:v>
      </x:c>
      <x:c r="I61" s="148" t="n">
        <x:f>I52*'阶段四核心假设'!I35</x:f>
        <x:v>0.0354715088399579</x:v>
      </x:c>
      <x:c r="J61" s="148" t="n">
        <x:f>J52*'阶段四核心假设'!J35</x:f>
        <x:v>0.03682533495025636</x:v>
      </x:c>
      <x:c r="K61" s="148" t="n">
        <x:f>K52*'阶段四核心假设'!K35</x:f>
        <x:v>0.03903555086540238</x:v>
      </x:c>
      <x:c r="L61" s="148" t="n">
        <x:f>L52*'阶段四核心假设'!L35</x:f>
        <x:v>0.04153706380006116</x:v>
      </x:c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250" t="str">
        <x:v>EBITDA</x:v>
      </x:c>
      <x:c r="B62" s="252" t="n">
        <x:f>B52-SUM(B56:B61)</x:f>
        <x:v>20.37404523485</x:v>
      </x:c>
      <x:c r="C62" s="252" t="n">
        <x:f>C52-SUM(C56:C61)</x:f>
        <x:v>20.507821671404255</x:v>
      </x:c>
      <x:c r="D62" s="252" t="n">
        <x:f>D52-SUM(D56:D61)</x:f>
        <x:v>20.950277292646213</x:v>
      </x:c>
      <x:c r="E62" s="252" t="n">
        <x:f>E52-SUM(E56:E61)</x:f>
        <x:v>21.210320260992326</x:v>
      </x:c>
      <x:c r="F62" s="252" t="n">
        <x:f>F52-SUM(F56:F61)</x:f>
        <x:v>21.478101020214133</x:v>
      </x:c>
      <x:c r="G62" s="252" t="n">
        <x:f>G52-SUM(G56:G61)</x:f>
        <x:v>21.74917082677495</x:v>
      </x:c>
      <x:c r="H62" s="252" t="n">
        <x:f>H52-SUM(H56:H61)</x:f>
        <x:v>22.021775068833684</x:v>
      </x:c>
      <x:c r="I62" s="252" t="n">
        <x:f>I52-SUM(I56:I61)</x:f>
        <x:v>22.291420948311725</x:v>
      </x:c>
      <x:c r="J62" s="252" t="n">
        <x:f>J52-SUM(J56:J61)</x:f>
        <x:v>23.144983682004394</x:v>
      </x:c>
      <x:c r="K62" s="252" t="n">
        <x:f>K52-SUM(K56:K61)</x:f>
        <x:v>24.584427224599796</x:v>
      </x:c>
      <x:c r="L62" s="252" t="n">
        <x:f>L52-SUM(L56:L61)</x:f>
        <x:v>26.224540086516868</x:v>
      </x:c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 t="str">
        <x:v>固定资产折旧</x:v>
      </x:c>
      <x:c r="B63" s="148" t="n">
        <x:v>7.00013409</x:v>
      </x:c>
      <x:c r="C63" s="148" t="n">
        <x:f>'阶段三三情景'!B34</x:f>
        <x:v>7.644126049950288</x:v>
      </x:c>
      <x:c r="D63" s="148" t="n">
        <x:f>'阶段三三情景'!C34</x:f>
        <x:v>7.911560049950288</x:v>
      </x:c>
      <x:c r="E63" s="148" t="n">
        <x:f>'阶段三三情景'!D34</x:f>
        <x:v>8.067352049950289</x:v>
      </x:c>
      <x:c r="F63" s="148" t="n">
        <x:f>'阶段三三情景'!E34</x:f>
        <x:v>8.139852049950289</x:v>
      </x:c>
      <x:c r="G63" s="148" t="n">
        <x:f>'阶段三三情景'!F34</x:f>
        <x:v>8.19985204995029</x:v>
      </x:c>
      <x:c r="H63" s="148" t="n">
        <x:f>'阶段三三情景'!G34</x:f>
        <x:v>8.25985204995029</x:v>
      </x:c>
      <x:c r="I63" s="148" t="n">
        <x:f>'阶段三三情景'!H34</x:f>
        <x:v>8.319852049950288</x:v>
      </x:c>
      <x:c r="J63" s="148" t="n">
        <x:f>'阶段三三情景'!I34</x:f>
        <x:v>8.54185204995029</x:v>
      </x:c>
      <x:c r="K63" s="148" t="n">
        <x:f>'阶段三三情景'!J34</x:f>
        <x:v>9.00685204995029</x:v>
      </x:c>
      <x:c r="L63" s="148" t="n">
        <x:f>'阶段三三情景'!K34</x:f>
        <x:v>9.693002406600288</x:v>
      </x:c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 t="str">
        <x:v>摊销</x:v>
      </x:c>
      <x:c r="B64" s="148" t="n">
        <x:v>0.2723815269999994</x:v>
      </x:c>
      <x:c r="C64" s="148" t="n">
        <x:f>B64*(1+'阶段四核心假设'!C41)</x:f>
        <x:v>0.2751053422699994</x:v>
      </x:c>
      <x:c r="D64" s="148" t="n">
        <x:f>C64*(1+'阶段四核心假设'!D41)</x:f>
        <x:v>0.2778563956926994</x:v>
      </x:c>
      <x:c r="E64" s="148" t="n">
        <x:f>D64*(1+'阶段四核心假设'!E41)</x:f>
        <x:v>0.28063495964962637</x:v>
      </x:c>
      <x:c r="F64" s="148" t="n">
        <x:f>E64*(1+'阶段四核心假设'!F41)</x:f>
        <x:v>0.28344130924612265</x:v>
      </x:c>
      <x:c r="G64" s="148" t="n">
        <x:f>F64*(1+'阶段四核心假设'!G41)</x:f>
        <x:v>0.2862757223385839</x:v>
      </x:c>
      <x:c r="H64" s="148" t="n">
        <x:f>G64*(1+'阶段四核心假设'!H41)</x:f>
        <x:v>0.28913847956196975</x:v>
      </x:c>
      <x:c r="I64" s="148" t="n">
        <x:f>H64*(1+'阶段四核心假设'!I41)</x:f>
        <x:v>0.29202986435758943</x:v>
      </x:c>
      <x:c r="J64" s="148" t="n">
        <x:f>I64*(1+'阶段四核心假设'!J41)</x:f>
        <x:v>0.29495016300116533</x:v>
      </x:c>
      <x:c r="K64" s="148" t="n">
        <x:f>J64*(1+'阶段四核心假设'!K41)</x:f>
        <x:v>0.297899664631177</x:v>
      </x:c>
      <x:c r="L64" s="148" t="n">
        <x:f>K64*(1+'阶段四核心假设'!L41)</x:f>
        <x:v>0.3008786612774888</x:v>
      </x:c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 t="str">
        <x:v>折旧摊销合计</x:v>
      </x:c>
      <x:c r="B65" s="148" t="n">
        <x:v>7.272515617</x:v>
      </x:c>
      <x:c r="C65" s="148" t="n">
        <x:f>SUM(C63:C64)</x:f>
        <x:v>7.919231392220288</x:v>
      </x:c>
      <x:c r="D65" s="148" t="n">
        <x:f>SUM(D63:D64)</x:f>
        <x:v>8.189416445642987</x:v>
      </x:c>
      <x:c r="E65" s="148" t="n">
        <x:f>SUM(E63:E64)</x:f>
        <x:v>8.347987009599915</x:v>
      </x:c>
      <x:c r="F65" s="148" t="n">
        <x:f>SUM(F63:F64)</x:f>
        <x:v>8.42329335919641</x:v>
      </x:c>
      <x:c r="G65" s="148" t="n">
        <x:f>SUM(G63:G64)</x:f>
        <x:v>8.486127772288873</x:v>
      </x:c>
      <x:c r="H65" s="148" t="n">
        <x:f>SUM(H63:H64)</x:f>
        <x:v>8.54899052951226</x:v>
      </x:c>
      <x:c r="I65" s="148" t="n">
        <x:f>SUM(I63:I64)</x:f>
        <x:v>8.611881914307878</x:v>
      </x:c>
      <x:c r="J65" s="148" t="n">
        <x:f>SUM(J63:J64)</x:f>
        <x:v>8.836802212951454</x:v>
      </x:c>
      <x:c r="K65" s="148" t="n">
        <x:f>SUM(K63:K64)</x:f>
        <x:v>9.304751714581467</x:v>
      </x:c>
      <x:c r="L65" s="148" t="n">
        <x:f>SUM(L63:L64)</x:f>
        <x:v>9.993881067877776</x:v>
      </x:c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 t="str">
        <x:v>EBIT</x:v>
      </x:c>
      <x:c r="B66" s="148" t="n">
        <x:f>B62-B65</x:f>
        <x:v>13.101529617850002</x:v>
      </x:c>
      <x:c r="C66" s="148" t="n">
        <x:f>C62-C65</x:f>
        <x:v>12.588590279183967</x:v>
      </x:c>
      <x:c r="D66" s="148" t="n">
        <x:f>D62-D65</x:f>
        <x:v>12.760860847003226</x:v>
      </x:c>
      <x:c r="E66" s="148" t="n">
        <x:f>E62-E65</x:f>
        <x:v>12.86233325139241</x:v>
      </x:c>
      <x:c r="F66" s="148" t="n">
        <x:f>F62-F65</x:f>
        <x:v>13.054807661017723</x:v>
      </x:c>
      <x:c r="G66" s="148" t="n">
        <x:f>G62-G65</x:f>
        <x:v>13.263043054486078</x:v>
      </x:c>
      <x:c r="H66" s="148" t="n">
        <x:f>H62-H65</x:f>
        <x:v>13.472784539321424</x:v>
      </x:c>
      <x:c r="I66" s="148" t="n">
        <x:f>I62-I65</x:f>
        <x:v>13.679539034003847</x:v>
      </x:c>
      <x:c r="J66" s="148" t="n">
        <x:f>J62-J65</x:f>
        <x:v>14.30818146905294</x:v>
      </x:c>
      <x:c r="K66" s="148" t="n">
        <x:f>K62-K65</x:f>
        <x:v>15.279675510018329</x:v>
      </x:c>
      <x:c r="L66" s="148" t="n">
        <x:f>L62-L65</x:f>
        <x:v>16.23065901863909</x:v>
      </x:c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 t="str">
        <x:v>可持续投资及其他收益</x:v>
      </x:c>
      <x:c r="B67" s="148" t="n">
        <x:v>0.32799665955999996</x:v>
      </x:c>
      <x:c r="C67" s="148" t="n">
        <x:f>'阶段三三情景'!B38</x:f>
        <x:v>0.339</x:v>
      </x:c>
      <x:c r="D67" s="148" t="n">
        <x:f>'阶段三三情景'!C38</x:f>
        <x:v>0.34900000000000003</x:v>
      </x:c>
      <x:c r="E67" s="148" t="n">
        <x:f>'阶段三三情景'!D38</x:f>
        <x:v>0.36400000000000005</x:v>
      </x:c>
      <x:c r="F67" s="148" t="n">
        <x:f>'阶段三三情景'!E38</x:f>
        <x:v>0.37400000000000005</x:v>
      </x:c>
      <x:c r="G67" s="148" t="n">
        <x:f>'阶段三三情景'!F38</x:f>
        <x:v>0.389</x:v>
      </x:c>
      <x:c r="H67" s="148" t="n">
        <x:f>'阶段三三情景'!G38</x:f>
        <x:v>0.399</x:v>
      </x:c>
      <x:c r="I67" s="148" t="n">
        <x:f>'阶段三三情景'!H38</x:f>
        <x:v>0.41400000000000003</x:v>
      </x:c>
      <x:c r="J67" s="148" t="n">
        <x:f>'阶段三三情景'!I38</x:f>
        <x:v>0.42400000000000004</x:v>
      </x:c>
      <x:c r="K67" s="148" t="n">
        <x:f>'阶段三三情景'!J38</x:f>
        <x:v>0.43900000000000006</x:v>
      </x:c>
      <x:c r="L67" s="148" t="n">
        <x:f>'阶段三三情景'!K38</x:f>
        <x:v>0.44900000000000007</x:v>
      </x:c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 t="str">
        <x:v>公允价值/处置收益</x:v>
      </x:c>
      <x:c r="B68" s="148" t="n">
        <x:v>0.02205133294</x:v>
      </x:c>
      <x:c r="C68" s="148" t="n">
        <x:v>0</x:v>
      </x:c>
      <x:c r="D68" s="148" t="n">
        <x:v>0</x:v>
      </x:c>
      <x:c r="E68" s="148" t="n">
        <x:v>0</x:v>
      </x:c>
      <x:c r="F68" s="148" t="n">
        <x:v>0</x:v>
      </x:c>
      <x:c r="G68" s="148" t="n">
        <x:v>0</x:v>
      </x:c>
      <x:c r="H68" s="148" t="n">
        <x:v>0</x:v>
      </x:c>
      <x:c r="I68" s="148" t="n">
        <x:v>0</x:v>
      </x:c>
      <x:c r="J68" s="148" t="n">
        <x:v>0</x:v>
      </x:c>
      <x:c r="K68" s="148" t="n">
        <x:v>0</x:v>
      </x:c>
      <x:c r="L68" s="148" t="n">
        <x:v>0</x:v>
      </x:c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 t="str">
        <x:v>财务费用</x:v>
      </x:c>
      <x:c r="B69" s="148" t="n">
        <x:v>2.62526646359</x:v>
      </x:c>
      <x:c r="C69" s="148" t="n">
        <x:f>'现金流预测'!C51</x:f>
        <x:v>2.4833378136161555</x:v>
      </x:c>
      <x:c r="D69" s="148" t="n">
        <x:f>'现金流预测'!D51</x:f>
        <x:v>2.4662963651936316</x:v>
      </x:c>
      <x:c r="E69" s="148" t="n">
        <x:f>'现金流预测'!E51</x:f>
        <x:v>2.4507432351676997</x:v>
      </x:c>
      <x:c r="F69" s="148" t="n">
        <x:f>'现金流预测'!F51</x:f>
        <x:v>2.4240300393643865</x:v>
      </x:c>
      <x:c r="G69" s="148" t="n">
        <x:f>'现金流预测'!G51</x:f>
        <x:v>2.385600248903704</x:v>
      </x:c>
      <x:c r="H69" s="148" t="n">
        <x:f>'现金流预测'!H51</x:f>
        <x:v>2.333013114860887</x:v>
      </x:c>
      <x:c r="I69" s="148" t="n">
        <x:f>'现金流预测'!I51</x:f>
        <x:v>2.2622473607260334</x:v>
      </x:c>
      <x:c r="J69" s="148" t="n">
        <x:f>'现金流预测'!J51</x:f>
        <x:v>2.2883660666872587</x:v>
      </x:c>
      <x:c r="K69" s="148" t="n">
        <x:f>'现金流预测'!K51</x:f>
        <x:v>2.453982448432808</x:v>
      </x:c>
      <x:c r="L69" s="148" t="n">
        <x:f>'现金流预测'!L51</x:f>
        <x:v>2.741561923220365</x:v>
      </x:c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 t="str">
        <x:v>营业外净收益/(支出)</x:v>
      </x:c>
      <x:c r="B70" s="148" t="n">
        <x:v>-0.05843965007</x:v>
      </x:c>
      <x:c r="C70" s="148" t="n">
        <x:f>'阶段四核心假设'!C37</x:f>
        <x:v>-0.06</x:v>
      </x:c>
      <x:c r="D70" s="148" t="n">
        <x:f>'阶段四核心假设'!D37</x:f>
        <x:v>-0.0612</x:v>
      </x:c>
      <x:c r="E70" s="148" t="n">
        <x:f>'阶段四核心假设'!E37</x:f>
        <x:v>-0.062424</x:v>
      </x:c>
      <x:c r="F70" s="148" t="n">
        <x:f>'阶段四核心假设'!F37</x:f>
        <x:v>-0.06367248</x:v>
      </x:c>
      <x:c r="G70" s="148" t="n">
        <x:f>'阶段四核心假设'!G37</x:f>
        <x:v>-0.0649459296</x:v>
      </x:c>
      <x:c r="H70" s="148" t="n">
        <x:f>'阶段四核心假设'!H37</x:f>
        <x:v>-0.066244848192</x:v>
      </x:c>
      <x:c r="I70" s="148" t="n">
        <x:f>'阶段四核心假设'!I37</x:f>
        <x:v>-0.06756974515584001</x:v>
      </x:c>
      <x:c r="J70" s="148" t="n">
        <x:f>'阶段四核心假设'!J37</x:f>
        <x:v>-0.0689211400589568</x:v>
      </x:c>
      <x:c r="K70" s="148" t="n">
        <x:f>'阶段四核心假设'!K37</x:f>
        <x:v>-0.07029956286013594</x:v>
      </x:c>
      <x:c r="L70" s="148" t="n">
        <x:f>'阶段四核心假设'!L37</x:f>
        <x:v>-0.07170555411733866</x:v>
      </x:c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250" t="str">
        <x:v>利润总额</x:v>
      </x:c>
      <x:c r="B71" s="252" t="n">
        <x:v>10.76787149669</x:v>
      </x:c>
      <x:c r="C71" s="252" t="n">
        <x:f>C66+SUM(C67:C68)-C69+C70</x:f>
        <x:v>10.38425246556781</x:v>
      </x:c>
      <x:c r="D71" s="252" t="n">
        <x:f>D66+SUM(D67:D68)-D69+D70</x:f>
        <x:v>10.582364481809595</x:v>
      </x:c>
      <x:c r="E71" s="252" t="n">
        <x:f>E66+SUM(E67:E68)-E69+E70</x:f>
        <x:v>10.713166016224712</x:v>
      </x:c>
      <x:c r="F71" s="252" t="n">
        <x:f>F66+SUM(F67:F68)-F69+F70</x:f>
        <x:v>10.941105141653336</x:v>
      </x:c>
      <x:c r="G71" s="252" t="n">
        <x:f>G66+SUM(G67:G68)-G69+G70</x:f>
        <x:v>11.201496875982372</x:v>
      </x:c>
      <x:c r="H71" s="252" t="n">
        <x:f>H66+SUM(H67:H68)-H69+H70</x:f>
        <x:v>11.472526576268539</x:v>
      </x:c>
      <x:c r="I71" s="252" t="n">
        <x:f>I66+SUM(I67:I68)-I69+I70</x:f>
        <x:v>11.763721928121974</x:v>
      </x:c>
      <x:c r="J71" s="252" t="n">
        <x:f>J66+SUM(J67:J68)-J69+J70</x:f>
        <x:v>12.374894262306725</x:v>
      </x:c>
      <x:c r="K71" s="252" t="n">
        <x:f>K66+SUM(K67:K68)-K69+K70</x:f>
        <x:v>13.194393498725386</x:v>
      </x:c>
      <x:c r="L71" s="252" t="n">
        <x:f>L66+SUM(L67:L68)-L69+L70</x:f>
        <x:v>13.86639154130139</x:v>
      </x:c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 t="str">
        <x:v>综合所得税率</x:v>
      </x:c>
      <x:c r="B72" s="254" t="n">
        <x:v>0.14400051632085706</x:v>
      </x:c>
      <x:c r="C72" s="254" t="n">
        <x:f>'阶段四核心假设'!C36</x:f>
        <x:v>0.145</x:v>
      </x:c>
      <x:c r="D72" s="254" t="n">
        <x:f>'阶段四核心假设'!D36</x:f>
        <x:v>0.145</x:v>
      </x:c>
      <x:c r="E72" s="254" t="n">
        <x:f>'阶段四核心假设'!E36</x:f>
        <x:v>0.145</x:v>
      </x:c>
      <x:c r="F72" s="254" t="n">
        <x:f>'阶段四核心假设'!F36</x:f>
        <x:v>0.145</x:v>
      </x:c>
      <x:c r="G72" s="254" t="n">
        <x:f>'阶段四核心假设'!G36</x:f>
        <x:v>0.145</x:v>
      </x:c>
      <x:c r="H72" s="254" t="n">
        <x:f>'阶段四核心假设'!H36</x:f>
        <x:v>0.145</x:v>
      </x:c>
      <x:c r="I72" s="254" t="n">
        <x:f>'阶段四核心假设'!I36</x:f>
        <x:v>0.145</x:v>
      </x:c>
      <x:c r="J72" s="254" t="n">
        <x:f>'阶段四核心假设'!J36</x:f>
        <x:v>0.145</x:v>
      </x:c>
      <x:c r="K72" s="254" t="n">
        <x:f>'阶段四核心假设'!K36</x:f>
        <x:v>0.145</x:v>
      </x:c>
      <x:c r="L72" s="254" t="n">
        <x:f>'阶段四核心假设'!L36</x:f>
        <x:v>0.145</x:v>
      </x:c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 t="str">
        <x:v>所得税</x:v>
      </x:c>
      <x:c r="B73" s="148" t="n">
        <x:v>1.5505790552</x:v>
      </x:c>
      <x:c r="C73" s="148" t="n">
        <x:f>MAX(0,C71*C72)</x:f>
        <x:v>1.5057166075073323</x:v>
      </x:c>
      <x:c r="D73" s="148" t="n">
        <x:f>MAX(0,D71*D72)</x:f>
        <x:v>1.5344428498623912</x:v>
      </x:c>
      <x:c r="E73" s="148" t="n">
        <x:f>MAX(0,E71*E72)</x:f>
        <x:v>1.553409072352583</x:v>
      </x:c>
      <x:c r="F73" s="148" t="n">
        <x:f>MAX(0,F71*F72)</x:f>
        <x:v>1.5864602455397336</x:v>
      </x:c>
      <x:c r="G73" s="148" t="n">
        <x:f>MAX(0,G71*G72)</x:f>
        <x:v>1.6242170470174437</x:v>
      </x:c>
      <x:c r="H73" s="148" t="n">
        <x:f>MAX(0,H71*H72)</x:f>
        <x:v>1.6635163535589381</x:v>
      </x:c>
      <x:c r="I73" s="148" t="n">
        <x:f>MAX(0,I71*I72)</x:f>
        <x:v>1.7057396795776862</x:v>
      </x:c>
      <x:c r="J73" s="148" t="n">
        <x:f>MAX(0,J71*J72)</x:f>
        <x:v>1.794359668034475</x:v>
      </x:c>
      <x:c r="K73" s="148" t="n">
        <x:f>MAX(0,K71*K72)</x:f>
        <x:v>1.9131870573151808</x:v>
      </x:c>
      <x:c r="L73" s="148" t="n">
        <x:f>MAX(0,L71*L72)</x:f>
        <x:v>2.0106267734887013</x:v>
      </x:c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 t="str">
        <x:v>集团净利润</x:v>
      </x:c>
      <x:c r="B74" s="148" t="n">
        <x:v>9.21729244149</x:v>
      </x:c>
      <x:c r="C74" s="148" t="n">
        <x:f>C71-C73</x:f>
        <x:v>8.878535858060477</x:v>
      </x:c>
      <x:c r="D74" s="148" t="n">
        <x:f>D71-D73</x:f>
        <x:v>9.047921631947204</x:v>
      </x:c>
      <x:c r="E74" s="148" t="n">
        <x:f>E71-E73</x:f>
        <x:v>9.159756943872129</x:v>
      </x:c>
      <x:c r="F74" s="148" t="n">
        <x:f>F71-F73</x:f>
        <x:v>9.354644896113603</x:v>
      </x:c>
      <x:c r="G74" s="148" t="n">
        <x:f>G71-G73</x:f>
        <x:v>9.577279828964928</x:v>
      </x:c>
      <x:c r="H74" s="148" t="n">
        <x:f>H71-H73</x:f>
        <x:v>9.8090102227096</x:v>
      </x:c>
      <x:c r="I74" s="148" t="n">
        <x:f>I71-I73</x:f>
        <x:v>10.057982248544288</x:v>
      </x:c>
      <x:c r="J74" s="148" t="n">
        <x:f>J71-J73</x:f>
        <x:v>10.58053459427225</x:v>
      </x:c>
      <x:c r="K74" s="148" t="n">
        <x:f>K71-K73</x:f>
        <x:v>11.281206441410205</x:v>
      </x:c>
      <x:c r="L74" s="148" t="n">
        <x:f>L71-L73</x:f>
        <x:v>11.855764767812689</x:v>
      </x:c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 t="str">
        <x:v>现有少数股东损益</x:v>
      </x:c>
      <x:c r="B75" s="148" t="n">
        <x:v>0.71315421967</x:v>
      </x:c>
      <x:c r="C75" s="148" t="n">
        <x:f>$B$75*((C48-C49)/$B$48)</x:f>
        <x:v>0.7207344663835913</x:v>
      </x:c>
      <x:c r="D75" s="148" t="n">
        <x:f>$B$75*((D48-D49)/$B$48)</x:f>
        <x:v>0.7375744273745733</x:v>
      </x:c>
      <x:c r="E75" s="148" t="n">
        <x:f>$B$75*((E48-E49)/$B$48)</x:f>
        <x:v>0.7481967281783768</x:v>
      </x:c>
      <x:c r="F75" s="148" t="n">
        <x:f>$B$75*((F48-F49)/$B$48)</x:f>
        <x:v>0.7591453252806092</x:v>
      </x:c>
      <x:c r="G75" s="148" t="n">
        <x:f>$B$75*((G48-G49)/$B$48)</x:f>
        <x:v>0.7702429795429588</x:v>
      </x:c>
      <x:c r="H75" s="148" t="n">
        <x:f>$B$75*((H48-H49)/$B$48)</x:f>
        <x:v>0.7814204558233</x:v>
      </x:c>
      <x:c r="I75" s="148" t="n">
        <x:f>$B$75*((I48-I49)/$B$48)</x:f>
        <x:v>0.7924670891487828</x:v>
      </x:c>
      <x:c r="J75" s="148" t="n">
        <x:f>$B$75*((J48-J49)/$B$48)</x:f>
        <x:v>0.8034266865924491</x:v>
      </x:c>
      <x:c r="K75" s="148" t="n">
        <x:f>$B$75*((K48-K49)/$B$48)</x:f>
        <x:v>0.8142625900796352</x:v>
      </x:c>
      <x:c r="L75" s="148" t="n">
        <x:f>$B$75*((L48-L49)/$B$48)</x:f>
        <x:v>0.8251870027498398</x:v>
      </x:c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 t="str">
        <x:v>RM少数股东损益</x:v>
      </x:c>
      <x:c r="B76" s="148" t="n">
        <x:v>0</x:v>
      </x:c>
      <x:c r="C76" s="148" t="n">
        <x:f>'RM与澜上公司'!C45</x:f>
        <x:v>0</x:v>
      </x:c>
      <x:c r="D76" s="148" t="n">
        <x:f>'RM与澜上公司'!D45</x:f>
        <x:v>0</x:v>
      </x:c>
      <x:c r="E76" s="148" t="n">
        <x:f>'RM与澜上公司'!E45</x:f>
        <x:v>0</x:v>
      </x:c>
      <x:c r="F76" s="148" t="n">
        <x:f>'RM与澜上公司'!F45</x:f>
        <x:v>0</x:v>
      </x:c>
      <x:c r="G76" s="148" t="n">
        <x:f>'RM与澜上公司'!G45</x:f>
        <x:v>0</x:v>
      </x:c>
      <x:c r="H76" s="148" t="n">
        <x:f>'RM与澜上公司'!H45</x:f>
        <x:v>0</x:v>
      </x:c>
      <x:c r="I76" s="148" t="n">
        <x:f>'RM与澜上公司'!I45</x:f>
        <x:v>0</x:v>
      </x:c>
      <x:c r="J76" s="148" t="n">
        <x:f>'RM与澜上公司'!J45</x:f>
        <x:v>0.0012742590446933654</x:v>
      </x:c>
      <x:c r="K76" s="148" t="n">
        <x:f>'RM与澜上公司'!K45</x:f>
        <x:v>0.1042027771340801</x:v>
      </x:c>
      <x:c r="L76" s="148" t="n">
        <x:f>'RM与澜上公司'!L45</x:f>
        <x:v>0.1007934210713647</x:v>
      </x:c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 t="str">
        <x:v>少数股东损益合计</x:v>
      </x:c>
      <x:c r="B77" s="148" t="n">
        <x:v>0.71315421967</x:v>
      </x:c>
      <x:c r="C77" s="148" t="n">
        <x:f>SUM(C75:C76)</x:f>
        <x:v>0.7207344663835913</x:v>
      </x:c>
      <x:c r="D77" s="148" t="n">
        <x:f>SUM(D75:D76)</x:f>
        <x:v>0.7375744273745733</x:v>
      </x:c>
      <x:c r="E77" s="148" t="n">
        <x:f>SUM(E75:E76)</x:f>
        <x:v>0.7481967281783768</x:v>
      </x:c>
      <x:c r="F77" s="148" t="n">
        <x:f>SUM(F75:F76)</x:f>
        <x:v>0.7591453252806092</x:v>
      </x:c>
      <x:c r="G77" s="148" t="n">
        <x:f>SUM(G75:G76)</x:f>
        <x:v>0.7702429795429588</x:v>
      </x:c>
      <x:c r="H77" s="148" t="n">
        <x:f>SUM(H75:H76)</x:f>
        <x:v>0.7814204558233</x:v>
      </x:c>
      <x:c r="I77" s="148" t="n">
        <x:f>SUM(I75:I76)</x:f>
        <x:v>0.7924670891487828</x:v>
      </x:c>
      <x:c r="J77" s="148" t="n">
        <x:f>SUM(J75:J76)</x:f>
        <x:v>0.8047009456371425</x:v>
      </x:c>
      <x:c r="K77" s="148" t="n">
        <x:f>SUM(K75:K76)</x:f>
        <x:v>0.9184653672137153</x:v>
      </x:c>
      <x:c r="L77" s="148" t="n">
        <x:f>SUM(L75:L76)</x:f>
        <x:v>0.9259804238212045</x:v>
      </x:c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257" t="str">
        <x:v>归母净利润</x:v>
      </x:c>
      <x:c r="B78" s="258" t="n">
        <x:v>8.50413822182</x:v>
      </x:c>
      <x:c r="C78" s="258" t="n">
        <x:f>C74-C77</x:f>
        <x:v>8.157801391676886</x:v>
      </x:c>
      <x:c r="D78" s="258" t="n">
        <x:f>D74-D77</x:f>
        <x:v>8.310347204572631</x:v>
      </x:c>
      <x:c r="E78" s="258" t="n">
        <x:f>E74-E77</x:f>
        <x:v>8.411560215693752</x:v>
      </x:c>
      <x:c r="F78" s="258" t="n">
        <x:f>F74-F77</x:f>
        <x:v>8.595499570832994</x:v>
      </x:c>
      <x:c r="G78" s="258" t="n">
        <x:f>G74-G77</x:f>
        <x:v>8.80703684942197</x:v>
      </x:c>
      <x:c r="H78" s="258" t="n">
        <x:f>H74-H77</x:f>
        <x:v>9.027589766886301</x:v>
      </x:c>
      <x:c r="I78" s="258" t="n">
        <x:f>I74-I77</x:f>
        <x:v>9.265515159395505</x:v>
      </x:c>
      <x:c r="J78" s="258" t="n">
        <x:f>J74-J77</x:f>
        <x:v>9.775833648635107</x:v>
      </x:c>
      <x:c r="K78" s="258" t="n">
        <x:f>K74-K77</x:f>
        <x:v>10.36274107419649</x:v>
      </x:c>
      <x:c r="L78" s="258" t="n">
        <x:f>L74-L77</x:f>
        <x:v>10.929784343991484</x:v>
      </x:c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 t="str">
        <x:v>永续债分派</x:v>
      </x:c>
      <x:c r="B79" s="148" t="n">
        <x:v>0.337419</x:v>
      </x:c>
      <x:c r="C79" s="148" t="n">
        <x:f>'债务与利息'!C25</x:f>
        <x:v>0.3767505</x:v>
      </x:c>
      <x:c r="D79" s="148" t="n">
        <x:f>'债务与利息'!D25</x:f>
        <x:v>0.383859</x:v>
      </x:c>
      <x:c r="E79" s="148" t="n">
        <x:f>'债务与利息'!E25</x:f>
        <x:v>0.3909675</x:v>
      </x:c>
      <x:c r="F79" s="148" t="n">
        <x:f>'债务与利息'!F25</x:f>
        <x:v>0.39807600000000004</x:v>
      </x:c>
      <x:c r="G79" s="148" t="n">
        <x:f>'债务与利息'!G25</x:f>
        <x:v>0.4051845</x:v>
      </x:c>
      <x:c r="H79" s="148" t="n">
        <x:f>'债务与利息'!H25</x:f>
        <x:v>0.412293</x:v>
      </x:c>
      <x:c r="I79" s="148" t="n">
        <x:f>'债务与利息'!I25</x:f>
        <x:v>0.4194015</x:v>
      </x:c>
      <x:c r="J79" s="148" t="n">
        <x:f>'债务与利息'!J25</x:f>
        <x:v>0.42651</x:v>
      </x:c>
      <x:c r="K79" s="148" t="n">
        <x:f>'债务与利息'!K25</x:f>
        <x:v>0.4336185</x:v>
      </x:c>
      <x:c r="L79" s="148" t="n">
        <x:f>'债务与利息'!L25</x:f>
        <x:v>0.44072700000000004</x:v>
      </x:c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250" t="str">
        <x:v>普通股净利润</x:v>
      </x:c>
      <x:c r="B80" s="252" t="n">
        <x:v>8.16671922182</x:v>
      </x:c>
      <x:c r="C80" s="252" t="n">
        <x:f>C78-C79</x:f>
        <x:v>7.781050891676886</x:v>
      </x:c>
      <x:c r="D80" s="252" t="n">
        <x:f>D78-D79</x:f>
        <x:v>7.926488204572631</x:v>
      </x:c>
      <x:c r="E80" s="252" t="n">
        <x:f>E78-E79</x:f>
        <x:v>8.020592715693752</x:v>
      </x:c>
      <x:c r="F80" s="252" t="n">
        <x:f>F78-F79</x:f>
        <x:v>8.197423570832994</x:v>
      </x:c>
      <x:c r="G80" s="252" t="n">
        <x:f>G78-G79</x:f>
        <x:v>8.401852349421969</x:v>
      </x:c>
      <x:c r="H80" s="252" t="n">
        <x:f>H78-H79</x:f>
        <x:v>8.615296766886301</x:v>
      </x:c>
      <x:c r="I80" s="252" t="n">
        <x:f>I78-I79</x:f>
        <x:v>8.846113659395506</x:v>
      </x:c>
      <x:c r="J80" s="252" t="n">
        <x:f>J78-J79</x:f>
        <x:v>9.349323648635107</x:v>
      </x:c>
      <x:c r="K80" s="252" t="n">
        <x:f>K78-K79</x:f>
        <x:v>9.92912257419649</x:v>
      </x:c>
      <x:c r="L80" s="252" t="n">
        <x:f>L78-L79</x:f>
        <x:v>10.489057343991483</x:v>
      </x:c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 t="str">
        <x:v>股份数(十亿股)</x:v>
      </x:c>
      <x:c r="B81" s="148" t="n">
        <x:v>18.631094257</x:v>
      </x:c>
      <x:c r="C81" s="148" t="n">
        <x:f>'阶段四核心假设'!C48</x:f>
        <x:v>18.631094257</x:v>
      </x:c>
      <x:c r="D81" s="148" t="n">
        <x:f>'阶段四核心假设'!D48</x:f>
        <x:v>18.631094257</x:v>
      </x:c>
      <x:c r="E81" s="148" t="n">
        <x:f>'阶段四核心假设'!E48</x:f>
        <x:v>18.631094257</x:v>
      </x:c>
      <x:c r="F81" s="148" t="n">
        <x:f>'阶段四核心假设'!F48</x:f>
        <x:v>18.631094257</x:v>
      </x:c>
      <x:c r="G81" s="148" t="n">
        <x:f>'阶段四核心假设'!G48</x:f>
        <x:v>18.631094257</x:v>
      </x:c>
      <x:c r="H81" s="148" t="n">
        <x:f>'阶段四核心假设'!H48</x:f>
        <x:v>18.631094257</x:v>
      </x:c>
      <x:c r="I81" s="148" t="n">
        <x:f>'阶段四核心假设'!I48</x:f>
        <x:v>18.631094257</x:v>
      </x:c>
      <x:c r="J81" s="148" t="n">
        <x:f>'阶段四核心假设'!J48</x:f>
        <x:v>18.631094257</x:v>
      </x:c>
      <x:c r="K81" s="148" t="n">
        <x:f>'阶段四核心假设'!K48</x:f>
        <x:v>18.631094257</x:v>
      </x:c>
      <x:c r="L81" s="148" t="n">
        <x:f>'阶段四核心假设'!L48</x:f>
        <x:v>18.631094257</x:v>
      </x:c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 t="str">
        <x:v>EPS(元)</x:v>
      </x:c>
      <x:c r="B82" s="255" t="n">
        <x:f>B80/B81</x:f>
        <x:v>0.43833814102205143</x:v>
      </x:c>
      <x:c r="C82" s="255" t="n">
        <x:f>C80/C81</x:f>
        <x:v>0.41763788988150385</x:v>
      </x:c>
      <x:c r="D82" s="255" t="n">
        <x:f>D80/D81</x:f>
        <x:v>0.42544405042632005</x:v>
      </x:c>
      <x:c r="E82" s="255" t="n">
        <x:f>E80/E81</x:f>
        <x:v>0.43049498891780263</x:v>
      </x:c>
      <x:c r="F82" s="255" t="n">
        <x:f>F80/F81</x:f>
        <x:v>0.4399861574288955</x:v>
      </x:c>
      <x:c r="G82" s="255" t="n">
        <x:f>G80/G81</x:f>
        <x:v>0.4509586089536989</x:v>
      </x:c>
      <x:c r="H82" s="255" t="n">
        <x:f>H80/H81</x:f>
        <x:v>0.46241496328909376</x:v>
      </x:c>
      <x:c r="I82" s="255" t="n">
        <x:f>I80/I81</x:f>
        <x:v>0.4748037628585277</x:v>
      </x:c>
      <x:c r="J82" s="255" t="n">
        <x:f>J80/J81</x:f>
        <x:v>0.5018129112369455</x:v>
      </x:c>
      <x:c r="K82" s="255" t="n">
        <x:f>K80/K81</x:f>
        <x:v>0.5329328721777016</x:v>
      </x:c>
      <x:c r="L82" s="255" t="n">
        <x:f>L80/L81</x:f>
        <x:v>0.56298665012929</x:v>
      </x:c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 t="str">
        <x:v>每股股息(元)</x:v>
      </x:c>
      <x:c r="B83" s="255" t="n">
        <x:v>0.205</x:v>
      </x:c>
      <x:c r="C83" s="255" t="n">
        <x:f>'现金流预测'!C40/C81</x:f>
        <x:v>0.21201116507238546</x:v>
      </x:c>
      <x:c r="D83" s="255" t="n">
        <x:f>'现金流预测'!D40/D81</x:f>
        <x:v>0.22006222197386843</x:v>
      </x:c>
      <x:c r="E83" s="255" t="n">
        <x:f>'现金流预测'!E40/E81</x:f>
        <x:v>0.22811327887535146</x:v>
      </x:c>
      <x:c r="F83" s="255" t="n">
        <x:f>'现金流预测'!F40/F81</x:f>
        <x:v>0.23616433577683446</x:v>
      </x:c>
      <x:c r="G83" s="255" t="n">
        <x:f>'现金流预测'!G40/G81</x:f>
        <x:v>0.24421539267831743</x:v>
      </x:c>
      <x:c r="H83" s="255" t="n">
        <x:f>'现金流预测'!H40/H81</x:f>
        <x:v>0.25226644957980043</x:v>
      </x:c>
      <x:c r="I83" s="255" t="n">
        <x:f>'现金流预测'!I40/I81</x:f>
        <x:v>0.2630011921151111</x:v>
      </x:c>
      <x:c r="J83" s="255" t="n">
        <x:f>'现金流预测'!J40/J81</x:f>
        <x:v>0.27373593465042173</x:v>
      </x:c>
      <x:c r="K83" s="255" t="n">
        <x:f>'现金流预测'!K40/K81</x:f>
        <x:v>0.2844706771857324</x:v>
      </x:c>
      <x:c r="L83" s="255" t="n">
        <x:f>'现金流预测'!L40/L81</x:f>
        <x:v>0.295205419721043</x:v>
      </x:c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 t="str">
        <x:v>EBITDA利润率</x:v>
      </x:c>
      <x:c r="B84" s="254" t="n">
        <x:f>B62/B52</x:f>
        <x:v>0.7660760252108465</x:v>
      </x:c>
      <x:c r="C84" s="254" t="n">
        <x:f>C62/C52</x:f>
        <x:v>0.7629500605419218</x:v>
      </x:c>
      <x:c r="D84" s="254" t="n">
        <x:f>D62/D52</x:f>
        <x:v>0.761631976260155</x:v>
      </x:c>
      <x:c r="E84" s="254" t="n">
        <x:f>E62/E52</x:f>
        <x:v>0.7601109424647897</x:v>
      </x:c>
      <x:c r="F84" s="254" t="n">
        <x:f>F62/F52</x:f>
        <x:v>0.7585800390514136</x:v>
      </x:c>
      <x:c r="G84" s="254" t="n">
        <x:f>G62/G52</x:f>
        <x:v>0.7570597820425606</x:v>
      </x:c>
      <x:c r="H84" s="254" t="n">
        <x:f>H62/H52</x:f>
        <x:v>0.7555568500053383</x:v>
      </x:c>
      <x:c r="I84" s="254" t="n">
        <x:f>I62/I52</x:f>
        <x:v>0.7541180517204583</x:v>
      </x:c>
      <x:c r="J84" s="254" t="n">
        <x:f>J62/J52</x:f>
        <x:v>0.7542084941229278</x:v>
      </x:c>
      <x:c r="K84" s="254" t="n">
        <x:f>K62/K52</x:f>
        <x:v>0.7557549980847608</x:v>
      </x:c>
      <x:c r="L84" s="254" t="n">
        <x:f>L62/L52</x:f>
        <x:v>0.7576233181839372</x:v>
      </x:c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 t="str">
        <x:v>归母净利率</x:v>
      </x:c>
      <x:c r="B85" s="254" t="n">
        <x:f>B78/B52</x:f>
        <x:v>0.31976057438371863</x:v>
      </x:c>
      <x:c r="C85" s="254" t="n">
        <x:f>C78/C52</x:f>
        <x:v>0.30349371890372356</x:v>
      </x:c>
      <x:c r="D85" s="254" t="n">
        <x:f>D78/D52</x:f>
        <x:v>0.3021165818673154</x:v>
      </x:c>
      <x:c r="E85" s="254" t="n">
        <x:f>E78/E52</x:f>
        <x:v>0.3014437728650863</x:v>
      </x:c>
      <x:c r="F85" s="254" t="n">
        <x:f>F78/F52</x:f>
        <x:v>0.303582443995968</x:v>
      </x:c>
      <x:c r="G85" s="254" t="n">
        <x:f>G78/G52</x:f>
        <x:v>0.30656126850850024</x:v>
      </x:c>
      <x:c r="H85" s="254" t="n">
        <x:f>H78/H52</x:f>
        <x:v>0.309732401956201</x:v>
      </x:c>
      <x:c r="I85" s="254" t="n">
        <x:f>I78/I52</x:f>
        <x:v>0.3134520790034654</x:v>
      </x:c>
      <x:c r="J85" s="254" t="n">
        <x:f>J78/J52</x:f>
        <x:v>0.3185578731112251</x:v>
      </x:c>
      <x:c r="K85" s="254" t="n">
        <x:f>K78/K52</x:f>
        <x:v>0.31856318185219507</x:v>
      </x:c>
      <x:c r="L85" s="254" t="n">
        <x:f>L78/L52</x:f>
        <x:v>0.31575995058106315</x:v>
      </x:c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 t="str">
        <x:v>普通股净利率</x:v>
      </x:c>
      <x:c r="B86" s="254" t="n">
        <x:f>B80/B52</x:f>
        <x:v>0.3070734225014566</x:v>
      </x:c>
      <x:c r="C86" s="254" t="n">
        <x:f>C80/C52</x:f>
        <x:v>0.2894775146773623</x:v>
      </x:c>
      <x:c r="D86" s="254" t="n">
        <x:f>D80/D52</x:f>
        <x:v>0.2881616692572628</x:v>
      </x:c>
      <x:c r="E86" s="254" t="n">
        <x:f>E80/E52</x:f>
        <x:v>0.28743273148328113</x:v>
      </x:c>
      <x:c r="F86" s="254" t="n">
        <x:f>F80/F52</x:f>
        <x:v>0.2895228906238506</x:v>
      </x:c>
      <x:c r="G86" s="254" t="n">
        <x:f>G80/G52</x:f>
        <x:v>0.292457333618284</x:v>
      </x:c>
      <x:c r="H86" s="254" t="n">
        <x:f>H80/H52</x:f>
        <x:v>0.2955868210761149</x:v>
      </x:c>
      <x:c r="I86" s="254" t="n">
        <x:f>I80/I52</x:f>
        <x:v>0.2992637397853416</x:v>
      </x:c>
      <x:c r="J86" s="254" t="n">
        <x:f>J80/J52</x:f>
        <x:v>0.304659506655323</x:v>
      </x:c>
      <x:c r="K86" s="254" t="n">
        <x:f>K80/K52</x:f>
        <x:v>0.3052332252238339</x:v>
      </x:c>
      <x:c r="L86" s="254" t="n">
        <x:f>L80/L52</x:f>
        <x:v>0.30302740880714935</x:v>
      </x:c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279" t="str">
        <x:v>乐观情景</x:v>
      </x:c>
      <x:c r="B89" s="279"/>
      <x:c r="C89" s="279"/>
      <x:c r="D89" s="279"/>
      <x:c r="E89" s="279"/>
      <x:c r="F89" s="279"/>
      <x:c r="G89" s="279"/>
      <x:c r="H89" s="279"/>
      <x:c r="I89" s="279"/>
      <x:c r="J89" s="279"/>
      <x:c r="K89" s="279"/>
      <x:c r="L89" s="279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 t="str">
        <x:v>阶段二电力收入</x:v>
      </x:c>
      <x:c r="B90" s="146" t="n">
        <x:v>26.42235081564</x:v>
      </x:c>
      <x:c r="C90" s="147" t="n">
        <x:f>'阶段二三情景'!$J$25</x:f>
        <x:v>30.66626778839189</x:v>
      </x:c>
      <x:c r="D90" s="147" t="n">
        <x:f>'阶段二三情景'!$J$26</x:f>
        <x:v>31.533245090043557</x:v>
      </x:c>
      <x:c r="E90" s="147" t="n">
        <x:f>'阶段二三情景'!$J$27</x:f>
        <x:v>32.32565979528077</x:v>
      </x:c>
      <x:c r="F90" s="147" t="n">
        <x:f>'阶段二三情景'!$J$28</x:f>
        <x:v>33.11735896890797</x:v>
      </x:c>
      <x:c r="G90" s="147" t="n">
        <x:f>'阶段二三情景'!$J$29</x:f>
        <x:v>33.92418441731623</x:v>
      </x:c>
      <x:c r="H90" s="147" t="n">
        <x:f>'阶段二三情景'!$J$30</x:f>
        <x:v>34.74324875017583</x:v>
      </x:c>
      <x:c r="I90" s="147" t="n">
        <x:f>'阶段二三情景'!$J$31</x:f>
        <x:v>35.5649348314727</x:v>
      </x:c>
      <x:c r="J90" s="147" t="n">
        <x:f>'阶段二三情景'!$J$32</x:f>
        <x:v>36.73864518764784</x:v>
      </x:c>
      <x:c r="K90" s="147" t="n">
        <x:f>'阶段二三情景'!$J$33</x:f>
        <x:v>38.23095800592387</x:v>
      </x:c>
      <x:c r="L90" s="147" t="n">
        <x:f>'阶段二三情景'!$J$34</x:f>
        <x:v>39.86920259743433</x:v>
      </x:c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 t="str">
        <x:v>减：阶段二内嵌RM普通水电收入</x:v>
      </x:c>
      <x:c r="B91" s="146" t="n">
        <x:v>0</x:v>
      </x:c>
      <x:c r="C91" s="147" t="n">
        <x:f>'发电量模型'!C60*'发电量模型'!C69*'售电与电价'!C62/1000</x:f>
        <x:v>0</x:v>
      </x:c>
      <x:c r="D91" s="147" t="n">
        <x:f>'发电量模型'!D60*'发电量模型'!D69*'售电与电价'!D62/1000</x:f>
        <x:v>0</x:v>
      </x:c>
      <x:c r="E91" s="147" t="n">
        <x:f>'发电量模型'!E60*'发电量模型'!E69*'售电与电价'!E62/1000</x:f>
        <x:v>0</x:v>
      </x:c>
      <x:c r="F91" s="147" t="n">
        <x:f>'发电量模型'!F60*'发电量模型'!F69*'售电与电价'!F62/1000</x:f>
        <x:v>0</x:v>
      </x:c>
      <x:c r="G91" s="147" t="n">
        <x:f>'发电量模型'!G60*'发电量模型'!G69*'售电与电价'!G62/1000</x:f>
        <x:v>0</x:v>
      </x:c>
      <x:c r="H91" s="147" t="n">
        <x:f>'发电量模型'!H60*'发电量模型'!H69*'售电与电价'!H62/1000</x:f>
        <x:v>0</x:v>
      </x:c>
      <x:c r="I91" s="147" t="n">
        <x:f>'发电量模型'!I60*'发电量模型'!I69*'售电与电价'!I62/1000</x:f>
        <x:v>0</x:v>
      </x:c>
      <x:c r="J91" s="147" t="n">
        <x:f>'发电量模型'!J60*'发电量模型'!J69*'售电与电价'!J62/1000</x:f>
        <x:v>0.35293522232128277</x:v>
      </x:c>
      <x:c r="K91" s="147" t="n">
        <x:f>'发电量模型'!K60*'发电量模型'!K69*'售电与电价'!K62/1000</x:f>
        <x:v>1.068163371762845</x:v>
      </x:c>
      <x:c r="L91" s="147" t="n">
        <x:f>'发电量模型'!L60*'发电量模型'!L69*'售电与电价'!L62/1000</x:f>
        <x:v>1.9157366832267726</x:v>
      </x:c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 t="str">
        <x:v>加：RM自身及下游补偿收入</x:v>
      </x:c>
      <x:c r="B92" s="146" t="n">
        <x:v>0</x:v>
      </x:c>
      <x:c r="C92" s="147" t="n">
        <x:v>0</x:v>
      </x:c>
      <x:c r="D92" s="147" t="n">
        <x:v>0</x:v>
      </x:c>
      <x:c r="E92" s="147" t="n">
        <x:v>0</x:v>
      </x:c>
      <x:c r="F92" s="147" t="n">
        <x:v>0</x:v>
      </x:c>
      <x:c r="G92" s="147" t="n">
        <x:v>0</x:v>
      </x:c>
      <x:c r="H92" s="147" t="n">
        <x:v>0</x:v>
      </x:c>
      <x:c r="I92" s="147" t="n">
        <x:f>'RM与澜上公司'!J32</x:f>
        <x:v>0.7181615497276729</x:v>
      </x:c>
      <x:c r="J92" s="147" t="n">
        <x:f>'RM与澜上公司'!K32</x:f>
        <x:v>2.1544846491830185</x:v>
      </x:c>
      <x:c r="K92" s="147" t="n">
        <x:f>'RM与澜上公司'!L32</x:f>
        <x:v>3.8301949318809214</x:v>
      </x:c>
      <x:c r="L92" s="147" t="n">
        <x:f>'RM与澜上公司'!M32</x:f>
        <x:v>5.401053628318585</x:v>
      </x:c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 t="str">
        <x:v>其他业务收入</x:v>
      </x:c>
      <x:c r="B93" s="146" t="n">
        <x:v>0.17297988830999955</x:v>
      </x:c>
      <x:c r="C93" s="147" t="n">
        <x:f>B93*(1+'阶段四核心假设'!C52)</x:f>
        <x:v>0.17989908384239955</x:v>
      </x:c>
      <x:c r="D93" s="147" t="n">
        <x:f>C93*(1+'阶段四核心假设'!D52)</x:f>
        <x:v>0.18709504719609554</x:v>
      </x:c>
      <x:c r="E93" s="147" t="n">
        <x:f>D93*(1+'阶段四核心假设'!E52)</x:f>
        <x:v>0.19457884908393938</x:v>
      </x:c>
      <x:c r="F93" s="147" t="n">
        <x:f>E93*(1+'阶段四核心假设'!F52)</x:f>
        <x:v>0.20236200304729696</x:v>
      </x:c>
      <x:c r="G93" s="147" t="n">
        <x:f>F93*(1+'阶段四核心假设'!G52)</x:f>
        <x:v>0.21045648316918883</x:v>
      </x:c>
      <x:c r="H93" s="147" t="n">
        <x:f>G93*(1+'阶段四核心假设'!H52)</x:f>
        <x:v>0.2188747424959564</x:v>
      </x:c>
      <x:c r="I93" s="147" t="n">
        <x:f>H93*(1+'阶段四核心假设'!I52)</x:f>
        <x:v>0.22762973219579466</x:v>
      </x:c>
      <x:c r="J93" s="147" t="n">
        <x:f>I93*(1+'阶段四核心假设'!J52)</x:f>
        <x:v>0.23673492148362646</x:v>
      </x:c>
      <x:c r="K93" s="147" t="n">
        <x:f>J93*(1+'阶段四核心假设'!K52)</x:f>
        <x:v>0.24620431834297152</x:v>
      </x:c>
      <x:c r="L93" s="147" t="n">
        <x:f>K93*(1+'阶段四核心假设'!L52)</x:f>
        <x:v>0.25605249107669037</x:v>
      </x:c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257" t="str">
        <x:v>营业收入</x:v>
      </x:c>
      <x:c r="B94" s="258" t="n">
        <x:v>26.59533070395</x:v>
      </x:c>
      <x:c r="C94" s="258" t="n">
        <x:f>C90-C91+C92+C93</x:f>
        <x:v>30.846166872234292</x:v>
      </x:c>
      <x:c r="D94" s="258" t="n">
        <x:f>D90-D91+D92+D93</x:f>
        <x:v>31.720340137239653</x:v>
      </x:c>
      <x:c r="E94" s="258" t="n">
        <x:f>E90-E91+E92+E93</x:f>
        <x:v>32.52023864436471</x:v>
      </x:c>
      <x:c r="F94" s="258" t="n">
        <x:f>F90-F91+F92+F93</x:f>
        <x:v>33.31972097195527</x:v>
      </x:c>
      <x:c r="G94" s="258" t="n">
        <x:f>G90-G91+G92+G93</x:f>
        <x:v>34.13464090048542</x:v>
      </x:c>
      <x:c r="H94" s="258" t="n">
        <x:f>H90-H91+H92+H93</x:f>
        <x:v>34.962123492671786</x:v>
      </x:c>
      <x:c r="I94" s="258" t="n">
        <x:f>I90-I91+I92+I93</x:f>
        <x:v>36.51072611339617</x:v>
      </x:c>
      <x:c r="J94" s="258" t="n">
        <x:f>J90-J91+J92+J93</x:f>
        <x:v>38.7769295359932</x:v>
      </x:c>
      <x:c r="K94" s="258" t="n">
        <x:f>K90-K91+K92+K93</x:f>
        <x:v>41.23919388438491</x:v>
      </x:c>
      <x:c r="L94" s="258" t="n">
        <x:f>L90-L91+L92+L93</x:f>
        <x:v>43.61057203360283</x:v>
      </x:c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 t="str">
        <x:v>核心现金运营成本</x:v>
      </x:c>
      <x:c r="B95" s="148" t="n">
        <x:v>3.53494196830385</x:v>
      </x:c>
      <x:c r="C95" s="148" t="n">
        <x:f>B95*(1+'阶段四核心假设'!C53)</x:f>
        <x:v>3.5879660978284074</x:v>
      </x:c>
      <x:c r="D95" s="148" t="n">
        <x:f>C95*(1+'阶段四核心假设'!D53)</x:f>
        <x:v>3.641785589295833</x:v>
      </x:c>
      <x:c r="E95" s="148" t="n">
        <x:f>D95*(1+'阶段四核心假设'!E53)</x:f>
        <x:v>3.6964123731352703</x:v>
      </x:c>
      <x:c r="F95" s="148" t="n">
        <x:f>E95*(1+'阶段四核心假设'!F53)</x:f>
        <x:v>3.751858558732299</x:v>
      </x:c>
      <x:c r="G95" s="148" t="n">
        <x:f>F95*(1+'阶段四核心假设'!G53)</x:f>
        <x:v>3.808136437113283</x:v>
      </x:c>
      <x:c r="H95" s="148" t="n">
        <x:f>G95*(1+'阶段四核心假设'!H53)</x:f>
        <x:v>3.865258483669982</x:v>
      </x:c>
      <x:c r="I95" s="148" t="n">
        <x:f>H95*(1+'阶段四核心假设'!I53)</x:f>
        <x:v>3.9232373609250315</x:v>
      </x:c>
      <x:c r="J95" s="148" t="n">
        <x:f>I95*(1+'阶段四核心假设'!J53)</x:f>
        <x:v>3.9820859213389066</x:v>
      </x:c>
      <x:c r="K95" s="148" t="n">
        <x:f>J95*(1+'阶段四核心假设'!K53)</x:f>
        <x:v>4.04181721015899</x:v>
      </x:c>
      <x:c r="L95" s="148" t="n">
        <x:f>K95*(1+'阶段四核心假设'!L53)</x:f>
        <x:v>4.102444468311374</x:v>
      </x:c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 t="str">
        <x:v>TB/硬梁包/风光现金运营成本</x:v>
      </x:c>
      <x:c r="B96" s="148" t="n">
        <x:v>0.6337862313761504</x:v>
      </x:c>
      <x:c r="C96" s="148" t="n">
        <x:f>('项目利润转换'!C35+'项目利润转换'!C47+'项目利润转换'!C55)*((C90-C91)/'阶段二三情景'!$J$15)</x:f>
        <x:v>0.8553681206820376</x:v>
      </x:c>
      <x:c r="D96" s="148" t="n">
        <x:f>('项目利润转换'!D35+'项目利润转换'!D47+'项目利润转换'!D55)*((D90-D91)/'阶段二三情景'!$J$16)</x:f>
        <x:v>0.9634914698863875</x:v>
      </x:c>
      <x:c r="E96" s="148" t="n">
        <x:f>('项目利润转换'!E35+'项目利润转换'!E47+'项目利润转换'!E55)*((E90-E91)/'阶段二三情景'!$J$17)</x:f>
        <x:v>1.0423048881779504</x:v>
      </x:c>
      <x:c r="F96" s="148" t="n">
        <x:f>('项目利润转换'!F35+'项目利润转换'!F47+'项目利润转换'!F55)*((F90-F91)/'阶段二三情景'!$J$18)</x:f>
        <x:v>1.124991494985432</x:v>
      </x:c>
      <x:c r="G96" s="148" t="n">
        <x:f>('项目利润转换'!G35+'项目利润转换'!G47+'项目利润转换'!G55)*((G90-G91)/'阶段二三情景'!$J$19)</x:f>
        <x:v>1.2103990885392655</x:v>
      </x:c>
      <x:c r="H96" s="148" t="n">
        <x:f>('项目利润转换'!H35+'项目利润转换'!H47+'项目利润转换'!H55)*((H90-H91)/'阶段二三情景'!$J$20)</x:f>
        <x:v>1.297791745092717</x:v>
      </x:c>
      <x:c r="I96" s="148" t="n">
        <x:f>('项目利润转换'!I35+'项目利润转换'!I47+'项目利润转换'!I55)*((I90-I91)/'阶段二三情景'!$J$21)</x:f>
        <x:v>1.3837955545080387</x:v>
      </x:c>
      <x:c r="J96" s="148" t="n">
        <x:f>('项目利润转换'!J35+'项目利润转换'!J47+'项目利润转换'!J55)*((J90-J91)/'阶段二三情景'!$J$22)</x:f>
        <x:v>1.471536347651948</x:v>
      </x:c>
      <x:c r="K96" s="148" t="n">
        <x:f>('项目利润转换'!K35+'项目利润转换'!K47+'项目利润转换'!K55)*((K90-K91)/'阶段二三情景'!$J$23)</x:f>
        <x:v>1.557615810537111</x:v>
      </x:c>
      <x:c r="L96" s="148" t="n">
        <x:f>('项目利润转换'!L35+'项目利润转换'!L47+'项目利润转换'!L55)*((L90-L91)/'阶段二三情景'!$J$24)</x:f>
        <x:v>1.6456447918478605</x:v>
      </x:c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 t="str">
        <x:v>RM及下游现金运营成本</x:v>
      </x:c>
      <x:c r="B97" s="148" t="n">
        <x:v>0</x:v>
      </x:c>
      <x:c r="C97" s="148" t="n">
        <x:v>0</x:v>
      </x:c>
      <x:c r="D97" s="148" t="n">
        <x:v>0</x:v>
      </x:c>
      <x:c r="E97" s="148" t="n">
        <x:v>0</x:v>
      </x:c>
      <x:c r="F97" s="148" t="n">
        <x:v>0</x:v>
      </x:c>
      <x:c r="G97" s="148" t="n">
        <x:v>0</x:v>
      </x:c>
      <x:c r="H97" s="148" t="n">
        <x:v>0</x:v>
      </x:c>
      <x:c r="I97" s="148" t="n">
        <x:f>'RM与澜上公司'!J34+'RM与澜上公司'!J35</x:f>
        <x:v>0.08041713084809372</x:v>
      </x:c>
      <x:c r="J97" s="148" t="n">
        <x:f>'RM与澜上公司'!K34+'RM与澜上公司'!K35</x:f>
        <x:v>0.24125139254428116</x:v>
      </x:c>
      <x:c r="K97" s="148" t="n">
        <x:f>'RM与澜上公司'!L34+'RM与澜上公司'!L35</x:f>
        <x:v>0.42889136452316645</x:v>
      </x:c>
      <x:c r="L97" s="148" t="n">
        <x:f>'RM与澜上公司'!M34+'RM与澜上公司'!M35</x:f>
        <x:v>0.6047904353982301</x:v>
      </x:c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 t="str">
        <x:v>现金运营成本合计</x:v>
      </x:c>
      <x:c r="B98" s="148" t="n">
        <x:v>4.16872819968</x:v>
      </x:c>
      <x:c r="C98" s="148" t="n">
        <x:f>SUM(C95:C97)</x:f>
        <x:v>4.443334218510445</x:v>
      </x:c>
      <x:c r="D98" s="148" t="n">
        <x:f>SUM(D95:D97)</x:f>
        <x:v>4.605277059182221</x:v>
      </x:c>
      <x:c r="E98" s="148" t="n">
        <x:f>SUM(E95:E97)</x:f>
        <x:v>4.738717261313221</x:v>
      </x:c>
      <x:c r="F98" s="148" t="n">
        <x:f>SUM(F95:F97)</x:f>
        <x:v>4.876850053717731</x:v>
      </x:c>
      <x:c r="G98" s="148" t="n">
        <x:f>SUM(G95:G97)</x:f>
        <x:v>5.018535525652549</x:v>
      </x:c>
      <x:c r="H98" s="148" t="n">
        <x:f>SUM(H95:H97)</x:f>
        <x:v>5.1630502287627</x:v>
      </x:c>
      <x:c r="I98" s="148" t="n">
        <x:f>SUM(I95:I97)</x:f>
        <x:v>5.387450046281164</x:v>
      </x:c>
      <x:c r="J98" s="148" t="n">
        <x:f>SUM(J95:J97)</x:f>
        <x:v>5.694873661535135</x:v>
      </x:c>
      <x:c r="K98" s="148" t="n">
        <x:f>SUM(K95:K97)</x:f>
        <x:v>6.028324385219267</x:v>
      </x:c>
      <x:c r="L98" s="148" t="n">
        <x:f>SUM(L95:L97)</x:f>
        <x:v>6.352879695557465</x:v>
      </x:c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 t="str">
        <x:v>税金及附加</x:v>
      </x:c>
      <x:c r="B99" s="148" t="n">
        <x:v>1.24699544241</x:v>
      </x:c>
      <x:c r="C99" s="148" t="n">
        <x:f>C94*'阶段四核心假设'!C54</x:f>
        <x:v>1.2955390086338403</x:v>
      </x:c>
      <x:c r="D99" s="148" t="n">
        <x:f>D94*'阶段四核心假设'!D54</x:f>
        <x:v>1.31463187457671</x:v>
      </x:c>
      <x:c r="E99" s="148" t="n">
        <x:f>E94*'阶段四核心假设'!E54</x:f>
        <x:v>1.3297164245695794</x:v>
      </x:c>
      <x:c r="F99" s="148" t="n">
        <x:f>F94*'阶段四核心假设'!F54</x:f>
        <x:v>1.3438954125355291</x:v>
      </x:c>
      <x:c r="G99" s="148" t="n">
        <x:f>G94*'阶段四核心假设'!G54</x:f>
        <x:v>1.3578001602637535</x:v>
      </x:c>
      <x:c r="H99" s="148" t="n">
        <x:f>H94*'阶段四核心假设'!H54</x:f>
        <x:v>1.371292176990349</x:v>
      </x:c>
      <x:c r="I99" s="148" t="n">
        <x:f>I94*'阶段四核心假设'!I54</x:f>
        <x:v>1.411748076384652</x:v>
      </x:c>
      <x:c r="J99" s="148" t="n">
        <x:f>J94*'阶段四核心假设'!J54</x:f>
        <x:v>1.477831870093963</x:v>
      </x:c>
      <x:c r="K99" s="148" t="n">
        <x:f>K94*'阶段四核心假设'!K54</x:f>
        <x:v>1.5487608369913441</x:v>
      </x:c>
      <x:c r="L99" s="148" t="n">
        <x:f>L94*'阶段四核心假设'!L54</x:f>
        <x:v>1.6135911652433046</x:v>
      </x:c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 t="str">
        <x:v>销售费用</x:v>
      </x:c>
      <x:c r="B100" s="148" t="n">
        <x:v>0.06606663557</x:v>
      </x:c>
      <x:c r="C100" s="148" t="n">
        <x:f>C94*'阶段四核心假设'!C55</x:f>
        <x:v>0.06786156711891544</x:v>
      </x:c>
      <x:c r="D100" s="148" t="n">
        <x:f>D94*'阶段四核心假设'!D55</x:f>
        <x:v>0.06978474830192724</x:v>
      </x:c>
      <x:c r="E100" s="148" t="n">
        <x:f>E94*'阶段四核心假设'!E55</x:f>
        <x:v>0.07154452501760236</x:v>
      </x:c>
      <x:c r="F100" s="148" t="n">
        <x:f>F94*'阶段四核心假设'!F55</x:f>
        <x:v>0.0733033861383016</x:v>
      </x:c>
      <x:c r="G100" s="148" t="n">
        <x:f>G94*'阶段四核心假设'!G55</x:f>
        <x:v>0.07509620998106793</x:v>
      </x:c>
      <x:c r="H100" s="148" t="n">
        <x:f>H94*'阶段四核心假设'!H55</x:f>
        <x:v>0.07691667168387793</x:v>
      </x:c>
      <x:c r="I100" s="148" t="n">
        <x:f>I94*'阶段四核心假设'!I55</x:f>
        <x:v>0.08032359744947157</x:v>
      </x:c>
      <x:c r="J100" s="148" t="n">
        <x:f>J94*'阶段四核心假设'!J55</x:f>
        <x:v>0.08530924497918504</x:v>
      </x:c>
      <x:c r="K100" s="148" t="n">
        <x:f>K94*'阶段四核心假设'!K55</x:f>
        <x:v>0.09072622654564681</x:v>
      </x:c>
      <x:c r="L100" s="148" t="n">
        <x:f>L94*'阶段四核心假设'!L55</x:f>
        <x:v>0.09594325847392624</x:v>
      </x:c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 t="str">
        <x:v>管理费用</x:v>
      </x:c>
      <x:c r="B101" s="148" t="n">
        <x:v>0.61191258601</x:v>
      </x:c>
      <x:c r="C101" s="148" t="n">
        <x:f>C94*'阶段四核心假设'!C56</x:f>
        <x:v>0.6631925877530372</x:v>
      </x:c>
      <x:c r="D101" s="148" t="n">
        <x:f>D94*'阶段四核心假设'!D56</x:f>
        <x:v>0.6714138662382392</x:v>
      </x:c>
      <x:c r="E101" s="148" t="n">
        <x:f>E94*'阶段四核心假设'!E56</x:f>
        <x:v>0.677504971757598</x:v>
      </x:c>
      <x:c r="F101" s="148" t="n">
        <x:f>F94*'阶段四核心假设'!F56</x:f>
        <x:v>0.6830542799250829</x:v>
      </x:c>
      <x:c r="G101" s="148" t="n">
        <x:f>G94*'阶段四核心假设'!G56</x:f>
        <x:v>0.688381924826456</x:v>
      </x:c>
      <x:c r="H101" s="148" t="n">
        <x:f>H94*'阶段四核心假设'!H56</x:f>
        <x:v>0.6934154492713237</x:v>
      </x:c>
      <x:c r="I101" s="148" t="n">
        <x:f>I94*'阶段四核心假设'!I56</x:f>
        <x:v>0.7119591592112252</x:v>
      </x:c>
      <x:c r="J101" s="148" t="n">
        <x:f>J94*'阶段四核心假设'!J56</x:f>
        <x:v>0.7432244827732029</x:v>
      </x:c>
      <x:c r="K101" s="148" t="n">
        <x:f>K94*'阶段四核心假设'!K56</x:f>
        <x:v>0.7766714848225825</x:v>
      </x:c>
      <x:c r="L101" s="148" t="n">
        <x:f>L94*'阶段四核心假设'!L56</x:f>
        <x:v>0.8067955826216523</x:v>
      </x:c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 t="str">
        <x:v>研发费用</x:v>
      </x:c>
      <x:c r="B102" s="148" t="n">
        <x:v>0.09681005596</x:v>
      </x:c>
      <x:c r="C102" s="148" t="n">
        <x:f>C94*'阶段四核心假设'!C57</x:f>
        <x:v>0.12338466748893717</x:v>
      </x:c>
      <x:c r="D102" s="148" t="n">
        <x:f>D94*'阶段四核心假设'!D57</x:f>
        <x:v>0.12688136054895863</x:v>
      </x:c>
      <x:c r="E102" s="148" t="n">
        <x:f>E94*'阶段四核心假设'!E57</x:f>
        <x:v>0.13008095457745883</x:v>
      </x:c>
      <x:c r="F102" s="148" t="n">
        <x:f>F94*'阶段四核心假设'!F57</x:f>
        <x:v>0.13327888388782108</x:v>
      </x:c>
      <x:c r="G102" s="148" t="n">
        <x:f>G94*'阶段四核心假设'!G57</x:f>
        <x:v>0.1365385636019417</x:v>
      </x:c>
      <x:c r="H102" s="148" t="n">
        <x:f>H94*'阶段四核心假设'!H57</x:f>
        <x:v>0.13984849397068716</x:v>
      </x:c>
      <x:c r="I102" s="148" t="n">
        <x:f>I94*'阶段四核心假设'!I57</x:f>
        <x:v>0.14604290445358467</x:v>
      </x:c>
      <x:c r="J102" s="148" t="n">
        <x:f>J94*'阶段四核心假设'!J57</x:f>
        <x:v>0.15510771814397278</x:v>
      </x:c>
      <x:c r="K102" s="148" t="n">
        <x:f>K94*'阶段四核心假设'!K57</x:f>
        <x:v>0.16495677553753965</x:v>
      </x:c>
      <x:c r="L102" s="148" t="n">
        <x:f>L94*'阶段四核心假设'!L57</x:f>
        <x:v>0.17444228813441132</x:v>
      </x:c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 t="str">
        <x:v>减值损失</x:v>
      </x:c>
      <x:c r="B103" s="148" t="n">
        <x:v>0.03077254947</x:v>
      </x:c>
      <x:c r="C103" s="148" t="n">
        <x:f>C94*'阶段四核心假设'!C58</x:f>
        <x:v>0.015423083436117146</x:v>
      </x:c>
      <x:c r="D103" s="148" t="n">
        <x:f>D94*'阶段四核心假设'!D58</x:f>
        <x:v>0.01586017006861983</x:v>
      </x:c>
      <x:c r="E103" s="148" t="n">
        <x:f>E94*'阶段四核心假设'!E58</x:f>
        <x:v>0.016260119322182354</x:v>
      </x:c>
      <x:c r="F103" s="148" t="n">
        <x:f>F94*'阶段四核心假设'!F58</x:f>
        <x:v>0.016659860485977635</x:v>
      </x:c>
      <x:c r="G103" s="148" t="n">
        <x:f>G94*'阶段四核心假设'!G58</x:f>
        <x:v>0.01706732045024271</x:v>
      </x:c>
      <x:c r="H103" s="148" t="n">
        <x:f>H94*'阶段四核心假设'!H58</x:f>
        <x:v>0.017481061746335895</x:v>
      </x:c>
      <x:c r="I103" s="148" t="n">
        <x:f>I94*'阶段四核心假设'!I58</x:f>
        <x:v>0.018255363056698084</x:v>
      </x:c>
      <x:c r="J103" s="148" t="n">
        <x:f>J94*'阶段四核心假设'!J58</x:f>
        <x:v>0.019388464767996598</x:v>
      </x:c>
      <x:c r="K103" s="148" t="n">
        <x:f>K94*'阶段四核心假设'!K58</x:f>
        <x:v>0.020619596942192456</x:v>
      </x:c>
      <x:c r="L103" s="148" t="n">
        <x:f>L94*'阶段四核心假设'!L58</x:f>
        <x:v>0.021805286016801415</x:v>
      </x:c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250" t="str">
        <x:v>EBITDA</x:v>
      </x:c>
      <x:c r="B104" s="252" t="n">
        <x:f>B94-SUM(B98:B103)</x:f>
        <x:v>20.37404523485</x:v>
      </x:c>
      <x:c r="C104" s="252" t="n">
        <x:f>C94-SUM(C98:C103)</x:f>
        <x:v>24.237431739293</x:v>
      </x:c>
      <x:c r="D104" s="252" t="n">
        <x:f>D94-SUM(D98:D103)</x:f>
        <x:v>24.916491058322976</x:v>
      </x:c>
      <x:c r="E104" s="252" t="n">
        <x:f>E94-SUM(E98:E103)</x:f>
        <x:v>25.55641438780707</x:v>
      </x:c>
      <x:c r="F104" s="252" t="n">
        <x:f>F94-SUM(F98:F103)</x:f>
        <x:v>26.19267909526483</x:v>
      </x:c>
      <x:c r="G104" s="252" t="n">
        <x:f>G94-SUM(G98:G103)</x:f>
        <x:v>26.841221195709412</x:v>
      </x:c>
      <x:c r="H104" s="252" t="n">
        <x:f>H94-SUM(H98:H103)</x:f>
        <x:v>27.500119410246512</x:v>
      </x:c>
      <x:c r="I104" s="252" t="n">
        <x:f>I94-SUM(I98:I103)</x:f>
        <x:v>28.754946966559373</x:v>
      </x:c>
      <x:c r="J104" s="252" t="n">
        <x:f>J94-SUM(J98:J103)</x:f>
        <x:v>30.601194093699743</x:v>
      </x:c>
      <x:c r="K104" s="252" t="n">
        <x:f>K94-SUM(K98:K103)</x:f>
        <x:v>32.609134578326334</x:v>
      </x:c>
      <x:c r="L104" s="252" t="n">
        <x:f>L94-SUM(L98:L103)</x:f>
        <x:v>34.54511475755527</x:v>
      </x:c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 t="str">
        <x:v>固定资产折旧</x:v>
      </x:c>
      <x:c r="B105" s="148" t="n">
        <x:v>7.00013409</x:v>
      </x:c>
      <x:c r="C105" s="148" t="n">
        <x:f>'阶段三三情景'!B53</x:f>
        <x:v>7.673247349950288</x:v>
      </x:c>
      <x:c r="D105" s="148" t="n">
        <x:f>'阶段三三情景'!C53</x:f>
        <x:v>7.995796449950288</x:v>
      </x:c>
      <x:c r="E105" s="148" t="n">
        <x:f>'阶段三三情景'!D53</x:f>
        <x:v>8.194457249950288</x:v>
      </x:c>
      <x:c r="F105" s="148" t="n">
        <x:f>'阶段三三情景'!E53</x:f>
        <x:v>8.298832249950289</x:v>
      </x:c>
      <x:c r="G105" s="148" t="n">
        <x:f>'阶段三三情景'!F53</x:f>
        <x:v>8.388832249950289</x:v>
      </x:c>
      <x:c r="H105" s="148" t="n">
        <x:f>'阶段三三情景'!G53</x:f>
        <x:v>8.478832249950289</x:v>
      </x:c>
      <x:c r="I105" s="148" t="n">
        <x:f>'阶段三三情景'!H53</x:f>
        <x:v>8.676832249950289</x:v>
      </x:c>
      <x:c r="J105" s="148" t="n">
        <x:f>'阶段三三情景'!I53</x:f>
        <x:v>9.090832249950289</x:v>
      </x:c>
      <x:c r="K105" s="148" t="n">
        <x:f>'阶段三三情景'!J53</x:f>
        <x:v>9.666832249950287</x:v>
      </x:c>
      <x:c r="L105" s="148" t="n">
        <x:f>'阶段三三情景'!K53</x:f>
        <x:v>10.220982606600288</x:v>
      </x:c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 t="str">
        <x:v>摊销</x:v>
      </x:c>
      <x:c r="B106" s="148" t="n">
        <x:v>0.2723815269999994</x:v>
      </x:c>
      <x:c r="C106" s="148" t="n">
        <x:f>B106*(1+'阶段四核心假设'!C64)</x:f>
        <x:v>0.2764672499049994</x:v>
      </x:c>
      <x:c r="D106" s="148" t="n">
        <x:f>C106*(1+'阶段四核心假设'!D64)</x:f>
        <x:v>0.28061425865357437</x:v>
      </x:c>
      <x:c r="E106" s="148" t="n">
        <x:f>D106*(1+'阶段四核心假设'!E64)</x:f>
        <x:v>0.284823472533378</x:v>
      </x:c>
      <x:c r="F106" s="148" t="n">
        <x:f>E106*(1+'阶段四核心假设'!F64)</x:f>
        <x:v>0.2890958246213786</x:v>
      </x:c>
      <x:c r="G106" s="148" t="n">
        <x:f>F106*(1+'阶段四核心假设'!G64)</x:f>
        <x:v>0.2934322619906993</x:v>
      </x:c>
      <x:c r="H106" s="148" t="n">
        <x:f>G106*(1+'阶段四核心假设'!H64)</x:f>
        <x:v>0.2978337459205597</x:v>
      </x:c>
      <x:c r="I106" s="148" t="n">
        <x:f>H106*(1+'阶段四核心假设'!I64)</x:f>
        <x:v>0.3023012521093681</x:v>
      </x:c>
      <x:c r="J106" s="148" t="n">
        <x:f>I106*(1+'阶段四核心假设'!J64)</x:f>
        <x:v>0.3068357708910086</x:v>
      </x:c>
      <x:c r="K106" s="148" t="n">
        <x:f>J106*(1+'阶段四核心假设'!K64)</x:f>
        <x:v>0.31143830745437373</x:v>
      </x:c>
      <x:c r="L106" s="148" t="n">
        <x:f>K106*(1+'阶段四核心假设'!L64)</x:f>
        <x:v>0.3161098820661893</x:v>
      </x:c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 t="str">
        <x:v>折旧摊销合计</x:v>
      </x:c>
      <x:c r="B107" s="148" t="n">
        <x:v>7.272515617</x:v>
      </x:c>
      <x:c r="C107" s="148" t="n">
        <x:f>SUM(C105:C106)</x:f>
        <x:v>7.949714599855287</x:v>
      </x:c>
      <x:c r="D107" s="148" t="n">
        <x:f>SUM(D105:D106)</x:f>
        <x:v>8.276410708603862</x:v>
      </x:c>
      <x:c r="E107" s="148" t="n">
        <x:f>SUM(E105:E106)</x:f>
        <x:v>8.479280722483665</x:v>
      </x:c>
      <x:c r="F107" s="148" t="n">
        <x:f>SUM(F105:F106)</x:f>
        <x:v>8.587928074571668</x:v>
      </x:c>
      <x:c r="G107" s="148" t="n">
        <x:f>SUM(G105:G106)</x:f>
        <x:v>8.682264511940987</x:v>
      </x:c>
      <x:c r="H107" s="148" t="n">
        <x:f>SUM(H105:H106)</x:f>
        <x:v>8.776665995870848</x:v>
      </x:c>
      <x:c r="I107" s="148" t="n">
        <x:f>SUM(I105:I106)</x:f>
        <x:v>8.979133502059657</x:v>
      </x:c>
      <x:c r="J107" s="148" t="n">
        <x:f>SUM(J105:J106)</x:f>
        <x:v>9.397668020841298</x:v>
      </x:c>
      <x:c r="K107" s="148" t="n">
        <x:f>SUM(K105:K106)</x:f>
        <x:v>9.978270557404661</x:v>
      </x:c>
      <x:c r="L107" s="148" t="n">
        <x:f>SUM(L105:L106)</x:f>
        <x:v>10.537092488666477</x:v>
      </x:c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 t="str">
        <x:v>EBIT</x:v>
      </x:c>
      <x:c r="B108" s="148" t="n">
        <x:f>B104-B107</x:f>
        <x:v>13.101529617850002</x:v>
      </x:c>
      <x:c r="C108" s="148" t="n">
        <x:f>C104-C107</x:f>
        <x:v>16.287717139437714</x:v>
      </x:c>
      <x:c r="D108" s="148" t="n">
        <x:f>D104-D107</x:f>
        <x:v>16.640080349719113</x:v>
      </x:c>
      <x:c r="E108" s="148" t="n">
        <x:f>E104-E107</x:f>
        <x:v>17.077133665323405</x:v>
      </x:c>
      <x:c r="F108" s="148" t="n">
        <x:f>F104-F107</x:f>
        <x:v>17.60475102069316</x:v>
      </x:c>
      <x:c r="G108" s="148" t="n">
        <x:f>G104-G107</x:f>
        <x:v>18.158956683768423</x:v>
      </x:c>
      <x:c r="H108" s="148" t="n">
        <x:f>H104-H107</x:f>
        <x:v>18.723453414375662</x:v>
      </x:c>
      <x:c r="I108" s="148" t="n">
        <x:f>I104-I107</x:f>
        <x:v>19.775813464499716</x:v>
      </x:c>
      <x:c r="J108" s="148" t="n">
        <x:f>J104-J107</x:f>
        <x:v>21.203526072858445</x:v>
      </x:c>
      <x:c r="K108" s="148" t="n">
        <x:f>K104-K107</x:f>
        <x:v>22.63086402092167</x:v>
      </x:c>
      <x:c r="L108" s="148" t="n">
        <x:f>L104-L107</x:f>
        <x:v>24.00802226888879</x:v>
      </x:c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 t="str">
        <x:v>可持续投资及其他收益</x:v>
      </x:c>
      <x:c r="B109" s="148" t="n">
        <x:v>0.32799665955999996</x:v>
      </x:c>
      <x:c r="C109" s="148" t="n">
        <x:f>'阶段三三情景'!B57</x:f>
        <x:v>0.41900000000000004</x:v>
      </x:c>
      <x:c r="D109" s="148" t="n">
        <x:f>'阶段三三情景'!C57</x:f>
        <x:v>0.42900000000000005</x:v>
      </x:c>
      <x:c r="E109" s="148" t="n">
        <x:f>'阶段三三情景'!D57</x:f>
        <x:v>0.44400000000000006</x:v>
      </x:c>
      <x:c r="F109" s="148" t="n">
        <x:f>'阶段三三情景'!E57</x:f>
        <x:v>0.45400000000000007</x:v>
      </x:c>
      <x:c r="G109" s="148" t="n">
        <x:f>'阶段三三情景'!F57</x:f>
        <x:v>0.46900000000000003</x:v>
      </x:c>
      <x:c r="H109" s="148" t="n">
        <x:f>'阶段三三情景'!G57</x:f>
        <x:v>0.47900000000000004</x:v>
      </x:c>
      <x:c r="I109" s="148" t="n">
        <x:f>'阶段三三情景'!H57</x:f>
        <x:v>0.49400000000000005</x:v>
      </x:c>
      <x:c r="J109" s="148" t="n">
        <x:f>'阶段三三情景'!I57</x:f>
        <x:v>0.504</x:v>
      </x:c>
      <x:c r="K109" s="148" t="n">
        <x:f>'阶段三三情景'!J57</x:f>
        <x:v>0.519</x:v>
      </x:c>
      <x:c r="L109" s="148" t="n">
        <x:f>'阶段三三情景'!K57</x:f>
        <x:v>0.529</x:v>
      </x:c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 t="str">
        <x:v>公允价值/处置收益</x:v>
      </x:c>
      <x:c r="B110" s="148" t="n">
        <x:v>0.02205133294</x:v>
      </x:c>
      <x:c r="C110" s="148" t="n">
        <x:v>0</x:v>
      </x:c>
      <x:c r="D110" s="148" t="n">
        <x:v>0</x:v>
      </x:c>
      <x:c r="E110" s="148" t="n">
        <x:v>0</x:v>
      </x:c>
      <x:c r="F110" s="148" t="n">
        <x:v>0</x:v>
      </x:c>
      <x:c r="G110" s="148" t="n">
        <x:v>0</x:v>
      </x:c>
      <x:c r="H110" s="148" t="n">
        <x:v>0</x:v>
      </x:c>
      <x:c r="I110" s="148" t="n">
        <x:v>0</x:v>
      </x:c>
      <x:c r="J110" s="148" t="n">
        <x:v>0</x:v>
      </x:c>
      <x:c r="K110" s="148" t="n">
        <x:v>0</x:v>
      </x:c>
      <x:c r="L110" s="148" t="n">
        <x:v>0</x:v>
      </x:c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 t="str">
        <x:v>财务费用</x:v>
      </x:c>
      <x:c r="B111" s="148" t="n">
        <x:v>2.62526646359</x:v>
      </x:c>
      <x:c r="C111" s="148" t="n">
        <x:f>'现金流预测'!C79</x:f>
        <x:v>2.1795064827783333</x:v>
      </x:c>
      <x:c r="D111" s="148" t="n">
        <x:f>'现金流预测'!D79</x:f>
        <x:v>2.1508726991023943</x:v>
      </x:c>
      <x:c r="E111" s="148" t="n">
        <x:f>'现金流预测'!E79</x:f>
        <x:v>2.1077561708515455</x:v>
      </x:c>
      <x:c r="F111" s="148" t="n">
        <x:f>'现金流预测'!F79</x:f>
        <x:v>2.0355319049412586</x:v>
      </x:c>
      <x:c r="G111" s="148" t="n">
        <x:f>'现金流预测'!G79</x:f>
        <x:v>1.9436050747210767</x:v>
      </x:c>
      <x:c r="H111" s="148" t="n">
        <x:f>'现金流预测'!H79</x:f>
        <x:v>1.828662333949399</x:v>
      </x:c>
      <x:c r="I111" s="148" t="n">
        <x:f>'现金流预测'!I79</x:f>
        <x:v>1.759228278973761</x:v>
      </x:c>
      <x:c r="J111" s="148" t="n">
        <x:f>'现金流预测'!J79</x:f>
        <x:v>1.8019127542285092</x:v>
      </x:c>
      <x:c r="K111" s="148" t="n">
        <x:f>'现金流预测'!K79</x:f>
        <x:v>1.91192733876166</x:v>
      </x:c>
      <x:c r="L111" s="148" t="n">
        <x:f>'现金流预测'!L79</x:f>
        <x:v>1.9578743787965796</x:v>
      </x:c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 t="str">
        <x:v>营业外净收益/(支出)</x:v>
      </x:c>
      <x:c r="B112" s="148" t="n">
        <x:v>-0.05843965007</x:v>
      </x:c>
      <x:c r="C112" s="148" t="n">
        <x:f>'阶段四核心假设'!C60</x:f>
        <x:v>-0.04</x:v>
      </x:c>
      <x:c r="D112" s="148" t="n">
        <x:f>'阶段四核心假设'!D60</x:f>
        <x:v>-0.0408</x:v>
      </x:c>
      <x:c r="E112" s="148" t="n">
        <x:f>'阶段四核心假设'!E60</x:f>
        <x:v>-0.041616</x:v>
      </x:c>
      <x:c r="F112" s="148" t="n">
        <x:f>'阶段四核心假设'!F60</x:f>
        <x:v>-0.042448320000000005</x:v>
      </x:c>
      <x:c r="G112" s="148" t="n">
        <x:f>'阶段四核心假设'!G60</x:f>
        <x:v>-0.0432972864</x:v>
      </x:c>
      <x:c r="H112" s="148" t="n">
        <x:f>'阶段四核心假设'!H60</x:f>
        <x:v>-0.044163232128</x:v>
      </x:c>
      <x:c r="I112" s="148" t="n">
        <x:f>'阶段四核心假设'!I60</x:f>
        <x:v>-0.04504649677056</x:v>
      </x:c>
      <x:c r="J112" s="148" t="n">
        <x:f>'阶段四核心假设'!J60</x:f>
        <x:v>-0.045947426705971205</x:v>
      </x:c>
      <x:c r="K112" s="148" t="n">
        <x:f>'阶段四核心假设'!K60</x:f>
        <x:v>-0.04686637524009063</x:v>
      </x:c>
      <x:c r="L112" s="148" t="n">
        <x:f>'阶段四核心假设'!L60</x:f>
        <x:v>-0.04780370274489244</x:v>
      </x:c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250" t="str">
        <x:v>利润总额</x:v>
      </x:c>
      <x:c r="B113" s="252" t="n">
        <x:v>10.76787149669</x:v>
      </x:c>
      <x:c r="C113" s="252" t="n">
        <x:f>C108+SUM(C109:C110)-C111+C112</x:f>
        <x:v>14.487210656659382</x:v>
      </x:c>
      <x:c r="D113" s="252" t="n">
        <x:f>D108+SUM(D109:D110)-D111+D112</x:f>
        <x:v>14.877407650616718</x:v>
      </x:c>
      <x:c r="E113" s="252" t="n">
        <x:f>E108+SUM(E109:E110)-E111+E112</x:f>
        <x:v>15.37176149447186</x:v>
      </x:c>
      <x:c r="F113" s="252" t="n">
        <x:f>F108+SUM(F109:F110)-F111+F112</x:f>
        <x:v>15.980770795751903</x:v>
      </x:c>
      <x:c r="G113" s="252" t="n">
        <x:f>G108+SUM(G109:G110)-G111+G112</x:f>
        <x:v>16.641054322647346</x:v>
      </x:c>
      <x:c r="H113" s="252" t="n">
        <x:f>H108+SUM(H109:H110)-H111+H112</x:f>
        <x:v>17.329627848298262</x:v>
      </x:c>
      <x:c r="I113" s="252" t="n">
        <x:f>I108+SUM(I109:I110)-I111+I112</x:f>
        <x:v>18.465538688755395</x:v>
      </x:c>
      <x:c r="J113" s="252" t="n">
        <x:f>J108+SUM(J109:J110)-J111+J112</x:f>
        <x:v>19.859665891923964</x:v>
      </x:c>
      <x:c r="K113" s="252" t="n">
        <x:f>K108+SUM(K109:K110)-K111+K112</x:f>
        <x:v>21.19107030691992</x:v>
      </x:c>
      <x:c r="L113" s="252" t="n">
        <x:f>L108+SUM(L109:L110)-L111+L112</x:f>
        <x:v>22.53134418734732</x:v>
      </x:c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 t="str">
        <x:v>综合所得税率</x:v>
      </x:c>
      <x:c r="B114" s="254" t="n">
        <x:v>0.14400051632085706</x:v>
      </x:c>
      <x:c r="C114" s="254" t="n">
        <x:f>'阶段四核心假设'!C59</x:f>
        <x:v>0.135</x:v>
      </x:c>
      <x:c r="D114" s="254" t="n">
        <x:f>'阶段四核心假设'!D59</x:f>
        <x:v>0.135</x:v>
      </x:c>
      <x:c r="E114" s="254" t="n">
        <x:f>'阶段四核心假设'!E59</x:f>
        <x:v>0.135</x:v>
      </x:c>
      <x:c r="F114" s="254" t="n">
        <x:f>'阶段四核心假设'!F59</x:f>
        <x:v>0.135</x:v>
      </x:c>
      <x:c r="G114" s="254" t="n">
        <x:f>'阶段四核心假设'!G59</x:f>
        <x:v>0.135</x:v>
      </x:c>
      <x:c r="H114" s="254" t="n">
        <x:f>'阶段四核心假设'!H59</x:f>
        <x:v>0.135</x:v>
      </x:c>
      <x:c r="I114" s="254" t="n">
        <x:f>'阶段四核心假设'!I59</x:f>
        <x:v>0.135</x:v>
      </x:c>
      <x:c r="J114" s="254" t="n">
        <x:f>'阶段四核心假设'!J59</x:f>
        <x:v>0.135</x:v>
      </x:c>
      <x:c r="K114" s="254" t="n">
        <x:f>'阶段四核心假设'!K59</x:f>
        <x:v>0.135</x:v>
      </x:c>
      <x:c r="L114" s="254" t="n">
        <x:f>'阶段四核心假设'!L59</x:f>
        <x:v>0.135</x:v>
      </x:c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 t="str">
        <x:v>所得税</x:v>
      </x:c>
      <x:c r="B115" s="148" t="n">
        <x:v>1.5505790552</x:v>
      </x:c>
      <x:c r="C115" s="148" t="n">
        <x:f>MAX(0,C113*C114)</x:f>
        <x:v>1.9557734386490166</x:v>
      </x:c>
      <x:c r="D115" s="148" t="n">
        <x:f>MAX(0,D113*D114)</x:f>
        <x:v>2.008450032833257</x:v>
      </x:c>
      <x:c r="E115" s="148" t="n">
        <x:f>MAX(0,E113*E114)</x:f>
        <x:v>2.0751878017537013</x:v>
      </x:c>
      <x:c r="F115" s="148" t="n">
        <x:f>MAX(0,F113*F114)</x:f>
        <x:v>2.157404057426507</x:v>
      </x:c>
      <x:c r="G115" s="148" t="n">
        <x:f>MAX(0,G113*G114)</x:f>
        <x:v>2.2465423335573917</x:v>
      </x:c>
      <x:c r="H115" s="148" t="n">
        <x:f>MAX(0,H113*H114)</x:f>
        <x:v>2.3394997595202653</x:v>
      </x:c>
      <x:c r="I115" s="148" t="n">
        <x:f>MAX(0,I113*I114)</x:f>
        <x:v>2.4928477229819785</x:v>
      </x:c>
      <x:c r="J115" s="148" t="n">
        <x:f>MAX(0,J113*J114)</x:f>
        <x:v>2.6810548954097353</x:v>
      </x:c>
      <x:c r="K115" s="148" t="n">
        <x:f>MAX(0,K113*K114)</x:f>
        <x:v>2.860794491434189</x:v>
      </x:c>
      <x:c r="L115" s="148" t="n">
        <x:f>MAX(0,L113*L114)</x:f>
        <x:v>3.041731465291888</x:v>
      </x:c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 t="str">
        <x:v>集团净利润</x:v>
      </x:c>
      <x:c r="B116" s="148" t="n">
        <x:v>9.21729244149</x:v>
      </x:c>
      <x:c r="C116" s="148" t="n">
        <x:f>C113-C115</x:f>
        <x:v>12.531437218010366</x:v>
      </x:c>
      <x:c r="D116" s="148" t="n">
        <x:f>D113-D115</x:f>
        <x:v>12.868957617783462</x:v>
      </x:c>
      <x:c r="E116" s="148" t="n">
        <x:f>E113-E115</x:f>
        <x:v>13.296573692718159</x:v>
      </x:c>
      <x:c r="F116" s="148" t="n">
        <x:f>F113-F115</x:f>
        <x:v>13.823366738325396</x:v>
      </x:c>
      <x:c r="G116" s="148" t="n">
        <x:f>G113-G115</x:f>
        <x:v>14.394511989089954</x:v>
      </x:c>
      <x:c r="H116" s="148" t="n">
        <x:f>H113-H115</x:f>
        <x:v>14.990128088777997</x:v>
      </x:c>
      <x:c r="I116" s="148" t="n">
        <x:f>I113-I115</x:f>
        <x:v>15.972690965773417</x:v>
      </x:c>
      <x:c r="J116" s="148" t="n">
        <x:f>J113-J115</x:f>
        <x:v>17.17861099651423</x:v>
      </x:c>
      <x:c r="K116" s="148" t="n">
        <x:f>K113-K115</x:f>
        <x:v>18.33027581548573</x:v>
      </x:c>
      <x:c r="L116" s="148" t="n">
        <x:f>L113-L115</x:f>
        <x:v>19.48961272205543</x:v>
      </x:c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 t="str">
        <x:v>现有少数股东损益</x:v>
      </x:c>
      <x:c r="B117" s="148" t="n">
        <x:v>0.71315421967</x:v>
      </x:c>
      <x:c r="C117" s="148" t="n">
        <x:f>$B$117*((C90-C91)/$B$90)</x:f>
        <x:v>0.8276999434083907</x:v>
      </x:c>
      <x:c r="D117" s="148" t="n">
        <x:f>$B$117*((D90-D91)/$B$90)</x:f>
        <x:v>0.8511001520175739</x:v>
      </x:c>
      <x:c r="E117" s="148" t="n">
        <x:f>$B$117*((E90-E91)/$B$90)</x:f>
        <x:v>0.872487873901653</x:v>
      </x:c>
      <x:c r="F117" s="148" t="n">
        <x:f>$B$117*((F90-F91)/$B$90)</x:f>
        <x:v>0.8938562831821507</x:v>
      </x:c>
      <x:c r="G117" s="148" t="n">
        <x:f>$B$117*((G90-G91)/$B$90)</x:f>
        <x:v>0.915632959189681</x:v>
      </x:c>
      <x:c r="H117" s="148" t="n">
        <x:f>$B$117*((H90-H91)/$B$90)</x:f>
        <x:v>0.9377399696232211</x:v>
      </x:c>
      <x:c r="I117" s="148" t="n">
        <x:f>$B$117*((I90-I91)/$B$90)</x:f>
        <x:v>0.9599177425325911</x:v>
      </x:c>
      <x:c r="J117" s="148" t="n">
        <x:f>$B$117*((J90-J91)/$B$90)</x:f>
        <x:v>0.9820709284543225</x:v>
      </x:c>
      <x:c r="K117" s="148" t="n">
        <x:f>$B$117*((K90-K91)/$B$90)</x:f>
        <x:v>1.0030448839697468</x:v>
      </x:c>
      <x:c r="L117" s="148" t="n">
        <x:f>$B$117*((L90-L91)/$B$90)</x:f>
        <x:v>1.024385549820088</x:v>
      </x:c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 t="str">
        <x:v>RM少数股东损益</x:v>
      </x:c>
      <x:c r="B118" s="148" t="n">
        <x:v>0</x:v>
      </x:c>
      <x:c r="C118" s="148" t="n">
        <x:v>0</x:v>
      </x:c>
      <x:c r="D118" s="148" t="n">
        <x:v>0</x:v>
      </x:c>
      <x:c r="E118" s="148" t="n">
        <x:v>0</x:v>
      </x:c>
      <x:c r="F118" s="148" t="n">
        <x:v>0</x:v>
      </x:c>
      <x:c r="G118" s="148" t="n">
        <x:v>0</x:v>
      </x:c>
      <x:c r="H118" s="148" t="n">
        <x:v>0</x:v>
      </x:c>
      <x:c r="I118" s="148" t="n">
        <x:f>'RM与澜上公司'!J45</x:f>
        <x:v>0.0012742590446933654</x:v>
      </x:c>
      <x:c r="J118" s="148" t="n">
        <x:f>'RM与澜上公司'!K45</x:f>
        <x:v>0.1042027771340801</x:v>
      </x:c>
      <x:c r="K118" s="148" t="n">
        <x:f>'RM与澜上公司'!L45</x:f>
        <x:v>0.1007934210713647</x:v>
      </x:c>
      <x:c r="L118" s="148" t="n">
        <x:f>'RM与澜上公司'!M45</x:f>
        <x:v>0.46130323680185537</x:v>
      </x:c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 t="str">
        <x:v>少数股东损益合计</x:v>
      </x:c>
      <x:c r="B119" s="148" t="n">
        <x:v>0.71315421967</x:v>
      </x:c>
      <x:c r="C119" s="148" t="n">
        <x:f>SUM(C117:C118)</x:f>
        <x:v>0.8276999434083907</x:v>
      </x:c>
      <x:c r="D119" s="148" t="n">
        <x:f>SUM(D117:D118)</x:f>
        <x:v>0.8511001520175739</x:v>
      </x:c>
      <x:c r="E119" s="148" t="n">
        <x:f>SUM(E117:E118)</x:f>
        <x:v>0.872487873901653</x:v>
      </x:c>
      <x:c r="F119" s="148" t="n">
        <x:f>SUM(F117:F118)</x:f>
        <x:v>0.8938562831821507</x:v>
      </x:c>
      <x:c r="G119" s="148" t="n">
        <x:f>SUM(G117:G118)</x:f>
        <x:v>0.915632959189681</x:v>
      </x:c>
      <x:c r="H119" s="148" t="n">
        <x:f>SUM(H117:H118)</x:f>
        <x:v>0.9377399696232211</x:v>
      </x:c>
      <x:c r="I119" s="148" t="n">
        <x:f>SUM(I117:I118)</x:f>
        <x:v>0.9611920015772845</x:v>
      </x:c>
      <x:c r="J119" s="148" t="n">
        <x:f>SUM(J117:J118)</x:f>
        <x:v>1.0862737055884026</x:v>
      </x:c>
      <x:c r="K119" s="148" t="n">
        <x:f>SUM(K117:K118)</x:f>
        <x:v>1.1038383050411116</x:v>
      </x:c>
      <x:c r="L119" s="148" t="n">
        <x:f>SUM(L117:L118)</x:f>
        <x:v>1.4856887866219433</x:v>
      </x:c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257" t="str">
        <x:v>归母净利润</x:v>
      </x:c>
      <x:c r="B120" s="258" t="n">
        <x:v>8.50413822182</x:v>
      </x:c>
      <x:c r="C120" s="258" t="n">
        <x:f>C116-C119</x:f>
        <x:v>11.703737274601975</x:v>
      </x:c>
      <x:c r="D120" s="258" t="n">
        <x:f>D116-D119</x:f>
        <x:v>12.017857465765887</x:v>
      </x:c>
      <x:c r="E120" s="258" t="n">
        <x:f>E116-E119</x:f>
        <x:v>12.424085818816506</x:v>
      </x:c>
      <x:c r="F120" s="258" t="n">
        <x:f>F116-F119</x:f>
        <x:v>12.929510455143244</x:v>
      </x:c>
      <x:c r="G120" s="258" t="n">
        <x:f>G116-G119</x:f>
        <x:v>13.478879029900273</x:v>
      </x:c>
      <x:c r="H120" s="258" t="n">
        <x:f>H116-H119</x:f>
        <x:v>14.052388119154775</x:v>
      </x:c>
      <x:c r="I120" s="258" t="n">
        <x:f>I116-I119</x:f>
        <x:v>15.011498964196132</x:v>
      </x:c>
      <x:c r="J120" s="258" t="n">
        <x:f>J116-J119</x:f>
        <x:v>16.092337290925826</x:v>
      </x:c>
      <x:c r="K120" s="258" t="n">
        <x:f>K116-K119</x:f>
        <x:v>17.22643751044462</x:v>
      </x:c>
      <x:c r="L120" s="258" t="n">
        <x:f>L116-L119</x:f>
        <x:v>18.003923935433487</x:v>
      </x:c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 t="str">
        <x:v>永续债分派</x:v>
      </x:c>
      <x:c r="B121" s="148" t="n">
        <x:v>0.337419</x:v>
      </x:c>
      <x:c r="C121" s="148" t="n">
        <x:f>'债务与利息'!C25</x:f>
        <x:v>0.3767505</x:v>
      </x:c>
      <x:c r="D121" s="148" t="n">
        <x:f>'债务与利息'!D25</x:f>
        <x:v>0.383859</x:v>
      </x:c>
      <x:c r="E121" s="148" t="n">
        <x:f>'债务与利息'!E25</x:f>
        <x:v>0.3909675</x:v>
      </x:c>
      <x:c r="F121" s="148" t="n">
        <x:f>'债务与利息'!F25</x:f>
        <x:v>0.39807600000000004</x:v>
      </x:c>
      <x:c r="G121" s="148" t="n">
        <x:f>'债务与利息'!G25</x:f>
        <x:v>0.4051845</x:v>
      </x:c>
      <x:c r="H121" s="148" t="n">
        <x:f>'债务与利息'!H25</x:f>
        <x:v>0.412293</x:v>
      </x:c>
      <x:c r="I121" s="148" t="n">
        <x:f>'债务与利息'!I25</x:f>
        <x:v>0.4194015</x:v>
      </x:c>
      <x:c r="J121" s="148" t="n">
        <x:f>'债务与利息'!J25</x:f>
        <x:v>0.42651</x:v>
      </x:c>
      <x:c r="K121" s="148" t="n">
        <x:f>'债务与利息'!K25</x:f>
        <x:v>0.4336185</x:v>
      </x:c>
      <x:c r="L121" s="148" t="n">
        <x:f>'债务与利息'!L25</x:f>
        <x:v>0.44072700000000004</x:v>
      </x:c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250" t="str">
        <x:v>普通股净利润</x:v>
      </x:c>
      <x:c r="B122" s="252" t="n">
        <x:v>8.16671922182</x:v>
      </x:c>
      <x:c r="C122" s="252" t="n">
        <x:f>C120-C121</x:f>
        <x:v>11.326986774601975</x:v>
      </x:c>
      <x:c r="D122" s="252" t="n">
        <x:f>D120-D121</x:f>
        <x:v>11.633998465765888</x:v>
      </x:c>
      <x:c r="E122" s="252" t="n">
        <x:f>E120-E121</x:f>
        <x:v>12.033118318816506</x:v>
      </x:c>
      <x:c r="F122" s="252" t="n">
        <x:f>F120-F121</x:f>
        <x:v>12.531434455143245</x:v>
      </x:c>
      <x:c r="G122" s="252" t="n">
        <x:f>G120-G121</x:f>
        <x:v>13.073694529900273</x:v>
      </x:c>
      <x:c r="H122" s="252" t="n">
        <x:f>H120-H121</x:f>
        <x:v>13.640095119154775</x:v>
      </x:c>
      <x:c r="I122" s="252" t="n">
        <x:f>I120-I121</x:f>
        <x:v>14.592097464196133</x:v>
      </x:c>
      <x:c r="J122" s="252" t="n">
        <x:f>J120-J121</x:f>
        <x:v>15.665827290925826</x:v>
      </x:c>
      <x:c r="K122" s="252" t="n">
        <x:f>K120-K121</x:f>
        <x:v>16.792819010444617</x:v>
      </x:c>
      <x:c r="L122" s="252" t="n">
        <x:f>L120-L121</x:f>
        <x:v>17.56319693543349</x:v>
      </x:c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 t="str">
        <x:v>股份数(十亿股)</x:v>
      </x:c>
      <x:c r="B123" s="148" t="n">
        <x:v>18.631094257</x:v>
      </x:c>
      <x:c r="C123" s="148" t="n">
        <x:f>'阶段四核心假设'!C71</x:f>
        <x:v>18.631094257</x:v>
      </x:c>
      <x:c r="D123" s="148" t="n">
        <x:f>'阶段四核心假设'!D71</x:f>
        <x:v>18.631094257</x:v>
      </x:c>
      <x:c r="E123" s="148" t="n">
        <x:f>'阶段四核心假设'!E71</x:f>
        <x:v>18.631094257</x:v>
      </x:c>
      <x:c r="F123" s="148" t="n">
        <x:f>'阶段四核心假设'!F71</x:f>
        <x:v>18.631094257</x:v>
      </x:c>
      <x:c r="G123" s="148" t="n">
        <x:f>'阶段四核心假设'!G71</x:f>
        <x:v>18.631094257</x:v>
      </x:c>
      <x:c r="H123" s="148" t="n">
        <x:f>'阶段四核心假设'!H71</x:f>
        <x:v>18.631094257</x:v>
      </x:c>
      <x:c r="I123" s="148" t="n">
        <x:f>'阶段四核心假设'!I71</x:f>
        <x:v>18.631094257</x:v>
      </x:c>
      <x:c r="J123" s="148" t="n">
        <x:f>'阶段四核心假设'!J71</x:f>
        <x:v>18.631094257</x:v>
      </x:c>
      <x:c r="K123" s="148" t="n">
        <x:f>'阶段四核心假设'!K71</x:f>
        <x:v>18.631094257</x:v>
      </x:c>
      <x:c r="L123" s="148" t="n">
        <x:f>'阶段四核心假设'!L71</x:f>
        <x:v>18.631094257</x:v>
      </x:c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 t="str">
        <x:v>EPS(元)</x:v>
      </x:c>
      <x:c r="B124" s="255" t="n">
        <x:f>B122/B123</x:f>
        <x:v>0.43833814102205143</x:v>
      </x:c>
      <x:c r="C124" s="255" t="n">
        <x:f>C122/C123</x:f>
        <x:v>0.6079614336311054</x:v>
      </x:c>
      <x:c r="D124" s="255" t="n">
        <x:f>D122/D123</x:f>
        <x:v>0.62443989093098</x:v>
      </x:c>
      <x:c r="E124" s="255" t="n">
        <x:f>E122/E123</x:f>
        <x:v>0.645862135247127</x:v>
      </x:c>
      <x:c r="F124" s="255" t="n">
        <x:f>F122/F123</x:f>
        <x:v>0.6726086123704186</x:v>
      </x:c>
      <x:c r="G124" s="255" t="n">
        <x:f>G122/G123</x:f>
        <x:v>0.7017137238188935</x:v>
      </x:c>
      <x:c r="H124" s="255" t="n">
        <x:f>H122/H123</x:f>
        <x:v>0.7321145463063702</x:v>
      </x:c>
      <x:c r="I124" s="255" t="n">
        <x:f>I122/I123</x:f>
        <x:v>0.783212046641525</x:v>
      </x:c>
      <x:c r="J124" s="255" t="n">
        <x:f>J122/J123</x:f>
        <x:v>0.8408431128536599</x:v>
      </x:c>
      <x:c r="K124" s="255" t="n">
        <x:f>K122/K123</x:f>
        <x:v>0.9013329425959662</x:v>
      </x:c>
      <x:c r="L124" s="255" t="n">
        <x:f>L122/L123</x:f>
        <x:v>0.9426819859941782</x:v>
      </x:c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 t="str">
        <x:v>每股股息(元)</x:v>
      </x:c>
      <x:c r="B125" s="255" t="n">
        <x:v>0.205</x:v>
      </x:c>
      <x:c r="C125" s="255" t="n">
        <x:f>'现金流预测'!C68/C123</x:f>
        <x:v>0.22006222197386843</x:v>
      </x:c>
      <x:c r="D125" s="255" t="n">
        <x:f>'现金流预测'!D68/D123</x:f>
        <x:v>0.2307969645091791</x:v>
      </x:c>
      <x:c r="E125" s="255" t="n">
        <x:f>'现金流预测'!E68/E123</x:f>
        <x:v>0.24153170704448976</x:v>
      </x:c>
      <x:c r="F125" s="255" t="n">
        <x:f>'现金流预测'!F68/F123</x:f>
        <x:v>0.25226644957980043</x:v>
      </x:c>
      <x:c r="G125" s="255" t="n">
        <x:f>'现金流预测'!G68/G123</x:f>
        <x:v>0.2630011921151111</x:v>
      </x:c>
      <x:c r="H125" s="255" t="n">
        <x:f>'现金流预测'!H68/H123</x:f>
        <x:v>0.27373593465042173</x:v>
      </x:c>
      <x:c r="I125" s="255" t="n">
        <x:f>'现金流预测'!I68/I123</x:f>
        <x:v>0.2844706771857324</x:v>
      </x:c>
      <x:c r="J125" s="255" t="n">
        <x:f>'现金流预测'!J68/J123</x:f>
        <x:v>0.3005727909886984</x:v>
      </x:c>
      <x:c r="K125" s="255" t="n">
        <x:f>'现金流预测'!K68/K123</x:f>
        <x:v>0.3166749047916644</x:v>
      </x:c>
      <x:c r="L125" s="255" t="n">
        <x:f>'现金流预测'!L68/L123</x:f>
        <x:v>0.3327770185946304</x:v>
      </x:c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 t="str">
        <x:v>EBITDA利润率</x:v>
      </x:c>
      <x:c r="B126" s="254" t="n">
        <x:f>B104/B94</x:f>
        <x:v>0.7660760252108465</x:v>
      </x:c>
      <x:c r="C126" s="254" t="n">
        <x:f>C104/C94</x:f>
        <x:v>0.7857518193325329</x:v>
      </x:c>
      <x:c r="D126" s="254" t="n">
        <x:f>D104/D94</x:f>
        <x:v>0.7855051664175264</x:v>
      </x:c>
      <x:c r="E126" s="254" t="n">
        <x:f>E104/E94</x:f>
        <x:v>0.7858618341423405</x:v>
      </x:c>
      <x:c r="F126" s="254" t="n">
        <x:f>F104/F94</x:f>
        <x:v>0.7861013937454887</x:v>
      </x:c>
      <x:c r="G126" s="254" t="n">
        <x:f>G104/G94</x:f>
        <x:v>0.7863337796334546</x:v>
      </x:c>
      <x:c r="H126" s="254" t="n">
        <x:f>H104/H94</x:f>
        <x:v>0.786568911239349</x:v>
      </x:c>
      <x:c r="I126" s="254" t="n">
        <x:f>I104/I94</x:f>
        <x:v>0.7875753245019381</x:v>
      </x:c>
      <x:c r="J126" s="254" t="n">
        <x:f>J104/J94</x:f>
        <x:v>0.7891598035191352</x:v>
      </x:c>
      <x:c r="K126" s="254" t="n">
        <x:f>K104/K94</x:f>
        <x:v>0.790731619772851</x:v>
      </x:c>
      <x:c r="L126" s="254" t="n">
        <x:f>L104/L94</x:f>
        <x:v>0.7921270725579467</x:v>
      </x:c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 t="str">
        <x:v>归母净利率</x:v>
      </x:c>
      <x:c r="B127" s="254" t="n">
        <x:f>B120/B94</x:f>
        <x:v>0.31976057438371863</x:v>
      </x:c>
      <x:c r="C127" s="254" t="n">
        <x:f>C120/C94</x:f>
        <x:v>0.37942274393700814</x:v>
      </x:c>
      <x:c r="D127" s="254" t="n">
        <x:f>D120/D94</x:f>
        <x:v>0.3788691235267346</x:v>
      </x:c>
      <x:c r="E127" s="254" t="n">
        <x:f>E120/E94</x:f>
        <x:v>0.3820416558034522</x:v>
      </x:c>
      <x:c r="F127" s="254" t="n">
        <x:f>F120/F94</x:f>
        <x:v>0.38804377941897616</x:v>
      </x:c>
      <x:c r="G127" s="254" t="n">
        <x:f>G120/G94</x:f>
        <x:v>0.3948739073950121</x:v>
      </x:c>
      <x:c r="H127" s="254" t="n">
        <x:f>H120/H94</x:f>
        <x:v>0.40193176830635635</x:v>
      </x:c>
      <x:c r="I127" s="254" t="n">
        <x:f>I120/I94</x:f>
        <x:v>0.411153120252195</x:v>
      </x:c>
      <x:c r="J127" s="254" t="n">
        <x:f>J120/J94</x:f>
        <x:v>0.41499771857874235</x:v>
      </x:c>
      <x:c r="K127" s="254" t="n">
        <x:f>K120/K94</x:f>
        <x:v>0.41772003494392634</x:v>
      </x:c>
      <x:c r="L127" s="254" t="n">
        <x:f>L120/L94</x:f>
        <x:v>0.412833932138315</x:v>
      </x:c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 t="str">
        <x:v>普通股净利率</x:v>
      </x:c>
      <x:c r="B128" s="254" t="n">
        <x:f>B122/B94</x:f>
        <x:v>0.3070734225014566</x:v>
      </x:c>
      <x:c r="C128" s="254" t="n">
        <x:f>C122/C94</x:f>
        <x:v>0.3672088924863397</x:v>
      </x:c>
      <x:c r="D128" s="254" t="n">
        <x:f>D122/D94</x:f>
        <x:v>0.3667677715759291</x:v>
      </x:c>
      <x:c r="E128" s="254" t="n">
        <x:f>E122/E94</x:f>
        <x:v>0.37001937317891337</x:v>
      </x:c>
      <x:c r="F128" s="254" t="n">
        <x:f>F122/F94</x:f>
        <x:v>0.37609662054765625</x:v>
      </x:c>
      <x:c r="G128" s="254" t="n">
        <x:f>G122/G94</x:f>
        <x:v>0.3830037224652436</x:v>
      </x:c>
      <x:c r="H128" s="254" t="n">
        <x:f>H122/H94</x:f>
        <x:v>0.3901392065620327</x:v>
      </x:c>
      <x:c r="I128" s="254" t="n">
        <x:f>I122/I94</x:f>
        <x:v>0.3996660438599752</x:v>
      </x:c>
      <x:c r="J128" s="254" t="n">
        <x:f>J122/J94</x:f>
        <x:v>0.4039986527655477</x:v>
      </x:c>
      <x:c r="K128" s="254" t="n">
        <x:f>K122/K94</x:f>
        <x:v>0.40720531680429295</x:v>
      </x:c>
      <x:c r="L128" s="254" t="n">
        <x:f>L122/L94</x:f>
        <x:v>0.4027279651801102</x:v>
      </x:c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5:L5"/>
    <x:mergeCell ref="A47:L47"/>
    <x:mergeCell ref="A89:L89"/>
  </x:mergeCells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73" t="str">
        <x:v>2025A与2026—2035三情景现金流、分红与债务资金平衡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金额单位：人民币十亿元。经营现金流沿用阶段三代理；债务重新加入普通股分红与永续债分派。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指标</x:v>
      </x:c>
      <x:c r="B4" s="282" t="n">
        <x:v>2025</x:v>
      </x:c>
      <x:c r="C4" s="282" t="n">
        <x:v>2026</x:v>
      </x:c>
      <x:c r="D4" s="282" t="n">
        <x:v>2027</x:v>
      </x:c>
      <x:c r="E4" s="282" t="n">
        <x:v>2028</x:v>
      </x:c>
      <x:c r="F4" s="282" t="n">
        <x:v>2029</x:v>
      </x:c>
      <x:c r="G4" s="282" t="n">
        <x:v>2030</x:v>
      </x:c>
      <x:c r="H4" s="282" t="n">
        <x:v>2031</x:v>
      </x:c>
      <x:c r="I4" s="282" t="n">
        <x:v>2032</x:v>
      </x:c>
      <x:c r="J4" s="282" t="n">
        <x:v>2033</x:v>
      </x:c>
      <x:c r="K4" s="282" t="n">
        <x:v>2034</x:v>
      </x:c>
      <x:c r="L4" s="282" t="n">
        <x:v>2035</x:v>
      </x:c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79" t="str">
        <x:v>悲观情景</x:v>
      </x:c>
      <x:c r="B5" s="279"/>
      <x:c r="C5" s="279"/>
      <x:c r="D5" s="279"/>
      <x:c r="E5" s="279"/>
      <x:c r="F5" s="279"/>
      <x:c r="G5" s="279"/>
      <x:c r="H5" s="279"/>
      <x:c r="I5" s="279"/>
      <x:c r="J5" s="279"/>
      <x:c r="K5" s="279"/>
      <x:c r="L5" s="279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集团净利润</x:v>
      </x:c>
      <x:c r="B6" s="146" t="n">
        <x:v>9.21729244149</x:v>
      </x:c>
      <x:c r="C6" s="147" t="n">
        <x:f>'利润表预测'!C32</x:f>
        <x:v>5.410512256540056</x:v>
      </x:c>
      <x:c r="D6" s="147" t="n">
        <x:f>'利润表预测'!D32</x:f>
        <x:v>5.231228722833066</x:v>
      </x:c>
      <x:c r="E6" s="147" t="n">
        <x:f>'利润表预测'!E32</x:f>
        <x:v>5.10760077278073</x:v>
      </x:c>
      <x:c r="F6" s="147" t="n">
        <x:f>'利润表预测'!F32</x:f>
        <x:v>5.076708856830714</x:v>
      </x:c>
      <x:c r="G6" s="147" t="n">
        <x:f>'利润表预测'!G32</x:f>
        <x:v>5.057912766743553</x:v>
      </x:c>
      <x:c r="H6" s="147" t="n">
        <x:f>'利润表预测'!H32</x:f>
        <x:v>5.049068421287075</x:v>
      </x:c>
      <x:c r="I6" s="147" t="n">
        <x:f>'利润表预测'!I32</x:f>
        <x:v>5.053332348729562</x:v>
      </x:c>
      <x:c r="J6" s="147" t="n">
        <x:f>'利润表预测'!J32</x:f>
        <x:v>5.061355536697611</x:v>
      </x:c>
      <x:c r="K6" s="147" t="n">
        <x:f>'利润表预测'!K32</x:f>
        <x:v>5.109271188633134</x:v>
      </x:c>
      <x:c r="L6" s="147" t="n">
        <x:f>'利润表预测'!L32</x:f>
        <x:v>5.029224986812526</x:v>
      </x:c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折旧摊销</x:v>
      </x:c>
      <x:c r="B7" s="146" t="n">
        <x:v>7.272515617</x:v>
      </x:c>
      <x:c r="C7" s="147" t="n">
        <x:f>'利润表预测'!C23</x:f>
        <x:v>7.888748184585288</x:v>
      </x:c>
      <x:c r="D7" s="147" t="n">
        <x:f>'利润表预测'!D23</x:f>
        <x:v>8.102435801758462</x:v>
      </x:c>
      <x:c r="E7" s="147" t="n">
        <x:f>'利润表预测'!E23</x:f>
        <x:v>8.216734562517503</x:v>
      </x:c>
      <x:c r="F7" s="147" t="n">
        <x:f>'利润表预测'!F23</x:f>
        <x:v>8.25874200108034</x:v>
      </x:c>
      <x:c r="G7" s="147" t="n">
        <x:f>'利润表预测'!G23</x:f>
        <x:v>8.290131351835988</x:v>
      </x:c>
      <x:c r="H7" s="147" t="n">
        <x:f>'利润表预测'!H23</x:f>
        <x:v>8.32152764934542</x:v>
      </x:c>
      <x:c r="I7" s="147" t="n">
        <x:f>'利润表预测'!I23</x:f>
        <x:v>8.352930928342394</x:v>
      </x:c>
      <x:c r="J7" s="147" t="n">
        <x:f>'利润表预测'!J23</x:f>
        <x:v>8.384341223734353</x:v>
      </x:c>
      <x:c r="K7" s="147" t="n">
        <x:f>'利润表预测'!K23</x:f>
        <x:v>8.415758570603275</x:v>
      </x:c>
      <x:c r="L7" s="147" t="n">
        <x:f>'利润表预测'!L23</x:f>
        <x:v>8.55518300420654</x:v>
      </x:c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其他非现金及营运资本调整</x:v>
      </x:c>
      <x:c r="B8" s="146" t="n">
        <x:v>2.558798166459999</x:v>
      </x:c>
      <x:c r="C8" s="147" t="n">
        <x:f>C9-C6-C7</x:f>
        <x:v>3.3148034898110135</x:v>
      </x:c>
      <x:c r="D8" s="147" t="n">
        <x:f>D9-D6-D7</x:f>
        <x:v>3.391732250191863</x:v>
      </x:c>
      <x:c r="E8" s="147" t="n">
        <x:f>E9-E6-E7</x:f>
        <x:v>3.4571730976346267</x:v>
      </x:c>
      <x:c r="F8" s="147" t="n">
        <x:f>F9-F6-F7</x:f>
        <x:v>3.525274447443728</x:v>
      </x:c>
      <x:c r="G8" s="147" t="n">
        <x:f>G9-G6-G7</x:f>
        <x:v>3.5869697959324647</x:v>
      </x:c>
      <x:c r="H8" s="147" t="n">
        <x:f>H9-H6-H7</x:f>
        <x:v>3.6486144455997263</x:v>
      </x:c>
      <x:c r="I8" s="147" t="n">
        <x:f>I9-I6-I7</x:f>
        <x:v>3.700730344186658</x:v>
      </x:c>
      <x:c r="J8" s="147" t="n">
        <x:f>J9-J6-J7</x:f>
        <x:v>3.746340859410271</x:v>
      </x:c>
      <x:c r="K8" s="147" t="n">
        <x:f>K9-K6-K7</x:f>
        <x:v>3.762765266226646</x:v>
      </x:c>
      <x:c r="L8" s="147" t="n">
        <x:f>L9-L6-L7</x:f>
        <x:v>3.803936917024977</x:v>
      </x:c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经营现金流</x:v>
      </x:c>
      <x:c r="B9" s="146" t="n">
        <x:v>19.04860622495</x:v>
      </x:c>
      <x:c r="C9" s="147" t="n">
        <x:f>'阶段三三情景'!B10</x:f>
        <x:v>16.614063930936357</x:v>
      </x:c>
      <x:c r="D9" s="147" t="n">
        <x:f>'阶段三三情景'!C10</x:f>
        <x:v>16.72539677478339</x:v>
      </x:c>
      <x:c r="E9" s="147" t="n">
        <x:f>'阶段三三情景'!D10</x:f>
        <x:v>16.78150843293286</x:v>
      </x:c>
      <x:c r="F9" s="147" t="n">
        <x:f>'阶段三三情景'!E10</x:f>
        <x:v>16.86072530535478</x:v>
      </x:c>
      <x:c r="G9" s="147" t="n">
        <x:f>'阶段三三情景'!F10</x:f>
        <x:v>16.935013914512005</x:v>
      </x:c>
      <x:c r="H9" s="147" t="n">
        <x:f>'阶段三三情景'!G10</x:f>
        <x:v>17.01921051623222</x:v>
      </x:c>
      <x:c r="I9" s="147" t="n">
        <x:f>'阶段三三情景'!H10</x:f>
        <x:v>17.106993621258614</x:v>
      </x:c>
      <x:c r="J9" s="147" t="n">
        <x:f>'阶段三三情景'!I10</x:f>
        <x:v>17.192037619842235</x:v>
      </x:c>
      <x:c r="K9" s="147" t="n">
        <x:f>'阶段三三情景'!J10</x:f>
        <x:v>17.287795025463055</x:v>
      </x:c>
      <x:c r="L9" s="147" t="n">
        <x:f>'阶段三三情景'!K10</x:f>
        <x:v>17.388344908044044</x:v>
      </x:c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现金资本开支</x:v>
      </x:c>
      <x:c r="B10" s="146" t="n">
        <x:v>16.460608571</x:v>
      </x:c>
      <x:c r="C10" s="147" t="n">
        <x:f>'阶段三三情景'!B9</x:f>
        <x:v>11.8428565659</x:v>
      </x:c>
      <x:c r="D10" s="147" t="n">
        <x:f>'阶段三三情景'!C9</x:f>
        <x:v>13.106892244400001</x:v>
      </x:c>
      <x:c r="E10" s="147" t="n">
        <x:f>'阶段三三情景'!D9</x:f>
        <x:v>12.924999999999999</x:v>
      </x:c>
      <x:c r="F10" s="147" t="n">
        <x:f>'阶段三三情景'!E9</x:f>
        <x:v>13.499999999999998</x:v>
      </x:c>
      <x:c r="G10" s="147" t="n">
        <x:f>'阶段三三情景'!F9</x:f>
        <x:v>14.075</x:v>
      </x:c>
      <x:c r="H10" s="147" t="n">
        <x:f>'阶段三三情景'!G9</x:f>
        <x:v>14.649999999999999</x:v>
      </x:c>
      <x:c r="I10" s="147" t="n">
        <x:f>'阶段三三情景'!H9</x:f>
        <x:v>15.225</x:v>
      </x:c>
      <x:c r="J10" s="147" t="n">
        <x:f>'阶段三三情景'!I9</x:f>
        <x:v>13.799999999999999</x:v>
      </x:c>
      <x:c r="K10" s="147" t="n">
        <x:f>'阶段三三情景'!J9</x:f>
        <x:v>11.375</x:v>
      </x:c>
      <x:c r="L10" s="147" t="n">
        <x:f>'阶段三三情景'!K9</x:f>
        <x:v>10.023295267999998</x:v>
      </x:c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257" t="str">
        <x:v>自由现金流</x:v>
      </x:c>
      <x:c r="B11" s="258" t="n">
        <x:v>2.587997653949998</x:v>
      </x:c>
      <x:c r="C11" s="258" t="n">
        <x:f>C9-C10</x:f>
        <x:v>4.771207365036357</x:v>
      </x:c>
      <x:c r="D11" s="258" t="n">
        <x:f>D9-D10</x:f>
        <x:v>3.6185045303833903</x:v>
      </x:c>
      <x:c r="E11" s="258" t="n">
        <x:f>E9-E10</x:f>
        <x:v>3.856508432932861</x:v>
      </x:c>
      <x:c r="F11" s="258" t="n">
        <x:f>F9-F10</x:f>
        <x:v>3.360725305354782</x:v>
      </x:c>
      <x:c r="G11" s="258" t="n">
        <x:f>G9-G10</x:f>
        <x:v>2.860013914512006</x:v>
      </x:c>
      <x:c r="H11" s="258" t="n">
        <x:f>H9-H10</x:f>
        <x:v>2.369210516232222</x:v>
      </x:c>
      <x:c r="I11" s="258" t="n">
        <x:f>I9-I10</x:f>
        <x:v>1.881993621258614</x:v>
      </x:c>
      <x:c r="J11" s="258" t="n">
        <x:f>J9-J10</x:f>
        <x:v>3.3920376198422364</x:v>
      </x:c>
      <x:c r="K11" s="258" t="n">
        <x:f>K9-K10</x:f>
        <x:v>5.912795025463055</x:v>
      </x:c>
      <x:c r="L11" s="258" t="n">
        <x:f>L9-L10</x:f>
        <x:v>7.365049640044045</x:v>
      </x:c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普通股现金分红</x:v>
      </x:c>
      <x:c r="B12" s="148" t="n">
        <x:v>3.81937432269</x:v>
      </x:c>
      <x:c r="C12" s="146" t="n">
        <x:v>3.5</x:v>
      </x:c>
      <x:c r="D12" s="146" t="n">
        <x:v>3.4</x:v>
      </x:c>
      <x:c r="E12" s="146" t="n">
        <x:v>3.3</x:v>
      </x:c>
      <x:c r="F12" s="146" t="n">
        <x:v>3.2</x:v>
      </x:c>
      <x:c r="G12" s="146" t="n">
        <x:v>3.1</x:v>
      </x:c>
      <x:c r="H12" s="146" t="n">
        <x:v>3</x:v>
      </x:c>
      <x:c r="I12" s="146" t="n">
        <x:v>2.9</x:v>
      </x:c>
      <x:c r="J12" s="146" t="n">
        <x:v>2.9</x:v>
      </x:c>
      <x:c r="K12" s="146" t="n">
        <x:v>3</x:v>
      </x:c>
      <x:c r="L12" s="146" t="n">
        <x:v>3.1</x:v>
      </x:c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永续债分派</x:v>
      </x:c>
      <x:c r="B13" s="148" t="n">
        <x:v>0.337419</x:v>
      </x:c>
      <x:c r="C13" s="148" t="n">
        <x:f>'债务与利息'!C25</x:f>
        <x:v>0.3767505</x:v>
      </x:c>
      <x:c r="D13" s="148" t="n">
        <x:f>'债务与利息'!D25</x:f>
        <x:v>0.383859</x:v>
      </x:c>
      <x:c r="E13" s="148" t="n">
        <x:f>'债务与利息'!E25</x:f>
        <x:v>0.3909675</x:v>
      </x:c>
      <x:c r="F13" s="148" t="n">
        <x:f>'债务与利息'!F25</x:f>
        <x:v>0.39807600000000004</x:v>
      </x:c>
      <x:c r="G13" s="148" t="n">
        <x:f>'债务与利息'!G25</x:f>
        <x:v>0.4051845</x:v>
      </x:c>
      <x:c r="H13" s="148" t="n">
        <x:f>'债务与利息'!H25</x:f>
        <x:v>0.412293</x:v>
      </x:c>
      <x:c r="I13" s="148" t="n">
        <x:f>'债务与利息'!I25</x:f>
        <x:v>0.4194015</x:v>
      </x:c>
      <x:c r="J13" s="148" t="n">
        <x:f>'债务与利息'!J25</x:f>
        <x:v>0.42651</x:v>
      </x:c>
      <x:c r="K13" s="148" t="n">
        <x:f>'债务与利息'!K25</x:f>
        <x:v>0.4336185</x:v>
      </x:c>
      <x:c r="L13" s="148" t="n">
        <x:f>'债务与利息'!L25</x:f>
        <x:v>0.44072700000000004</x:v>
      </x:c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战略投资者增资</x:v>
      </x:c>
      <x:c r="B14" s="148" t="n">
        <x:v>0</x:v>
      </x:c>
      <x:c r="C14" s="148" t="n">
        <x:f>'阶段三三情景'!B12</x:f>
        <x:v>0</x:v>
      </x:c>
      <x:c r="D14" s="148" t="n">
        <x:f>'阶段三三情景'!C12</x:f>
        <x:v>0</x:v>
      </x:c>
      <x:c r="E14" s="148" t="n">
        <x:f>'阶段三三情景'!D12</x:f>
        <x:v>0</x:v>
      </x:c>
      <x:c r="F14" s="148" t="n">
        <x:f>'阶段三三情景'!E12</x:f>
        <x:v>0</x:v>
      </x:c>
      <x:c r="G14" s="148" t="n">
        <x:f>'阶段三三情景'!F12</x:f>
        <x:v>0</x:v>
      </x:c>
      <x:c r="H14" s="148" t="n">
        <x:f>'阶段三三情景'!G12</x:f>
        <x:v>0</x:v>
      </x:c>
      <x:c r="I14" s="148" t="n">
        <x:f>'阶段三三情景'!H12</x:f>
        <x:v>0</x:v>
      </x:c>
      <x:c r="J14" s="148" t="n">
        <x:f>'阶段三三情景'!I12</x:f>
        <x:v>0</x:v>
      </x:c>
      <x:c r="K14" s="148" t="n">
        <x:f>'阶段三三情景'!J12</x:f>
        <x:v>0</x:v>
      </x:c>
      <x:c r="L14" s="148" t="n">
        <x:f>'阶段三三情景'!K12</x:f>
        <x:v>0</x:v>
      </x:c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其他权益融资</x:v>
      </x:c>
      <x:c r="B15" s="148" t="n">
        <x:v>5.803125714</x:v>
      </x:c>
      <x:c r="C15" s="148" t="n">
        <x:v>0</x:v>
      </x:c>
      <x:c r="D15" s="148" t="n">
        <x:v>0</x:v>
      </x:c>
      <x:c r="E15" s="148" t="n">
        <x:v>0</x:v>
      </x:c>
      <x:c r="F15" s="148" t="n">
        <x:v>0</x:v>
      </x:c>
      <x:c r="G15" s="148" t="n">
        <x:v>0</x:v>
      </x:c>
      <x:c r="H15" s="148" t="n">
        <x:v>0</x:v>
      </x:c>
      <x:c r="I15" s="148" t="n">
        <x:v>0</x:v>
      </x:c>
      <x:c r="J15" s="148" t="n">
        <x:v>0</x:v>
      </x:c>
      <x:c r="K15" s="148" t="n">
        <x:v>0</x:v>
      </x:c>
      <x:c r="L15" s="148" t="n">
        <x:v>0</x:v>
      </x:c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期初现金</x:v>
      </x:c>
      <x:c r="B16" s="148" t="n">
        <x:v>3.09311429674</x:v>
      </x:c>
      <x:c r="C16" s="148" t="n">
        <x:f>B17</x:f>
        <x:v>3.9426238849</x:v>
      </x:c>
      <x:c r="D16" s="148" t="n">
        <x:f>C17</x:f>
        <x:v>4</x:v>
      </x:c>
      <x:c r="E16" s="148" t="n">
        <x:f>D17</x:f>
        <x:v>4</x:v>
      </x:c>
      <x:c r="F16" s="148" t="n">
        <x:f>E17</x:f>
        <x:v>4</x:v>
      </x:c>
      <x:c r="G16" s="148" t="n">
        <x:f>F17</x:f>
        <x:v>4</x:v>
      </x:c>
      <x:c r="H16" s="148" t="n">
        <x:f>G17</x:f>
        <x:v>4</x:v>
      </x:c>
      <x:c r="I16" s="148" t="n">
        <x:f>H17</x:f>
        <x:v>4</x:v>
      </x:c>
      <x:c r="J16" s="148" t="n">
        <x:f>I17</x:f>
        <x:v>4</x:v>
      </x:c>
      <x:c r="K16" s="148" t="n">
        <x:f>J17</x:f>
        <x:v>4</x:v>
      </x:c>
      <x:c r="L16" s="148" t="n">
        <x:f>K17</x:f>
        <x:v>4</x:v>
      </x:c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目标/期末现金</x:v>
      </x:c>
      <x:c r="B17" s="148" t="n">
        <x:v>3.9426238849</x:v>
      </x:c>
      <x:c r="C17" s="148" t="n">
        <x:f>'阶段四核心假设'!C23</x:f>
        <x:v>4</x:v>
      </x:c>
      <x:c r="D17" s="148" t="n">
        <x:f>'阶段四核心假设'!D23</x:f>
        <x:v>4</x:v>
      </x:c>
      <x:c r="E17" s="148" t="n">
        <x:f>'阶段四核心假设'!E23</x:f>
        <x:v>4</x:v>
      </x:c>
      <x:c r="F17" s="148" t="n">
        <x:f>'阶段四核心假设'!F23</x:f>
        <x:v>4</x:v>
      </x:c>
      <x:c r="G17" s="148" t="n">
        <x:f>'阶段四核心假设'!G23</x:f>
        <x:v>4</x:v>
      </x:c>
      <x:c r="H17" s="148" t="n">
        <x:f>'阶段四核心假设'!H23</x:f>
        <x:v>4</x:v>
      </x:c>
      <x:c r="I17" s="148" t="n">
        <x:f>'阶段四核心假设'!I23</x:f>
        <x:v>4</x:v>
      </x:c>
      <x:c r="J17" s="148" t="n">
        <x:f>'阶段四核心假设'!J23</x:f>
        <x:v>4</x:v>
      </x:c>
      <x:c r="K17" s="148" t="n">
        <x:f>'阶段四核心假设'!K23</x:f>
        <x:v>4</x:v>
      </x:c>
      <x:c r="L17" s="148" t="n">
        <x:f>'阶段四核心假设'!L23</x:f>
        <x:v>4</x:v>
      </x:c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现金净增加</x:v>
      </x:c>
      <x:c r="B18" s="148" t="n">
        <x:v>0.8495095881600001</x:v>
      </x:c>
      <x:c r="C18" s="148" t="n">
        <x:f>C17-C16</x:f>
        <x:v>0.05737611509999985</x:v>
      </x:c>
      <x:c r="D18" s="148" t="n">
        <x:f>D17-D16</x:f>
        <x:v>0</x:v>
      </x:c>
      <x:c r="E18" s="148" t="n">
        <x:f>E17-E16</x:f>
        <x:v>0</x:v>
      </x:c>
      <x:c r="F18" s="148" t="n">
        <x:f>F17-F16</x:f>
        <x:v>0</x:v>
      </x:c>
      <x:c r="G18" s="148" t="n">
        <x:f>G17-G16</x:f>
        <x:v>0</x:v>
      </x:c>
      <x:c r="H18" s="148" t="n">
        <x:f>H17-H16</x:f>
        <x:v>0</x:v>
      </x:c>
      <x:c r="I18" s="148" t="n">
        <x:f>I17-I16</x:f>
        <x:v>0</x:v>
      </x:c>
      <x:c r="J18" s="148" t="n">
        <x:f>J17-J16</x:f>
        <x:v>0</x:v>
      </x:c>
      <x:c r="K18" s="148" t="n">
        <x:f>K17-K16</x:f>
        <x:v>0</x:v>
      </x:c>
      <x:c r="L18" s="148" t="n">
        <x:f>L17-L16</x:f>
        <x:v>0</x:v>
      </x:c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期初有息债务</x:v>
      </x:c>
      <x:c r="B19" s="148" t="n">
        <x:v>123.530256005</x:v>
      </x:c>
      <x:c r="C19" s="148" t="n">
        <x:f>B21</x:f>
        <x:v>125.601361562</x:v>
      </x:c>
      <x:c r="D19" s="148" t="n">
        <x:f>C21</x:f>
        <x:v>124.76428081206366</x:v>
      </x:c>
      <x:c r="E19" s="148" t="n">
        <x:f>D21</x:f>
        <x:v>124.92963528168026</x:v>
      </x:c>
      <x:c r="F19" s="148" t="n">
        <x:f>E21</x:f>
        <x:v>124.76409434874739</x:v>
      </x:c>
      <x:c r="G19" s="148" t="n">
        <x:f>F21</x:f>
        <x:v>125.00144504339261</x:v>
      </x:c>
      <x:c r="H19" s="148" t="n">
        <x:f>G21</x:f>
        <x:v>125.64661562888057</x:v>
      </x:c>
      <x:c r="I19" s="148" t="n">
        <x:f>H21</x:f>
        <x:v>126.68969811264836</x:v>
      </x:c>
      <x:c r="J19" s="148" t="n">
        <x:f>I21</x:f>
        <x:v>128.12710599138973</x:v>
      </x:c>
      <x:c r="K19" s="148" t="n">
        <x:f>J21</x:f>
        <x:v>128.0615783715475</x:v>
      </x:c>
      <x:c r="L19" s="148" t="n">
        <x:f>K21</x:f>
        <x:v>125.58240184608445</x:v>
      </x:c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有息债务增加/(偿还)</x:v>
      </x:c>
      <x:c r="B20" s="148" t="n">
        <x:v>2.0711055569999957</x:v>
      </x:c>
      <x:c r="C20" s="148" t="n">
        <x:f>C21-C19</x:f>
        <x:v>-0.8370807499363337</x:v>
      </x:c>
      <x:c r="D20" s="148" t="n">
        <x:f>D21-D19</x:f>
        <x:v>0.16535446961660227</x:v>
      </x:c>
      <x:c r="E20" s="148" t="n">
        <x:f>E21-E19</x:f>
        <x:v>-0.16554093293287053</x:v>
      </x:c>
      <x:c r="F20" s="148" t="n">
        <x:f>F21-F19</x:f>
        <x:v>0.2373506946452153</x:v>
      </x:c>
      <x:c r="G20" s="148" t="n">
        <x:f>G21-G19</x:f>
        <x:v>0.6451705854879606</x:v>
      </x:c>
      <x:c r="H20" s="148" t="n">
        <x:f>H21-H19</x:f>
        <x:v>1.0430824837677903</x:v>
      </x:c>
      <x:c r="I20" s="148" t="n">
        <x:f>I21-I19</x:f>
        <x:v>1.437407878741368</x:v>
      </x:c>
      <x:c r="J20" s="148" t="n">
        <x:f>J21-J19</x:f>
        <x:v>-0.06552761984221434</x:v>
      </x:c>
      <x:c r="K20" s="148" t="n">
        <x:f>K21-K19</x:f>
        <x:v>-2.4791765254630604</x:v>
      </x:c>
      <x:c r="L20" s="148" t="n">
        <x:f>L21-L19</x:f>
        <x:v>-3.824322640044045</x:v>
      </x:c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257" t="str">
        <x:v>期末有息债务</x:v>
      </x:c>
      <x:c r="B21" s="258" t="n">
        <x:v>125.601361562</x:v>
      </x:c>
      <x:c r="C21" s="258" t="n">
        <x:f>MAX(0,C19+C10+C12+C13+C18-C9-C14-C15)</x:f>
        <x:v>124.76428081206366</x:v>
      </x:c>
      <x:c r="D21" s="258" t="n">
        <x:f>MAX(0,D19+D10+D12+D13+D18-D9-D14-D15)</x:f>
        <x:v>124.92963528168026</x:v>
      </x:c>
      <x:c r="E21" s="258" t="n">
        <x:f>MAX(0,E19+E10+E12+E13+E18-E9-E14-E15)</x:f>
        <x:v>124.76409434874739</x:v>
      </x:c>
      <x:c r="F21" s="258" t="n">
        <x:f>MAX(0,F19+F10+F12+F13+F18-F9-F14-F15)</x:f>
        <x:v>125.00144504339261</x:v>
      </x:c>
      <x:c r="G21" s="258" t="n">
        <x:f>MAX(0,G19+G10+G12+G13+G18-G9-G14-G15)</x:f>
        <x:v>125.64661562888057</x:v>
      </x:c>
      <x:c r="H21" s="258" t="n">
        <x:f>MAX(0,H19+H10+H12+H13+H18-H9-H14-H15)</x:f>
        <x:v>126.68969811264836</x:v>
      </x:c>
      <x:c r="I21" s="258" t="n">
        <x:f>MAX(0,I19+I10+I12+I13+I18-I9-I14-I15)</x:f>
        <x:v>128.12710599138973</x:v>
      </x:c>
      <x:c r="J21" s="258" t="n">
        <x:f>MAX(0,J19+J10+J12+J13+J18-J9-J14-J15)</x:f>
        <x:v>128.0615783715475</x:v>
      </x:c>
      <x:c r="K21" s="258" t="n">
        <x:f>MAX(0,K19+K10+K12+K13+K18-K9-K14-K15)</x:f>
        <x:v>125.58240184608445</x:v>
      </x:c>
      <x:c r="L21" s="258" t="n">
        <x:f>MAX(0,L19+L10+L12+L13+L18-L9-L14-L15)</x:f>
        <x:v>121.7580792060404</x:v>
      </x:c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平均有息债务</x:v>
      </x:c>
      <x:c r="B22" s="148" t="n">
        <x:v>124.56580878349999</x:v>
      </x:c>
      <x:c r="C22" s="148" t="n">
        <x:f>AVERAGE(C19,C21)</x:f>
        <x:v>125.18282118703183</x:v>
      </x:c>
      <x:c r="D22" s="148" t="n">
        <x:f>AVERAGE(D19,D21)</x:f>
        <x:v>124.84695804687196</x:v>
      </x:c>
      <x:c r="E22" s="148" t="n">
        <x:f>AVERAGE(E19,E21)</x:f>
        <x:v>124.84686481521382</x:v>
      </x:c>
      <x:c r="F22" s="148" t="n">
        <x:f>AVERAGE(F19,F21)</x:f>
        <x:v>124.88276969607</x:v>
      </x:c>
      <x:c r="G22" s="148" t="n">
        <x:f>AVERAGE(G19,G21)</x:f>
        <x:v>125.32403033613659</x:v>
      </x:c>
      <x:c r="H22" s="148" t="n">
        <x:f>AVERAGE(H19,H21)</x:f>
        <x:v>126.16815687076446</x:v>
      </x:c>
      <x:c r="I22" s="148" t="n">
        <x:f>AVERAGE(I19,I21)</x:f>
        <x:v>127.40840205201904</x:v>
      </x:c>
      <x:c r="J22" s="148" t="n">
        <x:f>AVERAGE(J19,J21)</x:f>
        <x:v>128.09434218146862</x:v>
      </x:c>
      <x:c r="K22" s="148" t="n">
        <x:f>AVERAGE(K19,K21)</x:f>
        <x:v>126.82199010881598</x:v>
      </x:c>
      <x:c r="L22" s="148" t="n">
        <x:f>AVERAGE(L19,L21)</x:f>
        <x:v>123.67024052606243</x:v>
      </x:c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财务费用</x:v>
      </x:c>
      <x:c r="B23" s="148" t="n">
        <x:v>2.62526646359</x:v>
      </x:c>
      <x:c r="C23" s="148" t="n">
        <x:f>MAX(0,C22*'阶段三三情景'!B16-'阶段三三情景'!B17-0.05)</x:f>
        <x:v>2.951882238434028</x:v>
      </x:c>
      <x:c r="D23" s="148" t="n">
        <x:f>MAX(0,D22*'阶段三三情景'!C16-'阶段三三情景'!C17-0.05)</x:f>
        <x:v>2.959573275813307</x:v>
      </x:c>
      <x:c r="E23" s="148" t="n">
        <x:f>MAX(0,E22*'阶段三三情景'!D16-'阶段三三情景'!D17-0.05)</x:f>
        <x:v>2.957594237581973</x:v>
      </x:c>
      <x:c r="F23" s="148" t="n">
        <x:f>MAX(0,F22*'阶段三三情景'!E16-'阶段三三情景'!E17-0.05)</x:f>
        <x:v>2.938205054213125</x:v>
      </x:c>
      <x:c r="G23" s="148" t="n">
        <x:f>MAX(0,G22*'阶段三三情景'!F16-'阶段三三情景'!F17-0.05)</x:f>
        <x:v>2.9118017369830245</x:v>
      </x:c>
      <x:c r="H23" s="148" t="n">
        <x:f>MAX(0,H22*'阶段三三情景'!G16-'阶段三三情景'!G17-0.05)</x:f>
        <x:v>2.8789213583879874</x:v>
      </x:c>
      <x:c r="I23" s="148" t="n">
        <x:f>MAX(0,I22*'阶段三三情景'!H16-'阶段三三情景'!H17-0.05)</x:f>
        <x:v>2.839972547079752</x:v>
      </x:c>
      <x:c r="J23" s="148" t="n">
        <x:f>MAX(0,J22*'阶段三三情景'!I16-'阶段三三情景'!I17-0.05)</x:f>
        <x:v>2.7859119819245244</x:v>
      </x:c>
      <x:c r="K23" s="148" t="n">
        <x:f>MAX(0,K22*'阶段三三情景'!J16-'阶段三三情景'!J17-0.05)</x:f>
        <x:v>2.701388590835679</x:v>
      </x:c>
      <x:c r="L23" s="148" t="n">
        <x:f>MAX(0,L22*'阶段三三情景'!K16-'阶段三三情景'!K17-0.05)</x:f>
        <x:v>2.658796907150504</x:v>
      </x:c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净债务</x:v>
      </x:c>
      <x:c r="B24" s="148" t="n">
        <x:v>121.65873767709999</x:v>
      </x:c>
      <x:c r="C24" s="148" t="n">
        <x:f>C21-C17</x:f>
        <x:v>120.76428081206366</x:v>
      </x:c>
      <x:c r="D24" s="148" t="n">
        <x:f>D21-D17</x:f>
        <x:v>120.92963528168026</x:v>
      </x:c>
      <x:c r="E24" s="148" t="n">
        <x:f>E21-E17</x:f>
        <x:v>120.76409434874739</x:v>
      </x:c>
      <x:c r="F24" s="148" t="n">
        <x:f>F21-F17</x:f>
        <x:v>121.00144504339261</x:v>
      </x:c>
      <x:c r="G24" s="148" t="n">
        <x:f>G21-G17</x:f>
        <x:v>121.64661562888057</x:v>
      </x:c>
      <x:c r="H24" s="148" t="n">
        <x:f>H21-H17</x:f>
        <x:v>122.68969811264836</x:v>
      </x:c>
      <x:c r="I24" s="148" t="n">
        <x:f>I21-I17</x:f>
        <x:v>124.12710599138973</x:v>
      </x:c>
      <x:c r="J24" s="148" t="n">
        <x:f>J21-J17</x:f>
        <x:v>124.06157837154751</x:v>
      </x:c>
      <x:c r="K24" s="148" t="n">
        <x:f>K21-K17</x:f>
        <x:v>121.58240184608445</x:v>
      </x:c>
      <x:c r="L24" s="148" t="n">
        <x:f>L21-L17</x:f>
        <x:v>117.7580792060404</x:v>
      </x:c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净债务/EBITDA</x:v>
      </x:c>
      <x:c r="B25" s="294" t="n">
        <x:f>B24/'利润表预测'!B20</x:f>
        <x:v>5.97126080141422</x:v>
      </x:c>
      <x:c r="C25" s="294" t="n">
        <x:f>C24/'利润表预测'!C20</x:f>
        <x:v>7.0768875911882905</x:v>
      </x:c>
      <x:c r="D25" s="294" t="n">
        <x:f>D24/'利润表预测'!D20</x:f>
        <x:v>7.086241642264714</x:v>
      </x:c>
      <x:c r="E25" s="294" t="n">
        <x:f>E24/'利润表预测'!E20</x:f>
        <x:v>7.09623207205075</x:v>
      </x:c>
      <x:c r="F25" s="294" t="n">
        <x:f>F24/'利润表预测'!F20</x:f>
        <x:v>7.119498044141246</x:v>
      </x:c>
      <x:c r="G25" s="294" t="n">
        <x:f>G24/'利润表预测'!G20</x:f>
        <x:v>7.170351600001999</x:v>
      </x:c>
      <x:c r="H25" s="294" t="n">
        <x:f>H24/'利润表预测'!H20</x:f>
        <x:v>7.240464234327017</x:v>
      </x:c>
      <x:c r="I25" s="294" t="n">
        <x:f>I24/'利润表预测'!I20</x:f>
        <x:v>7.3320996976688475</x:v>
      </x:c>
      <x:c r="J25" s="294" t="n">
        <x:f>J24/'利润表预测'!J20</x:f>
        <x:v>7.33748406645737</x:v>
      </x:c>
      <x:c r="K25" s="294" t="n">
        <x:f>K24/'利润表预测'!K20</x:f>
        <x:v>7.194925427160131</x:v>
      </x:c>
      <x:c r="L25" s="294" t="n">
        <x:f>L24/'利润表预测'!L20</x:f>
        <x:v>6.971096304962589</x:v>
      </x:c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250" t="str">
        <x:v>分红后自由现金流</x:v>
      </x:c>
      <x:c r="B26" s="252" t="n">
        <x:v>-1.5687956687400022</x:v>
      </x:c>
      <x:c r="C26" s="252" t="n">
        <x:f>C11-C12-C13</x:f>
        <x:v>0.8944568650363571</x:v>
      </x:c>
      <x:c r="D26" s="252" t="n">
        <x:f>D11-D12-D13</x:f>
        <x:v>-0.16535446961660966</x:v>
      </x:c>
      <x:c r="E26" s="252" t="n">
        <x:f>E11-E12-E13</x:f>
        <x:v>0.1655409329328611</x:v>
      </x:c>
      <x:c r="F26" s="252" t="n">
        <x:f>F11-F12-F13</x:f>
        <x:v>-0.23735069464521835</x:v>
      </x:c>
      <x:c r="G26" s="252" t="n">
        <x:f>G11-G12-G13</x:f>
        <x:v>-0.6451705854879941</x:v>
      </x:c>
      <x:c r="H26" s="252" t="n">
        <x:f>H11-H12-H13</x:f>
        <x:v>-1.043082483767778</x:v>
      </x:c>
      <x:c r="I26" s="252" t="n">
        <x:f>I11-I12-I13</x:f>
        <x:v>-1.437407878741386</x:v>
      </x:c>
      <x:c r="J26" s="252" t="n">
        <x:f>J11-J12-J13</x:f>
        <x:v>0.06552761984223648</x:v>
      </x:c>
      <x:c r="K26" s="252" t="n">
        <x:f>K11-K12-K13</x:f>
        <x:v>2.4791765254630547</x:v>
      </x:c>
      <x:c r="L26" s="252" t="n">
        <x:f>L11-L12-L13</x:f>
        <x:v>3.8243226400440458</x:v>
      </x:c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普通股分红覆盖率</x:v>
      </x:c>
      <x:c r="B27" s="294" t="n">
        <x:v>0.6775972804171918</x:v>
      </x:c>
      <x:c r="C27" s="294" t="n">
        <x:f>IFERROR(C11/C12,0)</x:f>
        <x:v>1.363202104296102</x:v>
      </x:c>
      <x:c r="D27" s="294" t="n">
        <x:f>IFERROR(D11/D12,0)</x:f>
        <x:v>1.064266038348056</x:v>
      </x:c>
      <x:c r="E27" s="294" t="n">
        <x:f>IFERROR(E11/E12,0)</x:f>
        <x:v>1.168638919070564</x:v>
      </x:c>
      <x:c r="F27" s="294" t="n">
        <x:f>IFERROR(F11/F12,0)</x:f>
        <x:v>1.0502266579233692</x:v>
      </x:c>
      <x:c r="G27" s="294" t="n">
        <x:f>IFERROR(G11/G12,0)</x:f>
        <x:v>0.9225851337135503</x:v>
      </x:c>
      <x:c r="H27" s="294" t="n">
        <x:f>IFERROR(H11/H12,0)</x:f>
        <x:v>0.7897368387440741</x:v>
      </x:c>
      <x:c r="I27" s="294" t="n">
        <x:f>IFERROR(I11/I12,0)</x:f>
        <x:v>0.6489633176753842</x:v>
      </x:c>
      <x:c r="J27" s="294" t="n">
        <x:f>IFERROR(J11/J12,0)</x:f>
        <x:v>1.169668144773185</x:v>
      </x:c>
      <x:c r="K27" s="294" t="n">
        <x:f>IFERROR(K11/K12,0)</x:f>
        <x:v>1.9709316751543515</x:v>
      </x:c>
      <x:c r="L27" s="294" t="n">
        <x:f>IFERROR(L11/L12,0)</x:f>
        <x:v>2.375822464530337</x:v>
      </x:c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总权益分派覆盖率</x:v>
      </x:c>
      <x:c r="B28" s="294" t="n">
        <x:v>0.6225947390319657</x:v>
      </x:c>
      <x:c r="C28" s="294" t="n">
        <x:f>IFERROR(C11/SUM(C12:C13),0)</x:f>
        <x:v>1.2307233506609097</x:v>
      </x:c>
      <x:c r="D28" s="294" t="n">
        <x:f>IFERROR(D11/SUM(D12:D13),0)</x:f>
        <x:v>0.9563000445797241</x:v>
      </x:c>
      <x:c r="E28" s="294" t="n">
        <x:f>IFERROR(E11/SUM(E12:E13),0)</x:f>
        <x:v>1.0448502819200822</x:v>
      </x:c>
      <x:c r="F28" s="294" t="n">
        <x:f>IFERROR(F11/SUM(F12:F13),0)</x:f>
        <x:v>0.9340339963232521</x:v>
      </x:c>
      <x:c r="G28" s="294" t="n">
        <x:f>IFERROR(G11/SUM(G12:G13),0)</x:f>
        <x:v>0.8159381951255364</x:v>
      </x:c>
      <x:c r="H28" s="294" t="n">
        <x:f>IFERROR(H11/SUM(H12:H13),0)</x:f>
        <x:v>0.6943162607174185</x:v>
      </x:c>
      <x:c r="I28" s="294" t="n">
        <x:f>IFERROR(I11/SUM(I12:I13),0)</x:f>
        <x:v>0.5669677564641138</x:v>
      </x:c>
      <x:c r="J28" s="294" t="n">
        <x:f>IFERROR(J11/SUM(J12:J13),0)</x:f>
        <x:v>1.0196986090053048</x:v>
      </x:c>
      <x:c r="K28" s="294" t="n">
        <x:f>IFERROR(K11/SUM(K12:K13),0)</x:f>
        <x:v>1.7220302795616504</x:v>
      </x:c>
      <x:c r="L28" s="294" t="n">
        <x:f>IFERROR(L11/SUM(L12:L13),0)</x:f>
        <x:v>2.08009531377145</x:v>
      </x:c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融资现金流</x:v>
      </x:c>
      <x:c r="B29" s="148" t="n">
        <x:v>3.7174379483099957</x:v>
      </x:c>
      <x:c r="C29" s="148" t="n">
        <x:f>C20+C14+C15-C12-C13</x:f>
        <x:v>-4.713831249936334</x:v>
      </x:c>
      <x:c r="D29" s="148" t="n">
        <x:f>D20+D14+D15-D12-D13</x:f>
        <x:v>-3.618504530383398</x:v>
      </x:c>
      <x:c r="E29" s="148" t="n">
        <x:f>E20+E14+E15-E12-E13</x:f>
        <x:v>-3.8565084329328703</x:v>
      </x:c>
      <x:c r="F29" s="148" t="n">
        <x:f>F20+F14+F15-F12-F13</x:f>
        <x:v>-3.360725305354785</x:v>
      </x:c>
      <x:c r="G29" s="148" t="n">
        <x:f>G20+G14+G15-G12-G13</x:f>
        <x:v>-2.8600139145120393</x:v>
      </x:c>
      <x:c r="H29" s="148" t="n">
        <x:f>H20+H14+H15-H12-H13</x:f>
        <x:v>-2.3692105162322097</x:v>
      </x:c>
      <x:c r="I29" s="148" t="n">
        <x:f>I20+I14+I15-I12-I13</x:f>
        <x:v>-1.881993621258632</x:v>
      </x:c>
      <x:c r="J29" s="148" t="n">
        <x:f>J20+J14+J15-J12-J13</x:f>
        <x:v>-3.392037619842214</x:v>
      </x:c>
      <x:c r="K29" s="148" t="n">
        <x:f>K20+K14+K15-K12-K13</x:f>
        <x:v>-5.91279502546306</x:v>
      </x:c>
      <x:c r="L29" s="148" t="n">
        <x:f>L20+L14+L15-L12-L13</x:f>
        <x:v>-7.365049640044044</x:v>
      </x:c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现金流平衡检查（预测期）</x:v>
      </x:c>
      <x:c r="B30" s="148" t="n">
        <x:v>0</x:v>
      </x:c>
      <x:c r="C30" s="148" t="n">
        <x:f>C9-C10+C29-C18</x:f>
        <x:v>2.353672812205332e-14</x:v>
      </x:c>
      <x:c r="D30" s="148" t="n">
        <x:f>D9-D10+D29-D18</x:f>
        <x:v>-7.549516567451064e-15</x:v>
      </x:c>
      <x:c r="E30" s="148" t="n">
        <x:f>E9-E10+E29-E18</x:f>
        <x:v>-9.325873406851315e-15</x:v>
      </x:c>
      <x:c r="F30" s="148" t="n">
        <x:f>F9-F10+F29-F18</x:f>
        <x:v>-3.1086244689504383e-15</x:v>
      </x:c>
      <x:c r="G30" s="148" t="n">
        <x:f>G9-G10+G29-G18</x:f>
        <x:v>-3.3306690738754696e-14</x:v>
      </x:c>
      <x:c r="H30" s="148" t="n">
        <x:f>H9-H10+H29-H18</x:f>
        <x:v>1.2434497875801753e-14</x:v>
      </x:c>
      <x:c r="I30" s="148" t="n">
        <x:f>I9-I10+I29-I18</x:f>
        <x:v>-1.7985612998927536e-14</x:v>
      </x:c>
      <x:c r="J30" s="148" t="n">
        <x:f>J9-J10+J29-J18</x:f>
        <x:v>2.220446049250313e-14</x:v>
      </x:c>
      <x:c r="K30" s="148" t="n">
        <x:f>K9-K10+K29-K18</x:f>
        <x:v>-5.329070518200751e-15</x:v>
      </x:c>
      <x:c r="L30" s="148" t="n">
        <x:f>L9-L10+L29-L18</x:f>
        <x:v>8.881784197001252e-16</x:v>
      </x:c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279" t="str">
        <x:v>基准情景</x:v>
      </x:c>
      <x:c r="B33" s="279"/>
      <x:c r="C33" s="279"/>
      <x:c r="D33" s="279"/>
      <x:c r="E33" s="279"/>
      <x:c r="F33" s="279"/>
      <x:c r="G33" s="279"/>
      <x:c r="H33" s="279"/>
      <x:c r="I33" s="279"/>
      <x:c r="J33" s="279"/>
      <x:c r="K33" s="279"/>
      <x:c r="L33" s="279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集团净利润</x:v>
      </x:c>
      <x:c r="B34" s="146" t="n">
        <x:v>9.21729244149</x:v>
      </x:c>
      <x:c r="C34" s="147" t="n">
        <x:f>'利润表预测'!C74</x:f>
        <x:v>8.878535858060477</x:v>
      </x:c>
      <x:c r="D34" s="147" t="n">
        <x:f>'利润表预测'!D74</x:f>
        <x:v>9.047921631947204</x:v>
      </x:c>
      <x:c r="E34" s="147" t="n">
        <x:f>'利润表预测'!E74</x:f>
        <x:v>9.159756943872129</x:v>
      </x:c>
      <x:c r="F34" s="147" t="n">
        <x:f>'利润表预测'!F74</x:f>
        <x:v>9.354644896113603</x:v>
      </x:c>
      <x:c r="G34" s="147" t="n">
        <x:f>'利润表预测'!G74</x:f>
        <x:v>9.577279828964928</x:v>
      </x:c>
      <x:c r="H34" s="147" t="n">
        <x:f>'利润表预测'!H74</x:f>
        <x:v>9.8090102227096</x:v>
      </x:c>
      <x:c r="I34" s="147" t="n">
        <x:f>'利润表预测'!I74</x:f>
        <x:v>10.057982248544288</x:v>
      </x:c>
      <x:c r="J34" s="147" t="n">
        <x:f>'利润表预测'!J74</x:f>
        <x:v>10.58053459427225</x:v>
      </x:c>
      <x:c r="K34" s="147" t="n">
        <x:f>'利润表预测'!K74</x:f>
        <x:v>11.281206441410205</x:v>
      </x:c>
      <x:c r="L34" s="147" t="n">
        <x:f>'利润表预测'!L74</x:f>
        <x:v>11.855764767812689</x:v>
      </x:c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折旧摊销</x:v>
      </x:c>
      <x:c r="B35" s="146" t="n">
        <x:v>7.272515617</x:v>
      </x:c>
      <x:c r="C35" s="147" t="n">
        <x:f>'利润表预测'!C65</x:f>
        <x:v>7.919231392220288</x:v>
      </x:c>
      <x:c r="D35" s="147" t="n">
        <x:f>'利润表预测'!D65</x:f>
        <x:v>8.189416445642987</x:v>
      </x:c>
      <x:c r="E35" s="147" t="n">
        <x:f>'利润表预测'!E65</x:f>
        <x:v>8.347987009599915</x:v>
      </x:c>
      <x:c r="F35" s="147" t="n">
        <x:f>'利润表预测'!F65</x:f>
        <x:v>8.42329335919641</x:v>
      </x:c>
      <x:c r="G35" s="147" t="n">
        <x:f>'利润表预测'!G65</x:f>
        <x:v>8.486127772288873</x:v>
      </x:c>
      <x:c r="H35" s="147" t="n">
        <x:f>'利润表预测'!H65</x:f>
        <x:v>8.54899052951226</x:v>
      </x:c>
      <x:c r="I35" s="147" t="n">
        <x:f>'利润表预测'!I65</x:f>
        <x:v>8.611881914307878</x:v>
      </x:c>
      <x:c r="J35" s="147" t="n">
        <x:f>'利润表预测'!J65</x:f>
        <x:v>8.836802212951454</x:v>
      </x:c>
      <x:c r="K35" s="147" t="n">
        <x:f>'利润表预测'!K65</x:f>
        <x:v>9.304751714581467</x:v>
      </x:c>
      <x:c r="L35" s="147" t="n">
        <x:f>'利润表预测'!L65</x:f>
        <x:v>9.993881067877776</x:v>
      </x:c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其他非现金及营运资本调整</x:v>
      </x:c>
      <x:c r="B36" s="146" t="n">
        <x:v>2.558798166459999</x:v>
      </x:c>
      <x:c r="C36" s="147" t="n">
        <x:f>C37-C34-C35</x:f>
        <x:v>2.4533100963265166</x:v>
      </x:c>
      <x:c r="D36" s="147" t="n">
        <x:f>D37-D34-D35</x:f>
        <x:v>2.4635406961333928</x:v>
      </x:c>
      <x:c r="E36" s="147" t="n">
        <x:f>E37-E34-E35</x:f>
        <x:v>2.4768603029511738</x:v>
      </x:c>
      <x:c r="F36" s="147" t="n">
        <x:f>F37-F34-F35</x:f>
        <x:v>2.499106975539613</x:v>
      </x:c>
      <x:c r="G36" s="147" t="n">
        <x:f>G37-G34-G35</x:f>
        <x:v>2.5100599744885095</x:v>
      </x:c>
      <x:c r="H36" s="147" t="n">
        <x:f>H37-H34-H35</x:f>
        <x:v>2.5140212432811833</x:v>
      </x:c>
      <x:c r="I36" s="147" t="n">
        <x:f>I37-I34-I35</x:f>
        <x:v>2.4972173899321266</x:v>
      </x:c>
      <x:c r="J36" s="147" t="n">
        <x:f>J37-J34-J35</x:f>
        <x:v>2.042479543071172</x:v>
      </x:c>
      <x:c r="K36" s="147" t="n">
        <x:f>K37-K34-K35</x:f>
        <x:v>1.163289081657446</x:v>
      </x:c>
      <x:c r="L36" s="147" t="n">
        <x:f>L37-L34-L35</x:f>
        <x:v>0.19139640148964254</x:v>
      </x:c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经营现金流</x:v>
      </x:c>
      <x:c r="B37" s="146" t="n">
        <x:v>19.04860622495</x:v>
      </x:c>
      <x:c r="C37" s="147" t="n">
        <x:f>'阶段三三情景'!B29</x:f>
        <x:v>19.251077346607282</x:v>
      </x:c>
      <x:c r="D37" s="147" t="n">
        <x:f>'阶段三三情景'!C29</x:f>
        <x:v>19.700878773723584</x:v>
      </x:c>
      <x:c r="E37" s="147" t="n">
        <x:f>'阶段三三情景'!D29</x:f>
        <x:v>19.984604256423218</x:v>
      </x:c>
      <x:c r="F37" s="147" t="n">
        <x:f>'阶段三三情景'!E29</x:f>
        <x:v>20.277045230849627</x:v>
      </x:c>
      <x:c r="G37" s="147" t="n">
        <x:f>'阶段三三情景'!F29</x:f>
        <x:v>20.57346757574231</x:v>
      </x:c>
      <x:c r="H37" s="147" t="n">
        <x:f>'阶段三三情景'!G29</x:f>
        <x:v>20.872021995503044</x:v>
      </x:c>
      <x:c r="I37" s="147" t="n">
        <x:f>'阶段三三情景'!H29</x:f>
        <x:v>21.167081552784293</x:v>
      </x:c>
      <x:c r="J37" s="147" t="n">
        <x:f>'阶段三三情景'!I29</x:f>
        <x:v>21.459816350294876</x:v>
      </x:c>
      <x:c r="K37" s="147" t="n">
        <x:f>'阶段三三情景'!J29</x:f>
        <x:v>21.74924723764912</x:v>
      </x:c>
      <x:c r="L37" s="147" t="n">
        <x:f>'阶段三三情景'!K29</x:f>
        <x:v>22.041042237180108</x:v>
      </x:c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现金资本开支</x:v>
      </x:c>
      <x:c r="B38" s="146" t="n">
        <x:v>16.460608571</x:v>
      </x:c>
      <x:c r="C38" s="147" t="n">
        <x:f>'阶段三三情景'!B28</x:f>
        <x:v>15.154961923</x:v>
      </x:c>
      <x:c r="D38" s="147" t="n">
        <x:f>'阶段三三情景'!C28</x:f>
        <x:v>16.487058038</x:v>
      </x:c>
      <x:c r="E38" s="147" t="n">
        <x:f>'阶段三三情景'!D28</x:f>
        <x:v>16.118062479</x:v>
      </x:c>
      <x:c r="F38" s="147" t="n">
        <x:f>'阶段三三情景'!E28</x:f>
        <x:v>16.639528385</x:v>
      </x:c>
      <x:c r="G38" s="147" t="n">
        <x:f>'阶段三三情景'!F28</x:f>
        <x:v>16.650261337</x:v>
      </x:c>
      <x:c r="H38" s="147" t="n">
        <x:f>'阶段三三情景'!G28</x:f>
        <x:v>16.150261337</x:v>
      </x:c>
      <x:c r="I38" s="147" t="n">
        <x:f>'阶段三三情景'!H28</x:f>
        <x:v>14.628795432</x:v>
      </x:c>
      <x:c r="J38" s="147" t="n">
        <x:f>'阶段三三情景'!I28</x:f>
        <x:v>12.596596574</x:v>
      </x:c>
      <x:c r="K38" s="147" t="n">
        <x:f>'阶段三三情景'!J28</x:f>
        <x:v>11.075130669</x:v>
      </x:c>
      <x:c r="L38" s="147" t="n">
        <x:f>'阶段三三情景'!K28</x:f>
        <x:v>9.042931810999999</x:v>
      </x:c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257" t="str">
        <x:v>自由现金流</x:v>
      </x:c>
      <x:c r="B39" s="258" t="n">
        <x:v>2.587997653949998</x:v>
      </x:c>
      <x:c r="C39" s="258" t="n">
        <x:f>C37-C38</x:f>
        <x:v>4.096115423607282</x:v>
      </x:c>
      <x:c r="D39" s="258" t="n">
        <x:f>D37-D38</x:f>
        <x:v>3.2138207357235835</x:v>
      </x:c>
      <x:c r="E39" s="258" t="n">
        <x:f>E37-E38</x:f>
        <x:v>3.866541777423219</x:v>
      </x:c>
      <x:c r="F39" s="258" t="n">
        <x:f>F37-F38</x:f>
        <x:v>3.6375168458496283</x:v>
      </x:c>
      <x:c r="G39" s="258" t="n">
        <x:f>G37-G38</x:f>
        <x:v>3.92320623874231</x:v>
      </x:c>
      <x:c r="H39" s="258" t="n">
        <x:f>H37-H38</x:f>
        <x:v>4.721760658503044</x:v>
      </x:c>
      <x:c r="I39" s="258" t="n">
        <x:f>I37-I38</x:f>
        <x:v>6.538286120784292</x:v>
      </x:c>
      <x:c r="J39" s="258" t="n">
        <x:f>J37-J38</x:f>
        <x:v>8.863219776294876</x:v>
      </x:c>
      <x:c r="K39" s="258" t="n">
        <x:f>K37-K38</x:f>
        <x:v>10.674116568649119</x:v>
      </x:c>
      <x:c r="L39" s="258" t="n">
        <x:f>L37-L38</x:f>
        <x:v>12.998110426180109</x:v>
      </x:c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普通股现金分红</x:v>
      </x:c>
      <x:c r="B40" s="148" t="n">
        <x:v>3.81937432269</x:v>
      </x:c>
      <x:c r="C40" s="148" t="n">
        <x:f>'阶段三三情景'!B30</x:f>
        <x:v>3.95</x:v>
      </x:c>
      <x:c r="D40" s="148" t="n">
        <x:f>'阶段三三情景'!C30</x:f>
        <x:v>4.1</x:v>
      </x:c>
      <x:c r="E40" s="148" t="n">
        <x:f>'阶段三三情景'!D30</x:f>
        <x:v>4.25</x:v>
      </x:c>
      <x:c r="F40" s="148" t="n">
        <x:f>'阶段三三情景'!E30</x:f>
        <x:v>4.4</x:v>
      </x:c>
      <x:c r="G40" s="148" t="n">
        <x:f>'阶段三三情景'!F30</x:f>
        <x:v>4.55</x:v>
      </x:c>
      <x:c r="H40" s="148" t="n">
        <x:f>'阶段三三情景'!G30</x:f>
        <x:v>4.7</x:v>
      </x:c>
      <x:c r="I40" s="148" t="n">
        <x:f>'阶段三三情景'!H30</x:f>
        <x:v>4.9</x:v>
      </x:c>
      <x:c r="J40" s="148" t="n">
        <x:f>'阶段三三情景'!I30</x:f>
        <x:v>5.1</x:v>
      </x:c>
      <x:c r="K40" s="148" t="n">
        <x:f>'阶段三三情景'!J30</x:f>
        <x:v>5.3</x:v>
      </x:c>
      <x:c r="L40" s="148" t="n">
        <x:f>'阶段三三情景'!K30</x:f>
        <x:v>5.5</x:v>
      </x:c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永续债分派</x:v>
      </x:c>
      <x:c r="B41" s="148" t="n">
        <x:v>0.337419</x:v>
      </x:c>
      <x:c r="C41" s="148" t="n">
        <x:f>'债务与利息'!C25</x:f>
        <x:v>0.3767505</x:v>
      </x:c>
      <x:c r="D41" s="148" t="n">
        <x:f>'债务与利息'!D25</x:f>
        <x:v>0.383859</x:v>
      </x:c>
      <x:c r="E41" s="148" t="n">
        <x:f>'债务与利息'!E25</x:f>
        <x:v>0.3909675</x:v>
      </x:c>
      <x:c r="F41" s="148" t="n">
        <x:f>'债务与利息'!F25</x:f>
        <x:v>0.39807600000000004</x:v>
      </x:c>
      <x:c r="G41" s="148" t="n">
        <x:f>'债务与利息'!G25</x:f>
        <x:v>0.4051845</x:v>
      </x:c>
      <x:c r="H41" s="148" t="n">
        <x:f>'债务与利息'!H25</x:f>
        <x:v>0.412293</x:v>
      </x:c>
      <x:c r="I41" s="148" t="n">
        <x:f>'债务与利息'!I25</x:f>
        <x:v>0.4194015</x:v>
      </x:c>
      <x:c r="J41" s="148" t="n">
        <x:f>'债务与利息'!J25</x:f>
        <x:v>0.42651</x:v>
      </x:c>
      <x:c r="K41" s="148" t="n">
        <x:f>'债务与利息'!K25</x:f>
        <x:v>0.4336185</x:v>
      </x:c>
      <x:c r="L41" s="148" t="n">
        <x:f>'债务与利息'!L25</x:f>
        <x:v>0.44072700000000004</x:v>
      </x:c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战略投资者增资</x:v>
      </x:c>
      <x:c r="B42" s="148" t="n">
        <x:v>0</x:v>
      </x:c>
      <x:c r="C42" s="148" t="n">
        <x:f>'阶段三三情景'!B31</x:f>
        <x:v>0.76183403107</x:v>
      </x:c>
      <x:c r="D42" s="148" t="n">
        <x:f>'阶段三三情景'!C31</x:f>
        <x:v>0.32176176018</x:v>
      </x:c>
      <x:c r="E42" s="148" t="n">
        <x:f>'阶段三三情景'!D31</x:f>
        <x:v>0.39326437353</x:v>
      </x:c>
      <x:c r="F42" s="148" t="n">
        <x:f>'阶段三三情景'!E31</x:f>
        <x:v>0.46476698695</x:v>
      </x:c>
      <x:c r="G42" s="148" t="n">
        <x:f>'阶段三三情景'!F31</x:f>
        <x:v>0.50051829359</x:v>
      </x:c>
      <x:c r="H42" s="148" t="n">
        <x:f>'阶段三三情景'!G31</x:f>
        <x:v>0.50051829359</x:v>
      </x:c>
      <x:c r="I42" s="148" t="n">
        <x:f>'阶段三三情景'!H31</x:f>
        <x:v>0.42901568024000003</x:v>
      </x:c>
      <x:c r="J42" s="148" t="n">
        <x:f>'阶段三三情景'!I31</x:f>
        <x:v>0.32176176018</x:v>
      </x:c>
      <x:c r="K42" s="148" t="n">
        <x:f>'阶段三三情景'!J31</x:f>
        <x:v>0.25025914683</x:v>
      </x:c>
      <x:c r="L42" s="148" t="n">
        <x:f>'阶段三三情景'!K31</x:f>
        <x:v>0.14300522677</x:v>
      </x:c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其他权益融资</x:v>
      </x:c>
      <x:c r="B43" s="148" t="n">
        <x:v>5.803125714</x:v>
      </x:c>
      <x:c r="C43" s="148" t="n">
        <x:v>0</x:v>
      </x:c>
      <x:c r="D43" s="148" t="n">
        <x:v>0</x:v>
      </x:c>
      <x:c r="E43" s="148" t="n">
        <x:v>0</x:v>
      </x:c>
      <x:c r="F43" s="148" t="n">
        <x:v>0</x:v>
      </x:c>
      <x:c r="G43" s="148" t="n">
        <x:v>0</x:v>
      </x:c>
      <x:c r="H43" s="148" t="n">
        <x:v>0</x:v>
      </x:c>
      <x:c r="I43" s="148" t="n">
        <x:v>0</x:v>
      </x:c>
      <x:c r="J43" s="148" t="n">
        <x:v>0</x:v>
      </x:c>
      <x:c r="K43" s="148" t="n">
        <x:v>0</x:v>
      </x:c>
      <x:c r="L43" s="148" t="n">
        <x:v>0</x:v>
      </x:c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期初现金</x:v>
      </x:c>
      <x:c r="B44" s="148" t="n">
        <x:v>3.09311429674</x:v>
      </x:c>
      <x:c r="C44" s="148" t="n">
        <x:f>B45</x:f>
        <x:v>3.9426238849</x:v>
      </x:c>
      <x:c r="D44" s="148" t="n">
        <x:f>C45</x:f>
        <x:v>4</x:v>
      </x:c>
      <x:c r="E44" s="148" t="n">
        <x:f>D45</x:f>
        <x:v>4</x:v>
      </x:c>
      <x:c r="F44" s="148" t="n">
        <x:f>E45</x:f>
        <x:v>4</x:v>
      </x:c>
      <x:c r="G44" s="148" t="n">
        <x:f>F45</x:f>
        <x:v>4</x:v>
      </x:c>
      <x:c r="H44" s="148" t="n">
        <x:f>G45</x:f>
        <x:v>4</x:v>
      </x:c>
      <x:c r="I44" s="148" t="n">
        <x:f>H45</x:f>
        <x:v>4</x:v>
      </x:c>
      <x:c r="J44" s="148" t="n">
        <x:f>I45</x:f>
        <x:v>4</x:v>
      </x:c>
      <x:c r="K44" s="148" t="n">
        <x:f>J45</x:f>
        <x:v>4</x:v>
      </x:c>
      <x:c r="L44" s="148" t="n">
        <x:f>K45</x:f>
        <x:v>4</x:v>
      </x:c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目标/期末现金</x:v>
      </x:c>
      <x:c r="B45" s="148" t="n">
        <x:v>3.9426238849</x:v>
      </x:c>
      <x:c r="C45" s="148" t="n">
        <x:f>'阶段四核心假设'!C46</x:f>
        <x:v>4</x:v>
      </x:c>
      <x:c r="D45" s="148" t="n">
        <x:f>'阶段四核心假设'!D46</x:f>
        <x:v>4</x:v>
      </x:c>
      <x:c r="E45" s="148" t="n">
        <x:f>'阶段四核心假设'!E46</x:f>
        <x:v>4</x:v>
      </x:c>
      <x:c r="F45" s="148" t="n">
        <x:f>'阶段四核心假设'!F46</x:f>
        <x:v>4</x:v>
      </x:c>
      <x:c r="G45" s="148" t="n">
        <x:f>'阶段四核心假设'!G46</x:f>
        <x:v>4</x:v>
      </x:c>
      <x:c r="H45" s="148" t="n">
        <x:f>'阶段四核心假设'!H46</x:f>
        <x:v>4</x:v>
      </x:c>
      <x:c r="I45" s="148" t="n">
        <x:f>'阶段四核心假设'!I46</x:f>
        <x:v>4</x:v>
      </x:c>
      <x:c r="J45" s="148" t="n">
        <x:f>'阶段四核心假设'!J46</x:f>
        <x:v>4</x:v>
      </x:c>
      <x:c r="K45" s="148" t="n">
        <x:f>'阶段四核心假设'!K46</x:f>
        <x:v>4</x:v>
      </x:c>
      <x:c r="L45" s="148" t="n">
        <x:f>'阶段四核心假设'!L46</x:f>
        <x:v>4</x:v>
      </x:c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现金净增加</x:v>
      </x:c>
      <x:c r="B46" s="148" t="n">
        <x:v>0.8495095881600001</x:v>
      </x:c>
      <x:c r="C46" s="148" t="n">
        <x:f>C45-C44</x:f>
        <x:v>0.05737611509999985</x:v>
      </x:c>
      <x:c r="D46" s="148" t="n">
        <x:f>D45-D44</x:f>
        <x:v>0</x:v>
      </x:c>
      <x:c r="E46" s="148" t="n">
        <x:f>E45-E44</x:f>
        <x:v>0</x:v>
      </x:c>
      <x:c r="F46" s="148" t="n">
        <x:f>F45-F44</x:f>
        <x:v>0</x:v>
      </x:c>
      <x:c r="G46" s="148" t="n">
        <x:f>G45-G44</x:f>
        <x:v>0</x:v>
      </x:c>
      <x:c r="H46" s="148" t="n">
        <x:f>H45-H44</x:f>
        <x:v>0</x:v>
      </x:c>
      <x:c r="I46" s="148" t="n">
        <x:f>I45-I44</x:f>
        <x:v>0</x:v>
      </x:c>
      <x:c r="J46" s="148" t="n">
        <x:f>J45-J44</x:f>
        <x:v>0</x:v>
      </x:c>
      <x:c r="K46" s="148" t="n">
        <x:f>K45-K44</x:f>
        <x:v>0</x:v>
      </x:c>
      <x:c r="L46" s="148" t="n">
        <x:f>L45-L44</x:f>
        <x:v>0</x:v>
      </x:c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期初有息债务</x:v>
      </x:c>
      <x:c r="B47" s="148" t="n">
        <x:v>123.530256005</x:v>
      </x:c>
      <x:c r="C47" s="148" t="n">
        <x:f>B49</x:f>
        <x:v>125.601361562</x:v>
      </x:c>
      <x:c r="D47" s="148" t="n">
        <x:f>C49</x:f>
        <x:v>125.12753872242273</x:v>
      </x:c>
      <x:c r="E47" s="148" t="n">
        <x:f>D49</x:f>
        <x:v>126.07581522651914</x:v>
      </x:c>
      <x:c r="F47" s="148" t="n">
        <x:f>E49</x:f>
        <x:v>126.4569765755659</x:v>
      </x:c>
      <x:c r="G47" s="148" t="n">
        <x:f>F49</x:f>
        <x:v>127.1527687427663</x:v>
      </x:c>
      <x:c r="H47" s="148" t="n">
        <x:f>G49</x:f>
        <x:v>127.68422871043398</x:v>
      </x:c>
      <x:c r="I47" s="148" t="n">
        <x:f>H49</x:f>
        <x:v>127.57424275834092</x:v>
      </x:c>
      <x:c r="J47" s="148" t="n">
        <x:f>I49</x:f>
        <x:v>125.92634245731662</x:v>
      </x:c>
      <x:c r="K47" s="148" t="n">
        <x:f>J49</x:f>
        <x:v>122.26787092084174</x:v>
      </x:c>
      <x:c r="L47" s="148" t="n">
        <x:f>K49</x:f>
        <x:v>117.07711370536263</x:v>
      </x:c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有息债务增加/(偿还)</x:v>
      </x:c>
      <x:c r="B48" s="148" t="n">
        <x:v>2.0711055569999957</x:v>
      </x:c>
      <x:c r="C48" s="148" t="n">
        <x:f>C49-C47</x:f>
        <x:v>-0.47382283957726656</x:v>
      </x:c>
      <x:c r="D48" s="148" t="n">
        <x:f>D49-D47</x:f>
        <x:v>0.9482765040964125</x:v>
      </x:c>
      <x:c r="E48" s="148" t="n">
        <x:f>E49-E47</x:f>
        <x:v>0.3811613490467636</x:v>
      </x:c>
      <x:c r="F48" s="148" t="n">
        <x:f>F49-F47</x:f>
        <x:v>0.6957921672003948</x:v>
      </x:c>
      <x:c r="G48" s="148" t="n">
        <x:f>G49-G47</x:f>
        <x:v>0.5314599676676863</x:v>
      </x:c>
      <x:c r="H48" s="148" t="n">
        <x:f>H49-H47</x:f>
        <x:v>-0.10998595209306927</x:v>
      </x:c>
      <x:c r="I48" s="148" t="n">
        <x:f>I49-I47</x:f>
        <x:v>-1.6479003010242934</x:v>
      </x:c>
      <x:c r="J48" s="148" t="n">
        <x:f>J49-J47</x:f>
        <x:v>-3.6584715364748774</x:v>
      </x:c>
      <x:c r="K48" s="148" t="n">
        <x:f>K49-K47</x:f>
        <x:v>-5.19075721547911</x:v>
      </x:c>
      <x:c r="L48" s="148" t="n">
        <x:f>L49-L47</x:f>
        <x:v>-7.200388652950096</x:v>
      </x:c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257" t="str">
        <x:v>期末有息债务</x:v>
      </x:c>
      <x:c r="B49" s="258" t="n">
        <x:v>125.601361562</x:v>
      </x:c>
      <x:c r="C49" s="258" t="n">
        <x:f>MAX(0,C47+C38+C40+C41+C46-C37-C42-C43)</x:f>
        <x:v>125.12753872242273</x:v>
      </x:c>
      <x:c r="D49" s="258" t="n">
        <x:f>MAX(0,D47+D38+D40+D41+D46-D37-D42-D43)</x:f>
        <x:v>126.07581522651914</x:v>
      </x:c>
      <x:c r="E49" s="258" t="n">
        <x:f>MAX(0,E47+E38+E40+E41+E46-E37-E42-E43)</x:f>
        <x:v>126.4569765755659</x:v>
      </x:c>
      <x:c r="F49" s="258" t="n">
        <x:f>MAX(0,F47+F38+F40+F41+F46-F37-F42-F43)</x:f>
        <x:v>127.1527687427663</x:v>
      </x:c>
      <x:c r="G49" s="258" t="n">
        <x:f>MAX(0,G47+G38+G40+G41+G46-G37-G42-G43)</x:f>
        <x:v>127.68422871043398</x:v>
      </x:c>
      <x:c r="H49" s="258" t="n">
        <x:f>MAX(0,H47+H38+H40+H41+H46-H37-H42-H43)</x:f>
        <x:v>127.57424275834092</x:v>
      </x:c>
      <x:c r="I49" s="258" t="n">
        <x:f>MAX(0,I47+I38+I40+I41+I46-I37-I42-I43)</x:f>
        <x:v>125.92634245731662</x:v>
      </x:c>
      <x:c r="J49" s="258" t="n">
        <x:f>MAX(0,J47+J38+J40+J41+J46-J37-J42-J43)</x:f>
        <x:v>122.26787092084174</x:v>
      </x:c>
      <x:c r="K49" s="258" t="n">
        <x:f>MAX(0,K47+K38+K40+K41+K46-K37-K42-K43)</x:f>
        <x:v>117.07711370536263</x:v>
      </x:c>
      <x:c r="L49" s="258" t="n">
        <x:f>MAX(0,L47+L38+L40+L41+L46-L37-L42-L43)</x:f>
        <x:v>109.87672505241254</x:v>
      </x:c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平均有息债务</x:v>
      </x:c>
      <x:c r="B50" s="148" t="n">
        <x:v>124.56580878349999</x:v>
      </x:c>
      <x:c r="C50" s="148" t="n">
        <x:f>AVERAGE(C47,C49)</x:f>
        <x:v>125.36445014221135</x:v>
      </x:c>
      <x:c r="D50" s="148" t="n">
        <x:f>AVERAGE(D47,D49)</x:f>
        <x:v>125.60167697447093</x:v>
      </x:c>
      <x:c r="E50" s="148" t="n">
        <x:f>AVERAGE(E47,E49)</x:f>
        <x:v>126.26639590104253</x:v>
      </x:c>
      <x:c r="F50" s="148" t="n">
        <x:f>AVERAGE(F47,F49)</x:f>
        <x:v>126.80487265916611</x:v>
      </x:c>
      <x:c r="G50" s="148" t="n">
        <x:f>AVERAGE(G47,G49)</x:f>
        <x:v>127.41849872660015</x:v>
      </x:c>
      <x:c r="H50" s="148" t="n">
        <x:f>AVERAGE(H47,H49)</x:f>
        <x:v>127.62923573438745</x:v>
      </x:c>
      <x:c r="I50" s="148" t="n">
        <x:f>AVERAGE(I47,I49)</x:f>
        <x:v>126.75029260782877</x:v>
      </x:c>
      <x:c r="J50" s="148" t="n">
        <x:f>AVERAGE(J47,J49)</x:f>
        <x:v>124.09710668907918</x:v>
      </x:c>
      <x:c r="K50" s="148" t="n">
        <x:f>AVERAGE(K47,K49)</x:f>
        <x:v>119.6724923131022</x:v>
      </x:c>
      <x:c r="L50" s="148" t="n">
        <x:f>AVERAGE(L47,L49)</x:f>
        <x:v>113.47691937888759</x:v>
      </x:c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 t="str">
        <x:v>财务费用</x:v>
      </x:c>
      <x:c r="B51" s="148" t="n">
        <x:v>2.62526646359</x:v>
      </x:c>
      <x:c r="C51" s="148" t="n">
        <x:f>MAX(0,C50*'阶段三三情景'!B35-'阶段三三情景'!B36-0.05)</x:f>
        <x:v>2.4833378136161555</x:v>
      </x:c>
      <x:c r="D51" s="148" t="n">
        <x:f>MAX(0,D50*'阶段三三情景'!C35-'阶段三三情景'!C36-0.05)</x:f>
        <x:v>2.4662963651936316</x:v>
      </x:c>
      <x:c r="E51" s="148" t="n">
        <x:f>MAX(0,E50*'阶段三三情景'!D35-'阶段三三情景'!D36-0.05)</x:f>
        <x:v>2.4507432351676997</x:v>
      </x:c>
      <x:c r="F51" s="148" t="n">
        <x:f>MAX(0,F50*'阶段三三情景'!E35-'阶段三三情景'!E36-0.05)</x:f>
        <x:v>2.4240300393643865</x:v>
      </x:c>
      <x:c r="G51" s="148" t="n">
        <x:f>MAX(0,G50*'阶段三三情景'!F35-'阶段三三情景'!F36-0.05)</x:f>
        <x:v>2.385600248903704</x:v>
      </x:c>
      <x:c r="H51" s="148" t="n">
        <x:f>MAX(0,H50*'阶段三三情景'!G35-'阶段三三情景'!G36-0.05)</x:f>
        <x:v>2.333013114860887</x:v>
      </x:c>
      <x:c r="I51" s="148" t="n">
        <x:f>MAX(0,I50*'阶段三三情景'!H35-'阶段三三情景'!H36-0.05)</x:f>
        <x:v>2.2622473607260334</x:v>
      </x:c>
      <x:c r="J51" s="148" t="n">
        <x:f>MAX(0,J50*'阶段三三情景'!I35-'阶段三三情景'!I36-0.05)</x:f>
        <x:v>2.2883660666872587</x:v>
      </x:c>
      <x:c r="K51" s="148" t="n">
        <x:f>MAX(0,K50*'阶段三三情景'!J35-'阶段三三情景'!J36-0.05)</x:f>
        <x:v>2.453982448432808</x:v>
      </x:c>
      <x:c r="L51" s="148" t="n">
        <x:f>MAX(0,L50*'阶段三三情景'!K35-'阶段三三情景'!K36-0.05)</x:f>
        <x:v>2.741561923220365</x:v>
      </x:c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 t="str">
        <x:v>净债务</x:v>
      </x:c>
      <x:c r="B52" s="148" t="n">
        <x:v>121.65873767709999</x:v>
      </x:c>
      <x:c r="C52" s="148" t="n">
        <x:f>C49-C45</x:f>
        <x:v>121.12753872242273</x:v>
      </x:c>
      <x:c r="D52" s="148" t="n">
        <x:f>D49-D45</x:f>
        <x:v>122.07581522651914</x:v>
      </x:c>
      <x:c r="E52" s="148" t="n">
        <x:f>E49-E45</x:f>
        <x:v>122.4569765755659</x:v>
      </x:c>
      <x:c r="F52" s="148" t="n">
        <x:f>F49-F45</x:f>
        <x:v>123.1527687427663</x:v>
      </x:c>
      <x:c r="G52" s="148" t="n">
        <x:f>G49-G45</x:f>
        <x:v>123.68422871043398</x:v>
      </x:c>
      <x:c r="H52" s="148" t="n">
        <x:f>H49-H45</x:f>
        <x:v>123.57424275834092</x:v>
      </x:c>
      <x:c r="I52" s="148" t="n">
        <x:f>I49-I45</x:f>
        <x:v>121.92634245731662</x:v>
      </x:c>
      <x:c r="J52" s="148" t="n">
        <x:f>J49-J45</x:f>
        <x:v>118.26787092084174</x:v>
      </x:c>
      <x:c r="K52" s="148" t="n">
        <x:f>K49-K45</x:f>
        <x:v>113.07711370536263</x:v>
      </x:c>
      <x:c r="L52" s="148" t="n">
        <x:f>L49-L45</x:f>
        <x:v>105.87672505241254</x:v>
      </x:c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 t="str">
        <x:v>净债务/EBITDA</x:v>
      </x:c>
      <x:c r="B53" s="294" t="n">
        <x:f>B52/'利润表预测'!B62</x:f>
        <x:v>5.97126080141422</x:v>
      </x:c>
      <x:c r="C53" s="294" t="n">
        <x:f>C52/'利润表预测'!C62</x:f>
        <x:v>5.90640686579213</x:v>
      </x:c>
      <x:c r="D53" s="294" t="n">
        <x:f>D52/'利润表预测'!D62</x:f>
        <x:v>5.826930761883956</x:v>
      </x:c>
      <x:c r="E53" s="294" t="n">
        <x:f>E52/'利润表预测'!E62</x:f>
        <x:v>5.773461931207858</x:v>
      </x:c>
      <x:c r="F53" s="294" t="n">
        <x:f>F52/'利润表预测'!F62</x:f>
        <x:v>5.733876036194307</x:v>
      </x:c>
      <x:c r="G53" s="294" t="n">
        <x:f>G52/'利润表预测'!G62</x:f>
        <x:v>5.686848004254439</x:v>
      </x:c>
      <x:c r="H53" s="294" t="n">
        <x:f>H52/'利润表预测'!H62</x:f>
        <x:v>5.611456949863654</x:v>
      </x:c>
      <x:c r="I53" s="294" t="n">
        <x:f>I52/'利润表预测'!I62</x:f>
        <x:v>5.469653223992924</x:v>
      </x:c>
      <x:c r="J53" s="294" t="n">
        <x:f>J52/'利润表预测'!J62</x:f>
        <x:v>5.1098705683165795</x:v>
      </x:c>
      <x:c r="K53" s="294" t="n">
        <x:f>K52/'利润表预测'!K62</x:f>
        <x:v>4.599542331098722</x:v>
      </x:c>
      <x:c r="L53" s="294" t="n">
        <x:f>L52/'利润表预测'!L62</x:f>
        <x:v>4.03731484720482</x:v>
      </x:c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250" t="str">
        <x:v>分红后自由现金流</x:v>
      </x:c>
      <x:c r="B54" s="252" t="n">
        <x:v>-1.5687956687400022</x:v>
      </x:c>
      <x:c r="C54" s="252" t="n">
        <x:f>C39-C40-C41</x:f>
        <x:v>-0.2306350763927183</x:v>
      </x:c>
      <x:c r="D54" s="252" t="n">
        <x:f>D39-D40-D41</x:f>
        <x:v>-1.270038264276416</x:v>
      </x:c>
      <x:c r="E54" s="252" t="n">
        <x:f>E39-E40-E41</x:f>
        <x:v>-0.7744257225767811</x:v>
      </x:c>
      <x:c r="F54" s="252" t="n">
        <x:f>F39-F40-F41</x:f>
        <x:v>-1.1605591541503721</x:v>
      </x:c>
      <x:c r="G54" s="252" t="n">
        <x:f>G39-G40-G41</x:f>
        <x:v>-1.03197826125769</x:v>
      </x:c>
      <x:c r="H54" s="252" t="n">
        <x:f>H39-H40-H41</x:f>
        <x:v>-0.39053234149695637</x:v>
      </x:c>
      <x:c r="I54" s="252" t="n">
        <x:f>I39-I40-I41</x:f>
        <x:v>1.2188846207842918</x:v>
      </x:c>
      <x:c r="J54" s="252" t="n">
        <x:f>J39-J40-J41</x:f>
        <x:v>3.3367097762948768</x:v>
      </x:c>
      <x:c r="K54" s="252" t="n">
        <x:f>K39-K40-K41</x:f>
        <x:v>4.940498068649119</x:v>
      </x:c>
      <x:c r="L54" s="252" t="n">
        <x:f>L39-L40-L41</x:f>
        <x:v>7.057383426180109</x:v>
      </x:c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 t="str">
        <x:v>普通股分红覆盖率</x:v>
      </x:c>
      <x:c r="B55" s="294" t="n">
        <x:v>0.6775972804171918</x:v>
      </x:c>
      <x:c r="C55" s="294" t="n">
        <x:f>IFERROR(C39/C40,0)</x:f>
        <x:v>1.0369912464828561</x:v>
      </x:c>
      <x:c r="D55" s="294" t="n">
        <x:f>IFERROR(D39/D40,0)</x:f>
        <x:v>0.7838587160301423</x:v>
      </x:c>
      <x:c r="E55" s="294" t="n">
        <x:f>IFERROR(E39/E40,0)</x:f>
        <x:v>0.9097745358642868</x:v>
      </x:c>
      <x:c r="F55" s="294" t="n">
        <x:f>IFERROR(F39/F40,0)</x:f>
        <x:v>0.8267083740567336</x:v>
      </x:c>
      <x:c r="G55" s="294" t="n">
        <x:f>IFERROR(G39/G40,0)</x:f>
        <x:v>0.8622431293939143</x:v>
      </x:c>
      <x:c r="H55" s="294" t="n">
        <x:f>IFERROR(H39/H40,0)</x:f>
        <x:v>1.004629927341073</x:v>
      </x:c>
      <x:c r="I55" s="294" t="n">
        <x:f>IFERROR(I39/I40,0)</x:f>
        <x:v>1.3343441062825085</x:v>
      </x:c>
      <x:c r="J55" s="294" t="n">
        <x:f>IFERROR(J39/J40,0)</x:f>
        <x:v>1.7378862306460543</x:v>
      </x:c>
      <x:c r="K55" s="294" t="n">
        <x:f>IFERROR(K39/K40,0)</x:f>
        <x:v>2.013984258235683</x:v>
      </x:c>
      <x:c r="L55" s="294" t="n">
        <x:f>IFERROR(L39/L40,0)</x:f>
        <x:v>2.36329280476002</x:v>
      </x:c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 t="str">
        <x:v>总权益分派覆盖率</x:v>
      </x:c>
      <x:c r="B56" s="294" t="n">
        <x:v>0.6225947390319657</x:v>
      </x:c>
      <x:c r="C56" s="294" t="n">
        <x:f>IFERROR(C39/SUM(C40:C41),0)</x:f>
        <x:v>0.9466955452151173</x:v>
      </x:c>
      <x:c r="D56" s="294" t="n">
        <x:f>IFERROR(D39/SUM(D40:D41),0)</x:f>
        <x:v>0.7167533001647874</x:v>
      </x:c>
      <x:c r="E56" s="294" t="n">
        <x:f>IFERROR(E39/SUM(E40:E41),0)</x:f>
        <x:v>0.8331326986071802</x:v>
      </x:c>
      <x:c r="F56" s="294" t="n">
        <x:f>IFERROR(F39/SUM(F40:F41),0)</x:f>
        <x:v>0.75811988927429</x:v>
      </x:c>
      <x:c r="G56" s="294" t="n">
        <x:f>IFERROR(G39/SUM(G40:G41),0)</x:f>
        <x:v>0.7917376716734382</x:v>
      </x:c>
      <x:c r="H56" s="294" t="n">
        <x:f>IFERROR(H39/SUM(H40:H41),0)</x:f>
        <x:v>0.9236091629535013</x:v>
      </x:c>
      <x:c r="I56" s="294" t="n">
        <x:f>IFERROR(I39/SUM(I40:I41),0)</x:f>
        <x:v>1.2291394287090929</x:v>
      </x:c>
      <x:c r="J56" s="294" t="n">
        <x:f>IFERROR(J39/SUM(J40:J41),0)</x:f>
        <x:v>1.603764360562973</x:v>
      </x:c>
      <x:c r="K56" s="294" t="n">
        <x:f>IFERROR(K39/SUM(K40:K41),0)</x:f>
        <x:v>1.8616719212569026</x:v>
      </x:c>
      <x:c r="L56" s="294" t="n">
        <x:f>IFERROR(L39/SUM(L40:L41),0)</x:f>
        <x:v>2.1879662920346465</x:v>
      </x:c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 t="str">
        <x:v>融资现金流</x:v>
      </x:c>
      <x:c r="B57" s="148" t="n">
        <x:v>3.7174379483099957</x:v>
      </x:c>
      <x:c r="C57" s="148" t="n">
        <x:f>C48+C42+C43-C40-C41</x:f>
        <x:v>-4.0387393085072665</x:v>
      </x:c>
      <x:c r="D57" s="148" t="n">
        <x:f>D48+D42+D43-D40-D41</x:f>
        <x:v>-3.213820735723587</x:v>
      </x:c>
      <x:c r="E57" s="148" t="n">
        <x:f>E48+E42+E43-E40-E41</x:f>
        <x:v>-3.8665417774232362</x:v>
      </x:c>
      <x:c r="F57" s="148" t="n">
        <x:f>F48+F42+F43-F40-F41</x:f>
        <x:v>-3.6375168458496057</x:v>
      </x:c>
      <x:c r="G57" s="148" t="n">
        <x:f>G48+G42+G43-G40-G41</x:f>
        <x:v>-3.9232062387423134</x:v>
      </x:c>
      <x:c r="H57" s="148" t="n">
        <x:f>H48+H42+H43-H40-H41</x:f>
        <x:v>-4.72176065850307</x:v>
      </x:c>
      <x:c r="I57" s="148" t="n">
        <x:f>I48+I42+I43-I40-I41</x:f>
        <x:v>-6.538286120784294</x:v>
      </x:c>
      <x:c r="J57" s="148" t="n">
        <x:f>J48+J42+J43-J40-J41</x:f>
        <x:v>-8.863219776294876</x:v>
      </x:c>
      <x:c r="K57" s="148" t="n">
        <x:f>K48+K42+K43-K40-K41</x:f>
        <x:v>-10.67411656864911</x:v>
      </x:c>
      <x:c r="L57" s="148" t="n">
        <x:f>L48+L42+L43-L40-L41</x:f>
        <x:v>-12.998110426180096</x:v>
      </x:c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 t="str">
        <x:v>现金流平衡检查（预测期）</x:v>
      </x:c>
      <x:c r="B58" s="148" t="n">
        <x:v>0</x:v>
      </x:c>
      <x:c r="C58" s="148" t="n">
        <x:f>C37-C38+C57-C46</x:f>
        <x:v>1.554312234475219e-14</x:v>
      </x:c>
      <x:c r="D58" s="148" t="n">
        <x:f>D37-D38+D57-D46</x:f>
        <x:v>-3.552713678800501e-15</x:v>
      </x:c>
      <x:c r="E58" s="148" t="n">
        <x:f>E37-E38+E57-E46</x:f>
        <x:v>-1.7319479184152442e-14</x:v>
      </x:c>
      <x:c r="F58" s="148" t="n">
        <x:f>F37-F38+F57-F46</x:f>
        <x:v>2.2648549702353193e-14</x:v>
      </x:c>
      <x:c r="G58" s="148" t="n">
        <x:f>G37-G38+G57-G46</x:f>
        <x:v>-3.552713678800501e-15</x:v>
      </x:c>
      <x:c r="H58" s="148" t="n">
        <x:f>H37-H38+H57-H46</x:f>
        <x:v>-2.5757174171303632e-14</x:v>
      </x:c>
      <x:c r="I58" s="148" t="n">
        <x:f>I37-I38+I57-I46</x:f>
        <x:v>-1.7763568394002505e-15</x:v>
      </x:c>
      <x:c r="J58" s="148" t="n">
        <x:f>J37-J38+J57-J46</x:f>
        <x:v>0</x:v>
      </x:c>
      <x:c r="K58" s="148" t="n">
        <x:f>K37-K38+K57-K46</x:f>
        <x:v>8.881784197001252e-15</x:v>
      </x:c>
      <x:c r="L58" s="148" t="n">
        <x:f>L37-L38+L57-L46</x:f>
        <x:v>1.2434497875801753e-14</x:v>
      </x:c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279" t="str">
        <x:v>乐观情景</x:v>
      </x:c>
      <x:c r="B61" s="279"/>
      <x:c r="C61" s="279"/>
      <x:c r="D61" s="279"/>
      <x:c r="E61" s="279"/>
      <x:c r="F61" s="279"/>
      <x:c r="G61" s="279"/>
      <x:c r="H61" s="279"/>
      <x:c r="I61" s="279"/>
      <x:c r="J61" s="279"/>
      <x:c r="K61" s="279"/>
      <x:c r="L61" s="279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 t="str">
        <x:v>集团净利润</x:v>
      </x:c>
      <x:c r="B62" s="146" t="n">
        <x:v>9.21729244149</x:v>
      </x:c>
      <x:c r="C62" s="147" t="n">
        <x:f>'利润表预测'!C116</x:f>
        <x:v>12.531437218010366</x:v>
      </x:c>
      <x:c r="D62" s="147" t="n">
        <x:f>'利润表预测'!D116</x:f>
        <x:v>12.868957617783462</x:v>
      </x:c>
      <x:c r="E62" s="147" t="n">
        <x:f>'利润表预测'!E116</x:f>
        <x:v>13.296573692718159</x:v>
      </x:c>
      <x:c r="F62" s="147" t="n">
        <x:f>'利润表预测'!F116</x:f>
        <x:v>13.823366738325396</x:v>
      </x:c>
      <x:c r="G62" s="147" t="n">
        <x:f>'利润表预测'!G116</x:f>
        <x:v>14.394511989089954</x:v>
      </x:c>
      <x:c r="H62" s="147" t="n">
        <x:f>'利润表预测'!H116</x:f>
        <x:v>14.990128088777997</x:v>
      </x:c>
      <x:c r="I62" s="147" t="n">
        <x:f>'利润表预测'!I116</x:f>
        <x:v>15.972690965773417</x:v>
      </x:c>
      <x:c r="J62" s="147" t="n">
        <x:f>'利润表预测'!J116</x:f>
        <x:v>17.17861099651423</x:v>
      </x:c>
      <x:c r="K62" s="147" t="n">
        <x:f>'利润表预测'!K116</x:f>
        <x:v>18.33027581548573</x:v>
      </x:c>
      <x:c r="L62" s="147" t="n">
        <x:f>'利润表预测'!L116</x:f>
        <x:v>19.48961272205543</x:v>
      </x:c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 t="str">
        <x:v>折旧摊销</x:v>
      </x:c>
      <x:c r="B63" s="146" t="n">
        <x:v>7.272515617</x:v>
      </x:c>
      <x:c r="C63" s="147" t="n">
        <x:f>'利润表预测'!C107</x:f>
        <x:v>7.949714599855287</x:v>
      </x:c>
      <x:c r="D63" s="147" t="n">
        <x:f>'利润表预测'!D107</x:f>
        <x:v>8.276410708603862</x:v>
      </x:c>
      <x:c r="E63" s="147" t="n">
        <x:f>'利润表预测'!E107</x:f>
        <x:v>8.479280722483665</x:v>
      </x:c>
      <x:c r="F63" s="147" t="n">
        <x:f>'利润表预测'!F107</x:f>
        <x:v>8.587928074571668</x:v>
      </x:c>
      <x:c r="G63" s="147" t="n">
        <x:f>'利润表预测'!G107</x:f>
        <x:v>8.682264511940987</x:v>
      </x:c>
      <x:c r="H63" s="147" t="n">
        <x:f>'利润表预测'!H107</x:f>
        <x:v>8.776665995870848</x:v>
      </x:c>
      <x:c r="I63" s="147" t="n">
        <x:f>'利润表预测'!I107</x:f>
        <x:v>8.979133502059657</x:v>
      </x:c>
      <x:c r="J63" s="147" t="n">
        <x:f>'利润表预测'!J107</x:f>
        <x:v>9.397668020841298</x:v>
      </x:c>
      <x:c r="K63" s="147" t="n">
        <x:f>'利润表预测'!K107</x:f>
        <x:v>9.978270557404661</x:v>
      </x:c>
      <x:c r="L63" s="147" t="n">
        <x:f>'利润表预测'!L107</x:f>
        <x:v>10.537092488666477</x:v>
      </x:c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 t="str">
        <x:v>其他非现金及营运资本调整</x:v>
      </x:c>
      <x:c r="B64" s="146" t="n">
        <x:v>2.558798166459999</x:v>
      </x:c>
      <x:c r="C64" s="147" t="n">
        <x:f>C65-C62-C63</x:f>
        <x:v>1.627011969957005</x:v>
      </x:c>
      <x:c r="D64" s="147" t="n">
        <x:f>D65-D62-D63</x:f>
        <x:v>1.5878234667179</x:v>
      </x:c>
      <x:c r="E64" s="147" t="n">
        <x:f>E65-E62-E63</x:f>
        <x:v>1.5286111374671556</x:v>
      </x:c>
      <x:c r="F64" s="147" t="n">
        <x:f>F65-F62-F63</x:f>
        <x:v>1.4639286527338395</x:v>
      </x:c>
      <x:c r="G64" s="147" t="n">
        <x:f>G65-G62-G63</x:f>
        <x:v>1.3801098289784335</x:v>
      </x:c>
      <x:c r="H64" s="147" t="n">
        <x:f>H65-H62-H63</x:f>
        <x:v>1.2805784613087905</x:v>
      </x:c>
      <x:c r="I64" s="147" t="n">
        <x:f>I65-I62-I63</x:f>
        <x:v>0.6879243853047221</x:v>
      </x:c>
      <x:c r="J64" s="147" t="n">
        <x:f>J65-J62-J63</x:f>
        <x:v>-0.09036978458372857</x:v>
      </x:c>
      <x:c r="K64" s="147" t="n">
        <x:f>K65-K62-K63</x:f>
        <x:v>-0.7467874006989756</x:v>
      </x:c>
      <x:c r="L64" s="147" t="n">
        <x:f>L65-L62-L63</x:f>
        <x:v>-1.2838902325127712</x:v>
      </x:c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 t="str">
        <x:v>经营现金流</x:v>
      </x:c>
      <x:c r="B65" s="146" t="n">
        <x:v>19.04860622495</x:v>
      </x:c>
      <x:c r="C65" s="147" t="n">
        <x:f>'阶段三三情景'!B48</x:f>
        <x:v>22.108163787822658</x:v>
      </x:c>
      <x:c r="D65" s="147" t="n">
        <x:f>'阶段三三情景'!C48</x:f>
        <x:v>22.733191793105224</x:v>
      </x:c>
      <x:c r="E65" s="147" t="n">
        <x:f>'阶段三三情景'!D48</x:f>
        <x:v>23.30446555266898</x:v>
      </x:c>
      <x:c r="F65" s="147" t="n">
        <x:f>'阶段三三情景'!E48</x:f>
        <x:v>23.875223465630903</x:v>
      </x:c>
      <x:c r="G65" s="147" t="n">
        <x:f>'阶段三三情景'!F48</x:f>
        <x:v>24.456886330009375</x:v>
      </x:c>
      <x:c r="H65" s="147" t="n">
        <x:f>'阶段三三情景'!G48</x:f>
        <x:v>25.047372545957636</x:v>
      </x:c>
      <x:c r="I65" s="147" t="n">
        <x:f>'阶段三三情景'!H48</x:f>
        <x:v>25.639748853137796</x:v>
      </x:c>
      <x:c r="J65" s="147" t="n">
        <x:f>'阶段三三情景'!I48</x:f>
        <x:v>26.4859092327718</x:v>
      </x:c>
      <x:c r="K65" s="147" t="n">
        <x:f>'阶段三三情景'!J48</x:f>
        <x:v>27.561758972191416</x:v>
      </x:c>
      <x:c r="L65" s="147" t="n">
        <x:f>'阶段三三情景'!K48</x:f>
        <x:v>28.742814978209136</x:v>
      </x:c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 t="str">
        <x:v>现金资本开支</x:v>
      </x:c>
      <x:c r="B66" s="146" t="n">
        <x:v>16.460608571</x:v>
      </x:c>
      <x:c r="C66" s="147" t="n">
        <x:f>'阶段三三情景'!B47</x:f>
        <x:v>18.316805942099997</x:v>
      </x:c>
      <x:c r="D66" s="147" t="n">
        <x:f>'阶段三三情景'!C47</x:f>
        <x:v>19.6740306836</x:v>
      </x:c>
      <x:c r="E66" s="147" t="n">
        <x:f>'阶段三三情景'!D47</x:f>
        <x:v>19.075</x:v>
      </x:c>
      <x:c r="F66" s="147" t="n">
        <x:f>'阶段三三情景'!E47</x:f>
        <x:v>19.499999999999996</x:v>
      </x:c>
      <x:c r="G66" s="147" t="n">
        <x:f>'阶段三三情景'!F47</x:f>
        <x:v>18.924999999999997</x:v>
      </x:c>
      <x:c r="H66" s="147" t="n">
        <x:f>'阶段三三情景'!G47</x:f>
        <x:v>17.35</x:v>
      </x:c>
      <x:c r="I66" s="147" t="n">
        <x:f>'阶段三三情景'!H47</x:f>
        <x:v>14.774999999999999</x:v>
      </x:c>
      <x:c r="J66" s="147" t="n">
        <x:f>'阶段三三情景'!I47</x:f>
        <x:v>12.199999999999998</x:v>
      </x:c>
      <x:c r="K66" s="147" t="n">
        <x:f>'阶段三三情景'!J47</x:f>
        <x:v>10.125</x:v>
      </x:c>
      <x:c r="L66" s="147" t="n">
        <x:f>'阶段三三情景'!K47</x:f>
        <x:v>8.623295268</x:v>
      </x:c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257" t="str">
        <x:v>自由现金流</x:v>
      </x:c>
      <x:c r="B67" s="258" t="n">
        <x:v>2.587997653949998</x:v>
      </x:c>
      <x:c r="C67" s="258" t="n">
        <x:f>C65-C66</x:f>
        <x:v>3.7913578457226613</x:v>
      </x:c>
      <x:c r="D67" s="258" t="n">
        <x:f>D65-D66</x:f>
        <x:v>3.0591611095052222</x:v>
      </x:c>
      <x:c r="E67" s="258" t="n">
        <x:f>E65-E66</x:f>
        <x:v>4.22946555266898</x:v>
      </x:c>
      <x:c r="F67" s="258" t="n">
        <x:f>F65-F66</x:f>
        <x:v>4.375223465630906</x:v>
      </x:c>
      <x:c r="G67" s="258" t="n">
        <x:f>G65-G66</x:f>
        <x:v>5.531886330009378</x:v>
      </x:c>
      <x:c r="H67" s="258" t="n">
        <x:f>H65-H66</x:f>
        <x:v>7.697372545957634</x:v>
      </x:c>
      <x:c r="I67" s="258" t="n">
        <x:f>I65-I66</x:f>
        <x:v>10.864748853137797</x:v>
      </x:c>
      <x:c r="J67" s="258" t="n">
        <x:f>J65-J66</x:f>
        <x:v>14.285909232771802</x:v>
      </x:c>
      <x:c r="K67" s="258" t="n">
        <x:f>K65-K66</x:f>
        <x:v>17.436758972191416</x:v>
      </x:c>
      <x:c r="L67" s="258" t="n">
        <x:f>L65-L66</x:f>
        <x:v>20.119519710209136</x:v>
      </x:c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 t="str">
        <x:v>普通股现金分红</x:v>
      </x:c>
      <x:c r="B68" s="148" t="n">
        <x:v>3.81937432269</x:v>
      </x:c>
      <x:c r="C68" s="148" t="n">
        <x:f>'阶段三三情景'!B49</x:f>
        <x:v>4.1</x:v>
      </x:c>
      <x:c r="D68" s="148" t="n">
        <x:f>'阶段三三情景'!C49</x:f>
        <x:v>4.3</x:v>
      </x:c>
      <x:c r="E68" s="148" t="n">
        <x:f>'阶段三三情景'!D49</x:f>
        <x:v>4.5</x:v>
      </x:c>
      <x:c r="F68" s="148" t="n">
        <x:f>'阶段三三情景'!E49</x:f>
        <x:v>4.7</x:v>
      </x:c>
      <x:c r="G68" s="148" t="n">
        <x:f>'阶段三三情景'!F49</x:f>
        <x:v>4.9</x:v>
      </x:c>
      <x:c r="H68" s="148" t="n">
        <x:f>'阶段三三情景'!G49</x:f>
        <x:v>5.1</x:v>
      </x:c>
      <x:c r="I68" s="148" t="n">
        <x:f>'阶段三三情景'!H49</x:f>
        <x:v>5.3</x:v>
      </x:c>
      <x:c r="J68" s="148" t="n">
        <x:f>'阶段三三情景'!I49</x:f>
        <x:v>5.6</x:v>
      </x:c>
      <x:c r="K68" s="148" t="n">
        <x:f>'阶段三三情景'!J49</x:f>
        <x:v>5.9</x:v>
      </x:c>
      <x:c r="L68" s="148" t="n">
        <x:f>'阶段三三情景'!K49</x:f>
        <x:v>6.2</x:v>
      </x:c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 t="str">
        <x:v>永续债分派</x:v>
      </x:c>
      <x:c r="B69" s="148" t="n">
        <x:v>0.337419</x:v>
      </x:c>
      <x:c r="C69" s="148" t="n">
        <x:f>'债务与利息'!C25</x:f>
        <x:v>0.3767505</x:v>
      </x:c>
      <x:c r="D69" s="148" t="n">
        <x:f>'债务与利息'!D25</x:f>
        <x:v>0.383859</x:v>
      </x:c>
      <x:c r="E69" s="148" t="n">
        <x:f>'债务与利息'!E25</x:f>
        <x:v>0.3909675</x:v>
      </x:c>
      <x:c r="F69" s="148" t="n">
        <x:f>'债务与利息'!F25</x:f>
        <x:v>0.39807600000000004</x:v>
      </x:c>
      <x:c r="G69" s="148" t="n">
        <x:f>'债务与利息'!G25</x:f>
        <x:v>0.4051845</x:v>
      </x:c>
      <x:c r="H69" s="148" t="n">
        <x:f>'债务与利息'!H25</x:f>
        <x:v>0.412293</x:v>
      </x:c>
      <x:c r="I69" s="148" t="n">
        <x:f>'债务与利息'!I25</x:f>
        <x:v>0.4194015</x:v>
      </x:c>
      <x:c r="J69" s="148" t="n">
        <x:f>'债务与利息'!J25</x:f>
        <x:v>0.42651</x:v>
      </x:c>
      <x:c r="K69" s="148" t="n">
        <x:f>'债务与利息'!K25</x:f>
        <x:v>0.4336185</x:v>
      </x:c>
      <x:c r="L69" s="148" t="n">
        <x:f>'债务与利息'!L25</x:f>
        <x:v>0.44072700000000004</x:v>
      </x:c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 t="str">
        <x:v>战略投资者增资</x:v>
      </x:c>
      <x:c r="B70" s="148" t="n">
        <x:v>0</x:v>
      </x:c>
      <x:c r="C70" s="148" t="n">
        <x:f>'阶段三三情景'!B50</x:f>
        <x:v>0.947732372664</x:v>
      </x:c>
      <x:c r="D70" s="148" t="n">
        <x:f>'阶段三三情景'!C50</x:f>
        <x:v>0.4620000000000001</x:v>
      </x:c>
      <x:c r="E70" s="148" t="n">
        <x:f>'阶段三三情景'!D50</x:f>
        <x:v>0.539</x:v>
      </x:c>
      <x:c r="F70" s="148" t="n">
        <x:f>'阶段三三情景'!E50</x:f>
        <x:v>0.616</x:v>
      </x:c>
      <x:c r="G70" s="148" t="n">
        <x:f>'阶段三三情景'!F50</x:f>
        <x:v>0.616</x:v>
      </x:c>
      <x:c r="H70" s="148" t="n">
        <x:f>'阶段三三情景'!G50</x:f>
        <x:v>0.539</x:v>
      </x:c>
      <x:c r="I70" s="148" t="n">
        <x:f>'阶段三三情景'!H50</x:f>
        <x:v>0.385</x:v>
      </x:c>
      <x:c r="J70" s="148" t="n">
        <x:f>'阶段三三情景'!I50</x:f>
        <x:v>0.23100000000000004</x:v>
      </x:c>
      <x:c r="K70" s="148" t="n">
        <x:f>'阶段三三情景'!J50</x:f>
        <x:v>0.11550000000000002</x:v>
      </x:c>
      <x:c r="L70" s="148" t="n">
        <x:f>'阶段三三情景'!K50</x:f>
        <x:v>0.044143735636000006</x:v>
      </x:c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 t="str">
        <x:v>其他权益融资</x:v>
      </x:c>
      <x:c r="B71" s="148" t="n">
        <x:v>5.803125714</x:v>
      </x:c>
      <x:c r="C71" s="148" t="n">
        <x:v>0</x:v>
      </x:c>
      <x:c r="D71" s="148" t="n">
        <x:v>0</x:v>
      </x:c>
      <x:c r="E71" s="148" t="n">
        <x:v>0</x:v>
      </x:c>
      <x:c r="F71" s="148" t="n">
        <x:v>0</x:v>
      </x:c>
      <x:c r="G71" s="148" t="n">
        <x:v>0</x:v>
      </x:c>
      <x:c r="H71" s="148" t="n">
        <x:v>0</x:v>
      </x:c>
      <x:c r="I71" s="148" t="n">
        <x:v>0</x:v>
      </x:c>
      <x:c r="J71" s="148" t="n">
        <x:v>0</x:v>
      </x:c>
      <x:c r="K71" s="148" t="n">
        <x:v>0</x:v>
      </x:c>
      <x:c r="L71" s="148" t="n">
        <x:v>0</x:v>
      </x:c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 t="str">
        <x:v>期初现金</x:v>
      </x:c>
      <x:c r="B72" s="148" t="n">
        <x:v>3.09311429674</x:v>
      </x:c>
      <x:c r="C72" s="148" t="n">
        <x:f>B73</x:f>
        <x:v>3.9426238849</x:v>
      </x:c>
      <x:c r="D72" s="148" t="n">
        <x:f>C73</x:f>
        <x:v>4</x:v>
      </x:c>
      <x:c r="E72" s="148" t="n">
        <x:f>D73</x:f>
        <x:v>4</x:v>
      </x:c>
      <x:c r="F72" s="148" t="n">
        <x:f>E73</x:f>
        <x:v>4</x:v>
      </x:c>
      <x:c r="G72" s="148" t="n">
        <x:f>F73</x:f>
        <x:v>4</x:v>
      </x:c>
      <x:c r="H72" s="148" t="n">
        <x:f>G73</x:f>
        <x:v>4</x:v>
      </x:c>
      <x:c r="I72" s="148" t="n">
        <x:f>H73</x:f>
        <x:v>4</x:v>
      </x:c>
      <x:c r="J72" s="148" t="n">
        <x:f>I73</x:f>
        <x:v>4</x:v>
      </x:c>
      <x:c r="K72" s="148" t="n">
        <x:f>J73</x:f>
        <x:v>4</x:v>
      </x:c>
      <x:c r="L72" s="148" t="n">
        <x:f>K73</x:f>
        <x:v>4</x:v>
      </x:c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 t="str">
        <x:v>目标/期末现金</x:v>
      </x:c>
      <x:c r="B73" s="148" t="n">
        <x:v>3.9426238849</x:v>
      </x:c>
      <x:c r="C73" s="148" t="n">
        <x:f>'阶段四核心假设'!C69</x:f>
        <x:v>4</x:v>
      </x:c>
      <x:c r="D73" s="148" t="n">
        <x:f>'阶段四核心假设'!D69</x:f>
        <x:v>4</x:v>
      </x:c>
      <x:c r="E73" s="148" t="n">
        <x:f>'阶段四核心假设'!E69</x:f>
        <x:v>4</x:v>
      </x:c>
      <x:c r="F73" s="148" t="n">
        <x:f>'阶段四核心假设'!F69</x:f>
        <x:v>4</x:v>
      </x:c>
      <x:c r="G73" s="148" t="n">
        <x:f>'阶段四核心假设'!G69</x:f>
        <x:v>4</x:v>
      </x:c>
      <x:c r="H73" s="148" t="n">
        <x:f>'阶段四核心假设'!H69</x:f>
        <x:v>4</x:v>
      </x:c>
      <x:c r="I73" s="148" t="n">
        <x:f>'阶段四核心假设'!I69</x:f>
        <x:v>4</x:v>
      </x:c>
      <x:c r="J73" s="148" t="n">
        <x:f>'阶段四核心假设'!J69</x:f>
        <x:v>4</x:v>
      </x:c>
      <x:c r="K73" s="148" t="n">
        <x:f>'阶段四核心假设'!K69</x:f>
        <x:v>4</x:v>
      </x:c>
      <x:c r="L73" s="148" t="n">
        <x:f>'阶段四核心假设'!L69</x:f>
        <x:v>4</x:v>
      </x:c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 t="str">
        <x:v>现金净增加</x:v>
      </x:c>
      <x:c r="B74" s="148" t="n">
        <x:v>0.8495095881600001</x:v>
      </x:c>
      <x:c r="C74" s="148" t="n">
        <x:f>C73-C72</x:f>
        <x:v>0.05737611509999985</x:v>
      </x:c>
      <x:c r="D74" s="148" t="n">
        <x:f>D73-D72</x:f>
        <x:v>0</x:v>
      </x:c>
      <x:c r="E74" s="148" t="n">
        <x:f>E73-E72</x:f>
        <x:v>0</x:v>
      </x:c>
      <x:c r="F74" s="148" t="n">
        <x:f>F73-F72</x:f>
        <x:v>0</x:v>
      </x:c>
      <x:c r="G74" s="148" t="n">
        <x:f>G73-G72</x:f>
        <x:v>0</x:v>
      </x:c>
      <x:c r="H74" s="148" t="n">
        <x:f>H73-H72</x:f>
        <x:v>0</x:v>
      </x:c>
      <x:c r="I74" s="148" t="n">
        <x:f>I73-I72</x:f>
        <x:v>0</x:v>
      </x:c>
      <x:c r="J74" s="148" t="n">
        <x:f>J73-J72</x:f>
        <x:v>0</x:v>
      </x:c>
      <x:c r="K74" s="148" t="n">
        <x:f>K73-K72</x:f>
        <x:v>0</x:v>
      </x:c>
      <x:c r="L74" s="148" t="n">
        <x:f>L73-L72</x:f>
        <x:v>0</x:v>
      </x:c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 t="str">
        <x:v>期初有息债务</x:v>
      </x:c>
      <x:c r="B75" s="148" t="n">
        <x:v>123.530256005</x:v>
      </x:c>
      <x:c r="C75" s="148" t="n">
        <x:f>B77</x:f>
        <x:v>125.601361562</x:v>
      </x:c>
      <x:c r="D75" s="148" t="n">
        <x:f>C77</x:f>
        <x:v>125.3963979587133</x:v>
      </x:c>
      <x:c r="E75" s="148" t="n">
        <x:f>D77</x:f>
        <x:v>126.55909584920808</x:v>
      </x:c>
      <x:c r="F75" s="148" t="n">
        <x:f>E77</x:f>
        <x:v>126.6815977965391</x:v>
      </x:c>
      <x:c r="G75" s="148" t="n">
        <x:f>F77</x:f>
        <x:v>126.78845033090816</x:v>
      </x:c>
      <x:c r="H75" s="148" t="n">
        <x:f>G77</x:f>
        <x:v>125.94574850089877</x:v>
      </x:c>
      <x:c r="I75" s="148" t="n">
        <x:f>H77</x:f>
        <x:v>123.22166895494114</x:v>
      </x:c>
      <x:c r="J75" s="148" t="n">
        <x:f>I77</x:f>
        <x:v>117.69132160180332</x:v>
      </x:c>
      <x:c r="K75" s="148" t="n">
        <x:f>J77</x:f>
        <x:v>109.20092236903153</x:v>
      </x:c>
      <x:c r="L75" s="148" t="n">
        <x:f>K77</x:f>
        <x:v>97.98228189684012</x:v>
      </x:c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 t="str">
        <x:v>有息债务增加/(偿还)</x:v>
      </x:c>
      <x:c r="B76" s="148" t="n">
        <x:v>2.0711055569999957</x:v>
      </x:c>
      <x:c r="C76" s="148" t="n">
        <x:f>C77-C75</x:f>
        <x:v>-0.20496360328669994</x:v>
      </x:c>
      <x:c r="D76" s="148" t="n">
        <x:f>D77-D75</x:f>
        <x:v>1.1626978904947833</x:v>
      </x:c>
      <x:c r="E76" s="148" t="n">
        <x:f>E77-E75</x:f>
        <x:v>0.12250194733101694</x:v>
      </x:c>
      <x:c r="F76" s="148" t="n">
        <x:f>F77-F75</x:f>
        <x:v>0.10685253436906805</x:v>
      </x:c>
      <x:c r="G76" s="148" t="n">
        <x:f>G77-G75</x:f>
        <x:v>-0.8427018300093891</x:v>
      </x:c>
      <x:c r="H76" s="148" t="n">
        <x:f>H77-H75</x:f>
        <x:v>-2.724079545957636</x:v>
      </x:c>
      <x:c r="I76" s="148" t="n">
        <x:f>I77-I75</x:f>
        <x:v>-5.530347353137813</x:v>
      </x:c>
      <x:c r="J76" s="148" t="n">
        <x:f>J77-J75</x:f>
        <x:v>-8.490399232771793</x:v>
      </x:c>
      <x:c r="K76" s="148" t="n">
        <x:f>K77-K75</x:f>
        <x:v>-11.21864047219141</x:v>
      </x:c>
      <x:c r="L76" s="148" t="n">
        <x:f>L77-L75</x:f>
        <x:v>-13.522936445845133</x:v>
      </x:c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257" t="str">
        <x:v>期末有息债务</x:v>
      </x:c>
      <x:c r="B77" s="258" t="n">
        <x:v>125.601361562</x:v>
      </x:c>
      <x:c r="C77" s="258" t="n">
        <x:f>MAX(0,C75+C66+C68+C69+C74-C65-C70-C71)</x:f>
        <x:v>125.3963979587133</x:v>
      </x:c>
      <x:c r="D77" s="258" t="n">
        <x:f>MAX(0,D75+D66+D68+D69+D74-D65-D70-D71)</x:f>
        <x:v>126.55909584920808</x:v>
      </x:c>
      <x:c r="E77" s="258" t="n">
        <x:f>MAX(0,E75+E66+E68+E69+E74-E65-E70-E71)</x:f>
        <x:v>126.6815977965391</x:v>
      </x:c>
      <x:c r="F77" s="258" t="n">
        <x:f>MAX(0,F75+F66+F68+F69+F74-F65-F70-F71)</x:f>
        <x:v>126.78845033090816</x:v>
      </x:c>
      <x:c r="G77" s="258" t="n">
        <x:f>MAX(0,G75+G66+G68+G69+G74-G65-G70-G71)</x:f>
        <x:v>125.94574850089877</x:v>
      </x:c>
      <x:c r="H77" s="258" t="n">
        <x:f>MAX(0,H75+H66+H68+H69+H74-H65-H70-H71)</x:f>
        <x:v>123.22166895494114</x:v>
      </x:c>
      <x:c r="I77" s="258" t="n">
        <x:f>MAX(0,I75+I66+I68+I69+I74-I65-I70-I71)</x:f>
        <x:v>117.69132160180332</x:v>
      </x:c>
      <x:c r="J77" s="258" t="n">
        <x:f>MAX(0,J75+J66+J68+J69+J74-J65-J70-J71)</x:f>
        <x:v>109.20092236903153</x:v>
      </x:c>
      <x:c r="K77" s="258" t="n">
        <x:f>MAX(0,K75+K66+K68+K69+K74-K65-K70-K71)</x:f>
        <x:v>97.98228189684012</x:v>
      </x:c>
      <x:c r="L77" s="258" t="n">
        <x:f>MAX(0,L75+L66+L68+L69+L74-L65-L70-L71)</x:f>
        <x:v>84.45934545099499</x:v>
      </x:c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 t="str">
        <x:v>平均有息债务</x:v>
      </x:c>
      <x:c r="B78" s="148" t="n">
        <x:v>124.56580878349999</x:v>
      </x:c>
      <x:c r="C78" s="148" t="n">
        <x:f>AVERAGE(C75,C77)</x:f>
        <x:v>125.49887976035664</x:v>
      </x:c>
      <x:c r="D78" s="148" t="n">
        <x:f>AVERAGE(D75,D77)</x:f>
        <x:v>125.97774690396068</x:v>
      </x:c>
      <x:c r="E78" s="148" t="n">
        <x:f>AVERAGE(E75,E77)</x:f>
        <x:v>126.62034682287359</x:v>
      </x:c>
      <x:c r="F78" s="148" t="n">
        <x:f>AVERAGE(F75,F77)</x:f>
        <x:v>126.73502406372363</x:v>
      </x:c>
      <x:c r="G78" s="148" t="n">
        <x:f>AVERAGE(G75,G77)</x:f>
        <x:v>126.36709941590347</x:v>
      </x:c>
      <x:c r="H78" s="148" t="n">
        <x:f>AVERAGE(H75,H77)</x:f>
        <x:v>124.58370872791996</x:v>
      </x:c>
      <x:c r="I78" s="148" t="n">
        <x:f>AVERAGE(I75,I77)</x:f>
        <x:v>120.45649527837223</x:v>
      </x:c>
      <x:c r="J78" s="148" t="n">
        <x:f>AVERAGE(J75,J77)</x:f>
        <x:v>113.44612198541742</x:v>
      </x:c>
      <x:c r="K78" s="148" t="n">
        <x:f>AVERAGE(K75,K77)</x:f>
        <x:v>103.59160213293583</x:v>
      </x:c>
      <x:c r="L78" s="148" t="n">
        <x:f>AVERAGE(L75,L77)</x:f>
        <x:v>91.22081367391755</x:v>
      </x:c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 t="str">
        <x:v>财务费用</x:v>
      </x:c>
      <x:c r="B79" s="148" t="n">
        <x:v>2.62526646359</x:v>
      </x:c>
      <x:c r="C79" s="148" t="n">
        <x:f>MAX(0,C78*'阶段三三情景'!B54-'阶段三三情景'!B55-0.05)</x:f>
        <x:v>2.1795064827783333</x:v>
      </x:c>
      <x:c r="D79" s="148" t="n">
        <x:f>MAX(0,D78*'阶段三三情景'!C54-'阶段三三情景'!C55-0.05)</x:f>
        <x:v>2.1508726991023943</x:v>
      </x:c>
      <x:c r="E79" s="148" t="n">
        <x:f>MAX(0,E78*'阶段三三情景'!D54-'阶段三三情景'!D55-0.05)</x:f>
        <x:v>2.1077561708515455</x:v>
      </x:c>
      <x:c r="F79" s="148" t="n">
        <x:f>MAX(0,F78*'阶段三三情景'!E54-'阶段三三情景'!E55-0.05)</x:f>
        <x:v>2.0355319049412586</x:v>
      </x:c>
      <x:c r="G79" s="148" t="n">
        <x:f>MAX(0,G78*'阶段三三情景'!F54-'阶段三三情景'!F55-0.05)</x:f>
        <x:v>1.9436050747210767</x:v>
      </x:c>
      <x:c r="H79" s="148" t="n">
        <x:f>MAX(0,H78*'阶段三三情景'!G54-'阶段三三情景'!G55-0.05)</x:f>
        <x:v>1.828662333949399</x:v>
      </x:c>
      <x:c r="I79" s="148" t="n">
        <x:f>MAX(0,I78*'阶段三三情景'!H54-'阶段三三情景'!H55-0.05)</x:f>
        <x:v>1.759228278973761</x:v>
      </x:c>
      <x:c r="J79" s="148" t="n">
        <x:f>MAX(0,J78*'阶段三三情景'!I54-'阶段三三情景'!I55-0.05)</x:f>
        <x:v>1.8019127542285092</x:v>
      </x:c>
      <x:c r="K79" s="148" t="n">
        <x:f>MAX(0,K78*'阶段三三情景'!J54-'阶段三三情景'!J55-0.05)</x:f>
        <x:v>1.91192733876166</x:v>
      </x:c>
      <x:c r="L79" s="148" t="n">
        <x:f>MAX(0,L78*'阶段三三情景'!K54-'阶段三三情景'!K55-0.05)</x:f>
        <x:v>1.9578743787965796</x:v>
      </x:c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 t="str">
        <x:v>净债务</x:v>
      </x:c>
      <x:c r="B80" s="148" t="n">
        <x:v>121.65873767709999</x:v>
      </x:c>
      <x:c r="C80" s="148" t="n">
        <x:f>C77-C73</x:f>
        <x:v>121.3963979587133</x:v>
      </x:c>
      <x:c r="D80" s="148" t="n">
        <x:f>D77-D73</x:f>
        <x:v>122.55909584920808</x:v>
      </x:c>
      <x:c r="E80" s="148" t="n">
        <x:f>E77-E73</x:f>
        <x:v>122.6815977965391</x:v>
      </x:c>
      <x:c r="F80" s="148" t="n">
        <x:f>F77-F73</x:f>
        <x:v>122.78845033090816</x:v>
      </x:c>
      <x:c r="G80" s="148" t="n">
        <x:f>G77-G73</x:f>
        <x:v>121.94574850089877</x:v>
      </x:c>
      <x:c r="H80" s="148" t="n">
        <x:f>H77-H73</x:f>
        <x:v>119.22166895494114</x:v>
      </x:c>
      <x:c r="I80" s="148" t="n">
        <x:f>I77-I73</x:f>
        <x:v>113.69132160180332</x:v>
      </x:c>
      <x:c r="J80" s="148" t="n">
        <x:f>J77-J73</x:f>
        <x:v>105.20092236903153</x:v>
      </x:c>
      <x:c r="K80" s="148" t="n">
        <x:f>K77-K73</x:f>
        <x:v>93.98228189684012</x:v>
      </x:c>
      <x:c r="L80" s="148" t="n">
        <x:f>L77-L73</x:f>
        <x:v>80.45934545099499</x:v>
      </x:c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 t="str">
        <x:v>净债务/EBITDA</x:v>
      </x:c>
      <x:c r="B81" s="294" t="n">
        <x:f>B80/'利润表预测'!B104</x:f>
        <x:v>5.97126080141422</x:v>
      </x:c>
      <x:c r="C81" s="294" t="n">
        <x:f>C80/'利润表预测'!C104</x:f>
        <x:v>5.0086328974331495</x:v>
      </x:c>
      <x:c r="D81" s="294" t="n">
        <x:f>D80/'利润表预测'!D104</x:f>
        <x:v>4.918794366443066</x:v>
      </x:c>
      <x:c r="E81" s="294" t="n">
        <x:f>E80/'利润表预测'!E104</x:f>
        <x:v>4.8004229362891495</x:v>
      </x:c>
      <x:c r="F81" s="294" t="n">
        <x:f>F80/'利润表预测'!F104</x:f>
        <x:v>4.687891982500795</x:v>
      </x:c>
      <x:c r="G81" s="294" t="n">
        <x:f>G80/'利润表预测'!G104</x:f>
        <x:v>4.543226539945652</x:v>
      </x:c>
      <x:c r="H81" s="294" t="n">
        <x:f>H80/'利润表预测'!H104</x:f>
        <x:v>4.335314591780255</x:v>
      </x:c>
      <x:c r="I81" s="294" t="n">
        <x:f>I80/'利润表预测'!I104</x:f>
        <x:v>3.9538004272454716</x:v>
      </x:c>
      <x:c r="J81" s="294" t="n">
        <x:f>J80/'利润表预测'!J104</x:f>
        <x:v>3.4378044872010594</x:v>
      </x:c>
      <x:c r="K81" s="294" t="n">
        <x:f>K80/'利润表预测'!K104</x:f>
        <x:v>2.882084517486872</x:v>
      </x:c>
      <x:c r="L81" s="294" t="n">
        <x:f>L80/'利润表预测'!L104</x:f>
        <x:v>2.32910922472469</x:v>
      </x:c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250" t="str">
        <x:v>分红后自由现金流</x:v>
      </x:c>
      <x:c r="B82" s="252" t="n">
        <x:v>-1.5687956687400022</x:v>
      </x:c>
      <x:c r="C82" s="252" t="n">
        <x:f>C67-C68-C69</x:f>
        <x:v>-0.6853926542773383</x:v>
      </x:c>
      <x:c r="D82" s="252" t="n">
        <x:f>D67-D68-D69</x:f>
        <x:v>-1.6246978904947775</x:v>
      </x:c>
      <x:c r="E82" s="252" t="n">
        <x:f>E67-E68-E69</x:f>
        <x:v>-0.6615019473310199</x:v>
      </x:c>
      <x:c r="F82" s="252" t="n">
        <x:f>F67-F68-F69</x:f>
        <x:v>-0.7228525343690939</x:v>
      </x:c>
      <x:c r="G82" s="252" t="n">
        <x:f>G67-G68-G69</x:f>
        <x:v>0.22670183000937777</x:v>
      </x:c>
      <x:c r="H82" s="252" t="n">
        <x:f>H67-H68-H69</x:f>
        <x:v>2.1850795459576347</x:v>
      </x:c>
      <x:c r="I82" s="252" t="n">
        <x:f>I67-I68-I69</x:f>
        <x:v>5.145347353137797</x:v>
      </x:c>
      <x:c r="J82" s="252" t="n">
        <x:f>J67-J68-J69</x:f>
        <x:v>8.259399232771802</x:v>
      </x:c>
      <x:c r="K82" s="252" t="n">
        <x:f>K67-K68-K69</x:f>
        <x:v>11.103140472191416</x:v>
      </x:c>
      <x:c r="L82" s="252" t="n">
        <x:f>L67-L68-L69</x:f>
        <x:v>13.478792710209136</x:v>
      </x:c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 t="str">
        <x:v>普通股分红覆盖率</x:v>
      </x:c>
      <x:c r="B83" s="294" t="n">
        <x:v>0.6775972804171918</x:v>
      </x:c>
      <x:c r="C83" s="294" t="n">
        <x:f>IFERROR(C67/C68,0)</x:f>
        <x:v>0.924721425786015</x:v>
      </x:c>
      <x:c r="D83" s="294" t="n">
        <x:f>IFERROR(D67/D68,0)</x:f>
        <x:v>0.7114328161640052</x:v>
      </x:c>
      <x:c r="E83" s="294" t="n">
        <x:f>IFERROR(E67/E68,0)</x:f>
        <x:v>0.9398812339264401</x:v>
      </x:c>
      <x:c r="F83" s="294" t="n">
        <x:f>IFERROR(F67/F68,0)</x:f>
        <x:v>0.9308986097087034</x:v>
      </x:c>
      <x:c r="G83" s="294" t="n">
        <x:f>IFERROR(G67/G68,0)</x:f>
        <x:v>1.128956393879465</x:v>
      </x:c>
      <x:c r="H83" s="294" t="n">
        <x:f>IFERROR(H67/H68,0)</x:f>
        <x:v>1.509288734501497</x:v>
      </x:c>
      <x:c r="I83" s="294" t="n">
        <x:f>IFERROR(I67/I68,0)</x:f>
        <x:v>2.0499526137995843</x:v>
      </x:c>
      <x:c r="J83" s="294" t="n">
        <x:f>IFERROR(J67/J68,0)</x:f>
        <x:v>2.551055220137822</x:v>
      </x:c>
      <x:c r="K83" s="294" t="n">
        <x:f>IFERROR(K67/K68,0)</x:f>
        <x:v>2.955382876642613</x:v>
      </x:c>
      <x:c r="L83" s="294" t="n">
        <x:f>IFERROR(L67/L68,0)</x:f>
        <x:v>3.24508382422728</x:v>
      </x:c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 t="str">
        <x:v>总权益分派覆盖率</x:v>
      </x:c>
      <x:c r="B84" s="294" t="n">
        <x:v>0.6225947390319657</x:v>
      </x:c>
      <x:c r="C84" s="294" t="n">
        <x:f>IFERROR(C67/SUM(C68:C69),0)</x:f>
        <x:v>0.8468995191317144</x:v>
      </x:c>
      <x:c r="D84" s="294" t="n">
        <x:f>IFERROR(D67/SUM(D68:D69),0)</x:f>
        <x:v>0.6531283519647415</x:v>
      </x:c>
      <x:c r="E84" s="294" t="n">
        <x:f>IFERROR(E67/SUM(E68:E69),0)</x:f>
        <x:v>0.8647502876821365</x:v>
      </x:c>
      <x:c r="F84" s="294" t="n">
        <x:f>IFERROR(F67/SUM(F68:F69),0)</x:f>
        <x:v>0.8582107182456492</x:v>
      </x:c>
      <x:c r="G84" s="294" t="n">
        <x:f>IFERROR(G67/SUM(G68:G69),0)</x:f>
        <x:v>1.0427321292990617</x:v>
      </x:c>
      <x:c r="H84" s="294" t="n">
        <x:f>IFERROR(H67/SUM(H68:H69),0)</x:f>
        <x:v>1.3964011974613169</x:v>
      </x:c>
      <x:c r="I84" s="294" t="n">
        <x:f>IFERROR(I67/SUM(I68:I69),0)</x:f>
        <x:v>1.8996303814547375</x:v>
      </x:c>
      <x:c r="J84" s="294" t="n">
        <x:f>IFERROR(J67/SUM(J68:J69),0)</x:f>
        <x:v>2.370511163637296</x:v>
      </x:c>
      <x:c r="K84" s="294" t="n">
        <x:f>IFERROR(K67/SUM(K68:K69),0)</x:f>
        <x:v>2.753048509661802</x:v>
      </x:c>
      <x:c r="L84" s="294" t="n">
        <x:f>IFERROR(L67/SUM(L68:L69),0)</x:f>
        <x:v>3.0297164316812206</x:v>
      </x:c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 t="str">
        <x:v>融资现金流</x:v>
      </x:c>
      <x:c r="B85" s="148" t="n">
        <x:v>3.7174379483099957</x:v>
      </x:c>
      <x:c r="C85" s="148" t="n">
        <x:f>C76+C70+C71-C68-C69</x:f>
        <x:v>-3.7339817306226997</x:v>
      </x:c>
      <x:c r="D85" s="148" t="n">
        <x:f>D76+D70+D71-D68-D69</x:f>
        <x:v>-3.0591611095052165</x:v>
      </x:c>
      <x:c r="E85" s="148" t="n">
        <x:f>E76+E70+E71-E68-E69</x:f>
        <x:v>-4.229465552668983</x:v>
      </x:c>
      <x:c r="F85" s="148" t="n">
        <x:f>F76+F70+F71-F68-F69</x:f>
        <x:v>-4.375223465630932</x:v>
      </x:c>
      <x:c r="G85" s="148" t="n">
        <x:f>G76+G70+G71-G68-G69</x:f>
        <x:v>-5.53188633000939</x:v>
      </x:c>
      <x:c r="H85" s="148" t="n">
        <x:f>H76+H70+H71-H68-H69</x:f>
        <x:v>-7.697372545957636</x:v>
      </x:c>
      <x:c r="I85" s="148" t="n">
        <x:f>I76+I70+I71-I68-I69</x:f>
        <x:v>-10.864748853137812</x:v>
      </x:c>
      <x:c r="J85" s="148" t="n">
        <x:f>J76+J70+J71-J68-J69</x:f>
        <x:v>-14.285909232771793</x:v>
      </x:c>
      <x:c r="K85" s="148" t="n">
        <x:f>K76+K70+K71-K68-K69</x:f>
        <x:v>-17.436758972191413</x:v>
      </x:c>
      <x:c r="L85" s="148" t="n">
        <x:f>L76+L70+L71-L68-L69</x:f>
        <x:v>-20.119519710209133</x:v>
      </x:c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 t="str">
        <x:v>现金流平衡检查（预测期）</x:v>
      </x:c>
      <x:c r="B86" s="148" t="n">
        <x:v>0</x:v>
      </x:c>
      <x:c r="C86" s="148" t="n">
        <x:f>C65-C66+C85-C74</x:f>
        <x:v>-3.8191672047105385e-14</x:v>
      </x:c>
      <x:c r="D86" s="148" t="n">
        <x:f>D65-D66+D85-D74</x:f>
        <x:v>5.773159728050814e-15</x:v>
      </x:c>
      <x:c r="E86" s="148" t="n">
        <x:f>E65-E66+E85-E74</x:f>
        <x:v>-2.6645352591003757e-15</x:v>
      </x:c>
      <x:c r="F86" s="148" t="n">
        <x:f>F65-F66+F85-F74</x:f>
        <x:v>-2.5757174171303632e-14</x:v>
      </x:c>
      <x:c r="G86" s="148" t="n">
        <x:f>G65-G66+G85-G74</x:f>
        <x:v>-1.1546319456101628e-14</x:v>
      </x:c>
      <x:c r="H86" s="148" t="n">
        <x:f>H65-H66+H85-H74</x:f>
        <x:v>-1.7763568394002505e-15</x:v>
      </x:c>
      <x:c r="I86" s="148" t="n">
        <x:f>I65-I66+I85-I74</x:f>
        <x:v>-1.4210854715202004e-14</x:v>
      </x:c>
      <x:c r="J86" s="148" t="n">
        <x:f>J65-J66+J85-J74</x:f>
        <x:v>8.881784197001252e-15</x:v>
      </x:c>
      <x:c r="K86" s="148" t="n">
        <x:f>K65-K66+K85-K74</x:f>
        <x:v>3.552713678800501e-15</x:v>
      </x:c>
      <x:c r="L86" s="148" t="n">
        <x:f>L65-L66+L85-L74</x:f>
        <x:v>3.552713678800501e-15</x:v>
      </x:c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5:L5"/>
    <x:mergeCell ref="A33:L33"/>
    <x:mergeCell ref="A61:L61"/>
  </x:mergeCells>
  <x:pageMargins left="0.7" right="0.7" top="0.75" bottom="0.75" header="0.3" footer="0.3"/>
</x:worksheet>
</file>

<file path=xl/worksheets/sheet3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73" t="str">
        <x:v>2025A与2026—2035三情景简化资产负债表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金额单位：人民币十亿元。固定资产、在建工程、现金、债务与权益滚动；其他负债为平衡项，不用于估值。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指标</x:v>
      </x:c>
      <x:c r="B4" s="282" t="n">
        <x:v>2025</x:v>
      </x:c>
      <x:c r="C4" s="282" t="n">
        <x:v>2026</x:v>
      </x:c>
      <x:c r="D4" s="282" t="n">
        <x:v>2027</x:v>
      </x:c>
      <x:c r="E4" s="282" t="n">
        <x:v>2028</x:v>
      </x:c>
      <x:c r="F4" s="282" t="n">
        <x:v>2029</x:v>
      </x:c>
      <x:c r="G4" s="282" t="n">
        <x:v>2030</x:v>
      </x:c>
      <x:c r="H4" s="282" t="n">
        <x:v>2031</x:v>
      </x:c>
      <x:c r="I4" s="282" t="n">
        <x:v>2032</x:v>
      </x:c>
      <x:c r="J4" s="282" t="n">
        <x:v>2033</x:v>
      </x:c>
      <x:c r="K4" s="282" t="n">
        <x:v>2034</x:v>
      </x:c>
      <x:c r="L4" s="282" t="n">
        <x:v>2035</x:v>
      </x:c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79" t="str">
        <x:v>悲观情景</x:v>
      </x:c>
      <x:c r="B5" s="279"/>
      <x:c r="C5" s="279"/>
      <x:c r="D5" s="279"/>
      <x:c r="E5" s="279"/>
      <x:c r="F5" s="279"/>
      <x:c r="G5" s="279"/>
      <x:c r="H5" s="279"/>
      <x:c r="I5" s="279"/>
      <x:c r="J5" s="279"/>
      <x:c r="K5" s="279"/>
      <x:c r="L5" s="279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货币资金</x:v>
      </x:c>
      <x:c r="B6" s="146" t="n">
        <x:v>3.9426238849</x:v>
      </x:c>
      <x:c r="C6" s="147" t="n">
        <x:f>'现金流预测'!C17</x:f>
        <x:v>4</x:v>
      </x:c>
      <x:c r="D6" s="147" t="n">
        <x:f>'现金流预测'!D17</x:f>
        <x:v>4</x:v>
      </x:c>
      <x:c r="E6" s="147" t="n">
        <x:f>'现金流预测'!E17</x:f>
        <x:v>4</x:v>
      </x:c>
      <x:c r="F6" s="147" t="n">
        <x:f>'现金流预测'!F17</x:f>
        <x:v>4</x:v>
      </x:c>
      <x:c r="G6" s="147" t="n">
        <x:f>'现金流预测'!G17</x:f>
        <x:v>4</x:v>
      </x:c>
      <x:c r="H6" s="147" t="n">
        <x:f>'现金流预测'!H17</x:f>
        <x:v>4</x:v>
      </x:c>
      <x:c r="I6" s="147" t="n">
        <x:f>'现金流预测'!I17</x:f>
        <x:v>4</x:v>
      </x:c>
      <x:c r="J6" s="147" t="n">
        <x:f>'现金流预测'!J17</x:f>
        <x:v>4</x:v>
      </x:c>
      <x:c r="K6" s="147" t="n">
        <x:f>'现金流预测'!K17</x:f>
        <x:v>4</x:v>
      </x:c>
      <x:c r="L6" s="147" t="n">
        <x:f>'现金流预测'!L17</x:f>
        <x:v>4</x:v>
      </x:c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应收账款</x:v>
      </x:c>
      <x:c r="B7" s="146" t="n">
        <x:v>2.58213439205</x:v>
      </x:c>
      <x:c r="C7" s="147" t="n">
        <x:f>'利润表预测'!C10*'阶段四核心假设'!C15/365</x:f>
        <x:v>2.6717032366354427</x:v>
      </x:c>
      <x:c r="D7" s="147" t="n">
        <x:f>'利润表预测'!D10*'阶段四核心假设'!D15/365</x:f>
        <x:v>2.689473259188614</x:v>
      </x:c>
      <x:c r="E7" s="147" t="n">
        <x:f>'利润表预测'!E10*'阶段四核心假设'!E15/365</x:f>
        <x:v>2.6984293353684503</x:v>
      </x:c>
      <x:c r="F7" s="147" t="n">
        <x:f>'利润表预测'!F10*'阶段四核心假设'!F15/365</x:f>
        <x:v>2.7110732736789034</x:v>
      </x:c>
      <x:c r="G7" s="147" t="n">
        <x:f>'利润表预测'!G10*'阶段四核心假设'!G15/365</x:f>
        <x:v>2.7229306035965815</x:v>
      </x:c>
      <x:c r="H7" s="147" t="n">
        <x:f>'利润表预测'!H10*'阶段四核心假设'!H15/365</x:f>
        <x:v>2.7363693648800385</x:v>
      </x:c>
      <x:c r="I7" s="147" t="n">
        <x:f>'利润表预测'!I10*'阶段四核心假设'!I15/365</x:f>
        <x:v>2.7503805739914275</x:v>
      </x:c>
      <x:c r="J7" s="147" t="n">
        <x:f>'利润表预测'!J10*'阶段四核心假设'!J15/365</x:f>
        <x:v>2.76395458971422</x:v>
      </x:c>
      <x:c r="K7" s="147" t="n">
        <x:f>'利润表预测'!K10*'阶段四核心假设'!K15/365</x:f>
        <x:v>2.77923859036234</x:v>
      </x:c>
      <x:c r="L7" s="147" t="n">
        <x:f>'利润表预测'!L10*'阶段四核心假设'!L15/365</x:f>
        <x:v>2.795287526322674</x:v>
      </x:c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其他流动资产</x:v>
      </x:c>
      <x:c r="B8" s="146" t="n">
        <x:v>1.6381155611299998</x:v>
      </x:c>
      <x:c r="C8" s="147" t="n">
        <x:f>'利润表预测'!C10*'阶段四核心假设'!C16</x:f>
        <x:v>1.6252861356198942</x:v>
      </x:c>
      <x:c r="D8" s="147" t="n">
        <x:f>'利润表预测'!D10*'阶段四核心假设'!D16</x:f>
        <x:v>1.636096232673074</x:v>
      </x:c>
      <x:c r="E8" s="147" t="n">
        <x:f>'利润表预测'!E10*'阶段四核心假设'!E16</x:f>
        <x:v>1.6415445123491408</x:v>
      </x:c>
      <x:c r="F8" s="147" t="n">
        <x:f>'利润表预测'!F10*'阶段四核心假设'!F16</x:f>
        <x:v>1.6492362414879997</x:v>
      </x:c>
      <x:c r="G8" s="147" t="n">
        <x:f>'利润表预测'!G10*'阶段四核心假设'!G16</x:f>
        <x:v>1.6564494505212541</x:v>
      </x:c>
      <x:c r="H8" s="147" t="n">
        <x:f>'利润表预测'!H10*'阶段四核心假设'!H16</x:f>
        <x:v>1.6646246969686902</x:v>
      </x:c>
      <x:c r="I8" s="147" t="n">
        <x:f>'利润表预测'!I10*'阶段四核心假设'!I16</x:f>
        <x:v>1.673148182511452</x:v>
      </x:c>
      <x:c r="J8" s="147" t="n">
        <x:f>'利润表预测'!J10*'阶段四核心假设'!J16</x:f>
        <x:v>1.6814057087428174</x:v>
      </x:c>
      <x:c r="K8" s="147" t="n">
        <x:f>'利润表预测'!K10*'阶段四核心假设'!K16</x:f>
        <x:v>1.690703475803757</x:v>
      </x:c>
      <x:c r="L8" s="147" t="n">
        <x:f>'利润表预测'!L10*'阶段四核心假设'!L16</x:f>
        <x:v>1.7004665785129602</x:v>
      </x:c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流动资产合计</x:v>
      </x:c>
      <x:c r="B9" s="148" t="n">
        <x:v>8.16287383808</x:v>
      </x:c>
      <x:c r="C9" s="148" t="n">
        <x:f>SUM(C6:C8)</x:f>
        <x:v>8.296989372255338</x:v>
      </x:c>
      <x:c r="D9" s="148" t="n">
        <x:f>SUM(D6:D8)</x:f>
        <x:v>8.325569491861689</x:v>
      </x:c>
      <x:c r="E9" s="148" t="n">
        <x:f>SUM(E6:E8)</x:f>
        <x:v>8.33997384771759</x:v>
      </x:c>
      <x:c r="F9" s="148" t="n">
        <x:f>SUM(F6:F8)</x:f>
        <x:v>8.360309515166904</x:v>
      </x:c>
      <x:c r="G9" s="148" t="n">
        <x:f>SUM(G6:G8)</x:f>
        <x:v>8.379380054117835</x:v>
      </x:c>
      <x:c r="H9" s="148" t="n">
        <x:f>SUM(H6:H8)</x:f>
        <x:v>8.40099406184873</x:v>
      </x:c>
      <x:c r="I9" s="148" t="n">
        <x:f>SUM(I6:I8)</x:f>
        <x:v>8.42352875650288</x:v>
      </x:c>
      <x:c r="J9" s="148" t="n">
        <x:f>SUM(J6:J8)</x:f>
        <x:v>8.445360298457038</x:v>
      </x:c>
      <x:c r="K9" s="148" t="n">
        <x:f>SUM(K6:K8)</x:f>
        <x:v>8.469942066166096</x:v>
      </x:c>
      <x:c r="L9" s="148" t="n">
        <x:f>SUM(L6:L8)</x:f>
        <x:v>8.495754104835635</x:v>
      </x:c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固定资产</x:v>
      </x:c>
      <x:c r="B10" s="148" t="n">
        <x:v>173.49555718643</x:v>
      </x:c>
      <x:c r="C10" s="148" t="n">
        <x:f>B10+C29-'利润表预测'!C21</x:f>
        <x:v>174.56585243647973</x:v>
      </x:c>
      <x:c r="D10" s="148" t="n">
        <x:f>C10+D29-'利润表预测'!D21</x:f>
        <x:v>173.75272878652942</x:v>
      </x:c>
      <x:c r="E10" s="148" t="n">
        <x:f>D10+E29-'利润表预测'!E21</x:f>
        <x:v>169.63748193657912</x:v>
      </x:c>
      <x:c r="F10" s="148" t="n">
        <x:f>E10+F29-'利润表预测'!F21</x:f>
        <x:v>165.05661008662884</x:v>
      </x:c>
      <x:c r="G10" s="148" t="n">
        <x:f>F10+G29-'利润表预测'!G21</x:f>
        <x:v>160.44573823667855</x:v>
      </x:c>
      <x:c r="H10" s="148" t="n">
        <x:f>G10+H29-'利润表预测'!H21</x:f>
        <x:v>155.80486638672826</x:v>
      </x:c>
      <x:c r="I10" s="148" t="n">
        <x:f>H10+I29-'利润表预测'!I21</x:f>
        <x:v>151.13399453677798</x:v>
      </x:c>
      <x:c r="J10" s="148" t="n">
        <x:f>I10+J29-'利润表预测'!J21</x:f>
        <x:v>146.4331226868277</x:v>
      </x:c>
      <x:c r="K10" s="148" t="n">
        <x:f>J10+K29-'利润表预测'!K21</x:f>
        <x:v>141.7022508368774</x:v>
      </x:c>
      <x:c r="L10" s="148" t="n">
        <x:f>K10+L29-'利润表预测'!L21</x:f>
        <x:v>137.63337898692708</x:v>
      </x:c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在建工程</x:v>
      </x:c>
      <x:c r="B11" s="148" t="n">
        <x:v>28.61831382935</x:v>
      </x:c>
      <x:c r="C11" s="148" t="n">
        <x:f>MAX(0,B11+'现金流预测'!C10-C30-C29)</x:f>
        <x:v>31.39587039525</x:v>
      </x:c>
      <x:c r="D11" s="148" t="n">
        <x:f>MAX(0,C11+'现金流预测'!D10-D30-D29)</x:f>
        <x:v>37.108562639649996</x:v>
      </x:c>
      <x:c r="E11" s="148" t="n">
        <x:f>MAX(0,D11+'现金流预测'!E10-E30-E29)</x:f>
        <x:v>45.82856263964999</x:v>
      </x:c>
      <x:c r="F11" s="148" t="n">
        <x:f>MAX(0,E11+'现金流预测'!F10-F30-F29)</x:f>
        <x:v>55.54856263964999</x:v>
      </x:c>
      <x:c r="G11" s="148" t="n">
        <x:f>MAX(0,F11+'现金流预测'!G10-G30-G29)</x:f>
        <x:v>65.84356263964999</x:v>
      </x:c>
      <x:c r="H11" s="148" t="n">
        <x:f>MAX(0,G11+'现金流预测'!H10-H30-H29)</x:f>
        <x:v>76.71356263964998</x:v>
      </x:c>
      <x:c r="I11" s="148" t="n">
        <x:f>MAX(0,H11+'现金流预测'!I10-I30-I29)</x:f>
        <x:v>88.15856263964997</x:v>
      </x:c>
      <x:c r="J11" s="148" t="n">
        <x:f>MAX(0,I11+'现金流预测'!J10-J30-J29)</x:f>
        <x:v>98.17856263964997</x:v>
      </x:c>
      <x:c r="K11" s="148" t="n">
        <x:f>MAX(0,J11+'现金流预测'!K10-K30-K29)</x:f>
        <x:v>105.77356263964997</x:v>
      </x:c>
      <x:c r="L11" s="148" t="n">
        <x:f>MAX(0,K11+'现金流预测'!L10-L30-L29)</x:f>
        <x:v>111.21685790764997</x:v>
      </x:c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长期投资及金融资产</x:v>
      </x:c>
      <x:c r="B12" s="148" t="n">
        <x:v>5.31310745006</x:v>
      </x:c>
      <x:c r="C12" s="148" t="n">
        <x:f>B12*(1+'阶段四核心假设'!C17)</x:f>
        <x:v>5.31310745006</x:v>
      </x:c>
      <x:c r="D12" s="148" t="n">
        <x:f>C12*(1+'阶段四核心假设'!D17)</x:f>
        <x:v>5.31310745006</x:v>
      </x:c>
      <x:c r="E12" s="148" t="n">
        <x:f>D12*(1+'阶段四核心假设'!E17)</x:f>
        <x:v>5.31310745006</x:v>
      </x:c>
      <x:c r="F12" s="148" t="n">
        <x:f>E12*(1+'阶段四核心假设'!F17)</x:f>
        <x:v>5.31310745006</x:v>
      </x:c>
      <x:c r="G12" s="148" t="n">
        <x:f>F12*(1+'阶段四核心假设'!G17)</x:f>
        <x:v>5.31310745006</x:v>
      </x:c>
      <x:c r="H12" s="148" t="n">
        <x:f>G12*(1+'阶段四核心假设'!H17)</x:f>
        <x:v>5.31310745006</x:v>
      </x:c>
      <x:c r="I12" s="148" t="n">
        <x:f>H12*(1+'阶段四核心假设'!I17)</x:f>
        <x:v>5.31310745006</x:v>
      </x:c>
      <x:c r="J12" s="148" t="n">
        <x:f>I12*(1+'阶段四核心假设'!J17)</x:f>
        <x:v>5.31310745006</x:v>
      </x:c>
      <x:c r="K12" s="148" t="n">
        <x:f>J12*(1+'阶段四核心假设'!K17)</x:f>
        <x:v>5.31310745006</x:v>
      </x:c>
      <x:c r="L12" s="148" t="n">
        <x:f>K12*(1+'阶段四核心假设'!L17)</x:f>
        <x:v>5.31310745006</x:v>
      </x:c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其他非流动资产</x:v>
      </x:c>
      <x:c r="B13" s="148" t="n">
        <x:v>11.127149407999996</x:v>
      </x:c>
      <x:c r="C13" s="148" t="n">
        <x:f>B13*(1+'阶段四核心假设'!C18)</x:f>
        <x:v>11.182785155039994</x:v>
      </x:c>
      <x:c r="D13" s="148" t="n">
        <x:f>C13*(1+'阶段四核心假设'!D18)</x:f>
        <x:v>11.238699080815193</x:v>
      </x:c>
      <x:c r="E13" s="148" t="n">
        <x:f>D13*(1+'阶段四核心假设'!E18)</x:f>
        <x:v>11.294892576219269</x:v>
      </x:c>
      <x:c r="F13" s="148" t="n">
        <x:f>E13*(1+'阶段四核心假设'!F18)</x:f>
        <x:v>11.351367039100364</x:v>
      </x:c>
      <x:c r="G13" s="148" t="n">
        <x:f>F13*(1+'阶段四核心假设'!G18)</x:f>
        <x:v>11.408123874295864</x:v>
      </x:c>
      <x:c r="H13" s="148" t="n">
        <x:f>G13*(1+'阶段四核心假设'!H18)</x:f>
        <x:v>11.465164493667341</x:v>
      </x:c>
      <x:c r="I13" s="148" t="n">
        <x:f>H13*(1+'阶段四核心假设'!I18)</x:f>
        <x:v>11.522490316135677</x:v>
      </x:c>
      <x:c r="J13" s="148" t="n">
        <x:f>I13*(1+'阶段四核心假设'!J18)</x:f>
        <x:v>11.580102767716355</x:v>
      </x:c>
      <x:c r="K13" s="148" t="n">
        <x:f>J13*(1+'阶段四核心假设'!K18)</x:f>
        <x:v>11.638003281554935</x:v>
      </x:c>
      <x:c r="L13" s="148" t="n">
        <x:f>K13*(1+'阶段四核心假设'!L18)</x:f>
        <x:v>11.696193297962708</x:v>
      </x:c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非流动资产合计</x:v>
      </x:c>
      <x:c r="B14" s="148" t="n">
        <x:v>218.55412787384</x:v>
      </x:c>
      <x:c r="C14" s="148" t="n">
        <x:f>SUM(C10:C13)</x:f>
        <x:v>222.4576154368297</x:v>
      </x:c>
      <x:c r="D14" s="148" t="n">
        <x:f>SUM(D10:D13)</x:f>
        <x:v>227.4130979570546</x:v>
      </x:c>
      <x:c r="E14" s="148" t="n">
        <x:f>SUM(E10:E13)</x:f>
        <x:v>232.07404460250837</x:v>
      </x:c>
      <x:c r="F14" s="148" t="n">
        <x:f>SUM(F10:F13)</x:f>
        <x:v>237.26964721543916</x:v>
      </x:c>
      <x:c r="G14" s="148" t="n">
        <x:f>SUM(G10:G13)</x:f>
        <x:v>243.01053220068437</x:v>
      </x:c>
      <x:c r="H14" s="148" t="n">
        <x:f>SUM(H10:H13)</x:f>
        <x:v>249.29670097010558</x:v>
      </x:c>
      <x:c r="I14" s="148" t="n">
        <x:f>SUM(I10:I13)</x:f>
        <x:v>256.1281549426236</x:v>
      </x:c>
      <x:c r="J14" s="148" t="n">
        <x:f>SUM(J10:J13)</x:f>
        <x:v>261.504895544254</x:v>
      </x:c>
      <x:c r="K14" s="148" t="n">
        <x:f>SUM(K10:K13)</x:f>
        <x:v>264.4269242081423</x:v>
      </x:c>
      <x:c r="L14" s="148" t="n">
        <x:f>SUM(L10:L13)</x:f>
        <x:v>265.8595376425998</x:v>
      </x:c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257" t="str">
        <x:v>资产总计</x:v>
      </x:c>
      <x:c r="B15" s="258" t="n">
        <x:v>226.71700171192</x:v>
      </x:c>
      <x:c r="C15" s="258" t="n">
        <x:f>SUM(C9,C14)</x:f>
        <x:v>230.75460480908504</x:v>
      </x:c>
      <x:c r="D15" s="258" t="n">
        <x:f>SUM(D9,D14)</x:f>
        <x:v>235.7386674489163</x:v>
      </x:c>
      <x:c r="E15" s="258" t="n">
        <x:f>SUM(E9,E14)</x:f>
        <x:v>240.41401845022597</x:v>
      </x:c>
      <x:c r="F15" s="258" t="n">
        <x:f>SUM(F9,F14)</x:f>
        <x:v>245.62995673060607</x:v>
      </x:c>
      <x:c r="G15" s="258" t="n">
        <x:f>SUM(G9,G14)</x:f>
        <x:v>251.3899122548022</x:v>
      </x:c>
      <x:c r="H15" s="258" t="n">
        <x:f>SUM(H9,H14)</x:f>
        <x:v>257.6976950319543</x:v>
      </x:c>
      <x:c r="I15" s="258" t="n">
        <x:f>SUM(I9,I14)</x:f>
        <x:v>264.5516836991265</x:v>
      </x:c>
      <x:c r="J15" s="258" t="n">
        <x:f>SUM(J9,J14)</x:f>
        <x:v>269.95025584271104</x:v>
      </x:c>
      <x:c r="K15" s="258" t="n">
        <x:f>SUM(K9,K14)</x:f>
        <x:v>272.89686627430837</x:v>
      </x:c>
      <x:c r="L15" s="258" t="n">
        <x:f>SUM(L9,L14)</x:f>
        <x:v>274.3552917474354</x:v>
      </x:c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有息债务</x:v>
      </x:c>
      <x:c r="B16" s="148" t="n">
        <x:v>125.60136156166</x:v>
      </x:c>
      <x:c r="C16" s="148" t="n">
        <x:f>'现金流预测'!C21</x:f>
        <x:v>124.76428081206366</x:v>
      </x:c>
      <x:c r="D16" s="148" t="n">
        <x:f>'现金流预测'!D21</x:f>
        <x:v>124.92963528168026</x:v>
      </x:c>
      <x:c r="E16" s="148" t="n">
        <x:f>'现金流预测'!E21</x:f>
        <x:v>124.76409434874739</x:v>
      </x:c>
      <x:c r="F16" s="148" t="n">
        <x:f>'现金流预测'!F21</x:f>
        <x:v>125.00144504339261</x:v>
      </x:c>
      <x:c r="G16" s="148" t="n">
        <x:f>'现金流预测'!G21</x:f>
        <x:v>125.64661562888057</x:v>
      </x:c>
      <x:c r="H16" s="148" t="n">
        <x:f>'现金流预测'!H21</x:f>
        <x:v>126.68969811264836</x:v>
      </x:c>
      <x:c r="I16" s="148" t="n">
        <x:f>'现金流预测'!I21</x:f>
        <x:v>128.12710599138973</x:v>
      </x:c>
      <x:c r="J16" s="148" t="n">
        <x:f>'现金流预测'!J21</x:f>
        <x:v>128.0615783715475</x:v>
      </x:c>
      <x:c r="K16" s="148" t="n">
        <x:f>'现金流预测'!K21</x:f>
        <x:v>125.58240184608445</x:v>
      </x:c>
      <x:c r="L16" s="148" t="n">
        <x:f>'现金流预测'!L21</x:f>
        <x:v>121.7580792060404</x:v>
      </x:c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经营性负债</x:v>
      </x:c>
      <x:c r="B17" s="148" t="n">
        <x:v>13.000865421160015</x:v>
      </x:c>
      <x:c r="C17" s="148" t="n">
        <x:f>$B$17*('利润表预测'!C10/'利润表预测'!$B$10)*'阶段四核心假设'!C19</x:f>
        <x:v>11.917576747936343</x:v>
      </x:c>
      <x:c r="D17" s="148" t="n">
        <x:f>$B$17*('利润表预测'!D10/'利润表预测'!$B$10)*'阶段四核心假设'!D19</x:f>
        <x:v>11.996842889731598</x:v>
      </x:c>
      <x:c r="E17" s="148" t="n">
        <x:f>$B$17*('利润表预测'!E10/'利润表预测'!$B$10)*'阶段四核心假设'!E19</x:f>
        <x:v>12.036792957452434</x:v>
      </x:c>
      <x:c r="F17" s="148" t="n">
        <x:f>$B$17*('利润表预测'!F10/'利润表预测'!$B$10)*'阶段四核心假设'!F19</x:f>
        <x:v>12.093193347714625</x:v>
      </x:c>
      <x:c r="G17" s="148" t="n">
        <x:f>$B$17*('利润表预测'!G10/'利润表预测'!$B$10)*'阶段四核心假设'!G19</x:f>
        <x:v>12.146084940381739</x:v>
      </x:c>
      <x:c r="H17" s="148" t="n">
        <x:f>$B$17*('利润表预测'!H10/'利润表预测'!$B$10)*'阶段四核心假设'!H19</x:f>
        <x:v>12.206030770740682</x:v>
      </x:c>
      <x:c r="I17" s="148" t="n">
        <x:f>$B$17*('利润表预测'!I10/'利润表预测'!$B$10)*'阶段四核心假设'!I19</x:f>
        <x:v>12.268530099867762</x:v>
      </x:c>
      <x:c r="J17" s="148" t="n">
        <x:f>$B$17*('利润表预测'!J10/'利润表预测'!$B$10)*'阶段四核心假设'!J19</x:f>
        <x:v>12.32907925515411</x:v>
      </x:c>
      <x:c r="K17" s="148" t="n">
        <x:f>$B$17*('利润表预测'!K10/'利润表预测'!$B$10)*'阶段四核心假设'!K19</x:f>
        <x:v>12.397256082670648</x:v>
      </x:c>
      <x:c r="L17" s="148" t="n">
        <x:f>$B$17*('利润表预测'!L10/'利润表预测'!$B$10)*'阶段四核心假设'!L19</x:f>
        <x:v>12.468845031400921</x:v>
      </x:c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其他负债及平衡项</x:v>
      </x:c>
      <x:c r="B18" s="148" t="n">
        <x:v>0</x:v>
      </x:c>
      <x:c r="C18" s="148" t="n">
        <x:f>C15-C16-C17-C23</x:f>
        <x:v>2.9530140545259655</x:v>
      </x:c>
      <x:c r="D18" s="148" t="n">
        <x:f>D15-D16-D17-D23</x:f>
        <x:v>6.495556912019396</x:v>
      </x:c>
      <x:c r="E18" s="148" t="n">
        <x:f>E15-E16-E17-E23</x:f>
        <x:v>10.131176355698926</x:v>
      </x:c>
      <x:c r="F18" s="148" t="n">
        <x:f>F15-F16-F17-F23</x:f>
        <x:v>13.82722785358041</x:v>
      </x:c>
      <x:c r="G18" s="148" t="n">
        <x:f>G15-G16-G17-G23</x:f>
        <x:v>17.59000259839671</x:v>
      </x:c>
      <x:c r="H18" s="148" t="n">
        <x:f>H15-H16-H17-H23</x:f>
        <x:v>21.41285218870405</x:v>
      </x:c>
      <x:c r="I18" s="148" t="n">
        <x:f>I15-I16-I17-I23</x:f>
        <x:v>25.289187940443213</x:v>
      </x:c>
      <x:c r="J18" s="148" t="n">
        <x:f>J15-J16-J17-J23</x:f>
        <x:v>29.215351726261133</x:v>
      </x:c>
      <x:c r="K18" s="148" t="n">
        <x:f>K15-K16-K17-K23</x:f>
        <x:v>33.15620189298225</x:v>
      </x:c>
      <x:c r="L18" s="148" t="n">
        <x:f>L15-L16-L17-L23</x:f>
        <x:v>37.139261577415155</x:v>
      </x:c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250" t="str">
        <x:v>负债合计</x:v>
      </x:c>
      <x:c r="B19" s="252" t="n">
        <x:v>138.60222698282</x:v>
      </x:c>
      <x:c r="C19" s="252" t="n">
        <x:f>SUM(C16:C18)</x:f>
        <x:v>139.63487161452596</x:v>
      </x:c>
      <x:c r="D19" s="252" t="n">
        <x:f>SUM(D16:D18)</x:f>
        <x:v>143.42203508343127</x:v>
      </x:c>
      <x:c r="E19" s="252" t="n">
        <x:f>SUM(E16:E18)</x:f>
        <x:v>146.93206366189875</x:v>
      </x:c>
      <x:c r="F19" s="252" t="n">
        <x:f>SUM(F16:F18)</x:f>
        <x:v>150.92186624468764</x:v>
      </x:c>
      <x:c r="G19" s="252" t="n">
        <x:f>SUM(G16:G18)</x:f>
        <x:v>155.38270316765903</x:v>
      </x:c>
      <x:c r="H19" s="252" t="n">
        <x:f>SUM(H16:H18)</x:f>
        <x:v>160.3085810720931</x:v>
      </x:c>
      <x:c r="I19" s="252" t="n">
        <x:f>SUM(I16:I18)</x:f>
        <x:v>165.6848240317007</x:v>
      </x:c>
      <x:c r="J19" s="252" t="n">
        <x:f>SUM(J16:J18)</x:f>
        <x:v>169.60600935296276</x:v>
      </x:c>
      <x:c r="K19" s="252" t="n">
        <x:f>SUM(K16:K18)</x:f>
        <x:v>171.13585982173737</x:v>
      </x:c>
      <x:c r="L19" s="252" t="n">
        <x:f>SUM(L16:L18)</x:f>
        <x:v>171.36618581485646</x:v>
      </x:c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永续债/其他权益工具</x:v>
      </x:c>
      <x:c r="B20" s="148" t="n">
        <x:v>12.497</x:v>
      </x:c>
      <x:c r="C20" s="148" t="n">
        <x:f>'债务与利息'!C23</x:f>
        <x:v>14.217</x:v>
      </x:c>
      <x:c r="D20" s="148" t="n">
        <x:f>'债务与利息'!D23</x:f>
        <x:v>14.217</x:v>
      </x:c>
      <x:c r="E20" s="148" t="n">
        <x:f>'债务与利息'!E23</x:f>
        <x:v>14.217</x:v>
      </x:c>
      <x:c r="F20" s="148" t="n">
        <x:f>'债务与利息'!F23</x:f>
        <x:v>14.217</x:v>
      </x:c>
      <x:c r="G20" s="148" t="n">
        <x:f>'债务与利息'!G23</x:f>
        <x:v>14.217</x:v>
      </x:c>
      <x:c r="H20" s="148" t="n">
        <x:f>'债务与利息'!H23</x:f>
        <x:v>14.217</x:v>
      </x:c>
      <x:c r="I20" s="148" t="n">
        <x:f>'债务与利息'!I23</x:f>
        <x:v>14.217</x:v>
      </x:c>
      <x:c r="J20" s="148" t="n">
        <x:f>'债务与利息'!J23</x:f>
        <x:v>14.217</x:v>
      </x:c>
      <x:c r="K20" s="148" t="n">
        <x:f>'债务与利息'!K23</x:f>
        <x:v>14.217</x:v>
      </x:c>
      <x:c r="L20" s="148" t="n">
        <x:f>'债务与利息'!L23</x:f>
        <x:v>14.217</x:v>
      </x:c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归母普通股权益</x:v>
      </x:c>
      <x:c r="B21" s="148" t="n">
        <x:v>69.46290948975</x:v>
      </x:c>
      <x:c r="C21" s="148" t="n">
        <x:f>B21+'利润表预测'!C36-'现金流预测'!C12-'现金流预测'!C13</x:f>
        <x:v>70.3746630185876</x:v>
      </x:c>
      <x:c r="D21" s="148" t="n">
        <x:f>C21+'利润表预测'!D36-'现金流预测'!D12-'现金流预测'!D13</x:f>
        <x:v>71.19585636165291</x:v>
      </x:c>
      <x:c r="E21" s="148" t="n">
        <x:f>D21+'利润表预测'!E36-'现金流预测'!E12-'现金流预测'!E13</x:f>
        <x:v>71.98421250958727</x:v>
      </x:c>
      <x:c r="F21" s="148" t="n">
        <x:f>E21+'利润表预测'!F36-'现金流预测'!F12-'现金流预测'!F13</x:f>
        <x:v>72.83160246831925</x:v>
      </x:c>
      <x:c r="G21" s="148" t="n">
        <x:f>F21+'利润表预测'!G36-'现金流预测'!G12-'现金流预测'!G13</x:f>
        <x:v>73.75030657126578</x:v>
      </x:c>
      <x:c r="H21" s="148" t="n">
        <x:f>G21+'利润表预测'!H36-'现金流预测'!H12-'现金流预测'!H13</x:f>
        <x:v>74.74990562113027</x:v>
      </x:c>
      <x:c r="I21" s="148" t="n">
        <x:f>H21+'利润表预测'!I36-'现金流预测'!I12-'现金流预测'!I13</x:f>
        <x:v>75.84337361694742</x:v>
      </x:c>
      <x:c r="J21" s="148" t="n">
        <x:f>I21+'利润表预测'!J36-'现金流预测'!J12-'现金流预测'!J13</x:f>
        <x:v>76.93457236770723</x:v>
      </x:c>
      <x:c r="K21" s="148" t="n">
        <x:f>J21+'利润表预测'!K36-'现金流预测'!K12-'现金流预测'!K13</x:f>
        <x:v>77.96299324181432</x:v>
      </x:c>
      <x:c r="L21" s="148" t="n">
        <x:f>K21+'利润表预测'!L36-'现金流预测'!L12-'现金流预测'!L13</x:f>
        <x:v>78.80049496161526</x:v>
      </x:c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少数股东权益</x:v>
      </x:c>
      <x:c r="B22" s="148" t="n">
        <x:v>6.15486523935</x:v>
      </x:c>
      <x:c r="C22" s="148" t="n">
        <x:f>B22+'利润表预测'!C35+'现金流预测'!C14-'利润表预测'!C35*'阶段四核心假设'!C24</x:f>
        <x:v>6.52807017597148</x:v>
      </x:c>
      <x:c r="D22" s="148" t="n">
        <x:f>C22+'利润表预测'!D35+'现金流预测'!D14-'利润表预测'!D35*'阶段四核心假设'!D24</x:f>
        <x:v>6.903776003832125</x:v>
      </x:c>
      <x:c r="E22" s="148" t="n">
        <x:f>D22+'利润表预测'!E35+'现金流预测'!E14-'利润表预测'!E35*'阶段四核心假设'!E24</x:f>
        <x:v>7.28074227873995</x:v>
      </x:c>
      <x:c r="F22" s="148" t="n">
        <x:f>E22+'利润表预测'!F35+'现金流预测'!F14-'利润表预测'!F35*'阶段四核心假设'!F24</x:f>
        <x:v>7.659488017599188</x:v>
      </x:c>
      <x:c r="G22" s="148" t="n">
        <x:f>F22+'利润表预测'!G35+'现金流预测'!G14-'利润表预测'!G35*'阶段四核心假设'!G24</x:f>
        <x:v>8.039902515877403</x:v>
      </x:c>
      <x:c r="H22" s="148" t="n">
        <x:f>G22+'利润表预测'!H35+'现金流预测'!H14-'利润表预测'!H35*'阶段四核心假设'!H24</x:f>
        <x:v>8.422208338730949</x:v>
      </x:c>
      <x:c r="I22" s="148" t="n">
        <x:f>H22+'利润表预测'!I35+'现金流预测'!I14-'利润表预测'!I35*'阶段四核心假设'!I24</x:f>
        <x:v>8.806486050478387</x:v>
      </x:c>
      <x:c r="J22" s="148" t="n">
        <x:f>I22+'利润表预测'!J35+'现金流预测'!J14-'利润表预测'!J35*'阶段四核心假设'!J24</x:f>
        <x:v>9.192674122041062</x:v>
      </x:c>
      <x:c r="K22" s="148" t="n">
        <x:f>J22+'利润表预测'!K35+'现金流预测'!K14-'利润表预测'!K35*'阶段四核心假设'!K24</x:f>
        <x:v>9.581013210756694</x:v>
      </x:c>
      <x:c r="L22" s="148" t="n">
        <x:f>K22+'利润表预测'!L35+'现金流预测'!L14-'利润表预测'!L35*'阶段四核心假设'!L24</x:f>
        <x:v>9.971610970963656</x:v>
      </x:c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257" t="str">
        <x:v>所有者权益合计</x:v>
      </x:c>
      <x:c r="B23" s="258" t="n">
        <x:v>88.1147747291</x:v>
      </x:c>
      <x:c r="C23" s="258" t="n">
        <x:f>SUM(C20:C22)</x:f>
        <x:v>91.11973319455907</x:v>
      </x:c>
      <x:c r="D23" s="258" t="n">
        <x:f>SUM(D20:D22)</x:f>
        <x:v>92.31663236548503</x:v>
      </x:c>
      <x:c r="E23" s="258" t="n">
        <x:f>SUM(E20:E22)</x:f>
        <x:v>93.48195478832722</x:v>
      </x:c>
      <x:c r="F23" s="258" t="n">
        <x:f>SUM(F20:F22)</x:f>
        <x:v>94.70809048591843</x:v>
      </x:c>
      <x:c r="G23" s="258" t="n">
        <x:f>SUM(G20:G22)</x:f>
        <x:v>96.00720908714318</x:v>
      </x:c>
      <x:c r="H23" s="258" t="n">
        <x:f>SUM(H20:H22)</x:f>
        <x:v>97.38911395986122</x:v>
      </x:c>
      <x:c r="I23" s="258" t="n">
        <x:f>SUM(I20:I22)</x:f>
        <x:v>98.8668596674258</x:v>
      </x:c>
      <x:c r="J23" s="258" t="n">
        <x:f>SUM(J20:J22)</x:f>
        <x:v>100.34424648974829</x:v>
      </x:c>
      <x:c r="K23" s="258" t="n">
        <x:f>SUM(K20:K22)</x:f>
        <x:v>101.76100645257101</x:v>
      </x:c>
      <x:c r="L23" s="258" t="n">
        <x:f>SUM(L20:L22)</x:f>
        <x:v>102.98910593257891</x:v>
      </x:c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负债和权益合计</x:v>
      </x:c>
      <x:c r="B24" s="148" t="n">
        <x:v>226.71700171192</x:v>
      </x:c>
      <x:c r="C24" s="148" t="n">
        <x:f>SUM(C19,C23)</x:f>
        <x:v>230.75460480908504</x:v>
      </x:c>
      <x:c r="D24" s="148" t="n">
        <x:f>SUM(D19,D23)</x:f>
        <x:v>235.73866744891632</x:v>
      </x:c>
      <x:c r="E24" s="148" t="n">
        <x:f>SUM(E19,E23)</x:f>
        <x:v>240.41401845022597</x:v>
      </x:c>
      <x:c r="F24" s="148" t="n">
        <x:f>SUM(F19,F23)</x:f>
        <x:v>245.62995673060607</x:v>
      </x:c>
      <x:c r="G24" s="148" t="n">
        <x:f>SUM(G19,G23)</x:f>
        <x:v>251.3899122548022</x:v>
      </x:c>
      <x:c r="H24" s="148" t="n">
        <x:f>SUM(H19,H23)</x:f>
        <x:v>257.6976950319543</x:v>
      </x:c>
      <x:c r="I24" s="148" t="n">
        <x:f>SUM(I19,I23)</x:f>
        <x:v>264.5516836991265</x:v>
      </x:c>
      <x:c r="J24" s="148" t="n">
        <x:f>SUM(J19,J23)</x:f>
        <x:v>269.95025584271104</x:v>
      </x:c>
      <x:c r="K24" s="148" t="n">
        <x:f>SUM(K19,K23)</x:f>
        <x:v>272.89686627430837</x:v>
      </x:c>
      <x:c r="L24" s="148" t="n">
        <x:f>SUM(L19,L23)</x:f>
        <x:v>274.3552917474354</x:v>
      </x:c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资产负债表检查</x:v>
      </x:c>
      <x:c r="B25" s="148" t="n">
        <x:v>0</x:v>
      </x:c>
      <x:c r="C25" s="148" t="n">
        <x:f>C15-C24</x:f>
        <x:v>0</x:v>
      </x:c>
      <x:c r="D25" s="148" t="n">
        <x:f>D15-D24</x:f>
        <x:v>-2.842170943040401e-14</x:v>
      </x:c>
      <x:c r="E25" s="148" t="n">
        <x:f>E15-E24</x:f>
        <x:v>0</x:v>
      </x:c>
      <x:c r="F25" s="148" t="n">
        <x:f>F15-F24</x:f>
        <x:v>0</x:v>
      </x:c>
      <x:c r="G25" s="148" t="n">
        <x:f>G15-G24</x:f>
        <x:v>0</x:v>
      </x:c>
      <x:c r="H25" s="148" t="n">
        <x:f>H15-H24</x:f>
        <x:v>0</x:v>
      </x:c>
      <x:c r="I25" s="148" t="n">
        <x:f>I15-I24</x:f>
        <x:v>0</x:v>
      </x:c>
      <x:c r="J25" s="148" t="n">
        <x:f>J15-J24</x:f>
        <x:v>0</x:v>
      </x:c>
      <x:c r="K25" s="148" t="n">
        <x:f>K15-K24</x:f>
        <x:v>0</x:v>
      </x:c>
      <x:c r="L25" s="148" t="n">
        <x:f>L15-L24</x:f>
        <x:v>0</x:v>
      </x:c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资产负债率</x:v>
      </x:c>
      <x:c r="B26" s="254" t="n">
        <x:v>0.6113446540676124</x:v>
      </x:c>
      <x:c r="C26" s="254" t="n">
        <x:f>C19/C15</x:f>
        <x:v>0.605122795837825</x:v>
      </x:c>
      <x:c r="D26" s="254" t="n">
        <x:f>D19/D15</x:f>
        <x:v>0.6083941876633807</x:v>
      </x:c>
      <x:c r="E26" s="254" t="n">
        <x:f>E19/E15</x:f>
        <x:v>0.6111626294051516</x:v>
      </x:c>
      <x:c r="F26" s="254" t="n">
        <x:f>F19/F15</x:f>
        <x:v>0.6144277687196384</x:v>
      </x:c>
      <x:c r="G26" s="254" t="n">
        <x:f>G19/G15</x:f>
        <x:v>0.6180944246090798</x:v>
      </x:c>
      <x:c r="H26" s="254" t="n">
        <x:f>H19/H15</x:f>
        <x:v>0.6220799959123225</x:v>
      </x:c>
      <x:c r="I26" s="254" t="n">
        <x:f>I19/I15</x:f>
        <x:v>0.6262852752059342</x:v>
      </x:c>
      <x:c r="J26" s="254" t="n">
        <x:f>J19/J15</x:f>
        <x:v>0.62828615895732</x:v>
      </x:c>
      <x:c r="K26" s="254" t="n">
        <x:f>K19/K15</x:f>
        <x:v>0.6271081898379747</x:v>
      </x:c>
      <x:c r="L26" s="254" t="n">
        <x:f>L19/L15</x:f>
        <x:v>0.6246141079451527</x:v>
      </x:c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净债务/普通股权益</x:v>
      </x:c>
      <x:c r="B27" s="254" t="n">
        <x:v>1.7514201257969484</x:v>
      </x:c>
      <x:c r="C27" s="254" t="n">
        <x:f>('现金流预测'!C21-C6)/C21</x:f>
        <x:v>1.7160193119527547</x:v>
      </x:c>
      <x:c r="D27" s="254" t="n">
        <x:f>('现金流预测'!D21-D6)/D21</x:f>
        <x:v>1.6985487844600835</x:v>
      </x:c>
      <x:c r="E27" s="254" t="n">
        <x:f>('现金流预测'!E21-E6)/E21</x:f>
        <x:v>1.6776469469977648</x:v>
      </x:c>
      <x:c r="F27" s="254" t="n">
        <x:f>('现金流预测'!F21-F6)/F21</x:f>
        <x:v>1.6613865539485635</x:v>
      </x:c>
      <x:c r="G27" s="254" t="n">
        <x:f>('现金流预测'!G21-G6)/G21</x:f>
        <x:v>1.6494387790962202</x:v>
      </x:c>
      <x:c r="H27" s="254" t="n">
        <x:f>('现金流预测'!H21-H6)/H21</x:f>
        <x:v>1.6413358263554314</x:v>
      </x:c>
      <x:c r="I27" s="254" t="n">
        <x:f>('现金流预测'!I21-I6)/I21</x:f>
        <x:v>1.6366242701478824</x:v>
      </x:c>
      <x:c r="J27" s="254" t="n">
        <x:f>('现金流预测'!J21-J6)/J21</x:f>
        <x:v>1.6125595366748477</x:v>
      </x:c>
      <x:c r="K27" s="254" t="n">
        <x:f>('现金流预测'!K21-K6)/K21</x:f>
        <x:v>1.5594886341649015</x:v>
      </x:c>
      <x:c r="L27" s="254" t="n">
        <x:f>('现金流预测'!L21-L6)/L21</x:f>
        <x:v>1.4943824815237758</x:v>
      </x:c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ROE(普通股)</x:v>
      </x:c>
      <x:c r="B28" s="254" t="n">
        <x:v>0.12704217145255112</x:v>
      </x:c>
      <x:c r="C28" s="254" t="n">
        <x:f>'利润表预测'!C38/AVERAGE(B21,C21)</x:f>
        <x:v>0.06309825678037348</x:v>
      </x:c>
      <x:c r="D28" s="254" t="n">
        <x:f>'利润表预测'!D38/AVERAGE(C21,D21)</x:f>
        <x:v>0.059633790446550976</x:v>
      </x:c>
      <x:c r="E28" s="254" t="n">
        <x:f>'利润表预测'!E38/AVERAGE(D21,E21)</x:f>
        <x:v>0.05710789469742407</x:v>
      </x:c>
      <x:c r="F28" s="254" t="n">
        <x:f>'利润表预测'!F38/AVERAGE(E21,F21)</x:f>
        <x:v>0.055897071177612265</x:v>
      </x:c>
      <x:c r="G28" s="254" t="n">
        <x:f>'利润表预测'!G38/AVERAGE(F21,G21)</x:f>
        <x:v>0.054832197633082586</x:v>
      </x:c>
      <x:c r="H28" s="254" t="n">
        <x:f>'利润表预测'!H38/AVERAGE(G21,H21)</x:f>
        <x:v>0.05386657690000654</x:v>
      </x:c>
      <x:c r="I28" s="254" t="n">
        <x:f>'利润表预测'!I38/AVERAGE(H21,I21)</x:f>
        <x:v>0.05303647036603491</x:v>
      </x:c>
      <x:c r="J28" s="254" t="n">
        <x:f>'利润表预测'!J38/AVERAGE(I21,J21)</x:f>
        <x:v>0.05224836248499771</x:v>
      </x:c>
      <x:c r="K28" s="254" t="n">
        <x:f>'利润表预测'!K38/AVERAGE(J21,K21)</x:f>
        <x:v>0.05201399851902455</x:v>
      </x:c>
      <x:c r="L28" s="254" t="n">
        <x:f>'利润表预测'!L38/AVERAGE(K21,L21)</x:f>
        <x:v>0.050234933719914276</x:v>
      </x:c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转固合计</x:v>
      </x:c>
      <x:c r="B29" s="148" t="n">
        <x:v>28.729211501</x:v>
      </x:c>
      <x:c r="C29" s="148" t="n">
        <x:f>'项目利润转换'!C25*'阶段四核心假设'!C21+'阶段四核心假设'!C22</x:f>
        <x:v>8.6853</x:v>
      </x:c>
      <x:c r="D29" s="148" t="n">
        <x:f>'项目利润转换'!D25*'阶段四核心假设'!D21+'阶段四核心假设'!D22</x:f>
        <x:v>7.014200000000001</x:v>
      </x:c>
      <x:c r="E29" s="148" t="n">
        <x:f>'项目利润转换'!E25*'阶段四核心假设'!E21+'阶段四核心假设'!E22</x:f>
        <x:v>3.8249999999999997</x:v>
      </x:c>
      <x:c r="F29" s="148" t="n">
        <x:f>'项目利润转换'!F25*'阶段四核心假设'!F21+'阶段四核心假设'!F22</x:f>
        <x:v>3.4</x:v>
      </x:c>
      <x:c r="G29" s="148" t="n">
        <x:f>'项目利润转换'!G25*'阶段四核心假设'!G21+'阶段四核心假设'!G22</x:f>
        <x:v>3.4</x:v>
      </x:c>
      <x:c r="H29" s="148" t="n">
        <x:f>'项目利润转换'!H25*'阶段四核心假设'!H21+'阶段四核心假设'!H22</x:f>
        <x:v>3.4</x:v>
      </x:c>
      <x:c r="I29" s="148" t="n">
        <x:f>'项目利润转换'!I25*'阶段四核心假设'!I21+'阶段四核心假设'!I22</x:f>
        <x:v>3.4</x:v>
      </x:c>
      <x:c r="J29" s="148" t="n">
        <x:f>'项目利润转换'!J25*'阶段四核心假设'!J21+'阶段四核心假设'!J22</x:f>
        <x:v>3.4</x:v>
      </x:c>
      <x:c r="K29" s="148" t="n">
        <x:f>'项目利润转换'!K25*'阶段四核心假设'!K21+'阶段四核心假设'!K22</x:f>
        <x:v>3.4</x:v>
      </x:c>
      <x:c r="L29" s="148" t="n">
        <x:f>'项目利润转换'!L25*'阶段四核心假设'!L21+'阶段四核心假设'!L22</x:f>
        <x:v>4.2</x:v>
      </x:c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维护资本开支</x:v>
      </x:c>
      <x:c r="B30" s="148"/>
      <x:c r="C30" s="148" t="n">
        <x:f>'阶段四核心假设'!C20</x:f>
        <x:v>0.38</x:v>
      </x:c>
      <x:c r="D30" s="148" t="n">
        <x:f>'阶段四核心假设'!D20</x:f>
        <x:v>0.38</x:v>
      </x:c>
      <x:c r="E30" s="148" t="n">
        <x:f>'阶段四核心假设'!E20</x:f>
        <x:v>0.38</x:v>
      </x:c>
      <x:c r="F30" s="148" t="n">
        <x:f>'阶段四核心假设'!F20</x:f>
        <x:v>0.38</x:v>
      </x:c>
      <x:c r="G30" s="148" t="n">
        <x:f>'阶段四核心假设'!G20</x:f>
        <x:v>0.38</x:v>
      </x:c>
      <x:c r="H30" s="148" t="n">
        <x:f>'阶段四核心假设'!H20</x:f>
        <x:v>0.38</x:v>
      </x:c>
      <x:c r="I30" s="148" t="n">
        <x:f>'阶段四核心假设'!I20</x:f>
        <x:v>0.38</x:v>
      </x:c>
      <x:c r="J30" s="148" t="n">
        <x:f>'阶段四核心假设'!J20</x:f>
        <x:v>0.38</x:v>
      </x:c>
      <x:c r="K30" s="148" t="n">
        <x:f>'阶段四核心假设'!K20</x:f>
        <x:v>0.38</x:v>
      </x:c>
      <x:c r="L30" s="148" t="n">
        <x:f>'阶段四核心假设'!L20</x:f>
        <x:v>0.38</x:v>
      </x:c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279" t="str">
        <x:v>基准情景</x:v>
      </x:c>
      <x:c r="B33" s="279"/>
      <x:c r="C33" s="279"/>
      <x:c r="D33" s="279"/>
      <x:c r="E33" s="279"/>
      <x:c r="F33" s="279"/>
      <x:c r="G33" s="279"/>
      <x:c r="H33" s="279"/>
      <x:c r="I33" s="279"/>
      <x:c r="J33" s="279"/>
      <x:c r="K33" s="279"/>
      <x:c r="L33" s="279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货币资金</x:v>
      </x:c>
      <x:c r="B34" s="146" t="n">
        <x:v>3.9426238849</x:v>
      </x:c>
      <x:c r="C34" s="147" t="n">
        <x:f>'现金流预测'!C45</x:f>
        <x:v>4</x:v>
      </x:c>
      <x:c r="D34" s="147" t="n">
        <x:f>'现金流预测'!D45</x:f>
        <x:v>4</x:v>
      </x:c>
      <x:c r="E34" s="147" t="n">
        <x:f>'现金流预测'!E45</x:f>
        <x:v>4</x:v>
      </x:c>
      <x:c r="F34" s="147" t="n">
        <x:f>'现金流预测'!F45</x:f>
        <x:v>4</x:v>
      </x:c>
      <x:c r="G34" s="147" t="n">
        <x:f>'现金流预测'!G45</x:f>
        <x:v>4</x:v>
      </x:c>
      <x:c r="H34" s="147" t="n">
        <x:f>'现金流预测'!H45</x:f>
        <x:v>4</x:v>
      </x:c>
      <x:c r="I34" s="147" t="n">
        <x:f>'现金流预测'!I45</x:f>
        <x:v>4</x:v>
      </x:c>
      <x:c r="J34" s="147" t="n">
        <x:f>'现金流预测'!J45</x:f>
        <x:v>4</x:v>
      </x:c>
      <x:c r="K34" s="147" t="n">
        <x:f>'现金流预测'!K45</x:f>
        <x:v>4</x:v>
      </x:c>
      <x:c r="L34" s="147" t="n">
        <x:f>'现金流预测'!L45</x:f>
        <x:v>4</x:v>
      </x:c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应收账款</x:v>
      </x:c>
      <x:c r="B35" s="146" t="n">
        <x:v>2.58213439205</x:v>
      </x:c>
      <x:c r="C35" s="147" t="n">
        <x:f>'利润表预测'!C52*'阶段四核心假设'!C38/365</x:f>
        <x:v>2.5774995634000875</x:v>
      </x:c>
      <x:c r="D35" s="147" t="n">
        <x:f>'利润表预测'!D52*'阶段四核心假设'!D38/365</x:f>
        <x:v>2.637665909405884</x:v>
      </x:c>
      <x:c r="E35" s="147" t="n">
        <x:f>'利润表预测'!E52*'阶段四核心假设'!E38/365</x:f>
        <x:v>2.675749305491334</x:v>
      </x:c>
      <x:c r="F35" s="147" t="n">
        <x:f>'利润表预测'!F52*'阶段四核心假设'!F38/365</x:f>
        <x:v>2.7149988497200663</x:v>
      </x:c>
      <x:c r="G35" s="147" t="n">
        <x:f>'利润表预测'!G52*'阶段四核心假设'!G38/365</x:f>
        <x:v>2.7547849959326105</x:v>
      </x:c>
      <x:c r="H35" s="147" t="n">
        <x:f>'利润表预测'!H52*'阶段四核心假设'!H38/365</x:f>
        <x:v>2.7948619106293466</x:v>
      </x:c>
      <x:c r="I35" s="147" t="n">
        <x:f>'利润表预测'!I52*'阶段四核心假设'!I38/365</x:f>
        <x:v>2.8344812999966362</x:v>
      </x:c>
      <x:c r="J35" s="147" t="n">
        <x:f>'利润表预测'!J52*'阶段四核心假设'!J38/365</x:f>
        <x:v>2.9426637517328147</x:v>
      </x:c>
      <x:c r="K35" s="147" t="n">
        <x:f>'利润表预测'!K52*'阶段四核心假设'!K38/365</x:f>
        <x:v>3.119279178742199</x:v>
      </x:c>
      <x:c r="L35" s="147" t="n">
        <x:f>'利润表预测'!L52*'阶段四核心假设'!L38/365</x:f>
        <x:v>3.3191717648450703</x:v>
      </x:c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其他流动资产</x:v>
      </x:c>
      <x:c r="B36" s="146" t="n">
        <x:v>1.6381155611299998</x:v>
      </x:c>
      <x:c r="C36" s="147" t="n">
        <x:f>'利润表预测'!C52*'阶段四核心假设'!C39</x:f>
        <x:v>1.6127782982417689</x:v>
      </x:c>
      <x:c r="D36" s="147" t="n">
        <x:f>'利润表预测'!D52*'阶段四核心假设'!D39</x:f>
        <x:v>1.6504252404568243</x:v>
      </x:c>
      <x:c r="E36" s="147" t="n">
        <x:f>'利润表预测'!E52*'阶段四核心假设'!E39</x:f>
        <x:v>1.6742545654360061</x:v>
      </x:c>
      <x:c r="F36" s="147" t="n">
        <x:f>'利润表预测'!F52*'阶段四核心假设'!F39</x:f>
        <x:v>1.6988135659676986</x:v>
      </x:c>
      <x:c r="G36" s="147" t="n">
        <x:f>'利润表预测'!G52*'阶段四核心假设'!G39</x:f>
        <x:v>1.7237083260264048</x:v>
      </x:c>
      <x:c r="H36" s="147" t="n">
        <x:f>'利润表预测'!H52*'阶段四核心假设'!H39</x:f>
        <x:v>1.7487850240795055</x:v>
      </x:c>
      <x:c r="I36" s="147" t="n">
        <x:f>'利润表预测'!I52*'阶段四核心假设'!I39</x:f>
        <x:v>1.7735754419978953</x:v>
      </x:c>
      <x:c r="J36" s="147" t="n">
        <x:f>'利润表预测'!J52*'阶段四核心假设'!J39</x:f>
        <x:v>1.8412667475128182</x:v>
      </x:c>
      <x:c r="K36" s="147" t="n">
        <x:f>'利润表预测'!K52*'阶段四核心假设'!K39</x:f>
        <x:v>1.951777543270119</x:v>
      </x:c>
      <x:c r="L36" s="147" t="n">
        <x:f>'利润表预测'!L52*'阶段四核心假设'!L39</x:f>
        <x:v>2.076853190003058</x:v>
      </x:c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流动资产合计</x:v>
      </x:c>
      <x:c r="B37" s="148" t="n">
        <x:v>8.16287383808</x:v>
      </x:c>
      <x:c r="C37" s="148" t="n">
        <x:f>SUM(C34:C36)</x:f>
        <x:v>8.190277861641857</x:v>
      </x:c>
      <x:c r="D37" s="148" t="n">
        <x:f>SUM(D34:D36)</x:f>
        <x:v>8.288091149862709</x:v>
      </x:c>
      <x:c r="E37" s="148" t="n">
        <x:f>SUM(E34:E36)</x:f>
        <x:v>8.35000387092734</x:v>
      </x:c>
      <x:c r="F37" s="148" t="n">
        <x:f>SUM(F34:F36)</x:f>
        <x:v>8.413812415687765</x:v>
      </x:c>
      <x:c r="G37" s="148" t="n">
        <x:f>SUM(G34:G36)</x:f>
        <x:v>8.478493321959014</x:v>
      </x:c>
      <x:c r="H37" s="148" t="n">
        <x:f>SUM(H34:H36)</x:f>
        <x:v>8.543646934708853</x:v>
      </x:c>
      <x:c r="I37" s="148" t="n">
        <x:f>SUM(I34:I36)</x:f>
        <x:v>8.608056741994531</x:v>
      </x:c>
      <x:c r="J37" s="148" t="n">
        <x:f>SUM(J34:J36)</x:f>
        <x:v>8.783930499245633</x:v>
      </x:c>
      <x:c r="K37" s="148" t="n">
        <x:f>SUM(K34:K36)</x:f>
        <x:v>9.071056722012317</x:v>
      </x:c>
      <x:c r="L37" s="148" t="n">
        <x:f>SUM(L34:L36)</x:f>
        <x:v>9.396024954848128</x:v>
      </x:c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固定资产</x:v>
      </x:c>
      <x:c r="B38" s="148" t="n">
        <x:v>173.49555718643</x:v>
      </x:c>
      <x:c r="C38" s="148" t="n">
        <x:f>B38+C57-'利润表预测'!C63</x:f>
        <x:v>176.0694311364797</x:v>
      </x:c>
      <x:c r="D38" s="148" t="n">
        <x:f>C38+D57-'利润表预测'!D63</x:f>
        <x:v>176.40987108652942</x:v>
      </x:c>
      <x:c r="E38" s="148" t="n">
        <x:f>D38+E57-'利润表预测'!E63</x:f>
        <x:v>172.84251903657912</x:v>
      </x:c>
      <x:c r="F38" s="148" t="n">
        <x:f>E38+F57-'利润表预测'!F63</x:f>
        <x:v>168.70266698662883</x:v>
      </x:c>
      <x:c r="G38" s="148" t="n">
        <x:f>F38+G57-'利润表预测'!G63</x:f>
        <x:v>164.50281493667853</x:v>
      </x:c>
      <x:c r="H38" s="148" t="n">
        <x:f>G38+H57-'利润表预测'!H63</x:f>
        <x:v>160.24296288672824</x:v>
      </x:c>
      <x:c r="I38" s="148" t="n">
        <x:f>H38+I57-'利润表预测'!I63</x:f>
        <x:v>155.92311083677794</x:v>
      </x:c>
      <x:c r="J38" s="148" t="n">
        <x:f>I38+J57-'利润表预测'!J63</x:f>
        <x:v>163.38125878682766</x:v>
      </x:c>
      <x:c r="K38" s="148" t="n">
        <x:f>J38+K57-'利润表预测'!K63</x:f>
        <x:v>176.37440673687738</x:v>
      </x:c>
      <x:c r="L38" s="148" t="n">
        <x:f>K38+L57-'利润表预测'!L63</x:f>
        <x:v>199.06291223027708</x:v>
      </x:c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在建工程</x:v>
      </x:c>
      <x:c r="B39" s="148" t="n">
        <x:v>28.61831382935</x:v>
      </x:c>
      <x:c r="C39" s="148" t="n">
        <x:f>MAX(0,B39+'现金流预测'!C38-C58-C57)</x:f>
        <x:v>33.15527575235001</x:v>
      </x:c>
      <x:c r="D39" s="148" t="n">
        <x:f>MAX(0,C39+'现金流预测'!D38-D58-D57)</x:f>
        <x:v>40.99033379035001</x:v>
      </x:c>
      <x:c r="E39" s="148" t="n">
        <x:f>MAX(0,D39+'现金流预测'!E38-E58-E57)</x:f>
        <x:v>52.20839626935001</x:v>
      </x:c>
      <x:c r="F39" s="148" t="n">
        <x:f>MAX(0,E39+'现金流预测'!F38-F58-F57)</x:f>
        <x:v>64.44792465435</x:v>
      </x:c>
      <x:c r="G39" s="148" t="n">
        <x:f>MAX(0,F39+'现金流预测'!G38-G58-G57)</x:f>
        <x:v>76.69818599135</x:v>
      </x:c>
      <x:c r="H39" s="148" t="n">
        <x:f>MAX(0,G39+'现金流预测'!H38-H58-H57)</x:f>
        <x:v>88.44844732835</x:v>
      </x:c>
      <x:c r="I39" s="148" t="n">
        <x:f>MAX(0,H39+'现金流预测'!I38-I58-I57)</x:f>
        <x:v>98.67724276035</x:v>
      </x:c>
      <x:c r="J39" s="148" t="n">
        <x:f>MAX(0,I39+'现金流预测'!J38-J58-J57)</x:f>
        <x:v>94.87383933435</x:v>
      </x:c>
      <x:c r="K39" s="148" t="n">
        <x:f>MAX(0,J39+'现金流预测'!K38-K58-K57)</x:f>
        <x:v>83.54897000335</x:v>
      </x:c>
      <x:c r="L39" s="148" t="n">
        <x:f>MAX(0,K39+'现金流预测'!L38-L58-L57)</x:f>
        <x:v>59.81039391434999</x:v>
      </x:c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长期投资及金融资产</x:v>
      </x:c>
      <x:c r="B40" s="148" t="n">
        <x:v>5.31310745006</x:v>
      </x:c>
      <x:c r="C40" s="148" t="n">
        <x:f>B40*(1+'阶段四核心假设'!C40)</x:f>
        <x:v>5.3662385245606</x:v>
      </x:c>
      <x:c r="D40" s="148" t="n">
        <x:f>C40*(1+'阶段四核心假设'!D40)</x:f>
        <x:v>5.4199009098062065</x:v>
      </x:c>
      <x:c r="E40" s="148" t="n">
        <x:f>D40*(1+'阶段四核心假设'!E40)</x:f>
        <x:v>5.474099918904269</x:v>
      </x:c>
      <x:c r="F40" s="148" t="n">
        <x:f>E40*(1+'阶段四核心假设'!F40)</x:f>
        <x:v>5.528840918093311</x:v>
      </x:c>
      <x:c r="G40" s="148" t="n">
        <x:f>F40*(1+'阶段四核心假设'!G40)</x:f>
        <x:v>5.584129327274245</x:v>
      </x:c>
      <x:c r="H40" s="148" t="n">
        <x:f>G40*(1+'阶段四核心假设'!H40)</x:f>
        <x:v>5.639970620546987</x:v>
      </x:c>
      <x:c r="I40" s="148" t="n">
        <x:f>H40*(1+'阶段四核心假设'!I40)</x:f>
        <x:v>5.696370326752457</x:v>
      </x:c>
      <x:c r="J40" s="148" t="n">
        <x:f>I40*(1+'阶段四核心假设'!J40)</x:f>
        <x:v>5.753334030019982</x:v>
      </x:c>
      <x:c r="K40" s="148" t="n">
        <x:f>J40*(1+'阶段四核心假设'!K40)</x:f>
        <x:v>5.810867370320182</x:v>
      </x:c>
      <x:c r="L40" s="148" t="n">
        <x:f>K40*(1+'阶段四核心假设'!L40)</x:f>
        <x:v>5.868976044023383</x:v>
      </x:c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其他非流动资产</x:v>
      </x:c>
      <x:c r="B41" s="148" t="n">
        <x:v>11.127149407999996</x:v>
      </x:c>
      <x:c r="C41" s="148" t="n">
        <x:f>B41*(1+'阶段四核心假设'!C41)</x:f>
        <x:v>11.238420902079996</x:v>
      </x:c>
      <x:c r="D41" s="148" t="n">
        <x:f>C41*(1+'阶段四核心假设'!D41)</x:f>
        <x:v>11.350805111100795</x:v>
      </x:c>
      <x:c r="E41" s="148" t="n">
        <x:f>D41*(1+'阶段四核心假设'!E41)</x:f>
        <x:v>11.464313162211804</x:v>
      </x:c>
      <x:c r="F41" s="148" t="n">
        <x:f>E41*(1+'阶段四核心假设'!F41)</x:f>
        <x:v>11.578956293833922</x:v>
      </x:c>
      <x:c r="G41" s="148" t="n">
        <x:f>F41*(1+'阶段四核心假设'!G41)</x:f>
        <x:v>11.694745856772261</x:v>
      </x:c>
      <x:c r="H41" s="148" t="n">
        <x:f>G41*(1+'阶段四核心假设'!H41)</x:f>
        <x:v>11.811693315339983</x:v>
      </x:c>
      <x:c r="I41" s="148" t="n">
        <x:f>H41*(1+'阶段四核心假设'!I41)</x:f>
        <x:v>11.929810248493384</x:v>
      </x:c>
      <x:c r="J41" s="148" t="n">
        <x:f>I41*(1+'阶段四核心假设'!J41)</x:f>
        <x:v>12.049108350978317</x:v>
      </x:c>
      <x:c r="K41" s="148" t="n">
        <x:f>J41*(1+'阶段四核心假设'!K41)</x:f>
        <x:v>12.1695994344881</x:v>
      </x:c>
      <x:c r="L41" s="148" t="n">
        <x:f>K41*(1+'阶段四核心假设'!L41)</x:f>
        <x:v>12.291295428832981</x:v>
      </x:c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非流动资产合计</x:v>
      </x:c>
      <x:c r="B42" s="148" t="n">
        <x:v>218.55412787384</x:v>
      </x:c>
      <x:c r="C42" s="148" t="n">
        <x:f>SUM(C38:C41)</x:f>
        <x:v>225.8293663154703</x:v>
      </x:c>
      <x:c r="D42" s="148" t="n">
        <x:f>SUM(D38:D41)</x:f>
        <x:v>234.17091089778643</x:v>
      </x:c>
      <x:c r="E42" s="148" t="n">
        <x:f>SUM(E38:E41)</x:f>
        <x:v>241.9893283870452</x:v>
      </x:c>
      <x:c r="F42" s="148" t="n">
        <x:f>SUM(F38:F41)</x:f>
        <x:v>250.25838885290608</x:v>
      </x:c>
      <x:c r="G42" s="148" t="n">
        <x:f>SUM(G38:G41)</x:f>
        <x:v>258.47987611207503</x:v>
      </x:c>
      <x:c r="H42" s="148" t="n">
        <x:f>SUM(H38:H41)</x:f>
        <x:v>266.1430741509652</x:v>
      </x:c>
      <x:c r="I42" s="148" t="n">
        <x:f>SUM(I38:I41)</x:f>
        <x:v>272.22653417237376</x:v>
      </x:c>
      <x:c r="J42" s="148" t="n">
        <x:f>SUM(J38:J41)</x:f>
        <x:v>276.0575405021759</x:v>
      </x:c>
      <x:c r="K42" s="148" t="n">
        <x:f>SUM(K38:K41)</x:f>
        <x:v>277.9038435450356</x:v>
      </x:c>
      <x:c r="L42" s="148" t="n">
        <x:f>SUM(L38:L41)</x:f>
        <x:v>277.03357761748345</x:v>
      </x:c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257" t="str">
        <x:v>资产总计</x:v>
      </x:c>
      <x:c r="B43" s="258" t="n">
        <x:v>226.71700171192</x:v>
      </x:c>
      <x:c r="C43" s="258" t="n">
        <x:f>SUM(C37,C42)</x:f>
        <x:v>234.01964417711216</x:v>
      </x:c>
      <x:c r="D43" s="258" t="n">
        <x:f>SUM(D37,D42)</x:f>
        <x:v>242.45900204764914</x:v>
      </x:c>
      <x:c r="E43" s="258" t="n">
        <x:f>SUM(E37,E42)</x:f>
        <x:v>250.33933225797253</x:v>
      </x:c>
      <x:c r="F43" s="258" t="n">
        <x:f>SUM(F37,F42)</x:f>
        <x:v>258.6722012685938</x:v>
      </x:c>
      <x:c r="G43" s="258" t="n">
        <x:f>SUM(G37,G42)</x:f>
        <x:v>266.95836943403407</x:v>
      </x:c>
      <x:c r="H43" s="258" t="n">
        <x:f>SUM(H37,H42)</x:f>
        <x:v>274.6867210856741</x:v>
      </x:c>
      <x:c r="I43" s="258" t="n">
        <x:f>SUM(I37,I42)</x:f>
        <x:v>280.8345909143683</x:v>
      </x:c>
      <x:c r="J43" s="258" t="n">
        <x:f>SUM(J37,J42)</x:f>
        <x:v>284.84147100142155</x:v>
      </x:c>
      <x:c r="K43" s="258" t="n">
        <x:f>SUM(K37,K42)</x:f>
        <x:v>286.97490026704793</x:v>
      </x:c>
      <x:c r="L43" s="258" t="n">
        <x:f>SUM(L37,L42)</x:f>
        <x:v>286.4296025723316</x:v>
      </x:c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有息债务</x:v>
      </x:c>
      <x:c r="B44" s="148" t="n">
        <x:v>125.60136156166</x:v>
      </x:c>
      <x:c r="C44" s="148" t="n">
        <x:f>'现金流预测'!C49</x:f>
        <x:v>125.12753872242273</x:v>
      </x:c>
      <x:c r="D44" s="148" t="n">
        <x:f>'现金流预测'!D49</x:f>
        <x:v>126.07581522651914</x:v>
      </x:c>
      <x:c r="E44" s="148" t="n">
        <x:f>'现金流预测'!E49</x:f>
        <x:v>126.4569765755659</x:v>
      </x:c>
      <x:c r="F44" s="148" t="n">
        <x:f>'现金流预测'!F49</x:f>
        <x:v>127.1527687427663</x:v>
      </x:c>
      <x:c r="G44" s="148" t="n">
        <x:f>'现金流预测'!G49</x:f>
        <x:v>127.68422871043398</x:v>
      </x:c>
      <x:c r="H44" s="148" t="n">
        <x:f>'现金流预测'!H49</x:f>
        <x:v>127.57424275834092</x:v>
      </x:c>
      <x:c r="I44" s="148" t="n">
        <x:f>'现金流预测'!I49</x:f>
        <x:v>125.92634245731662</x:v>
      </x:c>
      <x:c r="J44" s="148" t="n">
        <x:f>'现金流预测'!J49</x:f>
        <x:v>122.26787092084174</x:v>
      </x:c>
      <x:c r="K44" s="148" t="n">
        <x:f>'现金流预测'!K49</x:f>
        <x:v>117.07711370536263</x:v>
      </x:c>
      <x:c r="L44" s="148" t="n">
        <x:f>'现金流预测'!L49</x:f>
        <x:v>109.87672505241254</x:v>
      </x:c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经营性负债</x:v>
      </x:c>
      <x:c r="B45" s="148" t="n">
        <x:v>13.000865421160015</x:v>
      </x:c>
      <x:c r="C45" s="148" t="n">
        <x:f>$B$45*('利润表预测'!C52/'利润表预测'!$B$52)*'阶段四核心假设'!C42</x:f>
        <x:v>13.139846390714094</x:v>
      </x:c>
      <x:c r="D45" s="148" t="n">
        <x:f>$B$45*('利润表预测'!D52/'利润表预测'!$B$52)*'阶段四核心假设'!D42</x:f>
        <x:v>13.446568671343245</x:v>
      </x:c>
      <x:c r="E45" s="148" t="n">
        <x:f>$B$45*('利润表预测'!E52/'利润表预测'!$B$52)*'阶段四核心假设'!E42</x:f>
        <x:v>13.640714184190365</x:v>
      </x:c>
      <x:c r="F45" s="148" t="n">
        <x:f>$B$45*('利润表预测'!F52/'利润表预测'!$B$52)*'阶段四核心假设'!F42</x:f>
        <x:v>13.840804608799694</x:v>
      </x:c>
      <x:c r="G45" s="148" t="n">
        <x:f>$B$45*('利润表预测'!G52/'利润表预测'!$B$52)*'阶段四核心假设'!G42</x:f>
        <x:v>14.043630579028646</x:v>
      </x:c>
      <x:c r="H45" s="148" t="n">
        <x:f>$B$45*('利润表预测'!H52/'利润表预测'!$B$52)*'阶段四核心假设'!H42</x:f>
        <x:v>14.247938859195413</x:v>
      </x:c>
      <x:c r="I45" s="148" t="n">
        <x:f>$B$45*('利润表预测'!I52/'利润表预测'!$B$52)*'阶段四核心假设'!I42</x:f>
        <x:v>14.449914718967563</x:v>
      </x:c>
      <x:c r="J45" s="148" t="n">
        <x:f>$B$45*('利润表预测'!J52/'利润表预测'!$B$52)*'阶段四核心假设'!J42</x:f>
        <x:v>15.001418516744765</x:v>
      </x:c>
      <x:c r="K45" s="148" t="n">
        <x:f>$B$45*('利润表预测'!K52/'利润表预测'!$B$52)*'阶段四核心假设'!K42</x:f>
        <x:v>15.901787080948267</x:v>
      </x:c>
      <x:c r="L45" s="148" t="n">
        <x:f>$B$45*('利润表预测'!L52/'利润表预测'!$B$52)*'阶段四核心假设'!L42</x:f>
        <x:v>16.92082037714387</x:v>
      </x:c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其他负债及平衡项</x:v>
      </x:c>
      <x:c r="B46" s="148" t="n">
        <x:v>0</x:v>
      </x:c>
      <x:c r="C46" s="148" t="n">
        <x:f>C43-C44-C45-C51</x:f>
        <x:v>0.8921587322982845</x:v>
      </x:c>
      <x:c r="D46" s="148" t="n">
        <x:f>D43-D44-D45-D51</x:f>
        <x:v>3.4857231969323266</x:v>
      </x:c>
      <x:c r="E46" s="148" t="n">
        <x:f>E43-E44-E45-E51</x:f>
        <x:v>6.177971419231071</x:v>
      </x:c>
      <x:c r="F46" s="148" t="n">
        <x:f>F43-F44-F45-F51</x:f>
        <x:v>8.897280085091296</x:v>
      </x:c>
      <x:c r="G46" s="148" t="n">
        <x:f>G43-G44-G45-G51</x:f>
        <x:v>11.634645881897129</x:v>
      </x:c>
      <x:c r="H46" s="148" t="n">
        <x:f>H43-H44-H45-H51</x:f>
        <x:v>14.384007871493182</x:v>
      </x:c>
      <x:c r="I46" s="148" t="n">
        <x:f>I43-I44-I45-I51</x:f>
        <x:v>17.12719254831474</x:v>
      </x:c>
      <x:c r="J46" s="148" t="n">
        <x:f>J43-J44-J45-J51</x:f>
        <x:v>19.187134397868277</x:v>
      </x:c>
      <x:c r="K46" s="148" t="n">
        <x:f>K43-K44-K45-K51</x:f>
        <x:v>20.18049137341552</x:v>
      </x:c>
      <x:c r="L46" s="148" t="n">
        <x:f>L43-L44-L45-L51</x:f>
        <x:v>20.128898210399484</x:v>
      </x:c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250" t="str">
        <x:v>负债合计</x:v>
      </x:c>
      <x:c r="B47" s="252" t="n">
        <x:v>138.60222698282</x:v>
      </x:c>
      <x:c r="C47" s="252" t="n">
        <x:f>SUM(C44:C46)</x:f>
        <x:v>139.1595438454351</x:v>
      </x:c>
      <x:c r="D47" s="252" t="n">
        <x:f>SUM(D44:D46)</x:f>
        <x:v>143.00810709479472</x:v>
      </x:c>
      <x:c r="E47" s="252" t="n">
        <x:f>SUM(E44:E46)</x:f>
        <x:v>146.27566217898732</x:v>
      </x:c>
      <x:c r="F47" s="252" t="n">
        <x:f>SUM(F44:F46)</x:f>
        <x:v>149.8908534366573</x:v>
      </x:c>
      <x:c r="G47" s="252" t="n">
        <x:f>SUM(G44:G46)</x:f>
        <x:v>153.36250517135977</x:v>
      </x:c>
      <x:c r="H47" s="252" t="n">
        <x:f>SUM(H44:H46)</x:f>
        <x:v>156.2061894890295</x:v>
      </x:c>
      <x:c r="I47" s="252" t="n">
        <x:f>SUM(I44:I46)</x:f>
        <x:v>157.5034497245989</x:v>
      </x:c>
      <x:c r="J47" s="252" t="n">
        <x:f>SUM(J44:J46)</x:f>
        <x:v>156.45642383545479</x:v>
      </x:c>
      <x:c r="K47" s="252" t="n">
        <x:f>SUM(K44:K46)</x:f>
        <x:v>153.15939215972642</x:v>
      </x:c>
      <x:c r="L47" s="252" t="n">
        <x:f>SUM(L44:L46)</x:f>
        <x:v>146.9264436399559</x:v>
      </x:c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永续债/其他权益工具</x:v>
      </x:c>
      <x:c r="B48" s="148" t="n">
        <x:v>12.497</x:v>
      </x:c>
      <x:c r="C48" s="148" t="n">
        <x:f>'债务与利息'!C23</x:f>
        <x:v>14.217</x:v>
      </x:c>
      <x:c r="D48" s="148" t="n">
        <x:f>'债务与利息'!D23</x:f>
        <x:v>14.217</x:v>
      </x:c>
      <x:c r="E48" s="148" t="n">
        <x:f>'债务与利息'!E23</x:f>
        <x:v>14.217</x:v>
      </x:c>
      <x:c r="F48" s="148" t="n">
        <x:f>'债务与利息'!F23</x:f>
        <x:v>14.217</x:v>
      </x:c>
      <x:c r="G48" s="148" t="n">
        <x:f>'债务与利息'!G23</x:f>
        <x:v>14.217</x:v>
      </x:c>
      <x:c r="H48" s="148" t="n">
        <x:f>'债务与利息'!H23</x:f>
        <x:v>14.217</x:v>
      </x:c>
      <x:c r="I48" s="148" t="n">
        <x:f>'债务与利息'!I23</x:f>
        <x:v>14.217</x:v>
      </x:c>
      <x:c r="J48" s="148" t="n">
        <x:f>'债务与利息'!J23</x:f>
        <x:v>14.217</x:v>
      </x:c>
      <x:c r="K48" s="148" t="n">
        <x:f>'债务与利息'!K23</x:f>
        <x:v>14.217</x:v>
      </x:c>
      <x:c r="L48" s="148" t="n">
        <x:f>'债务与利息'!L23</x:f>
        <x:v>14.217</x:v>
      </x:c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 t="str">
        <x:v>归母普通股权益</x:v>
      </x:c>
      <x:c r="B49" s="148" t="n">
        <x:v>69.46290948975</x:v>
      </x:c>
      <x:c r="C49" s="148" t="n">
        <x:f>B49+'利润表预测'!C78-'现金流预测'!C40-'现金流预测'!C41</x:f>
        <x:v>73.29396038142688</x:v>
      </x:c>
      <x:c r="D49" s="148" t="n">
        <x:f>C49+'利润表预测'!D78-'现金流预测'!D40-'现金流预测'!D41</x:f>
        <x:v>77.12044858599953</x:v>
      </x:c>
      <x:c r="E49" s="148" t="n">
        <x:f>D49+'利润表预测'!E78-'现金流预测'!E40-'现金流预测'!E41</x:f>
        <x:v>80.89104130169328</x:v>
      </x:c>
      <x:c r="F49" s="148" t="n">
        <x:f>E49+'利润表预测'!F78-'现金流预测'!F40-'现金流预测'!F41</x:f>
        <x:v>84.68846487252627</x:v>
      </x:c>
      <x:c r="G49" s="148" t="n">
        <x:f>F49+'利润表预测'!G78-'现金流预测'!G40-'现金流预测'!G41</x:f>
        <x:v>88.54031722194824</x:v>
      </x:c>
      <x:c r="H49" s="148" t="n">
        <x:f>G49+'利润表预测'!H78-'现金流预测'!H40-'现金流预测'!H41</x:f>
        <x:v>92.45561398883454</x:v>
      </x:c>
      <x:c r="I49" s="148" t="n">
        <x:f>H49+'利润表预测'!I78-'现金流预测'!I40-'现金流预测'!I41</x:f>
        <x:v>96.40172764823004</x:v>
      </x:c>
      <x:c r="J49" s="148" t="n">
        <x:f>I49+'利润表预测'!J78-'现金流预测'!J40-'现金流预测'!J41</x:f>
        <x:v>100.65105129686516</x:v>
      </x:c>
      <x:c r="K49" s="148" t="n">
        <x:f>J49+'利润表预测'!K78-'现金流预测'!K40-'现金流预测'!K41</x:f>
        <x:v>105.28017387106166</x:v>
      </x:c>
      <x:c r="L49" s="148" t="n">
        <x:f>K49+'利润表预测'!L78-'现金流预测'!L40-'现金流预测'!L41</x:f>
        <x:v>110.26923121505315</x:v>
      </x:c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少数股东权益</x:v>
      </x:c>
      <x:c r="B50" s="148" t="n">
        <x:v>6.15486523935</x:v>
      </x:c>
      <x:c r="C50" s="148" t="n">
        <x:f>B50+'利润表预测'!C77+'现金流预测'!C42-'利润表预测'!C77*'阶段四核心假设'!C47</x:f>
        <x:v>7.349139950250155</x:v>
      </x:c>
      <x:c r="D50" s="148" t="n">
        <x:f>C50+'利润表预测'!D77+'现金流预测'!D42-'利润表预测'!D77*'阶段四核心假设'!D47</x:f>
        <x:v>8.113446366854898</x:v>
      </x:c>
      <x:c r="E50" s="148" t="n">
        <x:f>D50+'利润表预测'!E77+'现金流预测'!E42-'利润表预测'!E77*'阶段四核心假设'!E47</x:f>
        <x:v>8.955628777291924</x:v>
      </x:c>
      <x:c r="F50" s="148" t="n">
        <x:f>E50+'利润表预测'!F77+'现金流预测'!F42-'利润表预测'!F77*'阶段四核心假设'!F47</x:f>
        <x:v>9.87588295941029</x:v>
      </x:c>
      <x:c r="G50" s="148" t="n">
        <x:f>F50+'利润表预测'!G77+'现金流预测'!G42-'利润表预测'!G77*'阶段四核心假设'!G47</x:f>
        <x:v>10.838547040726066</x:v>
      </x:c>
      <x:c r="H50" s="148" t="n">
        <x:f>G50+'利润表预测'!H77+'现金流预测'!H42-'利润表预测'!H77*'阶段四核心假设'!H47</x:f>
        <x:v>11.807917607810046</x:v>
      </x:c>
      <x:c r="I50" s="148" t="n">
        <x:f>H50+'利润表预测'!I77+'现金流预测'!I42-'利润表预测'!I77*'阶段四核心假设'!I47</x:f>
        <x:v>12.712413541539316</x:v>
      </x:c>
      <x:c r="J50" s="148" t="n">
        <x:f>I50+'利润表预测'!J77+'现金流预测'!J42-'利润表预测'!J77*'阶段四核心假设'!J47</x:f>
        <x:v>13.516995869101601</x:v>
      </x:c>
      <x:c r="K50" s="148" t="n">
        <x:f>J50+'利润表预测'!K77+'现金流预测'!K42-'利润表预测'!K77*'阶段四核心假设'!K47</x:f>
        <x:v>14.31833423625983</x:v>
      </x:c>
      <x:c r="L50" s="148" t="n">
        <x:f>K50+'利润表预测'!L77+'现金流预测'!L42-'利润表预测'!L77*'阶段四核心假设'!L47</x:f>
        <x:v>15.016927717322552</x:v>
      </x:c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257" t="str">
        <x:v>所有者权益合计</x:v>
      </x:c>
      <x:c r="B51" s="258" t="n">
        <x:v>88.1147747291</x:v>
      </x:c>
      <x:c r="C51" s="258" t="n">
        <x:f>SUM(C48:C50)</x:f>
        <x:v>94.86010033167705</x:v>
      </x:c>
      <x:c r="D51" s="258" t="n">
        <x:f>SUM(D48:D50)</x:f>
        <x:v>99.45089495285443</x:v>
      </x:c>
      <x:c r="E51" s="258" t="n">
        <x:f>SUM(E48:E50)</x:f>
        <x:v>104.0636700789852</x:v>
      </x:c>
      <x:c r="F51" s="258" t="n">
        <x:f>SUM(F48:F50)</x:f>
        <x:v>108.78134783193656</x:v>
      </x:c>
      <x:c r="G51" s="258" t="n">
        <x:f>SUM(G48:G50)</x:f>
        <x:v>113.59586426267431</x:v>
      </x:c>
      <x:c r="H51" s="258" t="n">
        <x:f>SUM(H48:H50)</x:f>
        <x:v>118.48053159664458</x:v>
      </x:c>
      <x:c r="I51" s="258" t="n">
        <x:f>SUM(I48:I50)</x:f>
        <x:v>123.33114118976935</x:v>
      </x:c>
      <x:c r="J51" s="258" t="n">
        <x:f>SUM(J48:J50)</x:f>
        <x:v>128.38504716596677</x:v>
      </x:c>
      <x:c r="K51" s="258" t="n">
        <x:f>SUM(K48:K50)</x:f>
        <x:v>133.81550810732148</x:v>
      </x:c>
      <x:c r="L51" s="258" t="n">
        <x:f>SUM(L48:L50)</x:f>
        <x:v>139.5031589323757</x:v>
      </x:c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 t="str">
        <x:v>负债和权益合计</x:v>
      </x:c>
      <x:c r="B52" s="148" t="n">
        <x:v>226.71700171192</x:v>
      </x:c>
      <x:c r="C52" s="148" t="n">
        <x:f>SUM(C47,C51)</x:f>
        <x:v>234.01964417711216</x:v>
      </x:c>
      <x:c r="D52" s="148" t="n">
        <x:f>SUM(D47,D51)</x:f>
        <x:v>242.45900204764916</x:v>
      </x:c>
      <x:c r="E52" s="148" t="n">
        <x:f>SUM(E47,E51)</x:f>
        <x:v>250.3393322579725</x:v>
      </x:c>
      <x:c r="F52" s="148" t="n">
        <x:f>SUM(F47,F51)</x:f>
        <x:v>258.6722012685939</x:v>
      </x:c>
      <x:c r="G52" s="148" t="n">
        <x:f>SUM(G47,G51)</x:f>
        <x:v>266.95836943403407</x:v>
      </x:c>
      <x:c r="H52" s="148" t="n">
        <x:f>SUM(H47,H51)</x:f>
        <x:v>274.6867210856741</x:v>
      </x:c>
      <x:c r="I52" s="148" t="n">
        <x:f>SUM(I47,I51)</x:f>
        <x:v>280.8345909143683</x:v>
      </x:c>
      <x:c r="J52" s="148" t="n">
        <x:f>SUM(J47,J51)</x:f>
        <x:v>284.84147100142155</x:v>
      </x:c>
      <x:c r="K52" s="148" t="n">
        <x:f>SUM(K47,K51)</x:f>
        <x:v>286.97490026704793</x:v>
      </x:c>
      <x:c r="L52" s="148" t="n">
        <x:f>SUM(L47,L51)</x:f>
        <x:v>286.4296025723316</x:v>
      </x:c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 t="str">
        <x:v>资产负债表检查</x:v>
      </x:c>
      <x:c r="B53" s="148" t="n">
        <x:v>0</x:v>
      </x:c>
      <x:c r="C53" s="148" t="n">
        <x:f>C43-C52</x:f>
        <x:v>0</x:v>
      </x:c>
      <x:c r="D53" s="148" t="n">
        <x:f>D43-D52</x:f>
        <x:v>-2.842170943040401e-14</x:v>
      </x:c>
      <x:c r="E53" s="148" t="n">
        <x:f>E43-E52</x:f>
        <x:v>2.842170943040401e-14</x:v>
      </x:c>
      <x:c r="F53" s="148" t="n">
        <x:f>F43-F52</x:f>
        <x:v>-5.684341886080802e-14</x:v>
      </x:c>
      <x:c r="G53" s="148" t="n">
        <x:f>G43-G52</x:f>
        <x:v>0</x:v>
      </x:c>
      <x:c r="H53" s="148" t="n">
        <x:f>H43-H52</x:f>
        <x:v>0</x:v>
      </x:c>
      <x:c r="I53" s="148" t="n">
        <x:f>I43-I52</x:f>
        <x:v>0</x:v>
      </x:c>
      <x:c r="J53" s="148" t="n">
        <x:f>J43-J52</x:f>
        <x:v>0</x:v>
      </x:c>
      <x:c r="K53" s="148" t="n">
        <x:f>K43-K52</x:f>
        <x:v>0</x:v>
      </x:c>
      <x:c r="L53" s="148" t="n">
        <x:f>L43-L52</x:f>
        <x:v>0</x:v>
      </x:c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 t="str">
        <x:v>资产负债率</x:v>
      </x:c>
      <x:c r="B54" s="254" t="n">
        <x:v>0.6113446540676124</x:v>
      </x:c>
      <x:c r="C54" s="254" t="n">
        <x:f>C47/C43</x:f>
        <x:v>0.5946489848523808</x:v>
      </x:c>
      <x:c r="D54" s="254" t="n">
        <x:f>D47/D43</x:f>
        <x:v>0.5898238707865758</x:v>
      </x:c>
      <x:c r="E54" s="254" t="n">
        <x:f>E47/E43</x:f>
        <x:v>0.5843095484022922</x:v>
      </x:c>
      <x:c r="F54" s="254" t="n">
        <x:f>F47/F43</x:f>
        <x:v>0.5794625502916614</x:v>
      </x:c>
      <x:c r="G54" s="254" t="n">
        <x:f>G47/G43</x:f>
        <x:v>0.5744809780509839</x:v>
      </x:c>
      <x:c r="H54" s="254" t="n">
        <x:f>H47/H43</x:f>
        <x:v>0.5686703342325353</x:v>
      </x:c>
      <x:c r="I54" s="254" t="n">
        <x:f>I47/I43</x:f>
        <x:v>0.5608406329568734</x:v>
      </x:c>
      <x:c r="J54" s="254" t="n">
        <x:f>J47/J43</x:f>
        <x:v>0.5492754383180178</x:v>
      </x:c>
      <x:c r="K54" s="254" t="n">
        <x:f>K47/K43</x:f>
        <x:v>0.5337030939542173</x:v>
      </x:c>
      <x:c r="L54" s="254" t="n">
        <x:f>L47/L43</x:f>
        <x:v>0.5129583057074305</x:v>
      </x:c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 t="str">
        <x:v>净债务/普通股权益</x:v>
      </x:c>
      <x:c r="B55" s="254" t="n">
        <x:v>1.7514201257969484</x:v>
      </x:c>
      <x:c r="C55" s="254" t="n">
        <x:f>('现金流预测'!C49-C34)/C49</x:f>
        <x:v>1.6526264659743664</x:v>
      </x:c>
      <x:c r="D55" s="254" t="n">
        <x:f>('现金流预测'!D49-D34)/D49</x:f>
        <x:v>1.582924081288096</x:v>
      </x:c>
      <x:c r="E55" s="254" t="n">
        <x:f>('现金流预测'!E49-E34)/E49</x:f>
        <x:v>1.5138509111144616</x:v>
      </x:c>
      <x:c r="F55" s="254" t="n">
        <x:f>('现金流预测'!F49-F34)/F49</x:f>
        <x:v>1.4541858673213264</x:v>
      </x:c>
      <x:c r="G55" s="254" t="n">
        <x:f>('现金流预测'!G49-G34)/G49</x:f>
        <x:v>1.3969255203862532</x:v>
      </x:c>
      <x:c r="H55" s="254" t="n">
        <x:f>('现金流预测'!H49-H34)/H49</x:f>
        <x:v>1.3365791153933002</x:v>
      </x:c>
      <x:c r="I55" s="254" t="n">
        <x:f>('现金流预测'!I49-I34)/I49</x:f>
        <x:v>1.2647734167402676</x:v>
      </x:c>
      <x:c r="J55" s="254" t="n">
        <x:f>('现金流预测'!J49-J34)/J49</x:f>
        <x:v>1.1750286698150492</x:v>
      </x:c>
      <x:c r="K55" s="254" t="n">
        <x:f>('现金流预测'!K49-K34)/K49</x:f>
        <x:v>1.0740589566640535</x:v>
      </x:c>
      <x:c r="L55" s="254" t="n">
        <x:f>('现金流预测'!L49-L34)/L49</x:f>
        <x:v>0.9601656226833204</x:v>
      </x:c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 t="str">
        <x:v>ROE(普通股)</x:v>
      </x:c>
      <x:c r="B56" s="254" t="n">
        <x:v>0.12704217145255112</x:v>
      </x:c>
      <x:c r="C56" s="254" t="n">
        <x:f>'利润表预测'!C80/AVERAGE(B49,C49)</x:f>
        <x:v>0.10901122865328258</x:v>
      </x:c>
      <x:c r="D56" s="254" t="n">
        <x:f>'利润表预测'!D80/AVERAGE(C49,D49)</x:f>
        <x:v>0.10539533092589796</x:v>
      </x:c>
      <x:c r="E56" s="254" t="n">
        <x:f>'利润表预测'!E80/AVERAGE(D49,E49)</x:f>
        <x:v>0.10151910752052798</x:v>
      </x:c>
      <x:c r="F56" s="254" t="n">
        <x:f>'利润表预测'!F80/AVERAGE(E49,F49)</x:f>
        <x:v>0.09901495372510441</x:v>
      </x:c>
      <x:c r="G56" s="254" t="n">
        <x:f>'利润表预测'!G80/AVERAGE(F49,G49)</x:f>
        <x:v>0.09700296045307083</x:v>
      </x:c>
      <x:c r="H56" s="254" t="n">
        <x:f>'利润表预测'!H80/AVERAGE(G49,H49)</x:f>
        <x:v>0.0951987893788968</x:v>
      </x:c>
      <x:c r="I56" s="254" t="n">
        <x:f>'利润表预测'!I80/AVERAGE(H49,I49)</x:f>
        <x:v>0.09368037887979458</x:v>
      </x:c>
      <x:c r="J56" s="254" t="n">
        <x:f>'利润表预测'!J80/AVERAGE(I49,J49)</x:f>
        <x:v>0.0948915686313676</x:v>
      </x:c>
      <x:c r="K56" s="254" t="n">
        <x:f>'利润表预测'!K80/AVERAGE(J49,K49)</x:f>
        <x:v>0.0964314427411363</x:v>
      </x:c>
      <x:c r="L56" s="254" t="n">
        <x:f>'利润表预测'!L80/AVERAGE(K49,L49)</x:f>
        <x:v>0.09732392756826183</x:v>
      </x:c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 t="str">
        <x:v>转固合计</x:v>
      </x:c>
      <x:c r="B57" s="148" t="n">
        <x:v>28.729211501</x:v>
      </x:c>
      <x:c r="C57" s="148" t="n">
        <x:f>'项目利润转换'!C26</x:f>
        <x:v>10.218</x:v>
      </x:c>
      <x:c r="D57" s="148" t="n">
        <x:f>'项目利润转换'!D26</x:f>
        <x:v>8.252</x:v>
      </x:c>
      <x:c r="E57" s="148" t="n">
        <x:f>'项目利润转换'!E26</x:f>
        <x:v>4.5</x:v>
      </x:c>
      <x:c r="F57" s="148" t="n">
        <x:f>'项目利润转换'!F26</x:f>
        <x:v>4</x:v>
      </x:c>
      <x:c r="G57" s="148" t="n">
        <x:f>'项目利润转换'!G26</x:f>
        <x:v>4</x:v>
      </x:c>
      <x:c r="H57" s="148" t="n">
        <x:f>'项目利润转换'!H26</x:f>
        <x:v>4</x:v>
      </x:c>
      <x:c r="I57" s="148" t="n">
        <x:f>'项目利润转换'!I26</x:f>
        <x:v>4</x:v>
      </x:c>
      <x:c r="J57" s="148" t="n">
        <x:f>'项目利润转换'!J26</x:f>
        <x:v>16</x:v>
      </x:c>
      <x:c r="K57" s="148" t="n">
        <x:f>'项目利润转换'!K26</x:f>
        <x:v>22</x:v>
      </x:c>
      <x:c r="L57" s="148" t="n">
        <x:f>'项目利润转换'!L26</x:f>
        <x:v>32.3815079</x:v>
      </x:c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 t="str">
        <x:v>维护资本开支</x:v>
      </x:c>
      <x:c r="B58" s="148"/>
      <x:c r="C58" s="148" t="n">
        <x:f>'阶段四核心假设'!C43</x:f>
        <x:v>0.4</x:v>
      </x:c>
      <x:c r="D58" s="148" t="n">
        <x:f>'阶段四核心假设'!D43</x:f>
        <x:v>0.4</x:v>
      </x:c>
      <x:c r="E58" s="148" t="n">
        <x:f>'阶段四核心假设'!E43</x:f>
        <x:v>0.4</x:v>
      </x:c>
      <x:c r="F58" s="148" t="n">
        <x:f>'阶段四核心假设'!F43</x:f>
        <x:v>0.4</x:v>
      </x:c>
      <x:c r="G58" s="148" t="n">
        <x:f>'阶段四核心假设'!G43</x:f>
        <x:v>0.4</x:v>
      </x:c>
      <x:c r="H58" s="148" t="n">
        <x:f>'阶段四核心假设'!H43</x:f>
        <x:v>0.4</x:v>
      </x:c>
      <x:c r="I58" s="148" t="n">
        <x:f>'阶段四核心假设'!I43</x:f>
        <x:v>0.4</x:v>
      </x:c>
      <x:c r="J58" s="148" t="n">
        <x:f>'阶段四核心假设'!J43</x:f>
        <x:v>0.4</x:v>
      </x:c>
      <x:c r="K58" s="148" t="n">
        <x:f>'阶段四核心假设'!K43</x:f>
        <x:v>0.4</x:v>
      </x:c>
      <x:c r="L58" s="148" t="n">
        <x:f>'阶段四核心假设'!L43</x:f>
        <x:v>0.4</x:v>
      </x:c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279" t="str">
        <x:v>乐观情景</x:v>
      </x:c>
      <x:c r="B61" s="279"/>
      <x:c r="C61" s="279"/>
      <x:c r="D61" s="279"/>
      <x:c r="E61" s="279"/>
      <x:c r="F61" s="279"/>
      <x:c r="G61" s="279"/>
      <x:c r="H61" s="279"/>
      <x:c r="I61" s="279"/>
      <x:c r="J61" s="279"/>
      <x:c r="K61" s="279"/>
      <x:c r="L61" s="279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 t="str">
        <x:v>货币资金</x:v>
      </x:c>
      <x:c r="B62" s="146" t="n">
        <x:v>3.9426238849</x:v>
      </x:c>
      <x:c r="C62" s="147" t="n">
        <x:f>'现金流预测'!C73</x:f>
        <x:v>4</x:v>
      </x:c>
      <x:c r="D62" s="147" t="n">
        <x:f>'现金流预测'!D73</x:f>
        <x:v>4</x:v>
      </x:c>
      <x:c r="E62" s="147" t="n">
        <x:f>'现金流预测'!E73</x:f>
        <x:v>4</x:v>
      </x:c>
      <x:c r="F62" s="147" t="n">
        <x:f>'现金流预测'!F73</x:f>
        <x:v>4</x:v>
      </x:c>
      <x:c r="G62" s="147" t="n">
        <x:f>'现金流预测'!G73</x:f>
        <x:v>4</x:v>
      </x:c>
      <x:c r="H62" s="147" t="n">
        <x:f>'现金流预测'!H73</x:f>
        <x:v>4</x:v>
      </x:c>
      <x:c r="I62" s="147" t="n">
        <x:f>'现金流预测'!I73</x:f>
        <x:v>4</x:v>
      </x:c>
      <x:c r="J62" s="147" t="n">
        <x:f>'现金流预测'!J73</x:f>
        <x:v>4</x:v>
      </x:c>
      <x:c r="K62" s="147" t="n">
        <x:f>'现金流预测'!K73</x:f>
        <x:v>4</x:v>
      </x:c>
      <x:c r="L62" s="147" t="n">
        <x:f>'现金流预测'!L73</x:f>
        <x:v>4</x:v>
      </x:c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 t="str">
        <x:v>应收账款</x:v>
      </x:c>
      <x:c r="B63" s="146" t="n">
        <x:v>2.58213439205</x:v>
      </x:c>
      <x:c r="C63" s="147" t="n">
        <x:f>'利润表预测'!C94*'阶段四核心假设'!C61/365</x:f>
        <x:v>2.704321479209582</x:v>
      </x:c>
      <x:c r="D63" s="147" t="n">
        <x:f>'利润表预测'!D94*'阶段四核心假设'!D61/365</x:f>
        <x:v>2.7809613271004627</x:v>
      </x:c>
      <x:c r="E63" s="147" t="n">
        <x:f>'利润表预测'!E94*'阶段四核心假设'!E61/365</x:f>
        <x:v>2.851089415396358</x:v>
      </x:c>
      <x:c r="F63" s="147" t="n">
        <x:f>'利润表预测'!F94*'阶段四核心假设'!F61/365</x:f>
        <x:v>2.921181016719366</x:v>
      </x:c>
      <x:c r="G63" s="147" t="n">
        <x:f>'利润表预测'!G94*'阶段四核心假设'!G61/365</x:f>
        <x:v>2.992626051549407</x:v>
      </x:c>
      <x:c r="H63" s="147" t="n">
        <x:f>'利润表预测'!H94*'阶段四核心假设'!H61/365</x:f>
        <x:v>3.065172470590403</x:v>
      </x:c>
      <x:c r="I63" s="147" t="n">
        <x:f>'利润表预测'!I94*'阶段四核心假设'!I61/365</x:f>
        <x:v>3.200940371585417</x:v>
      </x:c>
      <x:c r="J63" s="147" t="n">
        <x:f>'利润表预测'!J94*'阶段四核心假设'!J61/365</x:f>
        <x:v>3.399621219593924</x:v>
      </x:c>
      <x:c r="K63" s="147" t="n">
        <x:f>'利润表预测'!K94*'阶段四核心假设'!K61/365</x:f>
        <x:v>3.6154909706858005</x:v>
      </x:c>
      <x:c r="L63" s="147" t="n">
        <x:f>'利润表预测'!L94*'阶段四核心假设'!L61/365</x:f>
        <x:v>3.8233926166446315</x:v>
      </x:c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 t="str">
        <x:v>其他流动资产</x:v>
      </x:c>
      <x:c r="B64" s="146" t="n">
        <x:v>1.6381155611299998</x:v>
      </x:c>
      <x:c r="C64" s="147" t="n">
        <x:f>'利润表预测'!C94*'阶段四核心假设'!C62</x:f>
        <x:v>1.5423083436117146</x:v>
      </x:c>
      <x:c r="D64" s="147" t="n">
        <x:f>'利润表预测'!D94*'阶段四核心假设'!D62</x:f>
        <x:v>1.5860170068619828</x:v>
      </x:c>
      <x:c r="E64" s="147" t="n">
        <x:f>'利润表预测'!E94*'阶段四核心假设'!E62</x:f>
        <x:v>1.6260119322182356</x:v>
      </x:c>
      <x:c r="F64" s="147" t="n">
        <x:f>'利润表预测'!F94*'阶段四核心假设'!F62</x:f>
        <x:v>1.6659860485977636</x:v>
      </x:c>
      <x:c r="G64" s="147" t="n">
        <x:f>'利润表预测'!G94*'阶段四核心假设'!G62</x:f>
        <x:v>1.7067320450242711</x:v>
      </x:c>
      <x:c r="H64" s="147" t="n">
        <x:f>'利润表预测'!H94*'阶段四核心假设'!H62</x:f>
        <x:v>1.7481061746335893</x:v>
      </x:c>
      <x:c r="I64" s="147" t="n">
        <x:f>'利润表预测'!I94*'阶段四核心假设'!I62</x:f>
        <x:v>1.8255363056698084</x:v>
      </x:c>
      <x:c r="J64" s="147" t="n">
        <x:f>'利润表预测'!J94*'阶段四核心假设'!J62</x:f>
        <x:v>1.93884647679966</x:v>
      </x:c>
      <x:c r="K64" s="147" t="n">
        <x:f>'利润表预测'!K94*'阶段四核心假设'!K62</x:f>
        <x:v>2.0619596942192455</x:v>
      </x:c>
      <x:c r="L64" s="147" t="n">
        <x:f>'利润表预测'!L94*'阶段四核心假设'!L62</x:f>
        <x:v>2.1805286016801415</x:v>
      </x:c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 t="str">
        <x:v>流动资产合计</x:v>
      </x:c>
      <x:c r="B65" s="148" t="n">
        <x:v>8.16287383808</x:v>
      </x:c>
      <x:c r="C65" s="148" t="n">
        <x:f>SUM(C62:C64)</x:f>
        <x:v>8.246629822821298</x:v>
      </x:c>
      <x:c r="D65" s="148" t="n">
        <x:f>SUM(D62:D64)</x:f>
        <x:v>8.366978333962445</x:v>
      </x:c>
      <x:c r="E65" s="148" t="n">
        <x:f>SUM(E62:E64)</x:f>
        <x:v>8.477101347614594</x:v>
      </x:c>
      <x:c r="F65" s="148" t="n">
        <x:f>SUM(F62:F64)</x:f>
        <x:v>8.58716706531713</x:v>
      </x:c>
      <x:c r="G65" s="148" t="n">
        <x:f>SUM(G62:G64)</x:f>
        <x:v>8.699358096573679</x:v>
      </x:c>
      <x:c r="H65" s="148" t="n">
        <x:f>SUM(H62:H64)</x:f>
        <x:v>8.813278645223992</x:v>
      </x:c>
      <x:c r="I65" s="148" t="n">
        <x:f>SUM(I62:I64)</x:f>
        <x:v>9.026476677255227</x:v>
      </x:c>
      <x:c r="J65" s="148" t="n">
        <x:f>SUM(J62:J64)</x:f>
        <x:v>9.338467696393584</x:v>
      </x:c>
      <x:c r="K65" s="148" t="n">
        <x:f>SUM(K62:K64)</x:f>
        <x:v>9.677450664905045</x:v>
      </x:c>
      <x:c r="L65" s="148" t="n">
        <x:f>SUM(L62:L64)</x:f>
        <x:v>10.003921218324773</x:v>
      </x:c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 t="str">
        <x:v>固定资产</x:v>
      </x:c>
      <x:c r="B66" s="148" t="n">
        <x:v>173.49555718643</x:v>
      </x:c>
      <x:c r="C66" s="148" t="n">
        <x:f>B66+C85-'利润表预测'!C105</x:f>
        <x:v>177.5730098364797</x:v>
      </x:c>
      <x:c r="D66" s="148" t="n">
        <x:f>C66+D85-'利润表预测'!D105</x:f>
        <x:v>179.06701338652942</x:v>
      </x:c>
      <x:c r="E66" s="148" t="n">
        <x:f>D66+E85-'利润表预测'!E105</x:f>
        <x:v>176.04755613657915</x:v>
      </x:c>
      <x:c r="F66" s="148" t="n">
        <x:f>E66+F85-'利润表预测'!F105</x:f>
        <x:v>172.34872388662885</x:v>
      </x:c>
      <x:c r="G66" s="148" t="n">
        <x:f>F66+G85-'利润表预测'!G105</x:f>
        <x:v>168.55989163667854</x:v>
      </x:c>
      <x:c r="H66" s="148" t="n">
        <x:f>G66+H85-'利润表预测'!H105</x:f>
        <x:v>164.68105938672824</x:v>
      </x:c>
      <x:c r="I66" s="148" t="n">
        <x:f>H66+I85-'利润表预测'!I105</x:f>
        <x:v>161.40422713677796</x:v>
      </x:c>
      <x:c r="J66" s="148" t="n">
        <x:f>I66+J85-'利润表预测'!J105</x:f>
        <x:v>158.51339488682765</x:v>
      </x:c>
      <x:c r="K66" s="148" t="n">
        <x:f>J66+K85-'利润表预测'!K105</x:f>
        <x:v>155.44656263687736</x:v>
      </x:c>
      <x:c r="L66" s="148" t="n">
        <x:f>K66+L85-'利润表预测'!L105</x:f>
        <x:v>151.2637308202771</x:v>
      </x:c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 t="str">
        <x:v>在建工程</x:v>
      </x:c>
      <x:c r="B67" s="148" t="n">
        <x:v>28.61831382935</x:v>
      </x:c>
      <x:c r="C67" s="148" t="n">
        <x:f>MAX(0,B67+'现金流预测'!C66-C86-C85)</x:f>
        <x:v>34.73441977144999</x:v>
      </x:c>
      <x:c r="D67" s="148" t="n">
        <x:f>MAX(0,C67+'现金流预测'!D66-D86-D85)</x:f>
        <x:v>44.46865045504999</x:v>
      </x:c>
      <x:c r="E67" s="148" t="n">
        <x:f>MAX(0,D67+'现金流预测'!E66-E86-E85)</x:f>
        <x:v>57.918650455049985</x:v>
      </x:c>
      <x:c r="F67" s="148" t="n">
        <x:f>MAX(0,E67+'现金流预测'!F66-F86-F85)</x:f>
        <x:v>72.36865045504999</x:v>
      </x:c>
      <x:c r="G67" s="148" t="n">
        <x:f>MAX(0,F67+'现金流预测'!G66-G86-G85)</x:f>
        <x:v>86.24365045504999</x:v>
      </x:c>
      <x:c r="H67" s="148" t="n">
        <x:f>MAX(0,G67+'现金流预测'!H66-H86-H85)</x:f>
        <x:v>98.54365045504998</x:v>
      </x:c>
      <x:c r="I67" s="148" t="n">
        <x:f>MAX(0,H67+'现金流预测'!I66-I86-I85)</x:f>
        <x:v>107.46865045504997</x:v>
      </x:c>
      <x:c r="J67" s="148" t="n">
        <x:f>MAX(0,I67+'现金流预测'!J66-J86-J85)</x:f>
        <x:v>113.01865045504996</x:v>
      </x:c>
      <x:c r="K67" s="148" t="n">
        <x:f>MAX(0,J67+'现金流预测'!K66-K86-K85)</x:f>
        <x:v>116.09365045504997</x:v>
      </x:c>
      <x:c r="L67" s="148" t="n">
        <x:f>MAX(0,K67+'现金流预测'!L66-L86-L85)</x:f>
        <x:v>118.22879493304997</x:v>
      </x:c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 t="str">
        <x:v>长期投资及金融资产</x:v>
      </x:c>
      <x:c r="B68" s="148" t="n">
        <x:v>5.31310745006</x:v>
      </x:c>
      <x:c r="C68" s="148" t="n">
        <x:f>B68*(1+'阶段四核心假设'!C63)</x:f>
        <x:v>5.4193695990612</x:v>
      </x:c>
      <x:c r="D68" s="148" t="n">
        <x:f>C68*(1+'阶段四核心假设'!D63)</x:f>
        <x:v>5.527756991042424</x:v>
      </x:c>
      <x:c r="E68" s="148" t="n">
        <x:f>D68*(1+'阶段四核心假设'!E63)</x:f>
        <x:v>5.638312130863273</x:v>
      </x:c>
      <x:c r="F68" s="148" t="n">
        <x:f>E68*(1+'阶段四核心假设'!F63)</x:f>
        <x:v>5.751078373480539</x:v>
      </x:c>
      <x:c r="G68" s="148" t="n">
        <x:f>F68*(1+'阶段四核心假设'!G63)</x:f>
        <x:v>5.866099940950149</x:v>
      </x:c>
      <x:c r="H68" s="148" t="n">
        <x:f>G68*(1+'阶段四核心假设'!H63)</x:f>
        <x:v>5.983421939769152</x:v>
      </x:c>
      <x:c r="I68" s="148" t="n">
        <x:f>H68*(1+'阶段四核心假设'!I63)</x:f>
        <x:v>6.103090378564535</x:v>
      </x:c>
      <x:c r="J68" s="148" t="n">
        <x:f>I68*(1+'阶段四核心假设'!J63)</x:f>
        <x:v>6.225152186135826</x:v>
      </x:c>
      <x:c r="K68" s="148" t="n">
        <x:f>J68*(1+'阶段四核心假设'!K63)</x:f>
        <x:v>6.349655229858543</x:v>
      </x:c>
      <x:c r="L68" s="148" t="n">
        <x:f>K68*(1+'阶段四核心假设'!L63)</x:f>
        <x:v>6.476648334455714</x:v>
      </x:c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 t="str">
        <x:v>其他非流动资产</x:v>
      </x:c>
      <x:c r="B69" s="148" t="n">
        <x:v>11.127149407999996</x:v>
      </x:c>
      <x:c r="C69" s="148" t="n">
        <x:f>B69*(1+'阶段四核心假设'!C64)</x:f>
        <x:v>11.294056649119995</x:v>
      </x:c>
      <x:c r="D69" s="148" t="n">
        <x:f>C69*(1+'阶段四核心假设'!D64)</x:f>
        <x:v>11.463467498856794</x:v>
      </x:c>
      <x:c r="E69" s="148" t="n">
        <x:f>D69*(1+'阶段四核心假设'!E64)</x:f>
        <x:v>11.635419511339645</x:v>
      </x:c>
      <x:c r="F69" s="148" t="n">
        <x:f>E69*(1+'阶段四核心假设'!F64)</x:f>
        <x:v>11.80995080400974</x:v>
      </x:c>
      <x:c r="G69" s="148" t="n">
        <x:f>F69*(1+'阶段四核心假设'!G64)</x:f>
        <x:v>11.987100066069884</x:v>
      </x:c>
      <x:c r="H69" s="148" t="n">
        <x:f>G69*(1+'阶段四核心假设'!H64)</x:f>
        <x:v>12.16690656706093</x:v>
      </x:c>
      <x:c r="I69" s="148" t="n">
        <x:f>H69*(1+'阶段四核心假设'!I64)</x:f>
        <x:v>12.349410165566843</x:v>
      </x:c>
      <x:c r="J69" s="148" t="n">
        <x:f>I69*(1+'阶段四核心假设'!J64)</x:f>
        <x:v>12.534651318050344</x:v>
      </x:c>
      <x:c r="K69" s="148" t="n">
        <x:f>J69*(1+'阶段四核心假设'!K64)</x:f>
        <x:v>12.722671087821098</x:v>
      </x:c>
      <x:c r="L69" s="148" t="n">
        <x:f>K69*(1+'阶段四核心假设'!L64)</x:f>
        <x:v>12.913511154138414</x:v>
      </x:c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 t="str">
        <x:v>非流动资产合计</x:v>
      </x:c>
      <x:c r="B70" s="148" t="n">
        <x:v>218.55412787384</x:v>
      </x:c>
      <x:c r="C70" s="148" t="n">
        <x:f>SUM(C66:C69)</x:f>
        <x:v>229.0208558561109</x:v>
      </x:c>
      <x:c r="D70" s="148" t="n">
        <x:f>SUM(D66:D69)</x:f>
        <x:v>240.52688833147863</x:v>
      </x:c>
      <x:c r="E70" s="148" t="n">
        <x:f>SUM(E66:E69)</x:f>
        <x:v>251.23993823383208</x:v>
      </x:c>
      <x:c r="F70" s="148" t="n">
        <x:f>SUM(F66:F69)</x:f>
        <x:v>262.2784035191691</x:v>
      </x:c>
      <x:c r="G70" s="148" t="n">
        <x:f>SUM(G66:G69)</x:f>
        <x:v>272.65674209874857</x:v>
      </x:c>
      <x:c r="H70" s="148" t="n">
        <x:f>SUM(H66:H69)</x:f>
        <x:v>281.3750383486083</x:v>
      </x:c>
      <x:c r="I70" s="148" t="n">
        <x:f>SUM(I66:I69)</x:f>
        <x:v>287.32537813595934</x:v>
      </x:c>
      <x:c r="J70" s="148" t="n">
        <x:f>SUM(J66:J69)</x:f>
        <x:v>290.2918488460638</x:v>
      </x:c>
      <x:c r="K70" s="148" t="n">
        <x:f>SUM(K66:K69)</x:f>
        <x:v>290.612539409607</x:v>
      </x:c>
      <x:c r="L70" s="148" t="n">
        <x:f>SUM(L66:L69)</x:f>
        <x:v>288.8826852419212</x:v>
      </x:c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257" t="str">
        <x:v>资产总计</x:v>
      </x:c>
      <x:c r="B71" s="258" t="n">
        <x:v>226.71700171192</x:v>
      </x:c>
      <x:c r="C71" s="258" t="n">
        <x:f>SUM(C65,C70)</x:f>
        <x:v>237.2674856789322</x:v>
      </x:c>
      <x:c r="D71" s="258" t="n">
        <x:f>SUM(D65,D70)</x:f>
        <x:v>248.89386666544107</x:v>
      </x:c>
      <x:c r="E71" s="258" t="n">
        <x:f>SUM(E65,E70)</x:f>
        <x:v>259.71703958144667</x:v>
      </x:c>
      <x:c r="F71" s="258" t="n">
        <x:f>SUM(F65,F70)</x:f>
        <x:v>270.86557058448625</x:v>
      </x:c>
      <x:c r="G71" s="258" t="n">
        <x:f>SUM(G65,G70)</x:f>
        <x:v>281.35610019532226</x:v>
      </x:c>
      <x:c r="H71" s="258" t="n">
        <x:f>SUM(H65,H70)</x:f>
        <x:v>290.1883169938323</x:v>
      </x:c>
      <x:c r="I71" s="258" t="n">
        <x:f>SUM(I65,I70)</x:f>
        <x:v>296.3518548132146</x:v>
      </x:c>
      <x:c r="J71" s="258" t="n">
        <x:f>SUM(J65,J70)</x:f>
        <x:v>299.63031654245736</x:v>
      </x:c>
      <x:c r="K71" s="258" t="n">
        <x:f>SUM(K65,K70)</x:f>
        <x:v>300.28999007451205</x:v>
      </x:c>
      <x:c r="L71" s="258" t="n">
        <x:f>SUM(L65,L70)</x:f>
        <x:v>298.88660646024596</x:v>
      </x:c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 t="str">
        <x:v>有息债务</x:v>
      </x:c>
      <x:c r="B72" s="148" t="n">
        <x:v>125.60136156166</x:v>
      </x:c>
      <x:c r="C72" s="148" t="n">
        <x:f>'现金流预测'!C77</x:f>
        <x:v>125.3963979587133</x:v>
      </x:c>
      <x:c r="D72" s="148" t="n">
        <x:f>'现金流预测'!D77</x:f>
        <x:v>126.55909584920808</x:v>
      </x:c>
      <x:c r="E72" s="148" t="n">
        <x:f>'现金流预测'!E77</x:f>
        <x:v>126.6815977965391</x:v>
      </x:c>
      <x:c r="F72" s="148" t="n">
        <x:f>'现金流预测'!F77</x:f>
        <x:v>126.78845033090816</x:v>
      </x:c>
      <x:c r="G72" s="148" t="n">
        <x:f>'现金流预测'!G77</x:f>
        <x:v>125.94574850089877</x:v>
      </x:c>
      <x:c r="H72" s="148" t="n">
        <x:f>'现金流预测'!H77</x:f>
        <x:v>123.22166895494114</x:v>
      </x:c>
      <x:c r="I72" s="148" t="n">
        <x:f>'现金流预测'!I77</x:f>
        <x:v>117.69132160180332</x:v>
      </x:c>
      <x:c r="J72" s="148" t="n">
        <x:f>'现金流预测'!J77</x:f>
        <x:v>109.20092236903153</x:v>
      </x:c>
      <x:c r="K72" s="148" t="n">
        <x:f>'现金流预测'!K77</x:f>
        <x:v>97.98228189684012</x:v>
      </x:c>
      <x:c r="L72" s="148" t="n">
        <x:f>'现金流预测'!L77</x:f>
        <x:v>84.45934545099499</x:v>
      </x:c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 t="str">
        <x:v>经营性负债</x:v>
      </x:c>
      <x:c r="B73" s="148" t="n">
        <x:v>13.000865421160015</x:v>
      </x:c>
      <x:c r="C73" s="148" t="n">
        <x:f>$B$73*('利润表预测'!C94/'利润表预测'!$B$94)*'阶段四核心假设'!C65</x:f>
        <x:v>14.32490256625201</x:v>
      </x:c>
      <x:c r="D73" s="148" t="n">
        <x:f>$B$73*('利润表预测'!D94/'利润表预测'!$B$94)*'阶段四核心假设'!D65</x:f>
        <x:v>14.73086700582379</x:v>
      </x:c>
      <x:c r="E73" s="148" t="n">
        <x:f>$B$73*('利润表预测'!E94/'利润表预测'!$B$94)*'阶段四核心假设'!E65</x:f>
        <x:v>15.102338385879477</x:v>
      </x:c>
      <x:c r="F73" s="148" t="n">
        <x:f>$B$73*('利润表预测'!F94/'利润表预测'!$B$94)*'阶段四核心假设'!F65</x:f>
        <x:v>15.473616492932836</x:v>
      </x:c>
      <x:c r="G73" s="148" t="n">
        <x:f>$B$73*('利润表预测'!G94/'利润表预测'!$B$94)*'阶段四核心假设'!G65</x:f>
        <x:v>15.852063793170949</x:v>
      </x:c>
      <x:c r="H73" s="148" t="n">
        <x:f>$B$73*('利润表预测'!H94/'利润表预测'!$B$94)*'阶段四核心假设'!H65</x:f>
        <x:v>16.236345171062645</x:v>
      </x:c>
      <x:c r="I73" s="148" t="n">
        <x:f>$B$73*('利润表预测'!I94/'利润表预测'!$B$94)*'阶段四核心假设'!I65</x:f>
        <x:v>16.955513349968125</x:v>
      </x:c>
      <x:c r="J73" s="148" t="n">
        <x:f>$B$73*('利润表预测'!J94/'利润表预测'!$B$94)*'阶段四核心假设'!J65</x:f>
        <x:v>18.00793400756466</x:v>
      </x:c>
      <x:c r="K73" s="148" t="n">
        <x:f>$B$73*('利润表预测'!K94/'利润表预测'!$B$94)*'阶段四核心假设'!K65</x:f>
        <x:v>19.151404994710763</x:v>
      </x:c>
      <x:c r="L73" s="148" t="n">
        <x:f>$B$73*('利润表预测'!L94/'利润表预测'!$B$94)*'阶段四核心假设'!L65</x:f>
        <x:v>20.252668599877314</x:v>
      </x:c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 t="str">
        <x:v>其他负债及平衡项</x:v>
      </x:c>
      <x:c r="B74" s="148" t="n">
        <x:v>0</x:v>
      </x:c>
      <x:c r="C74" s="148" t="n">
        <x:f>C71-C72-C73-C79</x:f>
        <x:v>-0.9599286884441369</x:v>
      </x:c>
      <x:c r="D74" s="148" t="n">
        <x:f>D71-D72-D73-D79</x:f>
        <x:v>0.7911314110217518</x:v>
      </x:c>
      <x:c r="E74" s="148" t="n">
        <x:f>E71-E72-E73-E79</x:f>
        <x:v>2.524719956483139</x:v>
      </x:c>
      <x:c r="F74" s="148" t="n">
        <x:f>F71-F72-F73-F79</x:f>
        <x:v>4.211372093047743</x:v>
      </x:c>
      <x:c r="G74" s="148" t="n">
        <x:f>G71-G72-G73-G79</x:f>
        <x:v>5.827081928240972</x:v>
      </x:c>
      <x:c r="H74" s="148" t="n">
        <x:f>H71-H72-H73-H79</x:f>
        <x:v>7.357357793888241</x:v>
      </x:c>
      <x:c r="I74" s="148" t="n">
        <x:f>I71-I72-I73-I79</x:f>
        <x:v>8.078262122360343</x:v>
      </x:c>
      <x:c r="J74" s="148" t="n">
        <x:f>J71-J72-J73-J79</x:f>
        <x:v>7.84611091249954</x:v>
      </x:c>
      <x:c r="K74" s="148" t="n">
        <x:f>K71-K72-K73-K79</x:f>
        <x:v>6.910331936130262</x:v>
      </x:c>
      <x:c r="L74" s="148" t="n">
        <x:f>L71-L72-L73-L79</x:f>
        <x:v>5.629867219500085</x:v>
      </x:c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250" t="str">
        <x:v>负债合计</x:v>
      </x:c>
      <x:c r="B75" s="252" t="n">
        <x:v>138.60222698282</x:v>
      </x:c>
      <x:c r="C75" s="252" t="n">
        <x:f>SUM(C72:C74)</x:f>
        <x:v>138.76137183652116</x:v>
      </x:c>
      <x:c r="D75" s="252" t="n">
        <x:f>SUM(D72:D74)</x:f>
        <x:v>142.0810942660536</x:v>
      </x:c>
      <x:c r="E75" s="252" t="n">
        <x:f>SUM(E72:E74)</x:f>
        <x:v>144.3086561389017</x:v>
      </x:c>
      <x:c r="F75" s="252" t="n">
        <x:f>SUM(F72:F74)</x:f>
        <x:v>146.47343891688874</x:v>
      </x:c>
      <x:c r="G75" s="252" t="n">
        <x:f>SUM(G72:G74)</x:f>
        <x:v>147.6248942223107</x:v>
      </x:c>
      <x:c r="H75" s="252" t="n">
        <x:f>SUM(H72:H74)</x:f>
        <x:v>146.81537191989202</x:v>
      </x:c>
      <x:c r="I75" s="252" t="n">
        <x:f>SUM(I72:I74)</x:f>
        <x:v>142.72509707413178</x:v>
      </x:c>
      <x:c r="J75" s="252" t="n">
        <x:f>SUM(J72:J74)</x:f>
        <x:v>135.0549672890957</x:v>
      </x:c>
      <x:c r="K75" s="252" t="n">
        <x:f>SUM(K72:K74)</x:f>
        <x:v>124.04401882768114</x:v>
      </x:c>
      <x:c r="L75" s="252" t="n">
        <x:f>SUM(L72:L74)</x:f>
        <x:v>110.34188127037238</x:v>
      </x:c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 t="str">
        <x:v>永续债/其他权益工具</x:v>
      </x:c>
      <x:c r="B76" s="148" t="n">
        <x:v>12.497</x:v>
      </x:c>
      <x:c r="C76" s="148" t="n">
        <x:f>'债务与利息'!C23</x:f>
        <x:v>14.217</x:v>
      </x:c>
      <x:c r="D76" s="148" t="n">
        <x:f>'债务与利息'!D23</x:f>
        <x:v>14.217</x:v>
      </x:c>
      <x:c r="E76" s="148" t="n">
        <x:f>'债务与利息'!E23</x:f>
        <x:v>14.217</x:v>
      </x:c>
      <x:c r="F76" s="148" t="n">
        <x:f>'债务与利息'!F23</x:f>
        <x:v>14.217</x:v>
      </x:c>
      <x:c r="G76" s="148" t="n">
        <x:f>'债务与利息'!G23</x:f>
        <x:v>14.217</x:v>
      </x:c>
      <x:c r="H76" s="148" t="n">
        <x:f>'债务与利息'!H23</x:f>
        <x:v>14.217</x:v>
      </x:c>
      <x:c r="I76" s="148" t="n">
        <x:f>'债务与利息'!I23</x:f>
        <x:v>14.217</x:v>
      </x:c>
      <x:c r="J76" s="148" t="n">
        <x:f>'债务与利息'!J23</x:f>
        <x:v>14.217</x:v>
      </x:c>
      <x:c r="K76" s="148" t="n">
        <x:f>'债务与利息'!K23</x:f>
        <x:v>14.217</x:v>
      </x:c>
      <x:c r="L76" s="148" t="n">
        <x:f>'债务与利息'!L23</x:f>
        <x:v>14.217</x:v>
      </x:c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 t="str">
        <x:v>归母普通股权益</x:v>
      </x:c>
      <x:c r="B77" s="148" t="n">
        <x:v>69.46290948975</x:v>
      </x:c>
      <x:c r="C77" s="148" t="n">
        <x:f>B77+'利润表预测'!C120-'现金流预测'!C68-'现金流预测'!C69</x:f>
        <x:v>76.68989626435199</x:v>
      </x:c>
      <x:c r="D77" s="148" t="n">
        <x:f>C77+'利润表预测'!D120-'现金流预测'!D68-'现金流预测'!D69</x:f>
        <x:v>84.02389473011787</x:v>
      </x:c>
      <x:c r="E77" s="148" t="n">
        <x:f>D77+'利润表预测'!E120-'现金流预测'!E68-'现金流预测'!E69</x:f>
        <x:v>91.55701304893438</x:v>
      </x:c>
      <x:c r="F77" s="148" t="n">
        <x:f>E77+'利润表预测'!F120-'现金流预测'!F68-'现金流预测'!F69</x:f>
        <x:v>99.38844750407762</x:v>
      </x:c>
      <x:c r="G77" s="148" t="n">
        <x:f>F77+'利润表预测'!G120-'现金流预测'!G68-'现金流预测'!G69</x:f>
        <x:v>107.56214203397788</x:v>
      </x:c>
      <x:c r="H77" s="148" t="n">
        <x:f>G77+'利润表预测'!H120-'现金流预测'!H68-'现金流预测'!H69</x:f>
        <x:v>116.10223715313265</x:v>
      </x:c>
      <x:c r="I77" s="148" t="n">
        <x:f>H77+'利润表预测'!I120-'现金流预测'!I68-'现金流预测'!I69</x:f>
        <x:v>125.39433461732878</x:v>
      </x:c>
      <x:c r="J77" s="148" t="n">
        <x:f>I77+'利润表预测'!J120-'现金流预测'!J68-'现金流预测'!J69</x:f>
        <x:v>135.4601619082546</x:v>
      </x:c>
      <x:c r="K77" s="148" t="n">
        <x:f>J77+'利润表预测'!K120-'现金流预测'!K68-'现金流预测'!K69</x:f>
        <x:v>146.35298091869922</x:v>
      </x:c>
      <x:c r="L77" s="148" t="n">
        <x:f>K77+'利润表预测'!L120-'现金流预测'!L68-'现金流预测'!L69</x:f>
        <x:v>157.7161778541327</x:v>
      </x:c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 t="str">
        <x:v>少数股东权益</x:v>
      </x:c>
      <x:c r="B78" s="148" t="n">
        <x:v>6.15486523935</x:v>
      </x:c>
      <x:c r="C78" s="148" t="n">
        <x:f>B78+'利润表预测'!C119+'现金流预测'!C70-'利润表预测'!C119*'阶段四核心假设'!C70</x:f>
        <x:v>7.599217578059035</x:v>
      </x:c>
      <x:c r="D78" s="148" t="n">
        <x:f>C78+'利润表预测'!D119+'现金流预测'!D70-'利润表预测'!D119*'阶段四核心假设'!D70</x:f>
        <x:v>8.571877669269579</x:v>
      </x:c>
      <x:c r="E78" s="148" t="n">
        <x:f>D78+'利润表预测'!E119+'现金流预测'!E70-'利润表预测'!E119*'阶段四核心假设'!E70</x:f>
        <x:v>9.63437039361057</x:v>
      </x:c>
      <x:c r="F78" s="148" t="n">
        <x:f>E78+'利润表预测'!F119+'现金流预测'!F70-'利润表预测'!F119*'阶段四核心假设'!F70</x:f>
        <x:v>10.78668416351986</x:v>
      </x:c>
      <x:c r="G78" s="148" t="n">
        <x:f>F78+'利润表预测'!G119+'现金流预测'!G70-'利润表预测'!G119*'阶段四核心假设'!G70</x:f>
        <x:v>11.952063939033668</x:v>
      </x:c>
      <x:c r="H78" s="148" t="n">
        <x:f>G78+'利润表预测'!H119+'现金流预测'!H70-'利润表预测'!H119*'阶段四核心假设'!H70</x:f>
        <x:v>13.0537079208076</x:v>
      </x:c>
      <x:c r="I78" s="148" t="n">
        <x:f>H78+'利润表预测'!I119+'现金流预测'!I70-'利润表预测'!I119*'阶段四核心假设'!I70</x:f>
        <x:v>14.01542312175397</x:v>
      </x:c>
      <x:c r="J78" s="148" t="n">
        <x:f>I78+'利润表预测'!J119+'现金流预测'!J70-'利润表预测'!J119*'阶段四核心假设'!J70</x:f>
        <x:v>14.898187345107011</x:v>
      </x:c>
      <x:c r="K78" s="148" t="n">
        <x:f>J78+'利润表预测'!K119+'现金流预测'!K70-'利润表预测'!K119*'阶段四核心假设'!K70</x:f>
        <x:v>15.675990328131679</x:v>
      </x:c>
      <x:c r="L78" s="148" t="n">
        <x:f>K78+'利润表预测'!L119+'现金流预测'!L70-'利润表预测'!L119*'阶段四核心假设'!L70</x:f>
        <x:v>16.61154733574084</x:v>
      </x:c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257" t="str">
        <x:v>所有者权益合计</x:v>
      </x:c>
      <x:c r="B79" s="258" t="n">
        <x:v>88.1147747291</x:v>
      </x:c>
      <x:c r="C79" s="258" t="n">
        <x:f>SUM(C76:C78)</x:f>
        <x:v>98.50611384241103</x:v>
      </x:c>
      <x:c r="D79" s="258" t="n">
        <x:f>SUM(D76:D78)</x:f>
        <x:v>106.81277239938746</x:v>
      </x:c>
      <x:c r="E79" s="258" t="n">
        <x:f>SUM(E76:E78)</x:f>
        <x:v>115.40838344254495</x:v>
      </x:c>
      <x:c r="F79" s="258" t="n">
        <x:f>SUM(F76:F78)</x:f>
        <x:v>124.39213166759748</x:v>
      </x:c>
      <x:c r="G79" s="258" t="n">
        <x:f>SUM(G76:G78)</x:f>
        <x:v>133.73120597301155</x:v>
      </x:c>
      <x:c r="H79" s="258" t="n">
        <x:f>SUM(H76:H78)</x:f>
        <x:v>143.37294507394026</x:v>
      </x:c>
      <x:c r="I79" s="258" t="n">
        <x:f>SUM(I76:I78)</x:f>
        <x:v>153.62675773908276</x:v>
      </x:c>
      <x:c r="J79" s="258" t="n">
        <x:f>SUM(J76:J78)</x:f>
        <x:v>164.57534925336162</x:v>
      </x:c>
      <x:c r="K79" s="258" t="n">
        <x:f>SUM(K76:K78)</x:f>
        <x:v>176.24597124683092</x:v>
      </x:c>
      <x:c r="L79" s="258" t="n">
        <x:f>SUM(L76:L78)</x:f>
        <x:v>188.54472518987356</x:v>
      </x:c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 t="str">
        <x:v>负债和权益合计</x:v>
      </x:c>
      <x:c r="B80" s="148" t="n">
        <x:v>226.71700171192</x:v>
      </x:c>
      <x:c r="C80" s="148" t="n">
        <x:f>SUM(C75,C79)</x:f>
        <x:v>237.2674856789322</x:v>
      </x:c>
      <x:c r="D80" s="148" t="n">
        <x:f>SUM(D75,D79)</x:f>
        <x:v>248.89386666544107</x:v>
      </x:c>
      <x:c r="E80" s="148" t="n">
        <x:f>SUM(E75,E79)</x:f>
        <x:v>259.71703958144667</x:v>
      </x:c>
      <x:c r="F80" s="148" t="n">
        <x:f>SUM(F75,F79)</x:f>
        <x:v>270.86557058448625</x:v>
      </x:c>
      <x:c r="G80" s="148" t="n">
        <x:f>SUM(G75,G79)</x:f>
        <x:v>281.35610019532226</x:v>
      </x:c>
      <x:c r="H80" s="148" t="n">
        <x:f>SUM(H75,H79)</x:f>
        <x:v>290.18831699383225</x:v>
      </x:c>
      <x:c r="I80" s="148" t="n">
        <x:f>SUM(I75,I79)</x:f>
        <x:v>296.3518548132146</x:v>
      </x:c>
      <x:c r="J80" s="148" t="n">
        <x:f>SUM(J75,J79)</x:f>
        <x:v>299.6303165424573</x:v>
      </x:c>
      <x:c r="K80" s="148" t="n">
        <x:f>SUM(K75,K79)</x:f>
        <x:v>300.28999007451205</x:v>
      </x:c>
      <x:c r="L80" s="148" t="n">
        <x:f>SUM(L75,L79)</x:f>
        <x:v>298.88660646024596</x:v>
      </x:c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 t="str">
        <x:v>资产负债表检查</x:v>
      </x:c>
      <x:c r="B81" s="148" t="n">
        <x:v>0</x:v>
      </x:c>
      <x:c r="C81" s="148" t="n">
        <x:f>C71-C80</x:f>
        <x:v>0</x:v>
      </x:c>
      <x:c r="D81" s="148" t="n">
        <x:f>D71-D80</x:f>
        <x:v>0</x:v>
      </x:c>
      <x:c r="E81" s="148" t="n">
        <x:f>E71-E80</x:f>
        <x:v>0</x:v>
      </x:c>
      <x:c r="F81" s="148" t="n">
        <x:f>F71-F80</x:f>
        <x:v>0</x:v>
      </x:c>
      <x:c r="G81" s="148" t="n">
        <x:f>G71-G80</x:f>
        <x:v>0</x:v>
      </x:c>
      <x:c r="H81" s="148" t="n">
        <x:f>H71-H80</x:f>
        <x:v>5.684341886080802e-14</x:v>
      </x:c>
      <x:c r="I81" s="148" t="n">
        <x:f>I71-I80</x:f>
        <x:v>0</x:v>
      </x:c>
      <x:c r="J81" s="148" t="n">
        <x:f>J71-J80</x:f>
        <x:v>5.684341886080802e-14</x:v>
      </x:c>
      <x:c r="K81" s="148" t="n">
        <x:f>K71-K80</x:f>
        <x:v>0</x:v>
      </x:c>
      <x:c r="L81" s="148" t="n">
        <x:f>L71-L80</x:f>
        <x:v>0</x:v>
      </x:c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 t="str">
        <x:v>资产负债率</x:v>
      </x:c>
      <x:c r="B82" s="254" t="n">
        <x:v>0.6113446540676124</x:v>
      </x:c>
      <x:c r="C82" s="254" t="n">
        <x:f>C75/C71</x:f>
        <x:v>0.5848309617285343</x:v>
      </x:c>
      <x:c r="D82" s="254" t="n">
        <x:f>D75/D71</x:f>
        <x:v>0.5708501224621844</x:v>
      </x:c>
      <x:c r="E82" s="254" t="n">
        <x:f>E75/E71</x:f>
        <x:v>0.5556379988446882</x:v>
      </x:c>
      <x:c r="F82" s="254" t="n">
        <x:f>F75/F71</x:f>
        <x:v>0.5407606385736717</x:v>
      </x:c>
      <x:c r="G82" s="254" t="n">
        <x:f>G75/G71</x:f>
        <x:v>0.5246905758212704</x:v>
      </x:c>
      <x:c r="H82" s="254" t="n">
        <x:f>H75/H71</x:f>
        <x:v>0.5059313670543547</x:v>
      </x:c>
      <x:c r="I82" s="254" t="n">
        <x:f>I75/I71</x:f>
        <x:v>0.48160689651862965</x:v>
      </x:c>
      <x:c r="J82" s="254" t="n">
        <x:f>J75/J71</x:f>
        <x:v>0.4507386597175608</x:v>
      </x:c>
      <x:c r="K82" s="254" t="n">
        <x:f>K75/K71</x:f>
        <x:v>0.41308076501951213</x:v>
      </x:c>
      <x:c r="L82" s="254" t="n">
        <x:f>L75/L71</x:f>
        <x:v>0.3691763996291638</x:v>
      </x:c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 t="str">
        <x:v>净债务/普通股权益</x:v>
      </x:c>
      <x:c r="B83" s="254" t="n">
        <x:v>1.7514201257969484</x:v>
      </x:c>
      <x:c r="C83" s="254" t="n">
        <x:f>('现金流预测'!C77-C62)/C77</x:f>
        <x:v>1.5829516516785584</x:v>
      </x:c>
      <x:c r="D83" s="254" t="n">
        <x:f>('现金流预测'!D77-D62)/D77</x:f>
        <x:v>1.4586219341874602</x:v>
      </x:c>
      <x:c r="E83" s="254" t="n">
        <x:f>('现金流预测'!E77-E62)/E77</x:f>
        <x:v>1.3399475770465512</x:v>
      </x:c>
      <x:c r="F83" s="254" t="n">
        <x:f>('现金流预测'!F77-F62)/F77</x:f>
        <x:v>1.235439866649195</x:v>
      </x:c>
      <x:c r="G83" s="254" t="n">
        <x:f>('现金流预测'!G77-G62)/G77</x:f>
        <x:v>1.1337236893476632</x:v>
      </x:c>
      <x:c r="H83" s="254" t="n">
        <x:f>('现金流预测'!H77-H62)/H77</x:f>
        <x:v>1.0268679732475277</x:v>
      </x:c>
      <x:c r="I83" s="254" t="n">
        <x:f>('现金流预测'!I77-I62)/I77</x:f>
        <x:v>0.906670320862262</x:v>
      </x:c>
      <x:c r="J83" s="254" t="n">
        <x:f>('现金流预测'!J77-J62)/J77</x:f>
        <x:v>0.7766189032040486</x:v>
      </x:c>
      <x:c r="K83" s="254" t="n">
        <x:f>('现金流预测'!K77-K62)/K77</x:f>
        <x:v>0.6421617196102646</x:v>
      </x:c>
      <x:c r="L83" s="254" t="n">
        <x:f>('现金流预测'!L77-L62)/L77</x:f>
        <x:v>0.5101527728208681</x:v>
      </x:c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 t="str">
        <x:v>ROE(普通股)</x:v>
      </x:c>
      <x:c r="B84" s="254" t="n">
        <x:v>0.12704217145255112</x:v>
      </x:c>
      <x:c r="C84" s="254" t="n">
        <x:f>'利润表预测'!C122/AVERAGE(B77,C77)</x:f>
        <x:v>0.15500197503781507</x:v>
      </x:c>
      <x:c r="D84" s="254" t="n">
        <x:f>'利润表预测'!D122/AVERAGE(C77,D77)</x:f>
        <x:v>0.14477909324117944</x:v>
      </x:c>
      <x:c r="E84" s="254" t="n">
        <x:f>'利润表预测'!E122/AVERAGE(D77,E77)</x:f>
        <x:v>0.13706636411697742</x:v>
      </x:c>
      <x:c r="F84" s="254" t="n">
        <x:f>'利润表预测'!F122/AVERAGE(E77,F77)</x:f>
        <x:v>0.1312566888874968</x:v>
      </x:c>
      <x:c r="G84" s="254" t="n">
        <x:f>'利润表预测'!G122/AVERAGE(F77,G77)</x:f>
        <x:v>0.12634604771199448</x:v>
      </x:c>
      <x:c r="H84" s="254" t="n">
        <x:f>'利润表预测'!H122/AVERAGE(G77,H77)</x:f>
        <x:v>0.1219693110608722</x:v>
      </x:c>
      <x:c r="I84" s="254" t="n">
        <x:f>'利润表预测'!I122/AVERAGE(H77,I77)</x:f>
        <x:v>0.12084724314898918</x:v>
      </x:c>
      <x:c r="J84" s="254" t="n">
        <x:f>'利润表预测'!J122/AVERAGE(I77,J77)</x:f>
        <x:v>0.12011161394252136</x:v>
      </x:c>
      <x:c r="K84" s="254" t="n">
        <x:f>'利润表预测'!K122/AVERAGE(J77,K77)</x:f>
        <x:v>0.11917697550930886</x:v>
      </x:c>
      <x:c r="L84" s="254" t="n">
        <x:f>'利润表预测'!L122/AVERAGE(K77,L77)</x:f>
        <x:v>0.11552106768286119</x:v>
      </x:c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 t="str">
        <x:v>转固合计</x:v>
      </x:c>
      <x:c r="B85" s="148" t="n">
        <x:v>28.729211501</x:v>
      </x:c>
      <x:c r="C85" s="148" t="n">
        <x:f>'项目利润转换'!C25*'阶段四核心假设'!C67+'阶段四核心假设'!C68</x:f>
        <x:v>11.750699999999998</x:v>
      </x:c>
      <x:c r="D85" s="148" t="n">
        <x:f>'项目利润转换'!D25*'阶段四核心假设'!D67+'阶段四核心假设'!D68</x:f>
        <x:v>9.4898</x:v>
      </x:c>
      <x:c r="E85" s="148" t="n">
        <x:f>'项目利润转换'!E25*'阶段四核心假设'!E67+'阶段四核心假设'!E68</x:f>
        <x:v>5.175</x:v>
      </x:c>
      <x:c r="F85" s="148" t="n">
        <x:f>'项目利润转换'!F25*'阶段四核心假设'!F67+'阶段四核心假设'!F68</x:f>
        <x:v>4.6</x:v>
      </x:c>
      <x:c r="G85" s="148" t="n">
        <x:f>'项目利润转换'!G25*'阶段四核心假设'!G67+'阶段四核心假设'!G68</x:f>
        <x:v>4.6</x:v>
      </x:c>
      <x:c r="H85" s="148" t="n">
        <x:f>'项目利润转换'!H25*'阶段四核心假设'!H67+'阶段四核心假设'!H68</x:f>
        <x:v>4.6</x:v>
      </x:c>
      <x:c r="I85" s="148" t="n">
        <x:f>'项目利润转换'!I25*'阶段四核心假设'!I67+'阶段四核心假设'!I68</x:f>
        <x:v>5.3999999999999995</x:v>
      </x:c>
      <x:c r="J85" s="148" t="n">
        <x:f>'项目利润转换'!J25*'阶段四核心假设'!J67+'阶段四核心假设'!J68</x:f>
        <x:v>6.199999999999999</x:v>
      </x:c>
      <x:c r="K85" s="148" t="n">
        <x:f>'项目利润转换'!K25*'阶段四核心假设'!K67+'阶段四核心假设'!K68</x:f>
        <x:v>6.6</x:v>
      </x:c>
      <x:c r="L85" s="148" t="n">
        <x:f>'项目利润转换'!L25*'阶段四核心假设'!L67+'阶段四核心假设'!L68</x:f>
        <x:v>6.0381507899999995</x:v>
      </x:c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 t="str">
        <x:v>维护资本开支</x:v>
      </x:c>
      <x:c r="B86" s="148"/>
      <x:c r="C86" s="148" t="n">
        <x:f>'阶段四核心假设'!C66</x:f>
        <x:v>0.45</x:v>
      </x:c>
      <x:c r="D86" s="148" t="n">
        <x:f>'阶段四核心假设'!D66</x:f>
        <x:v>0.45</x:v>
      </x:c>
      <x:c r="E86" s="148" t="n">
        <x:f>'阶段四核心假设'!E66</x:f>
        <x:v>0.45</x:v>
      </x:c>
      <x:c r="F86" s="148" t="n">
        <x:f>'阶段四核心假设'!F66</x:f>
        <x:v>0.45</x:v>
      </x:c>
      <x:c r="G86" s="148" t="n">
        <x:f>'阶段四核心假设'!G66</x:f>
        <x:v>0.45</x:v>
      </x:c>
      <x:c r="H86" s="148" t="n">
        <x:f>'阶段四核心假设'!H66</x:f>
        <x:v>0.45</x:v>
      </x:c>
      <x:c r="I86" s="148" t="n">
        <x:f>'阶段四核心假设'!I66</x:f>
        <x:v>0.45</x:v>
      </x:c>
      <x:c r="J86" s="148" t="n">
        <x:f>'阶段四核心假设'!J66</x:f>
        <x:v>0.45</x:v>
      </x:c>
      <x:c r="K86" s="148" t="n">
        <x:f>'阶段四核心假设'!K66</x:f>
        <x:v>0.45</x:v>
      </x:c>
      <x:c r="L86" s="148" t="n">
        <x:f>'阶段四核心假设'!L66</x:f>
        <x:v>0.45</x:v>
      </x:c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5:L5"/>
    <x:mergeCell ref="A33:L33"/>
    <x:mergeCell ref="A61:L61"/>
  </x:mergeCells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73" t="str">
        <x:v>普通股分红、永续债分派与现金覆盖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金额单位：人民币十亿元；每股为元。普通股分红率以扣除永续债分派后的普通股净利润计算。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指标</x:v>
      </x:c>
      <x:c r="B4" s="282" t="n">
        <x:v>2025</x:v>
      </x:c>
      <x:c r="C4" s="282" t="n">
        <x:v>2026</x:v>
      </x:c>
      <x:c r="D4" s="282" t="n">
        <x:v>2027</x:v>
      </x:c>
      <x:c r="E4" s="282" t="n">
        <x:v>2028</x:v>
      </x:c>
      <x:c r="F4" s="282" t="n">
        <x:v>2029</x:v>
      </x:c>
      <x:c r="G4" s="282" t="n">
        <x:v>2030</x:v>
      </x:c>
      <x:c r="H4" s="282" t="n">
        <x:v>2031</x:v>
      </x:c>
      <x:c r="I4" s="282" t="n">
        <x:v>2032</x:v>
      </x:c>
      <x:c r="J4" s="282" t="n">
        <x:v>2033</x:v>
      </x:c>
      <x:c r="K4" s="282" t="n">
        <x:v>2034</x:v>
      </x:c>
      <x:c r="L4" s="282" t="n">
        <x:v>2035</x:v>
      </x:c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79" t="str">
        <x:v>悲观情景</x:v>
      </x:c>
      <x:c r="B5" s="279"/>
      <x:c r="C5" s="279"/>
      <x:c r="D5" s="279"/>
      <x:c r="E5" s="279"/>
      <x:c r="F5" s="279"/>
      <x:c r="G5" s="279"/>
      <x:c r="H5" s="279"/>
      <x:c r="I5" s="279"/>
      <x:c r="J5" s="279"/>
      <x:c r="K5" s="279"/>
      <x:c r="L5" s="279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归母净利润</x:v>
      </x:c>
      <x:c r="B6" s="147" t="n">
        <x:f>'利润表预测'!B36</x:f>
        <x:v>8.50413822182</x:v>
      </x:c>
      <x:c r="C6" s="147" t="n">
        <x:f>'利润表预测'!C36</x:f>
        <x:v>4.78850402883759</x:v>
      </x:c>
      <x:c r="D6" s="147" t="n">
        <x:f>'利润表预测'!D36</x:f>
        <x:v>4.605052343065323</x:v>
      </x:c>
      <x:c r="E6" s="147" t="n">
        <x:f>'利润表预测'!E36</x:f>
        <x:v>4.479323647934355</x:v>
      </x:c>
      <x:c r="F6" s="147" t="n">
        <x:f>'利润表预测'!F36</x:f>
        <x:v>4.445465958731984</x:v>
      </x:c>
      <x:c r="G6" s="147" t="n">
        <x:f>'利润表预测'!G36</x:f>
        <x:v>4.42388860294653</x:v>
      </x:c>
      <x:c r="H6" s="147" t="n">
        <x:f>'利润表预测'!H36</x:f>
        <x:v>4.411892049864496</x:v>
      </x:c>
      <x:c r="I6" s="147" t="n">
        <x:f>'利润表预测'!I36</x:f>
        <x:v>4.412869495817164</x:v>
      </x:c>
      <x:c r="J6" s="147" t="n">
        <x:f>'利润表预测'!J36</x:f>
        <x:v>4.417708750759818</x:v>
      </x:c>
      <x:c r="K6" s="147" t="n">
        <x:f>'利润表预测'!K36</x:f>
        <x:v>4.462039374107081</x:v>
      </x:c>
      <x:c r="L6" s="147" t="n">
        <x:f>'利润表预测'!L36</x:f>
        <x:v>4.378228719800924</x:v>
      </x:c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永续债分派</x:v>
      </x:c>
      <x:c r="B7" s="147" t="n">
        <x:f>'利润表预测'!B37</x:f>
        <x:v>0.337419</x:v>
      </x:c>
      <x:c r="C7" s="147" t="n">
        <x:f>'利润表预测'!C37</x:f>
        <x:v>0.3767505</x:v>
      </x:c>
      <x:c r="D7" s="147" t="n">
        <x:f>'利润表预测'!D37</x:f>
        <x:v>0.383859</x:v>
      </x:c>
      <x:c r="E7" s="147" t="n">
        <x:f>'利润表预测'!E37</x:f>
        <x:v>0.3909675</x:v>
      </x:c>
      <x:c r="F7" s="147" t="n">
        <x:f>'利润表预测'!F37</x:f>
        <x:v>0.39807600000000004</x:v>
      </x:c>
      <x:c r="G7" s="147" t="n">
        <x:f>'利润表预测'!G37</x:f>
        <x:v>0.4051845</x:v>
      </x:c>
      <x:c r="H7" s="147" t="n">
        <x:f>'利润表预测'!H37</x:f>
        <x:v>0.412293</x:v>
      </x:c>
      <x:c r="I7" s="147" t="n">
        <x:f>'利润表预测'!I37</x:f>
        <x:v>0.4194015</x:v>
      </x:c>
      <x:c r="J7" s="147" t="n">
        <x:f>'利润表预测'!J37</x:f>
        <x:v>0.42651</x:v>
      </x:c>
      <x:c r="K7" s="147" t="n">
        <x:f>'利润表预测'!K37</x:f>
        <x:v>0.4336185</x:v>
      </x:c>
      <x:c r="L7" s="147" t="n">
        <x:f>'利润表预测'!L37</x:f>
        <x:v>0.44072700000000004</x:v>
      </x:c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普通股净利润</x:v>
      </x:c>
      <x:c r="B8" s="147" t="n">
        <x:f>'利润表预测'!B38</x:f>
        <x:v>8.16671922182</x:v>
      </x:c>
      <x:c r="C8" s="147" t="n">
        <x:f>'利润表预测'!C38</x:f>
        <x:v>4.41175352883759</x:v>
      </x:c>
      <x:c r="D8" s="147" t="n">
        <x:f>'利润表预测'!D38</x:f>
        <x:v>4.221193343065323</x:v>
      </x:c>
      <x:c r="E8" s="147" t="n">
        <x:f>'利润表预测'!E38</x:f>
        <x:v>4.088356147934355</x:v>
      </x:c>
      <x:c r="F8" s="147" t="n">
        <x:f>'利润表预测'!F38</x:f>
        <x:v>4.047389958731984</x:v>
      </x:c>
      <x:c r="G8" s="147" t="n">
        <x:f>'利润表预测'!G38</x:f>
        <x:v>4.01870410294653</x:v>
      </x:c>
      <x:c r="H8" s="147" t="n">
        <x:f>'利润表预测'!H38</x:f>
        <x:v>3.9995990498644955</x:v>
      </x:c>
      <x:c r="I8" s="147" t="n">
        <x:f>'利润表预测'!I38</x:f>
        <x:v>3.9934679958171637</x:v>
      </x:c>
      <x:c r="J8" s="147" t="n">
        <x:f>'利润表预测'!J38</x:f>
        <x:v>3.991198750759818</x:v>
      </x:c>
      <x:c r="K8" s="147" t="n">
        <x:f>'利润表预测'!K38</x:f>
        <x:v>4.0284208741070815</x:v>
      </x:c>
      <x:c r="L8" s="147" t="n">
        <x:f>'利润表预测'!L38</x:f>
        <x:v>3.937501719800924</x:v>
      </x:c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EPS(元)</x:v>
      </x:c>
      <x:c r="B9" s="256" t="n">
        <x:f>'利润表预测'!B40</x:f>
        <x:v>0.43833814102205143</x:v>
      </x:c>
      <x:c r="C9" s="256" t="n">
        <x:f>'利润表预测'!C40</x:f>
        <x:v>0.23679519130659882</x:v>
      </x:c>
      <x:c r="D9" s="256" t="n">
        <x:f>'利润表预测'!D40</x:f>
        <x:v>0.22656711864786758</x:v>
      </x:c>
      <x:c r="E9" s="256" t="n">
        <x:f>'利润表预测'!E40</x:f>
        <x:v>0.2194372532036487</x:v>
      </x:c>
      <x:c r="F9" s="256" t="n">
        <x:f>'利润表预测'!F40</x:f>
        <x:v>0.21723844573494738</x:v>
      </x:c>
      <x:c r="G9" s="256" t="n">
        <x:f>'利润表预测'!G40</x:f>
        <x:v>0.21569876935363785</x:v>
      </x:c>
      <x:c r="H9" s="256" t="n">
        <x:f>'利润表预测'!H40</x:f>
        <x:v>0.21467333022384244</x:v>
      </x:c>
      <x:c r="I9" s="256" t="n">
        <x:f>'利润表预测'!I40</x:f>
        <x:v>0.21434425379050154</x:v>
      </x:c>
      <x:c r="J9" s="256" t="n">
        <x:f>'利润表预测'!J40</x:f>
        <x:v>0.21422245498330086</x:v>
      </x:c>
      <x:c r="K9" s="256" t="n">
        <x:f>'利润表预测'!K40</x:f>
        <x:v>0.21622030453705313</x:v>
      </x:c>
      <x:c r="L9" s="256" t="n">
        <x:f>'利润表预测'!L40</x:f>
        <x:v>0.2113403359720292</x:v>
      </x:c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普通股现金分红</x:v>
      </x:c>
      <x:c r="B10" s="147" t="n">
        <x:f>'现金流预测'!B12</x:f>
        <x:v>3.81937432269</x:v>
      </x:c>
      <x:c r="C10" s="147" t="n">
        <x:f>'现金流预测'!C12</x:f>
        <x:v>3.5</x:v>
      </x:c>
      <x:c r="D10" s="147" t="n">
        <x:f>'现金流预测'!D12</x:f>
        <x:v>3.4</x:v>
      </x:c>
      <x:c r="E10" s="147" t="n">
        <x:f>'现金流预测'!E12</x:f>
        <x:v>3.3</x:v>
      </x:c>
      <x:c r="F10" s="147" t="n">
        <x:f>'现金流预测'!F12</x:f>
        <x:v>3.2</x:v>
      </x:c>
      <x:c r="G10" s="147" t="n">
        <x:f>'现金流预测'!G12</x:f>
        <x:v>3.1</x:v>
      </x:c>
      <x:c r="H10" s="147" t="n">
        <x:f>'现金流预测'!H12</x:f>
        <x:v>3</x:v>
      </x:c>
      <x:c r="I10" s="147" t="n">
        <x:f>'现金流预测'!I12</x:f>
        <x:v>2.9</x:v>
      </x:c>
      <x:c r="J10" s="147" t="n">
        <x:f>'现金流预测'!J12</x:f>
        <x:v>2.9</x:v>
      </x:c>
      <x:c r="K10" s="147" t="n">
        <x:f>'现金流预测'!K12</x:f>
        <x:v>3</x:v>
      </x:c>
      <x:c r="L10" s="147" t="n">
        <x:f>'现金流预测'!L12</x:f>
        <x:v>3.1</x:v>
      </x:c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每股股息(元)</x:v>
      </x:c>
      <x:c r="B11" s="256" t="n">
        <x:f>'利润表预测'!B41</x:f>
        <x:v>0.205</x:v>
      </x:c>
      <x:c r="C11" s="256" t="n">
        <x:f>'利润表预测'!C41</x:f>
        <x:v>0.1878579943679365</x:v>
      </x:c>
      <x:c r="D11" s="256" t="n">
        <x:f>'利润表预测'!D41</x:f>
        <x:v>0.18249062310028116</x:v>
      </x:c>
      <x:c r="E11" s="256" t="n">
        <x:f>'利润表预测'!E41</x:f>
        <x:v>0.1771232518326258</x:v>
      </x:c>
      <x:c r="F11" s="256" t="n">
        <x:f>'利润表预测'!F41</x:f>
        <x:v>0.17175588056497051</x:v>
      </x:c>
      <x:c r="G11" s="256" t="n">
        <x:f>'利润表预测'!G41</x:f>
        <x:v>0.1663885092973152</x:v>
      </x:c>
      <x:c r="H11" s="256" t="n">
        <x:f>'利润表预测'!H41</x:f>
        <x:v>0.16102113802965984</x:v>
      </x:c>
      <x:c r="I11" s="256" t="n">
        <x:f>'利润表预测'!I41</x:f>
        <x:v>0.15565376676200451</x:v>
      </x:c>
      <x:c r="J11" s="256" t="n">
        <x:f>'利润表预测'!J41</x:f>
        <x:v>0.15565376676200451</x:v>
      </x:c>
      <x:c r="K11" s="256" t="n">
        <x:f>'利润表预测'!K41</x:f>
        <x:v>0.16102113802965984</x:v>
      </x:c>
      <x:c r="L11" s="256" t="n">
        <x:f>'利润表预测'!L41</x:f>
        <x:v>0.1663885092973152</x:v>
      </x:c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普通股分红率</x:v>
      </x:c>
      <x:c r="B12" s="254" t="n">
        <x:f>IFERROR(B10/B8,0)</x:f>
        <x:v>0.4676754788489999</x:v>
      </x:c>
      <x:c r="C12" s="254" t="n">
        <x:f>IFERROR(C10/C8,0)</x:f>
        <x:v>0.7933353432194525</x:v>
      </x:c>
      <x:c r="D12" s="254" t="n">
        <x:f>IFERROR(D10/D8,0)</x:f>
        <x:v>0.8054594337844299</x:v>
      </x:c>
      <x:c r="E12" s="254" t="n">
        <x:f>IFERROR(E10/E8,0)</x:f>
        <x:v>0.8071703835457994</x:v>
      </x:c>
      <x:c r="F12" s="254" t="n">
        <x:f>IFERROR(F10/F8,0)</x:f>
        <x:v>0.7906329838804401</x:v>
      </x:c>
      <x:c r="G12" s="254" t="n">
        <x:f>IFERROR(G10/G8,0)</x:f>
        <x:v>0.7713929467280429</x:v>
      </x:c>
      <x:c r="H12" s="254" t="n">
        <x:f>IFERROR(H10/H8,0)</x:f>
        <x:v>0.750075185686835</x:v>
      </x:c>
      <x:c r="I12" s="254" t="n">
        <x:f>IFERROR(I10/I8,0)</x:f>
        <x:v>0.7261858622724701</x:v>
      </x:c>
      <x:c r="J12" s="254" t="n">
        <x:f>IFERROR(J10/J8,0)</x:f>
        <x:v>0.7265987441612415</x:v>
      </x:c>
      <x:c r="K12" s="254" t="n">
        <x:f>IFERROR(K10/K8,0)</x:f>
        <x:v>0.7447086820750735</x:v>
      </x:c>
      <x:c r="L12" s="254" t="n">
        <x:f>IFERROR(L10/L8,0)</x:f>
        <x:v>0.7873012434282144</x:v>
      </x:c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自由现金流</x:v>
      </x:c>
      <x:c r="B13" s="148" t="n">
        <x:f>'现金流预测'!B11</x:f>
        <x:v>2.587997653949998</x:v>
      </x:c>
      <x:c r="C13" s="148" t="n">
        <x:f>'现金流预测'!C11</x:f>
        <x:v>4.771207365036357</x:v>
      </x:c>
      <x:c r="D13" s="148" t="n">
        <x:f>'现金流预测'!D11</x:f>
        <x:v>3.6185045303833903</x:v>
      </x:c>
      <x:c r="E13" s="148" t="n">
        <x:f>'现金流预测'!E11</x:f>
        <x:v>3.856508432932861</x:v>
      </x:c>
      <x:c r="F13" s="148" t="n">
        <x:f>'现金流预测'!F11</x:f>
        <x:v>3.360725305354782</x:v>
      </x:c>
      <x:c r="G13" s="148" t="n">
        <x:f>'现金流预测'!G11</x:f>
        <x:v>2.860013914512006</x:v>
      </x:c>
      <x:c r="H13" s="148" t="n">
        <x:f>'现金流预测'!H11</x:f>
        <x:v>2.369210516232222</x:v>
      </x:c>
      <x:c r="I13" s="148" t="n">
        <x:f>'现金流预测'!I11</x:f>
        <x:v>1.881993621258614</x:v>
      </x:c>
      <x:c r="J13" s="148" t="n">
        <x:f>'现金流预测'!J11</x:f>
        <x:v>3.3920376198422364</x:v>
      </x:c>
      <x:c r="K13" s="148" t="n">
        <x:f>'现金流预测'!K11</x:f>
        <x:v>5.912795025463055</x:v>
      </x:c>
      <x:c r="L13" s="148" t="n">
        <x:f>'现金流预测'!L11</x:f>
        <x:v>7.365049640044045</x:v>
      </x:c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分红后自由现金流</x:v>
      </x:c>
      <x:c r="B14" s="148" t="n">
        <x:f>'现金流预测'!B26</x:f>
        <x:v>-1.5687956687400022</x:v>
      </x:c>
      <x:c r="C14" s="148" t="n">
        <x:f>'现金流预测'!C26</x:f>
        <x:v>0.8944568650363571</x:v>
      </x:c>
      <x:c r="D14" s="148" t="n">
        <x:f>'现金流预测'!D26</x:f>
        <x:v>-0.16535446961660966</x:v>
      </x:c>
      <x:c r="E14" s="148" t="n">
        <x:f>'现金流预测'!E26</x:f>
        <x:v>0.1655409329328611</x:v>
      </x:c>
      <x:c r="F14" s="148" t="n">
        <x:f>'现金流预测'!F26</x:f>
        <x:v>-0.23735069464521835</x:v>
      </x:c>
      <x:c r="G14" s="148" t="n">
        <x:f>'现金流预测'!G26</x:f>
        <x:v>-0.6451705854879941</x:v>
      </x:c>
      <x:c r="H14" s="148" t="n">
        <x:f>'现金流预测'!H26</x:f>
        <x:v>-1.043082483767778</x:v>
      </x:c>
      <x:c r="I14" s="148" t="n">
        <x:f>'现金流预测'!I26</x:f>
        <x:v>-1.437407878741386</x:v>
      </x:c>
      <x:c r="J14" s="148" t="n">
        <x:f>'现金流预测'!J26</x:f>
        <x:v>0.06552761984223648</x:v>
      </x:c>
      <x:c r="K14" s="148" t="n">
        <x:f>'现金流预测'!K26</x:f>
        <x:v>2.4791765254630547</x:v>
      </x:c>
      <x:c r="L14" s="148" t="n">
        <x:f>'现金流预测'!L26</x:f>
        <x:v>3.8243226400440458</x:v>
      </x:c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普通股分红覆盖率</x:v>
      </x:c>
      <x:c r="B15" s="294" t="n">
        <x:f>'现金流预测'!B27</x:f>
        <x:v>0.6775972804171918</x:v>
      </x:c>
      <x:c r="C15" s="294" t="n">
        <x:f>'现金流预测'!C27</x:f>
        <x:v>1.363202104296102</x:v>
      </x:c>
      <x:c r="D15" s="294" t="n">
        <x:f>'现金流预测'!D27</x:f>
        <x:v>1.064266038348056</x:v>
      </x:c>
      <x:c r="E15" s="294" t="n">
        <x:f>'现金流预测'!E27</x:f>
        <x:v>1.168638919070564</x:v>
      </x:c>
      <x:c r="F15" s="294" t="n">
        <x:f>'现金流预测'!F27</x:f>
        <x:v>1.0502266579233692</x:v>
      </x:c>
      <x:c r="G15" s="294" t="n">
        <x:f>'现金流预测'!G27</x:f>
        <x:v>0.9225851337135503</x:v>
      </x:c>
      <x:c r="H15" s="294" t="n">
        <x:f>'现金流预测'!H27</x:f>
        <x:v>0.7897368387440741</x:v>
      </x:c>
      <x:c r="I15" s="294" t="n">
        <x:f>'现金流预测'!I27</x:f>
        <x:v>0.6489633176753842</x:v>
      </x:c>
      <x:c r="J15" s="294" t="n">
        <x:f>'现金流预测'!J27</x:f>
        <x:v>1.169668144773185</x:v>
      </x:c>
      <x:c r="K15" s="294" t="n">
        <x:f>'现金流预测'!K27</x:f>
        <x:v>1.9709316751543515</x:v>
      </x:c>
      <x:c r="L15" s="294" t="n">
        <x:f>'现金流预测'!L27</x:f>
        <x:v>2.375822464530337</x:v>
      </x:c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总权益分派覆盖率</x:v>
      </x:c>
      <x:c r="B16" s="294" t="n">
        <x:f>'现金流预测'!B28</x:f>
        <x:v>0.6225947390319657</x:v>
      </x:c>
      <x:c r="C16" s="294" t="n">
        <x:f>'现金流预测'!C28</x:f>
        <x:v>1.2307233506609097</x:v>
      </x:c>
      <x:c r="D16" s="294" t="n">
        <x:f>'现金流预测'!D28</x:f>
        <x:v>0.9563000445797241</x:v>
      </x:c>
      <x:c r="E16" s="294" t="n">
        <x:f>'现金流预测'!E28</x:f>
        <x:v>1.0448502819200822</x:v>
      </x:c>
      <x:c r="F16" s="294" t="n">
        <x:f>'现金流预测'!F28</x:f>
        <x:v>0.9340339963232521</x:v>
      </x:c>
      <x:c r="G16" s="294" t="n">
        <x:f>'现金流预测'!G28</x:f>
        <x:v>0.8159381951255364</x:v>
      </x:c>
      <x:c r="H16" s="294" t="n">
        <x:f>'现金流预测'!H28</x:f>
        <x:v>0.6943162607174185</x:v>
      </x:c>
      <x:c r="I16" s="294" t="n">
        <x:f>'现金流预测'!I28</x:f>
        <x:v>0.5669677564641138</x:v>
      </x:c>
      <x:c r="J16" s="294" t="n">
        <x:f>'现金流预测'!J28</x:f>
        <x:v>1.0196986090053048</x:v>
      </x:c>
      <x:c r="K16" s="294" t="n">
        <x:f>'现金流预测'!K28</x:f>
        <x:v>1.7220302795616504</x:v>
      </x:c>
      <x:c r="L16" s="294" t="n">
        <x:f>'现金流预测'!L28</x:f>
        <x:v>2.08009531377145</x:v>
      </x:c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净债务</x:v>
      </x:c>
      <x:c r="B17" s="148" t="n">
        <x:f>'现金流预测'!B24</x:f>
        <x:v>121.65873767709999</x:v>
      </x:c>
      <x:c r="C17" s="148" t="n">
        <x:f>'现金流预测'!C24</x:f>
        <x:v>120.76428081206366</x:v>
      </x:c>
      <x:c r="D17" s="148" t="n">
        <x:f>'现金流预测'!D24</x:f>
        <x:v>120.92963528168026</x:v>
      </x:c>
      <x:c r="E17" s="148" t="n">
        <x:f>'现金流预测'!E24</x:f>
        <x:v>120.76409434874739</x:v>
      </x:c>
      <x:c r="F17" s="148" t="n">
        <x:f>'现金流预测'!F24</x:f>
        <x:v>121.00144504339261</x:v>
      </x:c>
      <x:c r="G17" s="148" t="n">
        <x:f>'现金流预测'!G24</x:f>
        <x:v>121.64661562888057</x:v>
      </x:c>
      <x:c r="H17" s="148" t="n">
        <x:f>'现金流预测'!H24</x:f>
        <x:v>122.68969811264836</x:v>
      </x:c>
      <x:c r="I17" s="148" t="n">
        <x:f>'现金流预测'!I24</x:f>
        <x:v>124.12710599138973</x:v>
      </x:c>
      <x:c r="J17" s="148" t="n">
        <x:f>'现金流预测'!J24</x:f>
        <x:v>124.06157837154751</x:v>
      </x:c>
      <x:c r="K17" s="148" t="n">
        <x:f>'现金流预测'!K24</x:f>
        <x:v>121.58240184608445</x:v>
      </x:c>
      <x:c r="L17" s="148" t="n">
        <x:f>'现金流预测'!L24</x:f>
        <x:v>117.7580792060404</x:v>
      </x:c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分红安全等级</x:v>
      </x:c>
      <x:c r="B18" s="201" t="str">
        <x:f>IF(B12&gt;100%,"利润不可持续",IF(B16&gt;=1.5,"充足",IF(B16&gt;=1,"可覆盖",IF(B16&gt;=0.75,"依赖融资","不可持续"))))</x:f>
        <x:v>不可持续</x:v>
      </x:c>
      <x:c r="C18" s="201" t="str">
        <x:f>IF(C12&gt;100%,"利润不可持续",IF(C16&gt;=1.5,"充足",IF(C16&gt;=1,"可覆盖",IF(C16&gt;=0.75,"依赖融资","不可持续"))))</x:f>
        <x:v>可覆盖</x:v>
      </x:c>
      <x:c r="D18" s="201" t="str">
        <x:f>IF(D12&gt;100%,"利润不可持续",IF(D16&gt;=1.5,"充足",IF(D16&gt;=1,"可覆盖",IF(D16&gt;=0.75,"依赖融资","不可持续"))))</x:f>
        <x:v>依赖融资</x:v>
      </x:c>
      <x:c r="E18" s="201" t="str">
        <x:f>IF(E12&gt;100%,"利润不可持续",IF(E16&gt;=1.5,"充足",IF(E16&gt;=1,"可覆盖",IF(E16&gt;=0.75,"依赖融资","不可持续"))))</x:f>
        <x:v>可覆盖</x:v>
      </x:c>
      <x:c r="F18" s="201" t="str">
        <x:f>IF(F12&gt;100%,"利润不可持续",IF(F16&gt;=1.5,"充足",IF(F16&gt;=1,"可覆盖",IF(F16&gt;=0.75,"依赖融资","不可持续"))))</x:f>
        <x:v>依赖融资</x:v>
      </x:c>
      <x:c r="G18" s="201" t="str">
        <x:f>IF(G12&gt;100%,"利润不可持续",IF(G16&gt;=1.5,"充足",IF(G16&gt;=1,"可覆盖",IF(G16&gt;=0.75,"依赖融资","不可持续"))))</x:f>
        <x:v>依赖融资</x:v>
      </x:c>
      <x:c r="H18" s="201" t="str">
        <x:f>IF(H12&gt;100%,"利润不可持续",IF(H16&gt;=1.5,"充足",IF(H16&gt;=1,"可覆盖",IF(H16&gt;=0.75,"依赖融资","不可持续"))))</x:f>
        <x:v>不可持续</x:v>
      </x:c>
      <x:c r="I18" s="201" t="str">
        <x:f>IF(I12&gt;100%,"利润不可持续",IF(I16&gt;=1.5,"充足",IF(I16&gt;=1,"可覆盖",IF(I16&gt;=0.75,"依赖融资","不可持续"))))</x:f>
        <x:v>不可持续</x:v>
      </x:c>
      <x:c r="J18" s="201" t="str">
        <x:f>IF(J12&gt;100%,"利润不可持续",IF(J16&gt;=1.5,"充足",IF(J16&gt;=1,"可覆盖",IF(J16&gt;=0.75,"依赖融资","不可持续"))))</x:f>
        <x:v>可覆盖</x:v>
      </x:c>
      <x:c r="K18" s="201" t="str">
        <x:f>IF(K12&gt;100%,"利润不可持续",IF(K16&gt;=1.5,"充足",IF(K16&gt;=1,"可覆盖",IF(K16&gt;=0.75,"依赖融资","不可持续"))))</x:f>
        <x:v>充足</x:v>
      </x:c>
      <x:c r="L18" s="201" t="str">
        <x:f>IF(L12&gt;100%,"利润不可持续",IF(L16&gt;=1.5,"充足",IF(L16&gt;=1,"可覆盖",IF(L16&gt;=0.75,"依赖融资","不可持续"))))</x:f>
        <x:v>充足</x:v>
      </x:c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279" t="str">
        <x:v>基准情景</x:v>
      </x:c>
      <x:c r="B21" s="279"/>
      <x:c r="C21" s="279"/>
      <x:c r="D21" s="279"/>
      <x:c r="E21" s="279"/>
      <x:c r="F21" s="279"/>
      <x:c r="G21" s="279"/>
      <x:c r="H21" s="279"/>
      <x:c r="I21" s="279"/>
      <x:c r="J21" s="279"/>
      <x:c r="K21" s="279"/>
      <x:c r="L21" s="279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归母净利润</x:v>
      </x:c>
      <x:c r="B22" s="147" t="n">
        <x:f>'利润表预测'!B78</x:f>
        <x:v>8.50413822182</x:v>
      </x:c>
      <x:c r="C22" s="147" t="n">
        <x:f>'利润表预测'!C78</x:f>
        <x:v>8.157801391676886</x:v>
      </x:c>
      <x:c r="D22" s="147" t="n">
        <x:f>'利润表预测'!D78</x:f>
        <x:v>8.310347204572631</x:v>
      </x:c>
      <x:c r="E22" s="147" t="n">
        <x:f>'利润表预测'!E78</x:f>
        <x:v>8.411560215693752</x:v>
      </x:c>
      <x:c r="F22" s="147" t="n">
        <x:f>'利润表预测'!F78</x:f>
        <x:v>8.595499570832994</x:v>
      </x:c>
      <x:c r="G22" s="147" t="n">
        <x:f>'利润表预测'!G78</x:f>
        <x:v>8.80703684942197</x:v>
      </x:c>
      <x:c r="H22" s="147" t="n">
        <x:f>'利润表预测'!H78</x:f>
        <x:v>9.027589766886301</x:v>
      </x:c>
      <x:c r="I22" s="147" t="n">
        <x:f>'利润表预测'!I78</x:f>
        <x:v>9.265515159395505</x:v>
      </x:c>
      <x:c r="J22" s="147" t="n">
        <x:f>'利润表预测'!J78</x:f>
        <x:v>9.775833648635107</x:v>
      </x:c>
      <x:c r="K22" s="147" t="n">
        <x:f>'利润表预测'!K78</x:f>
        <x:v>10.36274107419649</x:v>
      </x:c>
      <x:c r="L22" s="147" t="n">
        <x:f>'利润表预测'!L78</x:f>
        <x:v>10.929784343991484</x:v>
      </x:c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永续债分派</x:v>
      </x:c>
      <x:c r="B23" s="147" t="n">
        <x:f>'利润表预测'!B79</x:f>
        <x:v>0.337419</x:v>
      </x:c>
      <x:c r="C23" s="147" t="n">
        <x:f>'利润表预测'!C79</x:f>
        <x:v>0.3767505</x:v>
      </x:c>
      <x:c r="D23" s="147" t="n">
        <x:f>'利润表预测'!D79</x:f>
        <x:v>0.383859</x:v>
      </x:c>
      <x:c r="E23" s="147" t="n">
        <x:f>'利润表预测'!E79</x:f>
        <x:v>0.3909675</x:v>
      </x:c>
      <x:c r="F23" s="147" t="n">
        <x:f>'利润表预测'!F79</x:f>
        <x:v>0.39807600000000004</x:v>
      </x:c>
      <x:c r="G23" s="147" t="n">
        <x:f>'利润表预测'!G79</x:f>
        <x:v>0.4051845</x:v>
      </x:c>
      <x:c r="H23" s="147" t="n">
        <x:f>'利润表预测'!H79</x:f>
        <x:v>0.412293</x:v>
      </x:c>
      <x:c r="I23" s="147" t="n">
        <x:f>'利润表预测'!I79</x:f>
        <x:v>0.4194015</x:v>
      </x:c>
      <x:c r="J23" s="147" t="n">
        <x:f>'利润表预测'!J79</x:f>
        <x:v>0.42651</x:v>
      </x:c>
      <x:c r="K23" s="147" t="n">
        <x:f>'利润表预测'!K79</x:f>
        <x:v>0.4336185</x:v>
      </x:c>
      <x:c r="L23" s="147" t="n">
        <x:f>'利润表预测'!L79</x:f>
        <x:v>0.44072700000000004</x:v>
      </x:c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普通股净利润</x:v>
      </x:c>
      <x:c r="B24" s="147" t="n">
        <x:f>'利润表预测'!B80</x:f>
        <x:v>8.16671922182</x:v>
      </x:c>
      <x:c r="C24" s="147" t="n">
        <x:f>'利润表预测'!C80</x:f>
        <x:v>7.781050891676886</x:v>
      </x:c>
      <x:c r="D24" s="147" t="n">
        <x:f>'利润表预测'!D80</x:f>
        <x:v>7.926488204572631</x:v>
      </x:c>
      <x:c r="E24" s="147" t="n">
        <x:f>'利润表预测'!E80</x:f>
        <x:v>8.020592715693752</x:v>
      </x:c>
      <x:c r="F24" s="147" t="n">
        <x:f>'利润表预测'!F80</x:f>
        <x:v>8.197423570832994</x:v>
      </x:c>
      <x:c r="G24" s="147" t="n">
        <x:f>'利润表预测'!G80</x:f>
        <x:v>8.401852349421969</x:v>
      </x:c>
      <x:c r="H24" s="147" t="n">
        <x:f>'利润表预测'!H80</x:f>
        <x:v>8.615296766886301</x:v>
      </x:c>
      <x:c r="I24" s="147" t="n">
        <x:f>'利润表预测'!I80</x:f>
        <x:v>8.846113659395506</x:v>
      </x:c>
      <x:c r="J24" s="147" t="n">
        <x:f>'利润表预测'!J80</x:f>
        <x:v>9.349323648635107</x:v>
      </x:c>
      <x:c r="K24" s="147" t="n">
        <x:f>'利润表预测'!K80</x:f>
        <x:v>9.92912257419649</x:v>
      </x:c>
      <x:c r="L24" s="147" t="n">
        <x:f>'利润表预测'!L80</x:f>
        <x:v>10.489057343991483</x:v>
      </x:c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EPS(元)</x:v>
      </x:c>
      <x:c r="B25" s="256" t="n">
        <x:f>'利润表预测'!B82</x:f>
        <x:v>0.43833814102205143</x:v>
      </x:c>
      <x:c r="C25" s="256" t="n">
        <x:f>'利润表预测'!C82</x:f>
        <x:v>0.41763788988150385</x:v>
      </x:c>
      <x:c r="D25" s="256" t="n">
        <x:f>'利润表预测'!D82</x:f>
        <x:v>0.42544405042632005</x:v>
      </x:c>
      <x:c r="E25" s="256" t="n">
        <x:f>'利润表预测'!E82</x:f>
        <x:v>0.43049498891780263</x:v>
      </x:c>
      <x:c r="F25" s="256" t="n">
        <x:f>'利润表预测'!F82</x:f>
        <x:v>0.4399861574288955</x:v>
      </x:c>
      <x:c r="G25" s="256" t="n">
        <x:f>'利润表预测'!G82</x:f>
        <x:v>0.4509586089536989</x:v>
      </x:c>
      <x:c r="H25" s="256" t="n">
        <x:f>'利润表预测'!H82</x:f>
        <x:v>0.46241496328909376</x:v>
      </x:c>
      <x:c r="I25" s="256" t="n">
        <x:f>'利润表预测'!I82</x:f>
        <x:v>0.4748037628585277</x:v>
      </x:c>
      <x:c r="J25" s="256" t="n">
        <x:f>'利润表预测'!J82</x:f>
        <x:v>0.5018129112369455</x:v>
      </x:c>
      <x:c r="K25" s="256" t="n">
        <x:f>'利润表预测'!K82</x:f>
        <x:v>0.5329328721777016</x:v>
      </x:c>
      <x:c r="L25" s="256" t="n">
        <x:f>'利润表预测'!L82</x:f>
        <x:v>0.56298665012929</x:v>
      </x:c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普通股现金分红</x:v>
      </x:c>
      <x:c r="B26" s="147" t="n">
        <x:f>'现金流预测'!B40</x:f>
        <x:v>3.81937432269</x:v>
      </x:c>
      <x:c r="C26" s="147" t="n">
        <x:f>'现金流预测'!C40</x:f>
        <x:v>3.95</x:v>
      </x:c>
      <x:c r="D26" s="147" t="n">
        <x:f>'现金流预测'!D40</x:f>
        <x:v>4.1</x:v>
      </x:c>
      <x:c r="E26" s="147" t="n">
        <x:f>'现金流预测'!E40</x:f>
        <x:v>4.25</x:v>
      </x:c>
      <x:c r="F26" s="147" t="n">
        <x:f>'现金流预测'!F40</x:f>
        <x:v>4.4</x:v>
      </x:c>
      <x:c r="G26" s="147" t="n">
        <x:f>'现金流预测'!G40</x:f>
        <x:v>4.55</x:v>
      </x:c>
      <x:c r="H26" s="147" t="n">
        <x:f>'现金流预测'!H40</x:f>
        <x:v>4.7</x:v>
      </x:c>
      <x:c r="I26" s="147" t="n">
        <x:f>'现金流预测'!I40</x:f>
        <x:v>4.9</x:v>
      </x:c>
      <x:c r="J26" s="147" t="n">
        <x:f>'现金流预测'!J40</x:f>
        <x:v>5.1</x:v>
      </x:c>
      <x:c r="K26" s="147" t="n">
        <x:f>'现金流预测'!K40</x:f>
        <x:v>5.3</x:v>
      </x:c>
      <x:c r="L26" s="147" t="n">
        <x:f>'现金流预测'!L40</x:f>
        <x:v>5.5</x:v>
      </x:c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每股股息(元)</x:v>
      </x:c>
      <x:c r="B27" s="256" t="n">
        <x:f>'利润表预测'!B83</x:f>
        <x:v>0.205</x:v>
      </x:c>
      <x:c r="C27" s="256" t="n">
        <x:f>'利润表预测'!C83</x:f>
        <x:v>0.21201116507238546</x:v>
      </x:c>
      <x:c r="D27" s="256" t="n">
        <x:f>'利润表预测'!D83</x:f>
        <x:v>0.22006222197386843</x:v>
      </x:c>
      <x:c r="E27" s="256" t="n">
        <x:f>'利润表预测'!E83</x:f>
        <x:v>0.22811327887535146</x:v>
      </x:c>
      <x:c r="F27" s="256" t="n">
        <x:f>'利润表预测'!F83</x:f>
        <x:v>0.23616433577683446</x:v>
      </x:c>
      <x:c r="G27" s="256" t="n">
        <x:f>'利润表预测'!G83</x:f>
        <x:v>0.24421539267831743</x:v>
      </x:c>
      <x:c r="H27" s="256" t="n">
        <x:f>'利润表预测'!H83</x:f>
        <x:v>0.25226644957980043</x:v>
      </x:c>
      <x:c r="I27" s="256" t="n">
        <x:f>'利润表预测'!I83</x:f>
        <x:v>0.2630011921151111</x:v>
      </x:c>
      <x:c r="J27" s="256" t="n">
        <x:f>'利润表预测'!J83</x:f>
        <x:v>0.27373593465042173</x:v>
      </x:c>
      <x:c r="K27" s="256" t="n">
        <x:f>'利润表预测'!K83</x:f>
        <x:v>0.2844706771857324</x:v>
      </x:c>
      <x:c r="L27" s="256" t="n">
        <x:f>'利润表预测'!L83</x:f>
        <x:v>0.295205419721043</x:v>
      </x:c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普通股分红率</x:v>
      </x:c>
      <x:c r="B28" s="254" t="n">
        <x:f>IFERROR(B26/B24,0)</x:f>
        <x:v>0.4676754788489999</x:v>
      </x:c>
      <x:c r="C28" s="254" t="n">
        <x:f>IFERROR(C26/C24,0)</x:f>
        <x:v>0.5076435117813167</x:v>
      </x:c>
      <x:c r="D28" s="254" t="n">
        <x:f>IFERROR(D26/D24,0)</x:f>
        <x:v>0.5172530248180768</x:v>
      </x:c>
      <x:c r="E28" s="254" t="n">
        <x:f>IFERROR(E26/E24,0)</x:f>
        <x:v>0.5298860259646522</x:v>
      </x:c>
      <x:c r="F28" s="254" t="n">
        <x:f>IFERROR(F26/F24,0)</x:f>
        <x:v>0.5367540132555194</x:v>
      </x:c>
      <x:c r="G28" s="254" t="n">
        <x:f>IFERROR(G26/G24,0)</x:f>
        <x:v>0.5415472458657323</x:v>
      </x:c>
      <x:c r="H28" s="254" t="n">
        <x:f>IFERROR(H26/H24,0)</x:f>
        <x:v>0.545541277006834</x:v>
      </x:c>
      <x:c r="I28" s="254" t="n">
        <x:f>IFERROR(I26/I24,0)</x:f>
        <x:v>0.5539155598340841</x:v>
      </x:c>
      <x:c r="J28" s="254" t="n">
        <x:f>IFERROR(J26/J24,0)</x:f>
        <x:v>0.5454940048785819</x:v>
      </x:c>
      <x:c r="K28" s="254" t="n">
        <x:f>IFERROR(K26/K24,0)</x:f>
        <x:v>0.5337833187570352</x:v>
      </x:c>
      <x:c r="L28" s="254" t="n">
        <x:f>IFERROR(L26/L24,0)</x:f>
        <x:v>0.5243559854452128</x:v>
      </x:c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自由现金流</x:v>
      </x:c>
      <x:c r="B29" s="148" t="n">
        <x:f>'现金流预测'!B39</x:f>
        <x:v>2.587997653949998</x:v>
      </x:c>
      <x:c r="C29" s="148" t="n">
        <x:f>'现金流预测'!C39</x:f>
        <x:v>4.096115423607282</x:v>
      </x:c>
      <x:c r="D29" s="148" t="n">
        <x:f>'现金流预测'!D39</x:f>
        <x:v>3.2138207357235835</x:v>
      </x:c>
      <x:c r="E29" s="148" t="n">
        <x:f>'现金流预测'!E39</x:f>
        <x:v>3.866541777423219</x:v>
      </x:c>
      <x:c r="F29" s="148" t="n">
        <x:f>'现金流预测'!F39</x:f>
        <x:v>3.6375168458496283</x:v>
      </x:c>
      <x:c r="G29" s="148" t="n">
        <x:f>'现金流预测'!G39</x:f>
        <x:v>3.92320623874231</x:v>
      </x:c>
      <x:c r="H29" s="148" t="n">
        <x:f>'现金流预测'!H39</x:f>
        <x:v>4.721760658503044</x:v>
      </x:c>
      <x:c r="I29" s="148" t="n">
        <x:f>'现金流预测'!I39</x:f>
        <x:v>6.538286120784292</x:v>
      </x:c>
      <x:c r="J29" s="148" t="n">
        <x:f>'现金流预测'!J39</x:f>
        <x:v>8.863219776294876</x:v>
      </x:c>
      <x:c r="K29" s="148" t="n">
        <x:f>'现金流预测'!K39</x:f>
        <x:v>10.674116568649119</x:v>
      </x:c>
      <x:c r="L29" s="148" t="n">
        <x:f>'现金流预测'!L39</x:f>
        <x:v>12.998110426180109</x:v>
      </x:c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分红后自由现金流</x:v>
      </x:c>
      <x:c r="B30" s="148" t="n">
        <x:f>'现金流预测'!B54</x:f>
        <x:v>-1.5687956687400022</x:v>
      </x:c>
      <x:c r="C30" s="148" t="n">
        <x:f>'现金流预测'!C54</x:f>
        <x:v>-0.2306350763927183</x:v>
      </x:c>
      <x:c r="D30" s="148" t="n">
        <x:f>'现金流预测'!D54</x:f>
        <x:v>-1.270038264276416</x:v>
      </x:c>
      <x:c r="E30" s="148" t="n">
        <x:f>'现金流预测'!E54</x:f>
        <x:v>-0.7744257225767811</x:v>
      </x:c>
      <x:c r="F30" s="148" t="n">
        <x:f>'现金流预测'!F54</x:f>
        <x:v>-1.1605591541503721</x:v>
      </x:c>
      <x:c r="G30" s="148" t="n">
        <x:f>'现金流预测'!G54</x:f>
        <x:v>-1.03197826125769</x:v>
      </x:c>
      <x:c r="H30" s="148" t="n">
        <x:f>'现金流预测'!H54</x:f>
        <x:v>-0.39053234149695637</x:v>
      </x:c>
      <x:c r="I30" s="148" t="n">
        <x:f>'现金流预测'!I54</x:f>
        <x:v>1.2188846207842918</x:v>
      </x:c>
      <x:c r="J30" s="148" t="n">
        <x:f>'现金流预测'!J54</x:f>
        <x:v>3.3367097762948768</x:v>
      </x:c>
      <x:c r="K30" s="148" t="n">
        <x:f>'现金流预测'!K54</x:f>
        <x:v>4.940498068649119</x:v>
      </x:c>
      <x:c r="L30" s="148" t="n">
        <x:f>'现金流预测'!L54</x:f>
        <x:v>7.057383426180109</x:v>
      </x:c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普通股分红覆盖率</x:v>
      </x:c>
      <x:c r="B31" s="294" t="n">
        <x:f>'现金流预测'!B55</x:f>
        <x:v>0.6775972804171918</x:v>
      </x:c>
      <x:c r="C31" s="294" t="n">
        <x:f>'现金流预测'!C55</x:f>
        <x:v>1.0369912464828561</x:v>
      </x:c>
      <x:c r="D31" s="294" t="n">
        <x:f>'现金流预测'!D55</x:f>
        <x:v>0.7838587160301423</x:v>
      </x:c>
      <x:c r="E31" s="294" t="n">
        <x:f>'现金流预测'!E55</x:f>
        <x:v>0.9097745358642868</x:v>
      </x:c>
      <x:c r="F31" s="294" t="n">
        <x:f>'现金流预测'!F55</x:f>
        <x:v>0.8267083740567336</x:v>
      </x:c>
      <x:c r="G31" s="294" t="n">
        <x:f>'现金流预测'!G55</x:f>
        <x:v>0.8622431293939143</x:v>
      </x:c>
      <x:c r="H31" s="294" t="n">
        <x:f>'现金流预测'!H55</x:f>
        <x:v>1.004629927341073</x:v>
      </x:c>
      <x:c r="I31" s="294" t="n">
        <x:f>'现金流预测'!I55</x:f>
        <x:v>1.3343441062825085</x:v>
      </x:c>
      <x:c r="J31" s="294" t="n">
        <x:f>'现金流预测'!J55</x:f>
        <x:v>1.7378862306460543</x:v>
      </x:c>
      <x:c r="K31" s="294" t="n">
        <x:f>'现金流预测'!K55</x:f>
        <x:v>2.013984258235683</x:v>
      </x:c>
      <x:c r="L31" s="294" t="n">
        <x:f>'现金流预测'!L55</x:f>
        <x:v>2.36329280476002</x:v>
      </x:c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总权益分派覆盖率</x:v>
      </x:c>
      <x:c r="B32" s="294" t="n">
        <x:f>'现金流预测'!B56</x:f>
        <x:v>0.6225947390319657</x:v>
      </x:c>
      <x:c r="C32" s="294" t="n">
        <x:f>'现金流预测'!C56</x:f>
        <x:v>0.9466955452151173</x:v>
      </x:c>
      <x:c r="D32" s="294" t="n">
        <x:f>'现金流预测'!D56</x:f>
        <x:v>0.7167533001647874</x:v>
      </x:c>
      <x:c r="E32" s="294" t="n">
        <x:f>'现金流预测'!E56</x:f>
        <x:v>0.8331326986071802</x:v>
      </x:c>
      <x:c r="F32" s="294" t="n">
        <x:f>'现金流预测'!F56</x:f>
        <x:v>0.75811988927429</x:v>
      </x:c>
      <x:c r="G32" s="294" t="n">
        <x:f>'现金流预测'!G56</x:f>
        <x:v>0.7917376716734382</x:v>
      </x:c>
      <x:c r="H32" s="294" t="n">
        <x:f>'现金流预测'!H56</x:f>
        <x:v>0.9236091629535013</x:v>
      </x:c>
      <x:c r="I32" s="294" t="n">
        <x:f>'现金流预测'!I56</x:f>
        <x:v>1.2291394287090929</x:v>
      </x:c>
      <x:c r="J32" s="294" t="n">
        <x:f>'现金流预测'!J56</x:f>
        <x:v>1.603764360562973</x:v>
      </x:c>
      <x:c r="K32" s="294" t="n">
        <x:f>'现金流预测'!K56</x:f>
        <x:v>1.8616719212569026</x:v>
      </x:c>
      <x:c r="L32" s="294" t="n">
        <x:f>'现金流预测'!L56</x:f>
        <x:v>2.1879662920346465</x:v>
      </x:c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净债务</x:v>
      </x:c>
      <x:c r="B33" s="148" t="n">
        <x:f>'现金流预测'!B52</x:f>
        <x:v>121.65873767709999</x:v>
      </x:c>
      <x:c r="C33" s="148" t="n">
        <x:f>'现金流预测'!C52</x:f>
        <x:v>121.12753872242273</x:v>
      </x:c>
      <x:c r="D33" s="148" t="n">
        <x:f>'现金流预测'!D52</x:f>
        <x:v>122.07581522651914</x:v>
      </x:c>
      <x:c r="E33" s="148" t="n">
        <x:f>'现金流预测'!E52</x:f>
        <x:v>122.4569765755659</x:v>
      </x:c>
      <x:c r="F33" s="148" t="n">
        <x:f>'现金流预测'!F52</x:f>
        <x:v>123.1527687427663</x:v>
      </x:c>
      <x:c r="G33" s="148" t="n">
        <x:f>'现金流预测'!G52</x:f>
        <x:v>123.68422871043398</x:v>
      </x:c>
      <x:c r="H33" s="148" t="n">
        <x:f>'现金流预测'!H52</x:f>
        <x:v>123.57424275834092</x:v>
      </x:c>
      <x:c r="I33" s="148" t="n">
        <x:f>'现金流预测'!I52</x:f>
        <x:v>121.92634245731662</x:v>
      </x:c>
      <x:c r="J33" s="148" t="n">
        <x:f>'现金流预测'!J52</x:f>
        <x:v>118.26787092084174</x:v>
      </x:c>
      <x:c r="K33" s="148" t="n">
        <x:f>'现金流预测'!K52</x:f>
        <x:v>113.07711370536263</x:v>
      </x:c>
      <x:c r="L33" s="148" t="n">
        <x:f>'现金流预测'!L52</x:f>
        <x:v>105.87672505241254</x:v>
      </x:c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分红安全等级</x:v>
      </x:c>
      <x:c r="B34" s="201" t="str">
        <x:f>IF(B28&gt;100%,"利润不可持续",IF(B32&gt;=1.5,"充足",IF(B32&gt;=1,"可覆盖",IF(B32&gt;=0.75,"依赖融资","不可持续"))))</x:f>
        <x:v>不可持续</x:v>
      </x:c>
      <x:c r="C34" s="201" t="str">
        <x:f>IF(C28&gt;100%,"利润不可持续",IF(C32&gt;=1.5,"充足",IF(C32&gt;=1,"可覆盖",IF(C32&gt;=0.75,"依赖融资","不可持续"))))</x:f>
        <x:v>依赖融资</x:v>
      </x:c>
      <x:c r="D34" s="201" t="str">
        <x:f>IF(D28&gt;100%,"利润不可持续",IF(D32&gt;=1.5,"充足",IF(D32&gt;=1,"可覆盖",IF(D32&gt;=0.75,"依赖融资","不可持续"))))</x:f>
        <x:v>不可持续</x:v>
      </x:c>
      <x:c r="E34" s="201" t="str">
        <x:f>IF(E28&gt;100%,"利润不可持续",IF(E32&gt;=1.5,"充足",IF(E32&gt;=1,"可覆盖",IF(E32&gt;=0.75,"依赖融资","不可持续"))))</x:f>
        <x:v>依赖融资</x:v>
      </x:c>
      <x:c r="F34" s="201" t="str">
        <x:f>IF(F28&gt;100%,"利润不可持续",IF(F32&gt;=1.5,"充足",IF(F32&gt;=1,"可覆盖",IF(F32&gt;=0.75,"依赖融资","不可持续"))))</x:f>
        <x:v>依赖融资</x:v>
      </x:c>
      <x:c r="G34" s="201" t="str">
        <x:f>IF(G28&gt;100%,"利润不可持续",IF(G32&gt;=1.5,"充足",IF(G32&gt;=1,"可覆盖",IF(G32&gt;=0.75,"依赖融资","不可持续"))))</x:f>
        <x:v>依赖融资</x:v>
      </x:c>
      <x:c r="H34" s="201" t="str">
        <x:f>IF(H28&gt;100%,"利润不可持续",IF(H32&gt;=1.5,"充足",IF(H32&gt;=1,"可覆盖",IF(H32&gt;=0.75,"依赖融资","不可持续"))))</x:f>
        <x:v>依赖融资</x:v>
      </x:c>
      <x:c r="I34" s="201" t="str">
        <x:f>IF(I28&gt;100%,"利润不可持续",IF(I32&gt;=1.5,"充足",IF(I32&gt;=1,"可覆盖",IF(I32&gt;=0.75,"依赖融资","不可持续"))))</x:f>
        <x:v>可覆盖</x:v>
      </x:c>
      <x:c r="J34" s="201" t="str">
        <x:f>IF(J28&gt;100%,"利润不可持续",IF(J32&gt;=1.5,"充足",IF(J32&gt;=1,"可覆盖",IF(J32&gt;=0.75,"依赖融资","不可持续"))))</x:f>
        <x:v>充足</x:v>
      </x:c>
      <x:c r="K34" s="201" t="str">
        <x:f>IF(K28&gt;100%,"利润不可持续",IF(K32&gt;=1.5,"充足",IF(K32&gt;=1,"可覆盖",IF(K32&gt;=0.75,"依赖融资","不可持续"))))</x:f>
        <x:v>充足</x:v>
      </x:c>
      <x:c r="L34" s="201" t="str">
        <x:f>IF(L28&gt;100%,"利润不可持续",IF(L32&gt;=1.5,"充足",IF(L32&gt;=1,"可覆盖",IF(L32&gt;=0.75,"依赖融资","不可持续"))))</x:f>
        <x:v>充足</x:v>
      </x:c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279" t="str">
        <x:v>乐观情景</x:v>
      </x:c>
      <x:c r="B37" s="279"/>
      <x:c r="C37" s="279"/>
      <x:c r="D37" s="279"/>
      <x:c r="E37" s="279"/>
      <x:c r="F37" s="279"/>
      <x:c r="G37" s="279"/>
      <x:c r="H37" s="279"/>
      <x:c r="I37" s="279"/>
      <x:c r="J37" s="279"/>
      <x:c r="K37" s="279"/>
      <x:c r="L37" s="279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归母净利润</x:v>
      </x:c>
      <x:c r="B38" s="147" t="n">
        <x:f>'利润表预测'!B120</x:f>
        <x:v>8.50413822182</x:v>
      </x:c>
      <x:c r="C38" s="147" t="n">
        <x:f>'利润表预测'!C120</x:f>
        <x:v>11.703737274601975</x:v>
      </x:c>
      <x:c r="D38" s="147" t="n">
        <x:f>'利润表预测'!D120</x:f>
        <x:v>12.017857465765887</x:v>
      </x:c>
      <x:c r="E38" s="147" t="n">
        <x:f>'利润表预测'!E120</x:f>
        <x:v>12.424085818816506</x:v>
      </x:c>
      <x:c r="F38" s="147" t="n">
        <x:f>'利润表预测'!F120</x:f>
        <x:v>12.929510455143244</x:v>
      </x:c>
      <x:c r="G38" s="147" t="n">
        <x:f>'利润表预测'!G120</x:f>
        <x:v>13.478879029900273</x:v>
      </x:c>
      <x:c r="H38" s="147" t="n">
        <x:f>'利润表预测'!H120</x:f>
        <x:v>14.052388119154775</x:v>
      </x:c>
      <x:c r="I38" s="147" t="n">
        <x:f>'利润表预测'!I120</x:f>
        <x:v>15.011498964196132</x:v>
      </x:c>
      <x:c r="J38" s="147" t="n">
        <x:f>'利润表预测'!J120</x:f>
        <x:v>16.092337290925826</x:v>
      </x:c>
      <x:c r="K38" s="147" t="n">
        <x:f>'利润表预测'!K120</x:f>
        <x:v>17.22643751044462</x:v>
      </x:c>
      <x:c r="L38" s="147" t="n">
        <x:f>'利润表预测'!L120</x:f>
        <x:v>18.003923935433487</x:v>
      </x:c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永续债分派</x:v>
      </x:c>
      <x:c r="B39" s="147" t="n">
        <x:f>'利润表预测'!B121</x:f>
        <x:v>0.337419</x:v>
      </x:c>
      <x:c r="C39" s="147" t="n">
        <x:f>'利润表预测'!C121</x:f>
        <x:v>0.3767505</x:v>
      </x:c>
      <x:c r="D39" s="147" t="n">
        <x:f>'利润表预测'!D121</x:f>
        <x:v>0.383859</x:v>
      </x:c>
      <x:c r="E39" s="147" t="n">
        <x:f>'利润表预测'!E121</x:f>
        <x:v>0.3909675</x:v>
      </x:c>
      <x:c r="F39" s="147" t="n">
        <x:f>'利润表预测'!F121</x:f>
        <x:v>0.39807600000000004</x:v>
      </x:c>
      <x:c r="G39" s="147" t="n">
        <x:f>'利润表预测'!G121</x:f>
        <x:v>0.4051845</x:v>
      </x:c>
      <x:c r="H39" s="147" t="n">
        <x:f>'利润表预测'!H121</x:f>
        <x:v>0.412293</x:v>
      </x:c>
      <x:c r="I39" s="147" t="n">
        <x:f>'利润表预测'!I121</x:f>
        <x:v>0.4194015</x:v>
      </x:c>
      <x:c r="J39" s="147" t="n">
        <x:f>'利润表预测'!J121</x:f>
        <x:v>0.42651</x:v>
      </x:c>
      <x:c r="K39" s="147" t="n">
        <x:f>'利润表预测'!K121</x:f>
        <x:v>0.4336185</x:v>
      </x:c>
      <x:c r="L39" s="147" t="n">
        <x:f>'利润表预测'!L121</x:f>
        <x:v>0.44072700000000004</x:v>
      </x:c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普通股净利润</x:v>
      </x:c>
      <x:c r="B40" s="147" t="n">
        <x:f>'利润表预测'!B122</x:f>
        <x:v>8.16671922182</x:v>
      </x:c>
      <x:c r="C40" s="147" t="n">
        <x:f>'利润表预测'!C122</x:f>
        <x:v>11.326986774601975</x:v>
      </x:c>
      <x:c r="D40" s="147" t="n">
        <x:f>'利润表预测'!D122</x:f>
        <x:v>11.633998465765888</x:v>
      </x:c>
      <x:c r="E40" s="147" t="n">
        <x:f>'利润表预测'!E122</x:f>
        <x:v>12.033118318816506</x:v>
      </x:c>
      <x:c r="F40" s="147" t="n">
        <x:f>'利润表预测'!F122</x:f>
        <x:v>12.531434455143245</x:v>
      </x:c>
      <x:c r="G40" s="147" t="n">
        <x:f>'利润表预测'!G122</x:f>
        <x:v>13.073694529900273</x:v>
      </x:c>
      <x:c r="H40" s="147" t="n">
        <x:f>'利润表预测'!H122</x:f>
        <x:v>13.640095119154775</x:v>
      </x:c>
      <x:c r="I40" s="147" t="n">
        <x:f>'利润表预测'!I122</x:f>
        <x:v>14.592097464196133</x:v>
      </x:c>
      <x:c r="J40" s="147" t="n">
        <x:f>'利润表预测'!J122</x:f>
        <x:v>15.665827290925826</x:v>
      </x:c>
      <x:c r="K40" s="147" t="n">
        <x:f>'利润表预测'!K122</x:f>
        <x:v>16.792819010444617</x:v>
      </x:c>
      <x:c r="L40" s="147" t="n">
        <x:f>'利润表预测'!L122</x:f>
        <x:v>17.56319693543349</x:v>
      </x:c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EPS(元)</x:v>
      </x:c>
      <x:c r="B41" s="256" t="n">
        <x:f>'利润表预测'!B124</x:f>
        <x:v>0.43833814102205143</x:v>
      </x:c>
      <x:c r="C41" s="256" t="n">
        <x:f>'利润表预测'!C124</x:f>
        <x:v>0.6079614336311054</x:v>
      </x:c>
      <x:c r="D41" s="256" t="n">
        <x:f>'利润表预测'!D124</x:f>
        <x:v>0.62443989093098</x:v>
      </x:c>
      <x:c r="E41" s="256" t="n">
        <x:f>'利润表预测'!E124</x:f>
        <x:v>0.645862135247127</x:v>
      </x:c>
      <x:c r="F41" s="256" t="n">
        <x:f>'利润表预测'!F124</x:f>
        <x:v>0.6726086123704186</x:v>
      </x:c>
      <x:c r="G41" s="256" t="n">
        <x:f>'利润表预测'!G124</x:f>
        <x:v>0.7017137238188935</x:v>
      </x:c>
      <x:c r="H41" s="256" t="n">
        <x:f>'利润表预测'!H124</x:f>
        <x:v>0.7321145463063702</x:v>
      </x:c>
      <x:c r="I41" s="256" t="n">
        <x:f>'利润表预测'!I124</x:f>
        <x:v>0.783212046641525</x:v>
      </x:c>
      <x:c r="J41" s="256" t="n">
        <x:f>'利润表预测'!J124</x:f>
        <x:v>0.8408431128536599</x:v>
      </x:c>
      <x:c r="K41" s="256" t="n">
        <x:f>'利润表预测'!K124</x:f>
        <x:v>0.9013329425959662</x:v>
      </x:c>
      <x:c r="L41" s="256" t="n">
        <x:f>'利润表预测'!L124</x:f>
        <x:v>0.9426819859941782</x:v>
      </x:c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普通股现金分红</x:v>
      </x:c>
      <x:c r="B42" s="147" t="n">
        <x:f>'现金流预测'!B68</x:f>
        <x:v>3.81937432269</x:v>
      </x:c>
      <x:c r="C42" s="147" t="n">
        <x:f>'现金流预测'!C68</x:f>
        <x:v>4.1</x:v>
      </x:c>
      <x:c r="D42" s="147" t="n">
        <x:f>'现金流预测'!D68</x:f>
        <x:v>4.3</x:v>
      </x:c>
      <x:c r="E42" s="147" t="n">
        <x:f>'现金流预测'!E68</x:f>
        <x:v>4.5</x:v>
      </x:c>
      <x:c r="F42" s="147" t="n">
        <x:f>'现金流预测'!F68</x:f>
        <x:v>4.7</x:v>
      </x:c>
      <x:c r="G42" s="147" t="n">
        <x:f>'现金流预测'!G68</x:f>
        <x:v>4.9</x:v>
      </x:c>
      <x:c r="H42" s="147" t="n">
        <x:f>'现金流预测'!H68</x:f>
        <x:v>5.1</x:v>
      </x:c>
      <x:c r="I42" s="147" t="n">
        <x:f>'现金流预测'!I68</x:f>
        <x:v>5.3</x:v>
      </x:c>
      <x:c r="J42" s="147" t="n">
        <x:f>'现金流预测'!J68</x:f>
        <x:v>5.6</x:v>
      </x:c>
      <x:c r="K42" s="147" t="n">
        <x:f>'现金流预测'!K68</x:f>
        <x:v>5.9</x:v>
      </x:c>
      <x:c r="L42" s="147" t="n">
        <x:f>'现金流预测'!L68</x:f>
        <x:v>6.2</x:v>
      </x:c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每股股息(元)</x:v>
      </x:c>
      <x:c r="B43" s="256" t="n">
        <x:f>'利润表预测'!B125</x:f>
        <x:v>0.205</x:v>
      </x:c>
      <x:c r="C43" s="256" t="n">
        <x:f>'利润表预测'!C125</x:f>
        <x:v>0.22006222197386843</x:v>
      </x:c>
      <x:c r="D43" s="256" t="n">
        <x:f>'利润表预测'!D125</x:f>
        <x:v>0.2307969645091791</x:v>
      </x:c>
      <x:c r="E43" s="256" t="n">
        <x:f>'利润表预测'!E125</x:f>
        <x:v>0.24153170704448976</x:v>
      </x:c>
      <x:c r="F43" s="256" t="n">
        <x:f>'利润表预测'!F125</x:f>
        <x:v>0.25226644957980043</x:v>
      </x:c>
      <x:c r="G43" s="256" t="n">
        <x:f>'利润表预测'!G125</x:f>
        <x:v>0.2630011921151111</x:v>
      </x:c>
      <x:c r="H43" s="256" t="n">
        <x:f>'利润表预测'!H125</x:f>
        <x:v>0.27373593465042173</x:v>
      </x:c>
      <x:c r="I43" s="256" t="n">
        <x:f>'利润表预测'!I125</x:f>
        <x:v>0.2844706771857324</x:v>
      </x:c>
      <x:c r="J43" s="256" t="n">
        <x:f>'利润表预测'!J125</x:f>
        <x:v>0.3005727909886984</x:v>
      </x:c>
      <x:c r="K43" s="256" t="n">
        <x:f>'利润表预测'!K125</x:f>
        <x:v>0.3166749047916644</x:v>
      </x:c>
      <x:c r="L43" s="256" t="n">
        <x:f>'利润表预测'!L125</x:f>
        <x:v>0.3327770185946304</x:v>
      </x:c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普通股分红率</x:v>
      </x:c>
      <x:c r="B44" s="254" t="n">
        <x:f>IFERROR(B42/B40,0)</x:f>
        <x:v>0.4676754788489999</x:v>
      </x:c>
      <x:c r="C44" s="254" t="n">
        <x:f>IFERROR(C42/C40,0)</x:f>
        <x:v>0.3619674041814242</x:v>
      </x:c>
      <x:c r="D44" s="254" t="n">
        <x:f>IFERROR(D42/D40,0)</x:f>
        <x:v>0.3696063750268788</x:v>
      </x:c>
      <x:c r="E44" s="254" t="n">
        <x:f>IFERROR(E42/E40,0)</x:f>
        <x:v>0.3739679009856681</x:v>
      </x:c>
      <x:c r="F44" s="254" t="n">
        <x:f>IFERROR(F42/F40,0)</x:f>
        <x:v>0.37505682344857105</x:v>
      </x:c>
      <x:c r="G44" s="254" t="n">
        <x:f>IFERROR(G42/G40,0)</x:f>
        <x:v>0.3747984159178131</x:v>
      </x:c>
      <x:c r="H44" s="254" t="n">
        <x:f>IFERROR(H42/H40,0)</x:f>
        <x:v>0.37389768586276745</x:v>
      </x:c>
      <x:c r="I44" s="254" t="n">
        <x:f>IFERROR(I42/I40,0)</x:f>
        <x:v>0.3632102933114539</x:v>
      </x:c>
      <x:c r="J44" s="254" t="n">
        <x:f>IFERROR(J42/J40,0)</x:f>
        <x:v>0.3574659605269431</x:v>
      </x:c>
      <x:c r="K44" s="254" t="n">
        <x:f>IFERROR(K42/K40,0)</x:f>
        <x:v>0.35134065318815033</x:v>
      </x:c>
      <x:c r="L44" s="254" t="n">
        <x:f>IFERROR(L42/L40,0)</x:f>
        <x:v>0.3530109024451917</x:v>
      </x:c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自由现金流</x:v>
      </x:c>
      <x:c r="B45" s="148" t="n">
        <x:f>'现金流预测'!B67</x:f>
        <x:v>2.587997653949998</x:v>
      </x:c>
      <x:c r="C45" s="148" t="n">
        <x:f>'现金流预测'!C67</x:f>
        <x:v>3.7913578457226613</x:v>
      </x:c>
      <x:c r="D45" s="148" t="n">
        <x:f>'现金流预测'!D67</x:f>
        <x:v>3.0591611095052222</x:v>
      </x:c>
      <x:c r="E45" s="148" t="n">
        <x:f>'现金流预测'!E67</x:f>
        <x:v>4.22946555266898</x:v>
      </x:c>
      <x:c r="F45" s="148" t="n">
        <x:f>'现金流预测'!F67</x:f>
        <x:v>4.375223465630906</x:v>
      </x:c>
      <x:c r="G45" s="148" t="n">
        <x:f>'现金流预测'!G67</x:f>
        <x:v>5.531886330009378</x:v>
      </x:c>
      <x:c r="H45" s="148" t="n">
        <x:f>'现金流预测'!H67</x:f>
        <x:v>7.697372545957634</x:v>
      </x:c>
      <x:c r="I45" s="148" t="n">
        <x:f>'现金流预测'!I67</x:f>
        <x:v>10.864748853137797</x:v>
      </x:c>
      <x:c r="J45" s="148" t="n">
        <x:f>'现金流预测'!J67</x:f>
        <x:v>14.285909232771802</x:v>
      </x:c>
      <x:c r="K45" s="148" t="n">
        <x:f>'现金流预测'!K67</x:f>
        <x:v>17.436758972191416</x:v>
      </x:c>
      <x:c r="L45" s="148" t="n">
        <x:f>'现金流预测'!L67</x:f>
        <x:v>20.119519710209136</x:v>
      </x:c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分红后自由现金流</x:v>
      </x:c>
      <x:c r="B46" s="148" t="n">
        <x:f>'现金流预测'!B82</x:f>
        <x:v>-1.5687956687400022</x:v>
      </x:c>
      <x:c r="C46" s="148" t="n">
        <x:f>'现金流预测'!C82</x:f>
        <x:v>-0.6853926542773383</x:v>
      </x:c>
      <x:c r="D46" s="148" t="n">
        <x:f>'现金流预测'!D82</x:f>
        <x:v>-1.6246978904947775</x:v>
      </x:c>
      <x:c r="E46" s="148" t="n">
        <x:f>'现金流预测'!E82</x:f>
        <x:v>-0.6615019473310199</x:v>
      </x:c>
      <x:c r="F46" s="148" t="n">
        <x:f>'现金流预测'!F82</x:f>
        <x:v>-0.7228525343690939</x:v>
      </x:c>
      <x:c r="G46" s="148" t="n">
        <x:f>'现金流预测'!G82</x:f>
        <x:v>0.22670183000937777</x:v>
      </x:c>
      <x:c r="H46" s="148" t="n">
        <x:f>'现金流预测'!H82</x:f>
        <x:v>2.1850795459576347</x:v>
      </x:c>
      <x:c r="I46" s="148" t="n">
        <x:f>'现金流预测'!I82</x:f>
        <x:v>5.145347353137797</x:v>
      </x:c>
      <x:c r="J46" s="148" t="n">
        <x:f>'现金流预测'!J82</x:f>
        <x:v>8.259399232771802</x:v>
      </x:c>
      <x:c r="K46" s="148" t="n">
        <x:f>'现金流预测'!K82</x:f>
        <x:v>11.103140472191416</x:v>
      </x:c>
      <x:c r="L46" s="148" t="n">
        <x:f>'现金流预测'!L82</x:f>
        <x:v>13.478792710209136</x:v>
      </x:c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普通股分红覆盖率</x:v>
      </x:c>
      <x:c r="B47" s="294" t="n">
        <x:f>'现金流预测'!B83</x:f>
        <x:v>0.6775972804171918</x:v>
      </x:c>
      <x:c r="C47" s="294" t="n">
        <x:f>'现金流预测'!C83</x:f>
        <x:v>0.924721425786015</x:v>
      </x:c>
      <x:c r="D47" s="294" t="n">
        <x:f>'现金流预测'!D83</x:f>
        <x:v>0.7114328161640052</x:v>
      </x:c>
      <x:c r="E47" s="294" t="n">
        <x:f>'现金流预测'!E83</x:f>
        <x:v>0.9398812339264401</x:v>
      </x:c>
      <x:c r="F47" s="294" t="n">
        <x:f>'现金流预测'!F83</x:f>
        <x:v>0.9308986097087034</x:v>
      </x:c>
      <x:c r="G47" s="294" t="n">
        <x:f>'现金流预测'!G83</x:f>
        <x:v>1.128956393879465</x:v>
      </x:c>
      <x:c r="H47" s="294" t="n">
        <x:f>'现金流预测'!H83</x:f>
        <x:v>1.509288734501497</x:v>
      </x:c>
      <x:c r="I47" s="294" t="n">
        <x:f>'现金流预测'!I83</x:f>
        <x:v>2.0499526137995843</x:v>
      </x:c>
      <x:c r="J47" s="294" t="n">
        <x:f>'现金流预测'!J83</x:f>
        <x:v>2.551055220137822</x:v>
      </x:c>
      <x:c r="K47" s="294" t="n">
        <x:f>'现金流预测'!K83</x:f>
        <x:v>2.955382876642613</x:v>
      </x:c>
      <x:c r="L47" s="294" t="n">
        <x:f>'现金流预测'!L83</x:f>
        <x:v>3.24508382422728</x:v>
      </x:c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总权益分派覆盖率</x:v>
      </x:c>
      <x:c r="B48" s="294" t="n">
        <x:f>'现金流预测'!B84</x:f>
        <x:v>0.6225947390319657</x:v>
      </x:c>
      <x:c r="C48" s="294" t="n">
        <x:f>'现金流预测'!C84</x:f>
        <x:v>0.8468995191317144</x:v>
      </x:c>
      <x:c r="D48" s="294" t="n">
        <x:f>'现金流预测'!D84</x:f>
        <x:v>0.6531283519647415</x:v>
      </x:c>
      <x:c r="E48" s="294" t="n">
        <x:f>'现金流预测'!E84</x:f>
        <x:v>0.8647502876821365</x:v>
      </x:c>
      <x:c r="F48" s="294" t="n">
        <x:f>'现金流预测'!F84</x:f>
        <x:v>0.8582107182456492</x:v>
      </x:c>
      <x:c r="G48" s="294" t="n">
        <x:f>'现金流预测'!G84</x:f>
        <x:v>1.0427321292990617</x:v>
      </x:c>
      <x:c r="H48" s="294" t="n">
        <x:f>'现金流预测'!H84</x:f>
        <x:v>1.3964011974613169</x:v>
      </x:c>
      <x:c r="I48" s="294" t="n">
        <x:f>'现金流预测'!I84</x:f>
        <x:v>1.8996303814547375</x:v>
      </x:c>
      <x:c r="J48" s="294" t="n">
        <x:f>'现金流预测'!J84</x:f>
        <x:v>2.370511163637296</x:v>
      </x:c>
      <x:c r="K48" s="294" t="n">
        <x:f>'现金流预测'!K84</x:f>
        <x:v>2.753048509661802</x:v>
      </x:c>
      <x:c r="L48" s="294" t="n">
        <x:f>'现金流预测'!L84</x:f>
        <x:v>3.0297164316812206</x:v>
      </x:c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 t="str">
        <x:v>净债务</x:v>
      </x:c>
      <x:c r="B49" s="148" t="n">
        <x:f>'现金流预测'!B80</x:f>
        <x:v>121.65873767709999</x:v>
      </x:c>
      <x:c r="C49" s="148" t="n">
        <x:f>'现金流预测'!C80</x:f>
        <x:v>121.3963979587133</x:v>
      </x:c>
      <x:c r="D49" s="148" t="n">
        <x:f>'现金流预测'!D80</x:f>
        <x:v>122.55909584920808</x:v>
      </x:c>
      <x:c r="E49" s="148" t="n">
        <x:f>'现金流预测'!E80</x:f>
        <x:v>122.6815977965391</x:v>
      </x:c>
      <x:c r="F49" s="148" t="n">
        <x:f>'现金流预测'!F80</x:f>
        <x:v>122.78845033090816</x:v>
      </x:c>
      <x:c r="G49" s="148" t="n">
        <x:f>'现金流预测'!G80</x:f>
        <x:v>121.94574850089877</x:v>
      </x:c>
      <x:c r="H49" s="148" t="n">
        <x:f>'现金流预测'!H80</x:f>
        <x:v>119.22166895494114</x:v>
      </x:c>
      <x:c r="I49" s="148" t="n">
        <x:f>'现金流预测'!I80</x:f>
        <x:v>113.69132160180332</x:v>
      </x:c>
      <x:c r="J49" s="148" t="n">
        <x:f>'现金流预测'!J80</x:f>
        <x:v>105.20092236903153</x:v>
      </x:c>
      <x:c r="K49" s="148" t="n">
        <x:f>'现金流预测'!K80</x:f>
        <x:v>93.98228189684012</x:v>
      </x:c>
      <x:c r="L49" s="148" t="n">
        <x:f>'现金流预测'!L80</x:f>
        <x:v>80.45934545099499</x:v>
      </x:c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分红安全等级</x:v>
      </x:c>
      <x:c r="B50" s="201" t="str">
        <x:f>IF(B44&gt;100%,"利润不可持续",IF(B48&gt;=1.5,"充足",IF(B48&gt;=1,"可覆盖",IF(B48&gt;=0.75,"依赖融资","不可持续"))))</x:f>
        <x:v>不可持续</x:v>
      </x:c>
      <x:c r="C50" s="201" t="str">
        <x:f>IF(C44&gt;100%,"利润不可持续",IF(C48&gt;=1.5,"充足",IF(C48&gt;=1,"可覆盖",IF(C48&gt;=0.75,"依赖融资","不可持续"))))</x:f>
        <x:v>依赖融资</x:v>
      </x:c>
      <x:c r="D50" s="201" t="str">
        <x:f>IF(D44&gt;100%,"利润不可持续",IF(D48&gt;=1.5,"充足",IF(D48&gt;=1,"可覆盖",IF(D48&gt;=0.75,"依赖融资","不可持续"))))</x:f>
        <x:v>不可持续</x:v>
      </x:c>
      <x:c r="E50" s="201" t="str">
        <x:f>IF(E44&gt;100%,"利润不可持续",IF(E48&gt;=1.5,"充足",IF(E48&gt;=1,"可覆盖",IF(E48&gt;=0.75,"依赖融资","不可持续"))))</x:f>
        <x:v>依赖融资</x:v>
      </x:c>
      <x:c r="F50" s="201" t="str">
        <x:f>IF(F44&gt;100%,"利润不可持续",IF(F48&gt;=1.5,"充足",IF(F48&gt;=1,"可覆盖",IF(F48&gt;=0.75,"依赖融资","不可持续"))))</x:f>
        <x:v>依赖融资</x:v>
      </x:c>
      <x:c r="G50" s="201" t="str">
        <x:f>IF(G44&gt;100%,"利润不可持续",IF(G48&gt;=1.5,"充足",IF(G48&gt;=1,"可覆盖",IF(G48&gt;=0.75,"依赖融资","不可持续"))))</x:f>
        <x:v>可覆盖</x:v>
      </x:c>
      <x:c r="H50" s="201" t="str">
        <x:f>IF(H44&gt;100%,"利润不可持续",IF(H48&gt;=1.5,"充足",IF(H48&gt;=1,"可覆盖",IF(H48&gt;=0.75,"依赖融资","不可持续"))))</x:f>
        <x:v>可覆盖</x:v>
      </x:c>
      <x:c r="I50" s="201" t="str">
        <x:f>IF(I44&gt;100%,"利润不可持续",IF(I48&gt;=1.5,"充足",IF(I48&gt;=1,"可覆盖",IF(I48&gt;=0.75,"依赖融资","不可持续"))))</x:f>
        <x:v>充足</x:v>
      </x:c>
      <x:c r="J50" s="201" t="str">
        <x:f>IF(J44&gt;100%,"利润不可持续",IF(J48&gt;=1.5,"充足",IF(J48&gt;=1,"可覆盖",IF(J48&gt;=0.75,"依赖融资","不可持续"))))</x:f>
        <x:v>充足</x:v>
      </x:c>
      <x:c r="K50" s="201" t="str">
        <x:f>IF(K44&gt;100%,"利润不可持续",IF(K48&gt;=1.5,"充足",IF(K48&gt;=1,"可覆盖",IF(K48&gt;=0.75,"依赖融资","不可持续"))))</x:f>
        <x:v>充足</x:v>
      </x:c>
      <x:c r="L50" s="201" t="str">
        <x:f>IF(L44&gt;100%,"利润不可持续",IF(L48&gt;=1.5,"充足",IF(L48&gt;=1,"可覆盖",IF(L48&gt;=0.75,"依赖融资","不可持续"))))</x:f>
        <x:v>充足</x:v>
      </x:c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5:L5"/>
    <x:mergeCell ref="A21:L21"/>
    <x:mergeCell ref="A37:L37"/>
  </x:mergeCells>
  <x:conditionalFormatting sqref="B18:L18">
    <x:cfRule type="expression" dxfId="8" priority="1">
      <x:formula>B18="充足"</x:formula>
    </x:cfRule>
    <x:cfRule type="expression" dxfId="9" priority="2">
      <x:formula>B18="不可持续"</x:formula>
    </x:cfRule>
    <x:cfRule type="expression" dxfId="20" priority="7">
      <x:formula>B18="利润不可持续"</x:formula>
    </x:cfRule>
  </x:conditionalFormatting>
  <x:conditionalFormatting sqref="B34:L34">
    <x:cfRule type="expression" dxfId="10" priority="3">
      <x:formula>B34="充足"</x:formula>
    </x:cfRule>
    <x:cfRule type="expression" dxfId="11" priority="4">
      <x:formula>B34="不可持续"</x:formula>
    </x:cfRule>
    <x:cfRule type="expression" dxfId="21" priority="8">
      <x:formula>B34="利润不可持续"</x:formula>
    </x:cfRule>
  </x:conditionalFormatting>
  <x:conditionalFormatting sqref="B50:L50">
    <x:cfRule type="expression" dxfId="12" priority="5">
      <x:formula>B50="充足"</x:formula>
    </x:cfRule>
    <x:cfRule type="expression" dxfId="13" priority="6">
      <x:formula>B50="不可持续"</x:formula>
    </x:cfRule>
    <x:cfRule type="expression" dxfId="22" priority="9">
      <x:formula>B50="利润不可持续"</x:formula>
    </x:cfRule>
  </x:conditionalFormatting>
  <x:pageMargins left="0.7" right="0.7" top="0.75" bottom="0.75" header="0.3" footer="0.3"/>
</x:worksheet>
</file>

<file path=xl/worksheets/sheet3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273" t="str">
        <x:v>普通股净利润逐年桥接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金额单位：人民币十亿元。桥接目标为扣除永续债分派后的普通股净利润。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桥接项</x:v>
      </x:c>
      <x:c r="B4" s="282" t="n">
        <x:v>2026</x:v>
      </x:c>
      <x:c r="C4" s="282" t="n">
        <x:v>2027</x:v>
      </x:c>
      <x:c r="D4" s="282" t="n">
        <x:v>2028</x:v>
      </x:c>
      <x:c r="E4" s="282" t="n">
        <x:v>2029</x:v>
      </x:c>
      <x:c r="F4" s="282" t="n">
        <x:v>2030</x:v>
      </x:c>
      <x:c r="G4" s="282" t="n">
        <x:v>2031</x:v>
      </x:c>
      <x:c r="H4" s="282" t="n">
        <x:v>2032</x:v>
      </x:c>
      <x:c r="I4" s="282" t="n">
        <x:v>2033</x:v>
      </x:c>
      <x:c r="J4" s="282" t="n">
        <x:v>2034</x:v>
      </x:c>
      <x:c r="K4" s="282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79" t="str">
        <x:v>悲观情景</x:v>
      </x:c>
      <x:c r="B5" s="279"/>
      <x:c r="C5" s="279"/>
      <x:c r="D5" s="279"/>
      <x:c r="E5" s="279"/>
      <x:c r="F5" s="279"/>
      <x:c r="G5" s="279"/>
      <x:c r="H5" s="279"/>
      <x:c r="I5" s="279"/>
      <x:c r="J5" s="279"/>
      <x:c r="K5" s="279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期初普通股净利润</x:v>
      </x:c>
      <x:c r="B6" s="147" t="n">
        <x:f>'利润表预测'!B38</x:f>
        <x:v>8.16671922182</x:v>
      </x:c>
      <x:c r="C6" s="147" t="n">
        <x:f>'利润表预测'!C38</x:f>
        <x:v>4.41175352883759</x:v>
      </x:c>
      <x:c r="D6" s="147" t="n">
        <x:f>'利润表预测'!D38</x:f>
        <x:v>4.221193343065323</x:v>
      </x:c>
      <x:c r="E6" s="147" t="n">
        <x:f>'利润表预测'!E38</x:f>
        <x:v>4.088356147934355</x:v>
      </x:c>
      <x:c r="F6" s="147" t="n">
        <x:f>'利润表预测'!F38</x:f>
        <x:v>4.047389958731984</x:v>
      </x:c>
      <x:c r="G6" s="147" t="n">
        <x:f>'利润表预测'!G38</x:f>
        <x:v>4.01870410294653</x:v>
      </x:c>
      <x:c r="H6" s="147" t="n">
        <x:f>'利润表预测'!H38</x:f>
        <x:v>3.9995990498644955</x:v>
      </x:c>
      <x:c r="I6" s="147" t="n">
        <x:f>'利润表预测'!I38</x:f>
        <x:v>3.9934679958171637</x:v>
      </x:c>
      <x:c r="J6" s="147" t="n">
        <x:f>'利润表预测'!J38</x:f>
        <x:v>3.991198750759818</x:v>
      </x:c>
      <x:c r="K6" s="147" t="n">
        <x:f>'利润表预测'!K38</x:f>
        <x:v>4.0284208741070815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营业收入变化</x:v>
      </x:c>
      <x:c r="B7" s="147" t="n">
        <x:f>'利润表预测'!C10-'利润表预测'!B10</x:f>
        <x:v>-3.376957337951513</x:v>
      </x:c>
      <x:c r="C7" s="147" t="n">
        <x:f>'利润表预测'!D10-'利润表预测'!C10</x:f>
        <x:v>0.15442995790256475</x:v>
      </x:c>
      <x:c r="D7" s="147" t="n">
        <x:f>'利润表预测'!E10-'利润表预测'!D10</x:f>
        <x:v>0.07783256680095718</x:v>
      </x:c>
      <x:c r="E7" s="147" t="n">
        <x:f>'利润表预测'!F10-'利润表预测'!E10</x:f>
        <x:v>0.10988184484084229</x:v>
      </x:c>
      <x:c r="F7" s="147" t="n">
        <x:f>'利润表预测'!G10-'利润表预测'!F10</x:f>
        <x:v>0.1030458433322039</x:v>
      </x:c>
      <x:c r="G7" s="147" t="n">
        <x:f>'利润表预测'!H10-'利润表预测'!G10</x:f>
        <x:v>0.1167892349633739</x:v>
      </x:c>
      <x:c r="H7" s="147" t="n">
        <x:f>'利润表预测'!I10-'利润表预测'!H10</x:f>
        <x:v>0.12176407918230936</x:v>
      </x:c>
      <x:c r="I7" s="147" t="n">
        <x:f>'利润表预测'!J10-'利润表预测'!I10</x:f>
        <x:v>0.1179646604480773</x:v>
      </x:c>
      <x:c r="J7" s="147" t="n">
        <x:f>'利润表预测'!K10-'利润表预测'!J10</x:f>
        <x:v>0.13282524372770865</x:v>
      </x:c>
      <x:c r="K7" s="147" t="n">
        <x:f>'利润表预测'!L10-'利润表预测'!K10</x:f>
        <x:v>0.13947289584575984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现金运营成本变化</x:v>
      </x:c>
      <x:c r="B8" s="147" t="n">
        <x:f>-('利润表预测'!C14-'利润表预测'!B14)</x:f>
        <x:v>-0.09738790398070574</x:v>
      </x:c>
      <x:c r="C8" s="147" t="n">
        <x:f>-('利润表预测'!D14-'利润表预测'!C14)</x:f>
        <x:v>-0.1566478790303707</x:v>
      </x:c>
      <x:c r="D8" s="147" t="n">
        <x:f>-('利润表预测'!E14-'利润表预测'!D14)</x:f>
        <x:v>-0.13454396856479356</x:v>
      </x:c>
      <x:c r="E8" s="147" t="n">
        <x:f>-('利润表预测'!F14-'利润表预测'!E14)</x:f>
        <x:v>-0.13907755702566416</x:v>
      </x:c>
      <x:c r="F8" s="147" t="n">
        <x:f>-('利润表预测'!G14-'利润表预测'!F14)</x:f>
        <x:v>-0.14120994427726785</x:v>
      </x:c>
      <x:c r="G8" s="147" t="n">
        <x:f>-('利润表预测'!H14-'利润表预测'!G14)</x:f>
        <x:v>-0.1436781473065034</x:v>
      </x:c>
      <x:c r="H8" s="147" t="n">
        <x:f>-('利润表预测'!I14-'利润表预测'!H14)</x:f>
        <x:v>-0.1439382194509422</x:v>
      </x:c>
      <x:c r="I8" s="147" t="n">
        <x:f>-('利润表预测'!J14-'利润表预测'!I14)</x:f>
        <x:v>-0.1462128927865889</x:v>
      </x:c>
      <x:c r="J8" s="147" t="n">
        <x:f>-('利润表预测'!K14-'利润表预测'!J14)</x:f>
        <x:v>-0.1483115740333627</x:v>
      </x:c>
      <x:c r="K8" s="147" t="n">
        <x:f>-('利润表预测'!L14-'利润表预测'!K14)</x:f>
        <x:v>-0.15109435264947102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税金及附加/销售/管理/研发/减值变化</x:v>
      </x:c>
      <x:c r="B9" s="147" t="n">
        <x:f>-SUM('利润表预测'!C15:'利润表预测'!C19)+SUM('利润表预测'!B15:'利润表预测'!B19)</x:f>
        <x:v>0.16490351476432252</x:v>
      </x:c>
      <x:c r="C9" s="147" t="n">
        <x:f>-SUM('利润表预测'!D15:'利润表预测'!D19)+SUM('利润表预测'!C15:'利润表预测'!C19)</x:f>
        <x:v>0.003026713305122275</x:v>
      </x:c>
      <x:c r="D9" s="147" t="n">
        <x:f>-SUM('利润表预测'!E15:'利润表预测'!E19)+SUM('利润表预测'!D15:'利润表预测'!D19)</x:f>
        <x:v>0.009357857957417837</x:v>
      </x:c>
      <x:c r="E9" s="147" t="n">
        <x:f>-SUM('利润表预测'!F15:'利润表预测'!F19)+SUM('利润表预测'!E15:'利润表预测'!E19)</x:f>
        <x:v>0.00692012696458888</x:v>
      </x:c>
      <x:c r="F9" s="147" t="n">
        <x:f>-SUM('利润表预测'!G15:'利润表预测'!G19)+SUM('利润表预测'!F15:'利润表预测'!F19)</x:f>
        <x:v>0.00760417367633992</x:v>
      </x:c>
      <x:c r="G9" s="147" t="n">
        <x:f>-SUM('利润表预测'!H15:'利润表预测'!H19)+SUM('利润表预测'!G15:'利润表预测'!G19)</x:f>
        <x:v>0.006670041699938789</x:v>
      </x:c>
      <x:c r="H9" s="147" t="n">
        <x:f>-SUM('利润表预测'!I15:'利润表预测'!I19)+SUM('利润表预测'!H15:'利润表预测'!H19)</x:f>
        <x:v>0.006441205221766388</x:v>
      </x:c>
      <x:c r="I9" s="147" t="n">
        <x:f>-SUM('利润表预测'!J15:'利润表预测'!J19)+SUM('利润表预测'!I15:'利润表预测'!I19)</x:f>
        <x:v>0.006894719449676234</x:v>
      </x:c>
      <x:c r="J9" s="147" t="n">
        <x:f>-SUM('利润表预测'!K15:'利润表预测'!K19)+SUM('利润表预测'!J15:'利润表预测'!J19)</x:f>
        <x:v>0.005923096687131091</x:v>
      </x:c>
      <x:c r="K9" s="147" t="n">
        <x:f>-SUM('利润表预测'!L15:'利润表预测'!L19)+SUM('利润表预测'!K15:'利润表预测'!K19)</x:f>
        <x:v>0.005599628807611445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折旧摊销变化</x:v>
      </x:c>
      <x:c r="B10" s="147" t="n">
        <x:f>-('利润表预测'!C23-'利润表预测'!B23)</x:f>
        <x:v>-0.6162325675852882</x:v>
      </x:c>
      <x:c r="C10" s="147" t="n">
        <x:f>-('利润表预测'!D23-'利润表预测'!C23)</x:f>
        <x:v>-0.21368761717317408</x:v>
      </x:c>
      <x:c r="D10" s="147" t="n">
        <x:f>-('利润表预测'!E23-'利润表预测'!D23)</x:f>
        <x:v>-0.11429876075904133</x:v>
      </x:c>
      <x:c r="E10" s="147" t="n">
        <x:f>-('利润表预测'!F23-'利润表预测'!E23)</x:f>
        <x:v>-0.04200743856283573</x:v>
      </x:c>
      <x:c r="F10" s="147" t="n">
        <x:f>-('利润表预测'!G23-'利润表预测'!F23)</x:f>
        <x:v>-0.0313893507556493</x:v>
      </x:c>
      <x:c r="G10" s="147" t="n">
        <x:f>-('利润表预测'!H23-'利润表预测'!G23)</x:f>
        <x:v>-0.03139629750943129</x:v>
      </x:c>
      <x:c r="H10" s="147" t="n">
        <x:f>-('利润表预测'!I23-'利润表预测'!H23)</x:f>
        <x:v>-0.03140327899697404</x:v>
      </x:c>
      <x:c r="I10" s="147" t="n">
        <x:f>-('利润表预测'!J23-'利润表预测'!I23)</x:f>
        <x:v>-0.03141029539195905</x:v>
      </x:c>
      <x:c r="J10" s="147" t="n">
        <x:f>-('利润表预测'!K23-'利润表预测'!J23)</x:f>
        <x:v>-0.03141734686892228</x:v>
      </x:c>
      <x:c r="K10" s="147" t="n">
        <x:f>-('利润表预测'!L23-'利润表预测'!K23)</x:f>
        <x:v>-0.13942443360326529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可持续收益及公允价值变化</x:v>
      </x:c>
      <x:c r="B11" s="147" t="n">
        <x:f>SUM('利润表预测'!C25:'利润表预测'!C26)-SUM('利润表预测'!B25:'利润表预测'!B26)</x:f>
        <x:v>-0.09104799249999995</x:v>
      </x:c>
      <x:c r="C11" s="147" t="n">
        <x:f>SUM('利润表预测'!D25:'利润表预测'!D26)-SUM('利润表预测'!C25:'利润表预测'!C26)</x:f>
        <x:v>0.010000000000000009</x:v>
      </x:c>
      <x:c r="D11" s="147" t="n">
        <x:f>SUM('利润表预测'!E25:'利润表预测'!E26)-SUM('利润表预测'!D25:'利润表预测'!D26)</x:f>
        <x:v>0.015000000000000013</x:v>
      </x:c>
      <x:c r="E11" s="147" t="n">
        <x:f>SUM('利润表预测'!F25:'利润表预测'!F26)-SUM('利润表预测'!E25:'利润表预测'!E26)</x:f>
        <x:v>0.010000000000000009</x:v>
      </x:c>
      <x:c r="F11" s="147" t="n">
        <x:f>SUM('利润表预测'!G25:'利润表预测'!G26)-SUM('利润表预测'!F25:'利润表预测'!F26)</x:f>
        <x:v>0.014999999999999958</x:v>
      </x:c>
      <x:c r="G11" s="147" t="n">
        <x:f>SUM('利润表预测'!H25:'利润表预测'!H26)-SUM('利润表预测'!G25:'利润表预测'!G26)</x:f>
        <x:v>0.010000000000000009</x:v>
      </x:c>
      <x:c r="H11" s="147" t="n">
        <x:f>SUM('利润表预测'!I25:'利润表预测'!I26)-SUM('利润表预测'!H25:'利润表预测'!H26)</x:f>
        <x:v>0.015000000000000013</x:v>
      </x:c>
      <x:c r="I11" s="147" t="n">
        <x:f>SUM('利润表预测'!J25:'利润表预测'!J26)-SUM('利润表预测'!I25:'利润表预测'!I26)</x:f>
        <x:v>0.010000000000000009</x:v>
      </x:c>
      <x:c r="J11" s="147" t="n">
        <x:f>SUM('利润表预测'!K25:'利润表预测'!K26)-SUM('利润表预测'!J25:'利润表预测'!J26)</x:f>
        <x:v>0.015000000000000013</x:v>
      </x:c>
      <x:c r="K11" s="147" t="n">
        <x:f>SUM('利润表预测'!L25:'利润表预测'!L26)-SUM('利润表预测'!K25:'利润表预测'!K26)</x:f>
        <x:v>0.010000000000000009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财务费用变化</x:v>
      </x:c>
      <x:c r="B12" s="147" t="n">
        <x:f>-('利润表预测'!C27-'利润表预测'!B27)</x:f>
        <x:v>-0.32661577484402793</x:v>
      </x:c>
      <x:c r="C12" s="147" t="n">
        <x:f>-('利润表预测'!D27-'利润表预测'!C27)</x:f>
        <x:v>-0.00769103737927912</x:v>
      </x:c>
      <x:c r="D12" s="147" t="n">
        <x:f>-('利润表预测'!E27-'利润表预测'!D27)</x:f>
        <x:v>0.0019790382313340515</x:v>
      </x:c>
      <x:c r="E12" s="147" t="n">
        <x:f>-('利润表预测'!F27-'利润表预测'!E27)</x:f>
        <x:v>0.019389183368847984</x:v>
      </x:c>
      <x:c r="F12" s="147" t="n">
        <x:f>-('利润表预测'!G27-'利润表预测'!F27)</x:f>
        <x:v>0.026403317230100587</x:v>
      </x:c>
      <x:c r="G12" s="147" t="n">
        <x:f>-('利润表预测'!H27-'利润表预测'!G27)</x:f>
        <x:v>0.03288037859503712</x:v>
      </x:c>
      <x:c r="H12" s="147" t="n">
        <x:f>-('利润表预测'!I27-'利润表预测'!H27)</x:f>
        <x:v>0.03894881130823524</x:v>
      </x:c>
      <x:c r="I12" s="147" t="n">
        <x:f>-('利润表预测'!J27-'利润表预测'!I27)</x:f>
        <x:v>0.054060565155227724</x:v>
      </x:c>
      <x:c r="J12" s="147" t="n">
        <x:f>-('利润表预测'!K27-'利润表预测'!J27)</x:f>
        <x:v>0.08452339108884521</x:v>
      </x:c>
      <x:c r="K12" s="147" t="n">
        <x:f>-('利润表预测'!L27-'利润表预测'!K27)</x:f>
        <x:v>0.042591683685174964</x:v>
      </x:c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营业外净损益变化</x:v>
      </x:c>
      <x:c r="B13" s="147" t="n">
        <x:f>'利润表预测'!C28-'利润表预测'!B28</x:f>
        <x:v>-0.02156034993</x:v>
      </x:c>
      <x:c r="C13" s="147" t="n">
        <x:f>'利润表预测'!D28-'利润表预测'!C28</x:f>
        <x:v>-0.0016000000000000042</x:v>
      </x:c>
      <x:c r="D13" s="147" t="n">
        <x:f>'利润表预测'!E28-'利润表预测'!D28</x:f>
        <x:v>-0.0016319999999999946</x:v>
      </x:c>
      <x:c r="E13" s="147" t="n">
        <x:f>'利润表预测'!F28-'利润表预测'!E28</x:f>
        <x:v>-0.0016646400000000089</x:v>
      </x:c>
      <x:c r="F13" s="147" t="n">
        <x:f>'利润表预测'!G28-'利润表预测'!F28</x:f>
        <x:v>-0.001697932799999996</x:v>
      </x:c>
      <x:c r="G13" s="147" t="n">
        <x:f>'利润表预测'!H28-'利润表预测'!G28</x:f>
        <x:v>-0.001731891456000001</x:v>
      </x:c>
      <x:c r="H13" s="147" t="n">
        <x:f>'利润表预测'!I28-'利润表预测'!H28</x:f>
        <x:v>-0.0017665292851199998</x:v>
      </x:c>
      <x:c r="I13" s="147" t="n">
        <x:f>'利润表预测'!J28-'利润表预测'!I28</x:f>
        <x:v>-0.0018018598708224032</x:v>
      </x:c>
      <x:c r="J13" s="147" t="n">
        <x:f>'利润表预测'!K28-'利润表预测'!J28</x:f>
        <x:v>-0.0018378970682388501</x:v>
      </x:c>
      <x:c r="K13" s="147" t="n">
        <x:f>'利润表预测'!L28-'利润表预测'!K28</x:f>
        <x:v>-0.0018746550096036263</x:v>
      </x:c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所得税变化</x:v>
      </x:c>
      <x:c r="B14" s="147" t="n">
        <x:f>-('利润表预测'!C31-'利润表预测'!B31)</x:f>
        <x:v>0.5581182270772679</x:v>
      </x:c>
      <x:c r="C14" s="147" t="n">
        <x:f>-('利润表预测'!D31-'利润表预测'!C31)</x:f>
        <x:v>0.032886328668146114</x:v>
      </x:c>
      <x:c r="D14" s="147" t="n">
        <x:f>-('利润表预测'!E31-'利润表预测'!D31)</x:f>
        <x:v>0.022677316281789595</x:v>
      </x:c>
      <x:c r="E14" s="147" t="n">
        <x:f>-('利润表预测'!F31-'利润表预测'!E31)</x:f>
        <x:v>0.005666564464203994</x:v>
      </x:c>
      <x:c r="F14" s="147" t="n">
        <x:f>-('利润表预测'!G31-'利润表预测'!F31)</x:f>
        <x:v>0.003447803507112268</x:v>
      </x:c>
      <x:c r="G14" s="147" t="n">
        <x:f>-('利润表预测'!H31-'利润表预测'!G31)</x:f>
        <x:v>0.0016223355571056697</x:v>
      </x:c>
      <x:c r="H14" s="147" t="n">
        <x:f>-('利润表预测'!I31-'利润表预测'!H31)</x:f>
        <x:v>-0.0007821405367876011</x:v>
      </x:c>
      <x:c r="I14" s="147" t="n">
        <x:f>-('利润表预测'!J31-'利润表预测'!I31)</x:f>
        <x:v>-0.0014717090355593765</x:v>
      </x:c>
      <x:c r="J14" s="147" t="n">
        <x:f>-('利润表预测'!K31-'利润表预测'!J31)</x:f>
        <x:v>-0.008789261597640374</x:v>
      </x:c>
      <x:c r="K14" s="147" t="n">
        <x:f>-('利润表预测'!L31-'利润表预测'!K31)</x:f>
        <x:v>0.01468303110318836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现有少数股东变化</x:v>
      </x:c>
      <x:c r="B15" s="147" t="n">
        <x:f>-('利润表预测'!C33-'利润表预测'!B33)</x:f>
        <x:v>0.09114599196753403</x:v>
      </x:c>
      <x:c r="C15" s="147" t="n">
        <x:f>-('利润表预测'!D33-'利润表预测'!C33)</x:f>
        <x:v>-0.0041681520652765425</x:v>
      </x:c>
      <x:c r="D15" s="147" t="n">
        <x:f>-('利润表预测'!E33-'利润表预测'!D33)</x:f>
        <x:v>-0.002100745078632338</x:v>
      </x:c>
      <x:c r="E15" s="147" t="n">
        <x:f>-('利润表预测'!F33-'利润表预测'!E33)</x:f>
        <x:v>-0.0029657732523551417</x:v>
      </x:c>
      <x:c r="F15" s="147" t="n">
        <x:f>-('利润表预测'!G33-'利润表预测'!F33)</x:f>
        <x:v>-0.0027812656982935113</x:v>
      </x:c>
      <x:c r="G15" s="147" t="n">
        <x:f>-('利润表预测'!H33-'利润表预测'!G33)</x:f>
        <x:v>-0.0031522076255553477</x:v>
      </x:c>
      <x:c r="H15" s="147" t="n">
        <x:f>-('利润表预测'!I33-'利润表预测'!H33)</x:f>
        <x:v>-0.0032864814898186934</x:v>
      </x:c>
      <x:c r="I15" s="147" t="n">
        <x:f>-('利润表预测'!J33-'利润表预测'!I33)</x:f>
        <x:v>-0.0031839330253948805</x:v>
      </x:c>
      <x:c r="J15" s="147" t="n">
        <x:f>-('利润表预测'!K33-'利润表预测'!J33)</x:f>
        <x:v>-0.003585028588260264</x:v>
      </x:c>
      <x:c r="K15" s="147" t="n">
        <x:f>-('利润表预测'!L33-'利润表预测'!K33)</x:f>
        <x:v>-0.0037644524855495742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RM少数股东变化</x:v>
      </x:c>
      <x:c r="B16" s="147" t="n">
        <x:f>-('利润表预测'!C34-'利润表预测'!B34)</x:f>
        <x:v>0</x:v>
      </x:c>
      <x:c r="C16" s="147" t="n">
        <x:f>-('利润表预测'!D34-'利润表预测'!C34)</x:f>
        <x:v>0</x:v>
      </x:c>
      <x:c r="D16" s="147" t="n">
        <x:f>-('利润表预测'!E34-'利润表预测'!D34)</x:f>
        <x:v>0</x:v>
      </x:c>
      <x:c r="E16" s="147" t="n">
        <x:f>-('利润表预测'!F34-'利润表预测'!E34)</x:f>
        <x:v>0</x:v>
      </x:c>
      <x:c r="F16" s="147" t="n">
        <x:f>-('利润表预测'!G34-'利润表预测'!F34)</x:f>
        <x:v>0</x:v>
      </x:c>
      <x:c r="G16" s="147" t="n">
        <x:f>-('利润表预测'!H34-'利润表预测'!G34)</x:f>
        <x:v>0</x:v>
      </x:c>
      <x:c r="H16" s="147" t="n">
        <x:f>-('利润表预测'!I34-'利润表预测'!H34)</x:f>
        <x:v>0</x:v>
      </x:c>
      <x:c r="I16" s="147" t="n">
        <x:f>-('利润表预测'!J34-'利润表预测'!I34)</x:f>
        <x:v>0</x:v>
      </x:c>
      <x:c r="J16" s="147" t="n">
        <x:f>-('利润表预测'!K34-'利润表预测'!J34)</x:f>
        <x:v>0</x:v>
      </x:c>
      <x:c r="K16" s="147" t="n">
        <x:f>-('利润表预测'!L34-'利润表预测'!K34)</x:f>
        <x:v>0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永续债分派变化</x:v>
      </x:c>
      <x:c r="B17" s="147" t="n">
        <x:f>-('利润表预测'!C37-'利润表预测'!B37)</x:f>
        <x:v>-0.039331499999999964</x:v>
      </x:c>
      <x:c r="C17" s="147" t="n">
        <x:f>-('利润表预测'!D37-'利润表预测'!C37)</x:f>
        <x:v>-0.007108500000000018</x:v>
      </x:c>
      <x:c r="D17" s="147" t="n">
        <x:f>-('利润表预测'!E37-'利润表预测'!D37)</x:f>
        <x:v>-0.007108500000000018</x:v>
      </x:c>
      <x:c r="E17" s="147" t="n">
        <x:f>-('利润表预测'!F37-'利润表预测'!E37)</x:f>
        <x:v>-0.007108500000000018</x:v>
      </x:c>
      <x:c r="F17" s="147" t="n">
        <x:f>-('利润表预测'!G37-'利润表预测'!F37)</x:f>
        <x:v>-0.007108499999999962</x:v>
      </x:c>
      <x:c r="G17" s="147" t="n">
        <x:f>-('利润表预测'!H37-'利润表预测'!G37)</x:f>
        <x:v>-0.007108500000000018</x:v>
      </x:c>
      <x:c r="H17" s="147" t="n">
        <x:f>-('利润表预测'!I37-'利润表预测'!H37)</x:f>
        <x:v>-0.007108499999999962</x:v>
      </x:c>
      <x:c r="I17" s="147" t="n">
        <x:f>-('利润表预测'!J37-'利润表预测'!I37)</x:f>
        <x:v>-0.007108500000000018</x:v>
      </x:c>
      <x:c r="J17" s="147" t="n">
        <x:f>-('利润表预测'!K37-'利润表预测'!J37)</x:f>
        <x:v>-0.007108500000000018</x:v>
      </x:c>
      <x:c r="K17" s="147" t="n">
        <x:f>-('利润表预测'!L37-'利润表预测'!K37)</x:f>
        <x:v>-0.007108500000000018</x:v>
      </x:c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257" t="str">
        <x:v>期末普通股净利润</x:v>
      </x:c>
      <x:c r="B18" s="295" t="n">
        <x:f>'利润表预测'!C38</x:f>
        <x:v>4.41175352883759</x:v>
      </x:c>
      <x:c r="C18" s="295" t="n">
        <x:f>'利润表预测'!D38</x:f>
        <x:v>4.221193343065323</x:v>
      </x:c>
      <x:c r="D18" s="295" t="n">
        <x:f>'利润表预测'!E38</x:f>
        <x:v>4.088356147934355</x:v>
      </x:c>
      <x:c r="E18" s="295" t="n">
        <x:f>'利润表预测'!F38</x:f>
        <x:v>4.047389958731984</x:v>
      </x:c>
      <x:c r="F18" s="295" t="n">
        <x:f>'利润表预测'!G38</x:f>
        <x:v>4.01870410294653</x:v>
      </x:c>
      <x:c r="G18" s="295" t="n">
        <x:f>'利润表预测'!H38</x:f>
        <x:v>3.9995990498644955</x:v>
      </x:c>
      <x:c r="H18" s="295" t="n">
        <x:f>'利润表预测'!I38</x:f>
        <x:v>3.9934679958171637</x:v>
      </x:c>
      <x:c r="I18" s="295" t="n">
        <x:f>'利润表预测'!J38</x:f>
        <x:v>3.991198750759818</x:v>
      </x:c>
      <x:c r="J18" s="295" t="n">
        <x:f>'利润表预测'!K38</x:f>
        <x:v>4.0284208741070815</x:v>
      </x:c>
      <x:c r="K18" s="295" t="n">
        <x:f>'利润表预测'!L38</x:f>
        <x:v>3.937501719800924</x:v>
      </x:c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桥接检查</x:v>
      </x:c>
      <x:c r="B19" s="148" t="n">
        <x:f>B6+SUM(B7:B17)-B18</x:f>
        <x:v>0</x:v>
      </x:c>
      <x:c r="C19" s="148" t="n">
        <x:f>C6+SUM(C7:C17)-C18</x:f>
        <x:v>-8.881784197001252e-16</x:v>
      </x:c>
      <x:c r="D19" s="148" t="n">
        <x:f>D6+SUM(D7:D17)-D18</x:f>
        <x:v>0</x:v>
      </x:c>
      <x:c r="E19" s="148" t="n">
        <x:f>E6+SUM(E7:E17)-E18</x:f>
        <x:v>-1.7763568394002505e-15</x:v>
      </x:c>
      <x:c r="F19" s="148" t="n">
        <x:f>F6+SUM(F7:F17)-F18</x:f>
        <x:v>0</x:v>
      </x:c>
      <x:c r="G19" s="148" t="n">
        <x:f>G6+SUM(G7:G17)-G18</x:f>
        <x:v>0</x:v>
      </x:c>
      <x:c r="H19" s="148" t="n">
        <x:f>H6+SUM(H7:H17)-H18</x:f>
        <x:v>4.440892098500626e-16</x:v>
      </x:c>
      <x:c r="I19" s="148" t="n">
        <x:f>I6+SUM(I7:I17)-I18</x:f>
        <x:v>2.220446049250313e-15</x:v>
      </x:c>
      <x:c r="J19" s="148" t="n">
        <x:f>J6+SUM(J7:J17)-J18</x:f>
        <x:v>-2.6645352591003757e-15</x:v>
      </x:c>
      <x:c r="K19" s="148" t="n">
        <x:f>K6+SUM(K7:K17)-K18</x:f>
        <x:v>2.6645352591003757e-15</x:v>
      </x:c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279" t="str">
        <x:v>基准情景</x:v>
      </x:c>
      <x:c r="B22" s="279"/>
      <x:c r="C22" s="279"/>
      <x:c r="D22" s="279"/>
      <x:c r="E22" s="279"/>
      <x:c r="F22" s="279"/>
      <x:c r="G22" s="279"/>
      <x:c r="H22" s="279"/>
      <x:c r="I22" s="279"/>
      <x:c r="J22" s="279"/>
      <x:c r="K22" s="279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期初普通股净利润</x:v>
      </x:c>
      <x:c r="B23" s="147" t="n">
        <x:f>'利润表预测'!B80</x:f>
        <x:v>8.16671922182</x:v>
      </x:c>
      <x:c r="C23" s="147" t="n">
        <x:f>'利润表预测'!C80</x:f>
        <x:v>7.781050891676886</x:v>
      </x:c>
      <x:c r="D23" s="147" t="n">
        <x:f>'利润表预测'!D80</x:f>
        <x:v>7.926488204572631</x:v>
      </x:c>
      <x:c r="E23" s="147" t="n">
        <x:f>'利润表预测'!E80</x:f>
        <x:v>8.020592715693752</x:v>
      </x:c>
      <x:c r="F23" s="147" t="n">
        <x:f>'利润表预测'!F80</x:f>
        <x:v>8.197423570832994</x:v>
      </x:c>
      <x:c r="G23" s="147" t="n">
        <x:f>'利润表预测'!G80</x:f>
        <x:v>8.401852349421969</x:v>
      </x:c>
      <x:c r="H23" s="147" t="n">
        <x:f>'利润表预测'!H80</x:f>
        <x:v>8.615296766886301</x:v>
      </x:c>
      <x:c r="I23" s="147" t="n">
        <x:f>'利润表预测'!I80</x:f>
        <x:v>8.846113659395506</x:v>
      </x:c>
      <x:c r="J23" s="147" t="n">
        <x:f>'利润表预测'!J80</x:f>
        <x:v>9.349323648635107</x:v>
      </x:c>
      <x:c r="K23" s="147" t="n">
        <x:f>'利润表预测'!K80</x:f>
        <x:v>9.92912257419649</x:v>
      </x:c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营业收入变化</x:v>
      </x:c>
      <x:c r="B24" s="147" t="n">
        <x:f>'利润表预测'!C52-'利润表预测'!B52</x:f>
        <x:v>0.2843076000794831</x:v>
      </x:c>
      <x:c r="C24" s="147" t="n">
        <x:f>'利润表预测'!D52-'利润表预测'!C52</x:f>
        <x:v>0.6274490369175894</x:v>
      </x:c>
      <x:c r="D24" s="147" t="n">
        <x:f>'利润表预测'!E52-'利润表预测'!D52</x:f>
        <x:v>0.39715541631969487</x:v>
      </x:c>
      <x:c r="E24" s="147" t="n">
        <x:f>'利润表预测'!F52-'利润表预测'!E52</x:f>
        <x:v>0.40931667552820983</x:v>
      </x:c>
      <x:c r="F24" s="147" t="n">
        <x:f>'利润表预测'!G52-'利润表预测'!F52</x:f>
        <x:v>0.41491266764510115</x:v>
      </x:c>
      <x:c r="G24" s="147" t="n">
        <x:f>'利润表预测'!H52-'利润表预测'!G52</x:f>
        <x:v>0.41794496755168</x:v>
      </x:c>
      <x:c r="H24" s="147" t="n">
        <x:f>'利润表预测'!I52-'利润表预测'!H52</x:f>
        <x:v>0.41317363197316226</x:v>
      </x:c>
      <x:c r="I24" s="147" t="n">
        <x:f>'利润表预测'!J52-'利润表预测'!I52</x:f>
        <x:v>1.128188425248716</x:v>
      </x:c>
      <x:c r="J24" s="147" t="n">
        <x:f>'利润表预测'!K52-'利润表预测'!J52</x:f>
        <x:v>1.8418465959550119</x:v>
      </x:c>
      <x:c r="K24" s="147" t="n">
        <x:f>'利润表预测'!L52-'利润表预测'!K52</x:f>
        <x:v>2.0845941122156546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现金运营成本变化</x:v>
      </x:c>
      <x:c r="B25" s="147" t="n">
        <x:f>-('利润表预测'!C56-'利润表预测'!B56)</x:f>
        <x:v>-0.18173963248221092</x:v>
      </x:c>
      <x:c r="C25" s="147" t="n">
        <x:f>-('利润表预测'!D56-'利润表预测'!C56)</x:f>
        <x:v>-0.16225999240249145</x:v>
      </x:c>
      <x:c r="D25" s="147" t="n">
        <x:f>-('利润表预测'!E56-'利润表预测'!D56)</x:f>
        <x:v>-0.13240315904286248</x:v>
      </x:c>
      <x:c r="E25" s="147" t="n">
        <x:f>-('利润表预测'!F56-'利润表预测'!E56)</x:f>
        <x:v>-0.13665058478122027</x:v>
      </x:c>
      <x:c r="F25" s="147" t="n">
        <x:f>-('利润表预测'!G56-'利润表预测'!F56)</x:f>
        <x:v>-0.1392842819025928</x:v>
      </x:c>
      <x:c r="G25" s="147" t="n">
        <x:f>-('利润表预测'!H56-'利润表预测'!G56)</x:f>
        <x:v>-0.14130521676701502</x:v>
      </x:c>
      <x:c r="H25" s="147" t="n">
        <x:f>-('利润表预测'!I56-'利润表预测'!H56)</x:f>
        <x:v>-0.1405686143572531</x:v>
      </x:c>
      <x:c r="I25" s="147" t="n">
        <x:f>-('利润表预测'!J56-'利润表预测'!I56)</x:f>
        <x:v>-0.22308095280108375</x:v>
      </x:c>
      <x:c r="J25" s="147" t="n">
        <x:f>-('利润表预测'!K56-'利润表预测'!J56)</x:f>
        <x:v>-0.30427179102632795</x:v>
      </x:c>
      <x:c r="K25" s="147" t="n">
        <x:f>-('利润表预测'!L56-'利润表预测'!K56)</x:f>
        <x:v>-0.3333117488209556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税金及附加/销售/管理/研发/减值变化</x:v>
      </x:c>
      <x:c r="B26" s="147" t="n">
        <x:f>-SUM('利润表预测'!C57:'利润表预测'!C61)+SUM('利润表预测'!B57:'利润表预测'!B61)</x:f>
        <x:v>0.031208468956982927</x:v>
      </x:c>
      <x:c r="C26" s="147" t="n">
        <x:f>-SUM('利润表预测'!D57:'利润表预测'!D61)+SUM('利润表预测'!C57:'利润表预测'!C61)</x:f>
        <x:v>-0.022733423273138875</x:v>
      </x:c>
      <x:c r="D26" s="147" t="n">
        <x:f>-SUM('利润表预测'!E57:'利润表预测'!E61)+SUM('利润表预测'!D57:'利润表预测'!D61)</x:f>
        <x:v>-0.004709288930719424</x:v>
      </x:c>
      <x:c r="E26" s="147" t="n">
        <x:f>-SUM('利润表预测'!F57:'利润表预测'!F61)+SUM('利润表预测'!E57:'利润表预测'!E61)</x:f>
        <x:v>-0.004885331525187553</x:v>
      </x:c>
      <x:c r="F26" s="147" t="n">
        <x:f>-SUM('利润表预测'!G57:'利润表预测'!G61)+SUM('利润表预测'!F57:'利润表预测'!F61)</x:f>
        <x:v>-0.004558579181688227</x:v>
      </x:c>
      <x:c r="G26" s="147" t="n">
        <x:f>-SUM('利润表预测'!H57:'利润表预测'!H61)+SUM('利润表预测'!G57:'利润表预测'!G61)</x:f>
        <x:v>-0.004035508725932502</x:v>
      </x:c>
      <x:c r="H26" s="147" t="n">
        <x:f>-SUM('利润表预测'!I57:'利润表预测'!I61)+SUM('利润表预测'!H57:'利润表预测'!H61)</x:f>
        <x:v>-0.0029591381378657466</x:v>
      </x:c>
      <x:c r="I26" s="147" t="n">
        <x:f>-SUM('利润表预测'!J57:'利润表预测'!J61)+SUM('利润表预测'!I57:'利润表预测'!I61)</x:f>
        <x:v>-0.051544738754965014</x:v>
      </x:c>
      <x:c r="J26" s="147" t="n">
        <x:f>-SUM('利润表预测'!K57:'利润表预测'!K61)+SUM('利润表预测'!J57:'利润表预测'!J61)</x:f>
        <x:v>-0.09813126233327996</x:v>
      </x:c>
      <x:c r="K26" s="147" t="n">
        <x:f>-SUM('利润表预测'!L57:'利润表预测'!L61)+SUM('利润表预测'!K57:'利润表预测'!K61)</x:f>
        <x:v>-0.11116950147763083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折旧摊销变化</x:v>
      </x:c>
      <x:c r="B27" s="147" t="n">
        <x:f>-('利润表预测'!C65-'利润表预测'!B65)</x:f>
        <x:v>-0.6467157752202883</x:v>
      </x:c>
      <x:c r="C27" s="147" t="n">
        <x:f>-('利润表预测'!D65-'利润表预测'!C65)</x:f>
        <x:v>-0.27018505342269883</x:v>
      </x:c>
      <x:c r="D27" s="147" t="n">
        <x:f>-('利润表预测'!E65-'利润表预测'!D65)</x:f>
        <x:v>-0.15857056395692837</x:v>
      </x:c>
      <x:c r="E27" s="147" t="n">
        <x:f>-('利润表预测'!F65-'利润表预测'!E65)</x:f>
        <x:v>-0.07530634959649518</x:v>
      </x:c>
      <x:c r="F27" s="147" t="n">
        <x:f>-('利润表预测'!G65-'利润表预测'!F65)</x:f>
        <x:v>-0.06283441309246207</x:v>
      </x:c>
      <x:c r="G27" s="147" t="n">
        <x:f>-('利润表预测'!H65-'利润表预测'!G65)</x:f>
        <x:v>-0.06286275722338708</x:v>
      </x:c>
      <x:c r="H27" s="147" t="n">
        <x:f>-('利润表预测'!I65-'利润表预测'!H65)</x:f>
        <x:v>-0.06289138479561807</x:v>
      </x:c>
      <x:c r="I27" s="147" t="n">
        <x:f>-('利润表预测'!J65-'利润表预测'!I65)</x:f>
        <x:v>-0.22492029864357654</x:v>
      </x:c>
      <x:c r="J27" s="147" t="n">
        <x:f>-('利润表预测'!K65-'利润表预测'!J65)</x:f>
        <x:v>-0.46794950163001303</x:v>
      </x:c>
      <x:c r="K27" s="147" t="n">
        <x:f>-('利润表预测'!L65-'利润表预测'!K65)</x:f>
        <x:v>-0.689129353296309</x:v>
      </x:c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可持续收益及公允价值变化</x:v>
      </x:c>
      <x:c r="B28" s="147" t="n">
        <x:f>SUM('利润表预测'!C67:'利润表预测'!C68)-SUM('利润表预测'!B67:'利润表预测'!B68)</x:f>
        <x:v>-0.011047992499999937</x:v>
      </x:c>
      <x:c r="C28" s="147" t="n">
        <x:f>SUM('利润表预测'!D67:'利润表预测'!D68)-SUM('利润表预测'!C67:'利润表预测'!C68)</x:f>
        <x:v>0.010000000000000009</x:v>
      </x:c>
      <x:c r="D28" s="147" t="n">
        <x:f>SUM('利润表预测'!E67:'利润表预测'!E68)-SUM('利润表预测'!D67:'利润表预测'!D68)</x:f>
        <x:v>0.015000000000000013</x:v>
      </x:c>
      <x:c r="E28" s="147" t="n">
        <x:f>SUM('利润表预测'!F67:'利润表预测'!F68)-SUM('利润表预测'!E67:'利润表预测'!E68)</x:f>
        <x:v>0.010000000000000009</x:v>
      </x:c>
      <x:c r="F28" s="147" t="n">
        <x:f>SUM('利润表预测'!G67:'利润表预测'!G68)-SUM('利润表预测'!F67:'利润表预测'!F68)</x:f>
        <x:v>0.014999999999999958</x:v>
      </x:c>
      <x:c r="G28" s="147" t="n">
        <x:f>SUM('利润表预测'!H67:'利润表预测'!H68)-SUM('利润表预测'!G67:'利润表预测'!G68)</x:f>
        <x:v>0.010000000000000009</x:v>
      </x:c>
      <x:c r="H28" s="147" t="n">
        <x:f>SUM('利润表预测'!I67:'利润表预测'!I68)-SUM('利润表预测'!H67:'利润表预测'!H68)</x:f>
        <x:v>0.015000000000000013</x:v>
      </x:c>
      <x:c r="I28" s="147" t="n">
        <x:f>SUM('利润表预测'!J67:'利润表预测'!J68)-SUM('利润表预测'!I67:'利润表预测'!I68)</x:f>
        <x:v>0.010000000000000009</x:v>
      </x:c>
      <x:c r="J28" s="147" t="n">
        <x:f>SUM('利润表预测'!K67:'利润表预测'!K68)-SUM('利润表预测'!J67:'利润表预测'!J68)</x:f>
        <x:v>0.015000000000000013</x:v>
      </x:c>
      <x:c r="K28" s="147" t="n">
        <x:f>SUM('利润表预测'!L67:'利润表预测'!L68)-SUM('利润表预测'!K67:'利润表预测'!K68)</x:f>
        <x:v>0.010000000000000009</x:v>
      </x:c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财务费用变化</x:v>
      </x:c>
      <x:c r="B29" s="147" t="n">
        <x:f>-('利润表预测'!C69-'利润表预测'!B69)</x:f>
        <x:v>0.14192864997384458</x:v>
      </x:c>
      <x:c r="C29" s="147" t="n">
        <x:f>-('利润表预测'!D69-'利润表预测'!C69)</x:f>
        <x:v>0.017041448422523864</x:v>
      </x:c>
      <x:c r="D29" s="147" t="n">
        <x:f>-('利润表预测'!E69-'利润表预测'!D69)</x:f>
        <x:v>0.01555313002593195</x:v>
      </x:c>
      <x:c r="E29" s="147" t="n">
        <x:f>-('利润表预测'!F69-'利润表预测'!E69)</x:f>
        <x:v>0.026713195803313106</x:v>
      </x:c>
      <x:c r="F29" s="147" t="n">
        <x:f>-('利润表预测'!G69-'利润表预测'!F69)</x:f>
        <x:v>0.03842979046068251</x:v>
      </x:c>
      <x:c r="G29" s="147" t="n">
        <x:f>-('利润表预测'!H69-'利润表预测'!G69)</x:f>
        <x:v>0.05258713404281723</x:v>
      </x:c>
      <x:c r="H29" s="147" t="n">
        <x:f>-('利润表预测'!I69-'利润表预测'!H69)</x:f>
        <x:v>0.07076575413485342</x:v>
      </x:c>
      <x:c r="I29" s="147" t="n">
        <x:f>-('利润表预测'!J69-'利润表预测'!I69)</x:f>
        <x:v>-0.02611870596122534</x:v>
      </x:c>
      <x:c r="J29" s="147" t="n">
        <x:f>-('利润表预测'!K69-'利润表预测'!J69)</x:f>
        <x:v>-0.16561638174554938</x:v>
      </x:c>
      <x:c r="K29" s="147" t="n">
        <x:f>-('利润表预测'!L69-'利润表预测'!K69)</x:f>
        <x:v>-0.28757947478755685</x:v>
      </x:c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营业外净损益变化</x:v>
      </x:c>
      <x:c r="B30" s="147" t="n">
        <x:f>'利润表预测'!C70-'利润表预测'!B70</x:f>
        <x:v>-0.0015603499299999962</x:v>
      </x:c>
      <x:c r="C30" s="147" t="n">
        <x:f>'利润表预测'!D70-'利润表预测'!C70</x:f>
        <x:v>-0.0011999999999999997</x:v>
      </x:c>
      <x:c r="D30" s="147" t="n">
        <x:f>'利润表预测'!E70-'利润表预测'!D70</x:f>
        <x:v>-0.0012240000000000029</x:v>
      </x:c>
      <x:c r="E30" s="147" t="n">
        <x:f>'利润表预测'!F70-'利润表预测'!E70</x:f>
        <x:v>-0.0012484800000000032</x:v>
      </x:c>
      <x:c r="F30" s="147" t="n">
        <x:f>'利润表预测'!G70-'利润表预测'!F70</x:f>
        <x:v>-0.00127344959999999</x:v>
      </x:c>
      <x:c r="G30" s="147" t="n">
        <x:f>'利润表预测'!H70-'利润表预测'!G70</x:f>
        <x:v>-0.0012989185920000007</x:v>
      </x:c>
      <x:c r="H30" s="147" t="n">
        <x:f>'利润表预测'!I70-'利润表预测'!H70</x:f>
        <x:v>-0.0013248969638400138</x:v>
      </x:c>
      <x:c r="I30" s="147" t="n">
        <x:f>'利润表预测'!J70-'利润表预测'!I70</x:f>
        <x:v>-0.0013513949031167954</x:v>
      </x:c>
      <x:c r="J30" s="147" t="n">
        <x:f>'利润表预测'!K70-'利润表预测'!J70</x:f>
        <x:v>-0.001378422801179141</x:v>
      </x:c>
      <x:c r="K30" s="147" t="n">
        <x:f>'利润表预测'!L70-'利润表预测'!K70</x:f>
        <x:v>-0.0014059912572027128</x:v>
      </x:c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所得税变化</x:v>
      </x:c>
      <x:c r="B31" s="147" t="n">
        <x:f>-('利润表预测'!C73-'利润表预测'!B73)</x:f>
        <x:v>0.044862447692667784</x:v>
      </x:c>
      <x:c r="C31" s="147" t="n">
        <x:f>-('利润表预测'!D73-'利润表预测'!C73)</x:f>
        <x:v>-0.02872624235505894</x:v>
      </x:c>
      <x:c r="D31" s="147" t="n">
        <x:f>-('利润表预测'!E73-'利润表预测'!D73)</x:f>
        <x:v>-0.018966222490191864</x:v>
      </x:c>
      <x:c r="E31" s="147" t="n">
        <x:f>-('利润表预测'!F73-'利润表预测'!E73)</x:f>
        <x:v>-0.03305117318715056</x:v>
      </x:c>
      <x:c r="F31" s="147" t="n">
        <x:f>-('利润表预测'!G73-'利润表预测'!F73)</x:f>
        <x:v>-0.0377568014777101</x:v>
      </x:c>
      <x:c r="G31" s="147" t="n">
        <x:f>-('利润表预测'!H73-'利润表预测'!G73)</x:f>
        <x:v>-0.03929930654149438</x:v>
      </x:c>
      <x:c r="H31" s="147" t="n">
        <x:f>-('利润表预测'!I73-'利润表预测'!H73)</x:f>
        <x:v>-0.04222332601874812</x:v>
      </x:c>
      <x:c r="I31" s="147" t="n">
        <x:f>-('利润表预测'!J73-'利润表预测'!I73)</x:f>
        <x:v>-0.08861998845678887</x:v>
      </x:c>
      <x:c r="J31" s="147" t="n">
        <x:f>-('利润表预测'!K73-'利润表预测'!J73)</x:f>
        <x:v>-0.11882738928070569</x:v>
      </x:c>
      <x:c r="K31" s="147" t="n">
        <x:f>-('利润表预测'!L73-'利润表预测'!K73)</x:f>
        <x:v>-0.09743971617352054</x:v>
      </x:c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现有少数股东变化</x:v>
      </x:c>
      <x:c r="B32" s="147" t="n">
        <x:f>-('利润表预测'!C75-'利润表预测'!B75)</x:f>
        <x:v>-0.007580246713591254</x:v>
      </x:c>
      <x:c r="C32" s="147" t="n">
        <x:f>-('利润表预测'!D75-'利润表预测'!C75)</x:f>
        <x:v>-0.01683996099098206</x:v>
      </x:c>
      <x:c r="D32" s="147" t="n">
        <x:f>-('利润表预测'!E75-'利润表预测'!D75)</x:f>
        <x:v>-0.010622300803803442</x:v>
      </x:c>
      <x:c r="E32" s="147" t="n">
        <x:f>-('利润表预测'!F75-'利润表预测'!E75)</x:f>
        <x:v>-0.010948597102232394</x:v>
      </x:c>
      <x:c r="F32" s="147" t="n">
        <x:f>-('利润表预测'!G75-'利润表预测'!F75)</x:f>
        <x:v>-0.011097654262349654</x:v>
      </x:c>
      <x:c r="G32" s="147" t="n">
        <x:f>-('利润表预测'!H75-'利润表预测'!G75)</x:f>
        <x:v>-0.011177476280341159</x:v>
      </x:c>
      <x:c r="H32" s="147" t="n">
        <x:f>-('利润表预测'!I75-'利润表预测'!H75)</x:f>
        <x:v>-0.011046633325482835</x:v>
      </x:c>
      <x:c r="I32" s="147" t="n">
        <x:f>-('利润表预测'!J75-'利润表预测'!I75)</x:f>
        <x:v>-0.010959597443666258</x:v>
      </x:c>
      <x:c r="J32" s="147" t="n">
        <x:f>-('利润表预测'!K75-'利润表预测'!J75)</x:f>
        <x:v>-0.010835903487186105</x:v>
      </x:c>
      <x:c r="K32" s="147" t="n">
        <x:f>-('利润表预测'!L75-'利润表预测'!K75)</x:f>
        <x:v>-0.010924412670204608</x:v>
      </x:c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RM少数股东变化</x:v>
      </x:c>
      <x:c r="B33" s="147" t="n">
        <x:f>-('利润表预测'!C76-'利润表预测'!B76)</x:f>
        <x:v>0</x:v>
      </x:c>
      <x:c r="C33" s="147" t="n">
        <x:f>-('利润表预测'!D76-'利润表预测'!C76)</x:f>
        <x:v>0</x:v>
      </x:c>
      <x:c r="D33" s="147" t="n">
        <x:f>-('利润表预测'!E76-'利润表预测'!D76)</x:f>
        <x:v>0</x:v>
      </x:c>
      <x:c r="E33" s="147" t="n">
        <x:f>-('利润表预测'!F76-'利润表预测'!E76)</x:f>
        <x:v>0</x:v>
      </x:c>
      <x:c r="F33" s="147" t="n">
        <x:f>-('利润表预测'!G76-'利润表预测'!F76)</x:f>
        <x:v>0</x:v>
      </x:c>
      <x:c r="G33" s="147" t="n">
        <x:f>-('利润表预测'!H76-'利润表预测'!G76)</x:f>
        <x:v>0</x:v>
      </x:c>
      <x:c r="H33" s="147" t="n">
        <x:f>-('利润表预测'!I76-'利润表预测'!H76)</x:f>
        <x:v>0</x:v>
      </x:c>
      <x:c r="I33" s="147" t="n">
        <x:f>-('利润表预测'!J76-'利润表预测'!I76)</x:f>
        <x:v>-0.0012742590446933654</x:v>
      </x:c>
      <x:c r="J33" s="147" t="n">
        <x:f>-('利润表预测'!K76-'利润表预测'!J76)</x:f>
        <x:v>-0.10292851808938674</x:v>
      </x:c>
      <x:c r="K33" s="147" t="n">
        <x:f>-('利润表预测'!L76-'利润表预测'!K76)</x:f>
        <x:v>0.0034093560627154046</x:v>
      </x:c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永续债分派变化</x:v>
      </x:c>
      <x:c r="B34" s="147" t="n">
        <x:f>-('利润表预测'!C79-'利润表预测'!B79)</x:f>
        <x:v>-0.039331499999999964</x:v>
      </x:c>
      <x:c r="C34" s="147" t="n">
        <x:f>-('利润表预测'!D79-'利润表预测'!C79)</x:f>
        <x:v>-0.007108500000000018</x:v>
      </x:c>
      <x:c r="D34" s="147" t="n">
        <x:f>-('利润表预测'!E79-'利润表预测'!D79)</x:f>
        <x:v>-0.007108500000000018</x:v>
      </x:c>
      <x:c r="E34" s="147" t="n">
        <x:f>-('利润表预测'!F79-'利润表预测'!E79)</x:f>
        <x:v>-0.007108500000000018</x:v>
      </x:c>
      <x:c r="F34" s="147" t="n">
        <x:f>-('利润表预测'!G79-'利润表预测'!F79)</x:f>
        <x:v>-0.007108499999999962</x:v>
      </x:c>
      <x:c r="G34" s="147" t="n">
        <x:f>-('利润表预测'!H79-'利润表预测'!G79)</x:f>
        <x:v>-0.007108500000000018</x:v>
      </x:c>
      <x:c r="H34" s="147" t="n">
        <x:f>-('利润表预测'!I79-'利润表预测'!H79)</x:f>
        <x:v>-0.007108499999999962</x:v>
      </x:c>
      <x:c r="I34" s="147" t="n">
        <x:f>-('利润表预测'!J79-'利润表预测'!I79)</x:f>
        <x:v>-0.007108500000000018</x:v>
      </x:c>
      <x:c r="J34" s="147" t="n">
        <x:f>-('利润表预测'!K79-'利润表预测'!J79)</x:f>
        <x:v>-0.007108500000000018</x:v>
      </x:c>
      <x:c r="K34" s="147" t="n">
        <x:f>-('利润表预测'!L79-'利润表预测'!K79)</x:f>
        <x:v>-0.007108500000000018</x:v>
      </x:c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257" t="str">
        <x:v>期末普通股净利润</x:v>
      </x:c>
      <x:c r="B35" s="295" t="n">
        <x:f>'利润表预测'!C80</x:f>
        <x:v>7.781050891676886</x:v>
      </x:c>
      <x:c r="C35" s="295" t="n">
        <x:f>'利润表预测'!D80</x:f>
        <x:v>7.926488204572631</x:v>
      </x:c>
      <x:c r="D35" s="295" t="n">
        <x:f>'利润表预测'!E80</x:f>
        <x:v>8.020592715693752</x:v>
      </x:c>
      <x:c r="E35" s="295" t="n">
        <x:f>'利润表预测'!F80</x:f>
        <x:v>8.197423570832994</x:v>
      </x:c>
      <x:c r="F35" s="295" t="n">
        <x:f>'利润表预测'!G80</x:f>
        <x:v>8.401852349421969</x:v>
      </x:c>
      <x:c r="G35" s="295" t="n">
        <x:f>'利润表预测'!H80</x:f>
        <x:v>8.615296766886301</x:v>
      </x:c>
      <x:c r="H35" s="295" t="n">
        <x:f>'利润表预测'!I80</x:f>
        <x:v>8.846113659395506</x:v>
      </x:c>
      <x:c r="I35" s="295" t="n">
        <x:f>'利润表预测'!J80</x:f>
        <x:v>9.349323648635107</x:v>
      </x:c>
      <x:c r="J35" s="295" t="n">
        <x:f>'利润表预测'!K80</x:f>
        <x:v>9.92912257419649</x:v>
      </x:c>
      <x:c r="K35" s="295" t="n">
        <x:f>'利润表预测'!L80</x:f>
        <x:v>10.489057343991483</x:v>
      </x:c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桥接检查</x:v>
      </x:c>
      <x:c r="B36" s="148" t="n">
        <x:f>B23+SUM(B24:B34)-B35</x:f>
        <x:v>1.7763568394002505e-15</x:v>
      </x:c>
      <x:c r="C36" s="148" t="n">
        <x:f>C23+SUM(C24:C34)-C35</x:f>
        <x:v>-1.7763568394002505e-15</x:v>
      </x:c>
      <x:c r="D36" s="148" t="n">
        <x:f>D23+SUM(D24:D34)-D35</x:f>
        <x:v>0</x:v>
      </x:c>
      <x:c r="E36" s="148" t="n">
        <x:f>E23+SUM(E24:E34)-E35</x:f>
        <x:v>-5.329070518200751e-15</x:v>
      </x:c>
      <x:c r="F36" s="148" t="n">
        <x:f>F23+SUM(F24:F34)-F35</x:f>
        <x:v>5.329070518200751e-15</x:v>
      </x:c>
      <x:c r="G36" s="148" t="n">
        <x:f>G23+SUM(G24:G34)-G35</x:f>
        <x:v>-5.329070518200751e-15</x:v>
      </x:c>
      <x:c r="H36" s="148" t="n">
        <x:f>H23+SUM(H24:H34)-H35</x:f>
        <x:v>3.552713678800501e-15</x:v>
      </x:c>
      <x:c r="I36" s="148" t="n">
        <x:f>I23+SUM(I24:I34)-I35</x:f>
        <x:v>0</x:v>
      </x:c>
      <x:c r="J36" s="148" t="n">
        <x:f>J23+SUM(J24:J34)-J35</x:f>
        <x:v>0</x:v>
      </x:c>
      <x:c r="K36" s="148" t="n">
        <x:f>K23+SUM(K24:K34)-K35</x:f>
        <x:v>-1.7763568394002505e-15</x:v>
      </x:c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279" t="str">
        <x:v>乐观情景</x:v>
      </x:c>
      <x:c r="B39" s="279"/>
      <x:c r="C39" s="279"/>
      <x:c r="D39" s="279"/>
      <x:c r="E39" s="279"/>
      <x:c r="F39" s="279"/>
      <x:c r="G39" s="279"/>
      <x:c r="H39" s="279"/>
      <x:c r="I39" s="279"/>
      <x:c r="J39" s="279"/>
      <x:c r="K39" s="279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期初普通股净利润</x:v>
      </x:c>
      <x:c r="B40" s="147" t="n">
        <x:f>'利润表预测'!B122</x:f>
        <x:v>8.16671922182</x:v>
      </x:c>
      <x:c r="C40" s="147" t="n">
        <x:f>'利润表预测'!C122</x:f>
        <x:v>11.326986774601975</x:v>
      </x:c>
      <x:c r="D40" s="147" t="n">
        <x:f>'利润表预测'!D122</x:f>
        <x:v>11.633998465765888</x:v>
      </x:c>
      <x:c r="E40" s="147" t="n">
        <x:f>'利润表预测'!E122</x:f>
        <x:v>12.033118318816506</x:v>
      </x:c>
      <x:c r="F40" s="147" t="n">
        <x:f>'利润表预测'!F122</x:f>
        <x:v>12.531434455143245</x:v>
      </x:c>
      <x:c r="G40" s="147" t="n">
        <x:f>'利润表预测'!G122</x:f>
        <x:v>13.073694529900273</x:v>
      </x:c>
      <x:c r="H40" s="147" t="n">
        <x:f>'利润表预测'!H122</x:f>
        <x:v>13.640095119154775</x:v>
      </x:c>
      <x:c r="I40" s="147" t="n">
        <x:f>'利润表预测'!I122</x:f>
        <x:v>14.592097464196133</x:v>
      </x:c>
      <x:c r="J40" s="147" t="n">
        <x:f>'利润表预测'!J122</x:f>
        <x:v>15.665827290925826</x:v>
      </x:c>
      <x:c r="K40" s="147" t="n">
        <x:f>'利润表预测'!K122</x:f>
        <x:v>16.792819010444617</x:v>
      </x:c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营业收入变化</x:v>
      </x:c>
      <x:c r="B41" s="147" t="n">
        <x:f>'利润表预测'!C94-'利润表预测'!B94</x:f>
        <x:v>4.250836168284291</x:v>
      </x:c>
      <x:c r="C41" s="147" t="n">
        <x:f>'利润表预测'!D94-'利润表预测'!C94</x:f>
        <x:v>0.8741732650053606</x:v>
      </x:c>
      <x:c r="D41" s="147" t="n">
        <x:f>'利润表预测'!E94-'利润表预测'!D94</x:f>
        <x:v>0.7998985071250573</x:v>
      </x:c>
      <x:c r="E41" s="147" t="n">
        <x:f>'利润表预测'!F94-'利润表预测'!E94</x:f>
        <x:v>0.7994823275905603</x:v>
      </x:c>
      <x:c r="F41" s="147" t="n">
        <x:f>'利润表预测'!G94-'利润表预测'!F94</x:f>
        <x:v>0.814919928530152</x:v>
      </x:c>
      <x:c r="G41" s="147" t="n">
        <x:f>'利润表预测'!H94-'利润表预测'!G94</x:f>
        <x:v>0.8274825921863638</x:v>
      </x:c>
      <x:c r="H41" s="147" t="n">
        <x:f>'利润表预测'!I94-'利润表预测'!H94</x:f>
        <x:v>1.548602620724381</x:v>
      </x:c>
      <x:c r="I41" s="147" t="n">
        <x:f>'利润表预测'!J94-'利润表预测'!I94</x:f>
        <x:v>2.2662034225970302</x:v>
      </x:c>
      <x:c r="J41" s="147" t="n">
        <x:f>'利润表预测'!K94-'利润表预测'!J94</x:f>
        <x:v>2.462264348391713</x:v>
      </x:c>
      <x:c r="K41" s="147" t="n">
        <x:f>'利润表预测'!L94-'利润表预测'!K94</x:f>
        <x:v>2.371378149217918</x:v>
      </x:c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现金运营成本变化</x:v>
      </x:c>
      <x:c r="B42" s="147" t="n">
        <x:f>-('利润表预测'!C98-'利润表预测'!B98)</x:f>
        <x:v>-0.2746060188304451</x:v>
      </x:c>
      <x:c r="C42" s="147" t="n">
        <x:f>-('利润表预测'!D98-'利润表预测'!C98)</x:f>
        <x:v>-0.16194284067177556</x:v>
      </x:c>
      <x:c r="D42" s="147" t="n">
        <x:f>-('利润表预测'!E98-'利润表预测'!D98)</x:f>
        <x:v>-0.13344020213100016</x:v>
      </x:c>
      <x:c r="E42" s="147" t="n">
        <x:f>-('利润表预测'!F98-'利润表预测'!E98)</x:f>
        <x:v>-0.1381327924045097</x:v>
      </x:c>
      <x:c r="F42" s="147" t="n">
        <x:f>-('利润表预测'!G98-'利润表预测'!F98)</x:f>
        <x:v>-0.14168547193481817</x:v>
      </x:c>
      <x:c r="G42" s="147" t="n">
        <x:f>-('利润表预测'!H98-'利润表预测'!G98)</x:f>
        <x:v>-0.14451470311015058</x:v>
      </x:c>
      <x:c r="H42" s="147" t="n">
        <x:f>-('利润表预测'!I98-'利润表预测'!H98)</x:f>
        <x:v>-0.2243998175184645</x:v>
      </x:c>
      <x:c r="I42" s="147" t="n">
        <x:f>-('利润表预测'!J98-'利润表预测'!I98)</x:f>
        <x:v>-0.3074236152539713</x:v>
      </x:c>
      <x:c r="J42" s="147" t="n">
        <x:f>-('利润表预测'!K98-'利润表预测'!J98)</x:f>
        <x:v>-0.3334507236841313</x:v>
      </x:c>
      <x:c r="K42" s="147" t="n">
        <x:f>-('利润表预测'!L98-'利润表预测'!K98)</x:f>
        <x:v>-0.32455531033819796</x:v>
      </x:c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税金及附加/销售/管理/研发/减值变化</x:v>
      </x:c>
      <x:c r="B43" s="147" t="n">
        <x:f>-SUM('利润表预测'!C99:'利润表预测'!C103)+SUM('利润表预测'!B99:'利润表预测'!B103)</x:f>
        <x:v>-0.11284364501084765</x:v>
      </x:c>
      <x:c r="C43" s="147" t="n">
        <x:f>-SUM('利润表预测'!D99:'利润表预测'!D103)+SUM('利润表预测'!C99:'利润表预测'!C103)</x:f>
        <x:v>-0.03317110530360701</x:v>
      </x:c>
      <x:c r="D43" s="147" t="n">
        <x:f>-SUM('利润表预测'!E99:'利润表预测'!E103)+SUM('利润表预测'!D99:'利润表预测'!D103)</x:f>
        <x:v>-0.02653497550996642</x:v>
      </x:c>
      <x:c r="E43" s="147" t="n">
        <x:f>-SUM('利润表预测'!F99:'利润表预测'!F103)+SUM('利润表预测'!E99:'利润表预测'!E103)</x:f>
        <x:v>-0.025084827728291348</x:v>
      </x:c>
      <x:c r="F43" s="147" t="n">
        <x:f>-SUM('利润表预测'!G99:'利润表预测'!G103)+SUM('利润表预测'!F99:'利润表预测'!F103)</x:f>
        <x:v>-0.024692356150749717</x:v>
      </x:c>
      <x:c r="G43" s="147" t="n">
        <x:f>-SUM('利润表预测'!H99:'利润表预测'!H103)+SUM('利润表预测'!G99:'利润表预测'!G103)</x:f>
        <x:v>-0.024069674539111574</x:v>
      </x:c>
      <x:c r="H43" s="147" t="n">
        <x:f>-SUM('利润表预测'!I99:'利润表预测'!I103)+SUM('利润表预测'!H99:'利润表预测'!H103)</x:f>
        <x:v>-0.06937524689305752</x:v>
      </x:c>
      <x:c r="I43" s="147" t="n">
        <x:f>-SUM('利润表预测'!J99:'利润表预测'!J103)+SUM('利润表预测'!I99:'利润表预测'!I103)</x:f>
        <x:v>-0.11253268020268914</x:v>
      </x:c>
      <x:c r="J43" s="147" t="n">
        <x:f>-SUM('利润表预测'!K99:'利润表预测'!K103)+SUM('利润表预测'!J99:'利润表预测'!J103)</x:f>
        <x:v>-0.12087314008098549</x:v>
      </x:c>
      <x:c r="K43" s="147" t="n">
        <x:f>-SUM('利润表预测'!L99:'利润表预测'!L103)+SUM('利润表预测'!K99:'利润表预测'!K103)</x:f>
        <x:v>-0.11084265965079032</x:v>
      </x:c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折旧摊销变化</x:v>
      </x:c>
      <x:c r="B44" s="147" t="n">
        <x:f>-('利润表预测'!C107-'利润表预测'!B107)</x:f>
        <x:v>-0.6771989828552876</x:v>
      </x:c>
      <x:c r="C44" s="147" t="n">
        <x:f>-('利润表预测'!D107-'利润表预测'!C107)</x:f>
        <x:v>-0.3266961087485747</x:v>
      </x:c>
      <x:c r="D44" s="147" t="n">
        <x:f>-('利润表预测'!E107-'利润表预测'!D107)</x:f>
        <x:v>-0.20287001387980297</x:v>
      </x:c>
      <x:c r="E44" s="147" t="n">
        <x:f>-('利润表预测'!F107-'利润表预测'!E107)</x:f>
        <x:v>-0.10864735208800269</x:v>
      </x:c>
      <x:c r="F44" s="147" t="n">
        <x:f>-('利润表预测'!G107-'利润表预测'!F107)</x:f>
        <x:v>-0.09433643736931963</x:v>
      </x:c>
      <x:c r="G44" s="147" t="n">
        <x:f>-('利润表预测'!H107-'利润表预测'!G107)</x:f>
        <x:v>-0.09440148392986103</x:v>
      </x:c>
      <x:c r="H44" s="147" t="n">
        <x:f>-('利润表预测'!I107-'利润表预测'!H107)</x:f>
        <x:v>-0.2024675061888086</x:v>
      </x:c>
      <x:c r="I44" s="147" t="n">
        <x:f>-('利润表预测'!J107-'利润表预测'!I107)</x:f>
        <x:v>-0.41853451878164094</x:v>
      </x:c>
      <x:c r="J44" s="147" t="n">
        <x:f>-('利润表预测'!K107-'利润表预测'!J107)</x:f>
        <x:v>-0.5806025365633634</x:v>
      </x:c>
      <x:c r="K44" s="147" t="n">
        <x:f>-('利润表预测'!L107-'利润表预测'!K107)</x:f>
        <x:v>-0.5588219312618161</x:v>
      </x:c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可持续收益及公允价值变化</x:v>
      </x:c>
      <x:c r="B45" s="147" t="n">
        <x:f>SUM('利润表预测'!C109:'利润表预测'!C110)-SUM('利润表预测'!B109:'利润表预测'!B110)</x:f>
        <x:v>0.06895200750000008</x:v>
      </x:c>
      <x:c r="C45" s="147" t="n">
        <x:f>SUM('利润表预测'!D109:'利润表预测'!D110)-SUM('利润表预测'!C109:'利润表预测'!C110)</x:f>
        <x:v>0.010000000000000009</x:v>
      </x:c>
      <x:c r="D45" s="147" t="n">
        <x:f>SUM('利润表预测'!E109:'利润表预测'!E110)-SUM('利润表预测'!D109:'利润表预测'!D110)</x:f>
        <x:v>0.015000000000000013</x:v>
      </x:c>
      <x:c r="E45" s="147" t="n">
        <x:f>SUM('利润表预测'!F109:'利润表预测'!F110)-SUM('利润表预测'!E109:'利润表预测'!E110)</x:f>
        <x:v>0.010000000000000009</x:v>
      </x:c>
      <x:c r="F45" s="147" t="n">
        <x:f>SUM('利润表预测'!G109:'利润表预测'!G110)-SUM('利润表预测'!F109:'利润表预测'!F110)</x:f>
        <x:v>0.014999999999999958</x:v>
      </x:c>
      <x:c r="G45" s="147" t="n">
        <x:f>SUM('利润表预测'!H109:'利润表预测'!H110)-SUM('利润表预测'!G109:'利润表预测'!G110)</x:f>
        <x:v>0.010000000000000009</x:v>
      </x:c>
      <x:c r="H45" s="147" t="n">
        <x:f>SUM('利润表预测'!I109:'利润表预测'!I110)-SUM('利润表预测'!H109:'利润表预测'!H110)</x:f>
        <x:v>0.015000000000000013</x:v>
      </x:c>
      <x:c r="I45" s="147" t="n">
        <x:f>SUM('利润表预测'!J109:'利润表预测'!J110)-SUM('利润表预测'!I109:'利润表预测'!I110)</x:f>
        <x:v>0.009999999999999953</x:v>
      </x:c>
      <x:c r="J45" s="147" t="n">
        <x:f>SUM('利润表预测'!K109:'利润表预测'!K110)-SUM('利润表预测'!J109:'利润表预测'!J110)</x:f>
        <x:v>0.015000000000000013</x:v>
      </x:c>
      <x:c r="K45" s="147" t="n">
        <x:f>SUM('利润表预测'!L109:'利润表预测'!L110)-SUM('利润表预测'!K109:'利润表预测'!K110)</x:f>
        <x:v>0.010000000000000009</x:v>
      </x:c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财务费用变化</x:v>
      </x:c>
      <x:c r="B46" s="147" t="n">
        <x:f>-('利润表预测'!C111-'利润表预测'!B111)</x:f>
        <x:v>0.4457599808116668</x:v>
      </x:c>
      <x:c r="C46" s="147" t="n">
        <x:f>-('利润表预测'!D111-'利润表预测'!C111)</x:f>
        <x:v>0.02863378367593894</x:v>
      </x:c>
      <x:c r="D46" s="147" t="n">
        <x:f>-('利润表预测'!E111-'利润表预测'!D111)</x:f>
        <x:v>0.043116528250848773</x:v>
      </x:c>
      <x:c r="E46" s="147" t="n">
        <x:f>-('利润表预测'!F111-'利润表预测'!E111)</x:f>
        <x:v>0.07222426591028697</x:v>
      </x:c>
      <x:c r="F46" s="147" t="n">
        <x:f>-('利润表预测'!G111-'利润表预测'!F111)</x:f>
        <x:v>0.09192683022018189</x:v>
      </x:c>
      <x:c r="G46" s="147" t="n">
        <x:f>-('利润表预测'!H111-'利润表预测'!G111)</x:f>
        <x:v>0.11494274077167765</x:v>
      </x:c>
      <x:c r="H46" s="147" t="n">
        <x:f>-('利润表预测'!I111-'利润表预测'!H111)</x:f>
        <x:v>0.06943405497563804</x:v>
      </x:c>
      <x:c r="I46" s="147" t="n">
        <x:f>-('利润表预测'!J111-'利润表预测'!I111)</x:f>
        <x:v>-0.042684475254748167</x:v>
      </x:c>
      <x:c r="J46" s="147" t="n">
        <x:f>-('利润表预测'!K111-'利润表预测'!J111)</x:f>
        <x:v>-0.11001458453315083</x:v>
      </x:c>
      <x:c r="K46" s="147" t="n">
        <x:f>-('利润表预测'!L111-'利润表预测'!K111)</x:f>
        <x:v>-0.04594704003491956</x:v>
      </x:c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营业外净损益变化</x:v>
      </x:c>
      <x:c r="B47" s="147" t="n">
        <x:f>'利润表预测'!C112-'利润表预测'!B112</x:f>
        <x:v>0.01843965007</x:v>
      </x:c>
      <x:c r="C47" s="147" t="n">
        <x:f>'利润表预测'!D112-'利润表预测'!C112</x:f>
        <x:v>-0.0008000000000000021</x:v>
      </x:c>
      <x:c r="D47" s="147" t="n">
        <x:f>'利润表预测'!E112-'利润表预测'!D112</x:f>
        <x:v>-0.0008159999999999973</x:v>
      </x:c>
      <x:c r="E47" s="147" t="n">
        <x:f>'利润表预测'!F112-'利润表预测'!E112</x:f>
        <x:v>-0.0008323200000000044</x:v>
      </x:c>
      <x:c r="F47" s="147" t="n">
        <x:f>'利润表预测'!G112-'利润表预测'!F112</x:f>
        <x:v>-0.000848966399999998</x:v>
      </x:c>
      <x:c r="G47" s="147" t="n">
        <x:f>'利润表预测'!H112-'利润表预测'!G112</x:f>
        <x:v>-0.0008659457280000005</x:v>
      </x:c>
      <x:c r="H47" s="147" t="n">
        <x:f>'利润表预测'!I112-'利润表预测'!H112</x:f>
        <x:v>-0.0008832646425599999</x:v>
      </x:c>
      <x:c r="I47" s="147" t="n">
        <x:f>'利润表预测'!J112-'利润表预测'!I112</x:f>
        <x:v>-0.0009009299354112016</x:v>
      </x:c>
      <x:c r="J47" s="147" t="n">
        <x:f>'利润表预测'!K112-'利润表预测'!J112</x:f>
        <x:v>-0.0009189485341194251</x:v>
      </x:c>
      <x:c r="K47" s="147" t="n">
        <x:f>'利润表预测'!L112-'利润表预测'!K112</x:f>
        <x:v>-0.0009373275048018131</x:v>
      </x:c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所得税变化</x:v>
      </x:c>
      <x:c r="B48" s="147" t="n">
        <x:f>-('利润表预测'!C115-'利润表预测'!B115)</x:f>
        <x:v>-0.4051943834490166</x:v>
      </x:c>
      <x:c r="C48" s="147" t="n">
        <x:f>-('利润表预测'!D115-'利润表预测'!C115)</x:f>
        <x:v>-0.0526765941842402</x:v>
      </x:c>
      <x:c r="D48" s="147" t="n">
        <x:f>-('利润表预测'!E115-'利润表预测'!D115)</x:f>
        <x:v>-0.06673776892044447</x:v>
      </x:c>
      <x:c r="E48" s="147" t="n">
        <x:f>-('利润表预测'!F115-'利润表预测'!E115)</x:f>
        <x:v>-0.08221625567280588</x:v>
      </x:c>
      <x:c r="F48" s="147" t="n">
        <x:f>-('利润表预测'!G115-'利润表预测'!F115)</x:f>
        <x:v>-0.08913827613088454</x:v>
      </x:c>
      <x:c r="G48" s="147" t="n">
        <x:f>-('利润表预测'!H115-'利润表预测'!G115)</x:f>
        <x:v>-0.0929574259628736</x:v>
      </x:c>
      <x:c r="H48" s="147" t="n">
        <x:f>-('利润表预测'!I115-'利润表预测'!H115)</x:f>
        <x:v>-0.1533479634617132</x:v>
      </x:c>
      <x:c r="I48" s="147" t="n">
        <x:f>-('利润表预测'!J115-'利润表预测'!I115)</x:f>
        <x:v>-0.18820717242775675</x:v>
      </x:c>
      <x:c r="J48" s="147" t="n">
        <x:f>-('利润表预测'!K115-'利润表预测'!J115)</x:f>
        <x:v>-0.17973959602445388</x:v>
      </x:c>
      <x:c r="K48" s="147" t="n">
        <x:f>-('利润表预测'!L115-'利润表预测'!K115)</x:f>
        <x:v>-0.1809369738576989</x:v>
      </x:c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 t="str">
        <x:v>现有少数股东变化</x:v>
      </x:c>
      <x:c r="B49" s="147" t="n">
        <x:f>-('利润表预测'!C117-'利润表预测'!B117)</x:f>
        <x:v>-0.11454572373839067</x:v>
      </x:c>
      <x:c r="C49" s="147" t="n">
        <x:f>-('利润表预测'!D117-'利润表预测'!C117)</x:f>
        <x:v>-0.023400208609183237</x:v>
      </x:c>
      <x:c r="D49" s="147" t="n">
        <x:f>-('利润表预测'!E117-'利润表预测'!D117)</x:f>
        <x:v>-0.021387721884079114</x:v>
      </x:c>
      <x:c r="E49" s="147" t="n">
        <x:f>-('利润表预测'!F117-'利润表预测'!E117)</x:f>
        <x:v>-0.021368409280497658</x:v>
      </x:c>
      <x:c r="F49" s="147" t="n">
        <x:f>-('利润表预测'!G117-'利润表预测'!F117)</x:f>
        <x:v>-0.021776676007530305</x:v>
      </x:c>
      <x:c r="G49" s="147" t="n">
        <x:f>-('利润表预测'!H117-'利润表预测'!G117)</x:f>
        <x:v>-0.02210701043354013</x:v>
      </x:c>
      <x:c r="H49" s="147" t="n">
        <x:f>-('利润表预测'!I117-'利润表预测'!H117)</x:f>
        <x:v>-0.022177772909369953</x:v>
      </x:c>
      <x:c r="I49" s="147" t="n">
        <x:f>-('利润表预测'!J117-'利润表预测'!I117)</x:f>
        <x:v>-0.022153185921731433</x:v>
      </x:c>
      <x:c r="J49" s="147" t="n">
        <x:f>-('利润表预测'!K117-'利润表预测'!J117)</x:f>
        <x:v>-0.020973955515424247</x:v>
      </x:c>
      <x:c r="K49" s="147" t="n">
        <x:f>-('利润表预测'!L117-'利润表预测'!K117)</x:f>
        <x:v>-0.021340665850341223</x:v>
      </x:c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RM少数股东变化</x:v>
      </x:c>
      <x:c r="B50" s="147" t="n">
        <x:f>-('利润表预测'!C118-'利润表预测'!B118)</x:f>
        <x:v>0</x:v>
      </x:c>
      <x:c r="C50" s="147" t="n">
        <x:f>-('利润表预测'!D118-'利润表预测'!C118)</x:f>
        <x:v>0</x:v>
      </x:c>
      <x:c r="D50" s="147" t="n">
        <x:f>-('利润表预测'!E118-'利润表预测'!D118)</x:f>
        <x:v>0</x:v>
      </x:c>
      <x:c r="E50" s="147" t="n">
        <x:f>-('利润表预测'!F118-'利润表预测'!E118)</x:f>
        <x:v>0</x:v>
      </x:c>
      <x:c r="F50" s="147" t="n">
        <x:f>-('利润表预测'!G118-'利润表预测'!F118)</x:f>
        <x:v>0</x:v>
      </x:c>
      <x:c r="G50" s="147" t="n">
        <x:f>-('利润表预测'!H118-'利润表预测'!G118)</x:f>
        <x:v>0</x:v>
      </x:c>
      <x:c r="H50" s="147" t="n">
        <x:f>-('利润表预测'!I118-'利润表预测'!H118)</x:f>
        <x:v>-0.0012742590446933654</x:v>
      </x:c>
      <x:c r="I50" s="147" t="n">
        <x:f>-('利润表预测'!J118-'利润表预测'!I118)</x:f>
        <x:v>-0.10292851808938674</x:v>
      </x:c>
      <x:c r="J50" s="147" t="n">
        <x:f>-('利润表预测'!K118-'利润表预测'!J118)</x:f>
        <x:v>0.0034093560627154046</x:v>
      </x:c>
      <x:c r="K50" s="147" t="n">
        <x:f>-('利润表预测'!L118-'利润表预测'!K118)</x:f>
        <x:v>-0.3605098157304907</x:v>
      </x:c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 t="str">
        <x:v>永续债分派变化</x:v>
      </x:c>
      <x:c r="B51" s="147" t="n">
        <x:f>-('利润表预测'!C121-'利润表预测'!B121)</x:f>
        <x:v>-0.039331499999999964</x:v>
      </x:c>
      <x:c r="C51" s="147" t="n">
        <x:f>-('利润表预测'!D121-'利润表预测'!C121)</x:f>
        <x:v>-0.007108500000000018</x:v>
      </x:c>
      <x:c r="D51" s="147" t="n">
        <x:f>-('利润表预测'!E121-'利润表预测'!D121)</x:f>
        <x:v>-0.007108500000000018</x:v>
      </x:c>
      <x:c r="E51" s="147" t="n">
        <x:f>-('利润表预测'!F121-'利润表预测'!E121)</x:f>
        <x:v>-0.007108500000000018</x:v>
      </x:c>
      <x:c r="F51" s="147" t="n">
        <x:f>-('利润表预测'!G121-'利润表预测'!F121)</x:f>
        <x:v>-0.007108499999999962</x:v>
      </x:c>
      <x:c r="G51" s="147" t="n">
        <x:f>-('利润表预测'!H121-'利润表预测'!G121)</x:f>
        <x:v>-0.007108500000000018</x:v>
      </x:c>
      <x:c r="H51" s="147" t="n">
        <x:f>-('利润表预测'!I121-'利润表预测'!H121)</x:f>
        <x:v>-0.007108499999999962</x:v>
      </x:c>
      <x:c r="I51" s="147" t="n">
        <x:f>-('利润表预测'!J121-'利润表预测'!I121)</x:f>
        <x:v>-0.007108500000000018</x:v>
      </x:c>
      <x:c r="J51" s="147" t="n">
        <x:f>-('利润表预测'!K121-'利润表预测'!J121)</x:f>
        <x:v>-0.007108500000000018</x:v>
      </x:c>
      <x:c r="K51" s="147" t="n">
        <x:f>-('利润表预测'!L121-'利润表预测'!K121)</x:f>
        <x:v>-0.007108500000000018</x:v>
      </x:c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257" t="str">
        <x:v>期末普通股净利润</x:v>
      </x:c>
      <x:c r="B52" s="295" t="n">
        <x:f>'利润表预测'!C122</x:f>
        <x:v>11.326986774601975</x:v>
      </x:c>
      <x:c r="C52" s="295" t="n">
        <x:f>'利润表预测'!D122</x:f>
        <x:v>11.633998465765888</x:v>
      </x:c>
      <x:c r="D52" s="295" t="n">
        <x:f>'利润表预测'!E122</x:f>
        <x:v>12.033118318816506</x:v>
      </x:c>
      <x:c r="E52" s="295" t="n">
        <x:f>'利润表预测'!F122</x:f>
        <x:v>12.531434455143245</x:v>
      </x:c>
      <x:c r="F52" s="295" t="n">
        <x:f>'利润表预测'!G122</x:f>
        <x:v>13.073694529900273</x:v>
      </x:c>
      <x:c r="G52" s="295" t="n">
        <x:f>'利润表预测'!H122</x:f>
        <x:v>13.640095119154775</x:v>
      </x:c>
      <x:c r="H52" s="295" t="n">
        <x:f>'利润表预测'!I122</x:f>
        <x:v>14.592097464196133</x:v>
      </x:c>
      <x:c r="I52" s="295" t="n">
        <x:f>'利润表预测'!J122</x:f>
        <x:v>15.665827290925826</x:v>
      </x:c>
      <x:c r="J52" s="295" t="n">
        <x:f>'利润表预测'!K122</x:f>
        <x:v>16.792819010444617</x:v>
      </x:c>
      <x:c r="K52" s="295" t="n">
        <x:f>'利润表预测'!L122</x:f>
        <x:v>17.56319693543349</x:v>
      </x:c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 t="str">
        <x:v>桥接检查</x:v>
      </x:c>
      <x:c r="B53" s="148" t="n">
        <x:f>B40+SUM(B41:B51)-B52</x:f>
        <x:v>-5.329070518200751e-15</x:v>
      </x:c>
      <x:c r="C53" s="148" t="n">
        <x:f>C40+SUM(C41:C51)-C52</x:f>
        <x:v>5.329070518200751e-15</x:v>
      </x:c>
      <x:c r="D53" s="148" t="n">
        <x:f>D40+SUM(D41:D51)-D52</x:f>
        <x:v>-5.329070518200751e-15</x:v>
      </x:c>
      <x:c r="E53" s="148" t="n">
        <x:f>E40+SUM(E41:E51)-E52</x:f>
        <x:v>0</x:v>
      </x:c>
      <x:c r="F53" s="148" t="n">
        <x:f>F40+SUM(F41:F51)-F52</x:f>
        <x:v>3.552713678800501e-15</x:v>
      </x:c>
      <x:c r="G53" s="148" t="n">
        <x:f>G40+SUM(G41:G51)-G52</x:f>
        <x:v>1.7763568394002505e-15</x:v>
      </x:c>
      <x:c r="H53" s="148" t="n">
        <x:f>H40+SUM(H41:H51)-H52</x:f>
        <x:v>-5.329070518200751e-15</x:v>
      </x:c>
      <x:c r="I53" s="148" t="n">
        <x:f>I40+SUM(I41:I51)-I52</x:f>
        <x:v>1.7763568394002505e-15</x:v>
      </x:c>
      <x:c r="J53" s="148" t="n">
        <x:f>J40+SUM(J41:J51)-J52</x:f>
        <x:v>7.105427357601002e-15</x:v>
      </x:c>
      <x:c r="K53" s="148" t="n">
        <x:f>K40+SUM(K41:K51)-K52</x:f>
        <x:v>-1.0658141036401503e-14</x:v>
      </x:c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5:K5"/>
    <x:mergeCell ref="A22:K22"/>
    <x:mergeCell ref="A39:K39"/>
  </x:mergeCells>
  <x:pageMargins left="0.7" right="0.7" top="0.75" bottom="0.75" header="0.3" footer="0.3"/>
</x:worksheet>
</file>

<file path=xl/worksheets/sheet3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20" hidden="0" customWidth="1"/>
    <x:col min="4" max="4" width="10" hidden="0" customWidth="1"/>
    <x:col min="5" max="5" width="30" hidden="0" customWidth="1"/>
    <x:col min="6" max="6" width="15" hidden="0" customWidth="1"/>
    <x:col min="7" max="7" width="15" hidden="0" customWidth="1"/>
    <x:col min="8" max="8" width="30" hidden="0" customWidth="1"/>
    <x:col min="9" max="9" width="34" hidden="0" customWidth="1"/>
  </x:cols>
  <x:sheetData>
    <x:row r="1" ht="28" customHeight="1">
      <x:c r="A1" s="273" t="str">
        <x:v>阶段四预测可信度与误差来源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事实、管理层披露与Agent估算明确分层；高影响低置信度项目必须在阶段六重点反证。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项目</x:v>
      </x:c>
      <x:c r="B4" s="282" t="str">
        <x:v>当前处理</x:v>
      </x:c>
      <x:c r="C4" s="282" t="str">
        <x:v>证据类型</x:v>
      </x:c>
      <x:c r="D4" s="282" t="str">
        <x:v>可信度</x:v>
      </x:c>
      <x:c r="E4" s="282" t="str">
        <x:v>主要误差方向</x:v>
      </x:c>
      <x:c r="F4" s="282" t="str">
        <x:v>2026-2030影响</x:v>
      </x:c>
      <x:c r="G4" s="282" t="str">
        <x:v>2031-2035影响</x:v>
      </x:c>
      <x:c r="H4" s="282" t="str">
        <x:v>监测指标</x:v>
      </x:c>
      <x:c r="I4" s="282" t="str">
        <x:v>触发重算条件</x:v>
      </x:c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2026发电量</x:v>
      </x:c>
      <x:c r="B5" s="138" t="str">
        <x:v>H1实际+H2三情景</x:v>
      </x:c>
      <x:c r="C5" s="138" t="str">
        <x:v>公司公告+模型</x:v>
      </x:c>
      <x:c r="D5" s="138" t="str">
        <x:v>中高</x:v>
      </x:c>
      <x:c r="E5" s="138" t="str">
        <x:v>汛期来水和补库</x:v>
      </x:c>
      <x:c r="F5" s="138" t="str">
        <x:v>高</x:v>
      </x:c>
      <x:c r="G5" s="138" t="str">
        <x:v>低</x:v>
      </x:c>
      <x:c r="H5" s="138" t="str">
        <x:v>H2分站电量、两库水位</x:v>
      </x:c>
      <x:c r="I5" s="138" t="str">
        <x:v>半年报/三季报或来水显著偏离</x:v>
      </x:c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水电综合电价</x:v>
      </x:c>
      <x:c r="B6" s="138" t="str">
        <x:v>分渠道加权并以2025实际校准</x:v>
      </x:c>
      <x:c r="C6" s="138" t="str">
        <x:v>公司实际锚+估算</x:v>
      </x:c>
      <x:c r="D6" s="138" t="str">
        <x:v>中低</x:v>
      </x:c>
      <x:c r="E6" s="138" t="str">
        <x:v>现货与外送价格</x:v>
      </x:c>
      <x:c r="F6" s="138" t="str">
        <x:v>高</x:v>
      </x:c>
      <x:c r="G6" s="138" t="str">
        <x:v>高</x:v>
      </x:c>
      <x:c r="H6" s="138" t="str">
        <x:v>技术平均结算价、市场化占比</x:v>
      </x:c>
      <x:c r="I6" s="138" t="str">
        <x:v>平均价偏离基准±10元/MWh</x:v>
      </x:c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现金运营成本</x:v>
      </x:c>
      <x:c r="B7" s="138" t="str">
        <x:v>2025实际拆分+项目成本代理</x:v>
      </x:c>
      <x:c r="C7" s="138" t="str">
        <x:v>年报+估算</x:v>
      </x:c>
      <x:c r="D7" s="138" t="str">
        <x:v>中</x:v>
      </x:c>
      <x:c r="E7" s="138" t="str">
        <x:v>通胀、运维与新能源成本</x:v>
      </x:c>
      <x:c r="F7" s="138" t="str">
        <x:v>中</x:v>
      </x:c>
      <x:c r="G7" s="138" t="str">
        <x:v>高</x:v>
      </x:c>
      <x:c r="H7" s="138" t="str">
        <x:v>营业成本、项目利用小时</x:v>
      </x:c>
      <x:c r="I7" s="138" t="str">
        <x:v>现金成本率偏离±2pct</x:v>
      </x:c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折旧</x:v>
      </x:c>
      <x:c r="B8" s="138" t="str">
        <x:v>公司总额校准+转固批次</x:v>
      </x:c>
      <x:c r="C8" s="138" t="str">
        <x:v>年报+估算</x:v>
      </x:c>
      <x:c r="D8" s="138" t="str">
        <x:v>中</x:v>
      </x:c>
      <x:c r="E8" s="138" t="str">
        <x:v>逐站原值及折旧年限</x:v>
      </x:c>
      <x:c r="F8" s="138" t="str">
        <x:v>高</x:v>
      </x:c>
      <x:c r="G8" s="138" t="str">
        <x:v>高</x:v>
      </x:c>
      <x:c r="H8" s="138" t="str">
        <x:v>固定资产转固和折旧</x:v>
      </x:c>
      <x:c r="I8" s="138" t="str">
        <x:v>年度折旧偏离±5亿元</x:v>
      </x:c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财务费用</x:v>
      </x:c>
      <x:c r="B9" s="138" t="str">
        <x:v>阶段四修正债务×利率-资本化</x:v>
      </x:c>
      <x:c r="C9" s="138" t="str">
        <x:v>年报+模型</x:v>
      </x:c>
      <x:c r="D9" s="138" t="str">
        <x:v>中</x:v>
      </x:c>
      <x:c r="E9" s="138" t="str">
        <x:v>利率、资本化和永续债续期</x:v>
      </x:c>
      <x:c r="F9" s="138" t="str">
        <x:v>高</x:v>
      </x:c>
      <x:c r="G9" s="138" t="str">
        <x:v>高</x:v>
      </x:c>
      <x:c r="H9" s="138" t="str">
        <x:v>融资利率、资本化利息</x:v>
      </x:c>
      <x:c r="I9" s="138" t="str">
        <x:v>利率偏离±0.5pct</x:v>
      </x:c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新能源利润</x:v>
      </x:c>
      <x:c r="B10" s="138" t="str">
        <x:v>收入、成本、折旧和债务分配</x:v>
      </x:c>
      <x:c r="C10" s="138" t="str">
        <x:v>政策+估算</x:v>
      </x:c>
      <x:c r="D10" s="138" t="str">
        <x:v>低</x:v>
      </x:c>
      <x:c r="E10" s="138" t="str">
        <x:v>机制电价和投资强度</x:v>
      </x:c>
      <x:c r="F10" s="138" t="str">
        <x:v>中</x:v>
      </x:c>
      <x:c r="G10" s="138" t="str">
        <x:v>最高</x:v>
      </x:c>
      <x:c r="H10" s="138" t="str">
        <x:v>分技术利润、机制电价</x:v>
      </x:c>
      <x:c r="I10" s="138" t="str">
        <x:v>新能源利润率转正/显著恶化</x:v>
      </x:c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RM资本开支</x:v>
      </x:c>
      <x:c r="B11" s="138" t="str">
        <x:v>剩余投资S曲线</x:v>
      </x:c>
      <x:c r="C11" s="138" t="str">
        <x:v>可研+估算</x:v>
      </x:c>
      <x:c r="D11" s="138" t="str">
        <x:v>中低</x:v>
      </x:c>
      <x:c r="E11" s="138" t="str">
        <x:v>延期和超预算</x:v>
      </x:c>
      <x:c r="F11" s="138" t="str">
        <x:v>中</x:v>
      </x:c>
      <x:c r="G11" s="138" t="str">
        <x:v>最高</x:v>
      </x:c>
      <x:c r="H11" s="138" t="str">
        <x:v>年度投资、截流、蓄水、首机</x:v>
      </x:c>
      <x:c r="I11" s="138" t="str">
        <x:v>延期1年以上或超预算10%</x:v>
      </x:c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澜上战略增资</x:v>
      </x:c>
      <x:c r="B12" s="138" t="str">
        <x:v>按35%持股资本金代理</x:v>
      </x:c>
      <x:c r="C12" s="138" t="str">
        <x:v>公告+估算</x:v>
      </x:c>
      <x:c r="D12" s="138" t="str">
        <x:v>低</x:v>
      </x:c>
      <x:c r="E12" s="138" t="str">
        <x:v>增资价格和追加义务</x:v>
      </x:c>
      <x:c r="F12" s="138" t="str">
        <x:v>中</x:v>
      </x:c>
      <x:c r="G12" s="138" t="str">
        <x:v>高</x:v>
      </x:c>
      <x:c r="H12" s="138" t="str">
        <x:v>成交公告、章程、出资计划</x:v>
      </x:c>
      <x:c r="I12" s="138" t="str">
        <x:v>交易完成/失败或定价披露</x:v>
      </x:c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RM补偿返还</x:v>
      </x:c>
      <x:c r="B13" s="138" t="str">
        <x:v>50%中枢敏感性</x:v>
      </x:c>
      <x:c r="C13" s="138" t="str">
        <x:v>官方仅称部分返还</x:v>
      </x:c>
      <x:c r="D13" s="138" t="str">
        <x:v>低</x:v>
      </x:c>
      <x:c r="E13" s="138" t="str">
        <x:v>归母价值转移</x:v>
      </x:c>
      <x:c r="F13" s="138" t="str">
        <x:v>低</x:v>
      </x:c>
      <x:c r="G13" s="138" t="str">
        <x:v>最高</x:v>
      </x:c>
      <x:c r="H13" s="138" t="str">
        <x:v>补偿协议与会计处理</x:v>
      </x:c>
      <x:c r="I13" s="138" t="str">
        <x:v>返还比例披露</x:v>
      </x:c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经营现金流</x:v>
      </x:c>
      <x:c r="B14" s="138" t="str">
        <x:v>按阶段三收入缩放代理</x:v>
      </x:c>
      <x:c r="C14" s="138" t="str">
        <x:v>历史现金流+估算</x:v>
      </x:c>
      <x:c r="D14" s="138" t="str">
        <x:v>中低</x:v>
      </x:c>
      <x:c r="E14" s="138" t="str">
        <x:v>营运资本和税费</x:v>
      </x:c>
      <x:c r="F14" s="138" t="str">
        <x:v>高</x:v>
      </x:c>
      <x:c r="G14" s="138" t="str">
        <x:v>高</x:v>
      </x:c>
      <x:c r="H14" s="138" t="str">
        <x:v>季度经营现金流</x:v>
      </x:c>
      <x:c r="I14" s="138" t="str">
        <x:v>现金转换率偏离±10%</x:v>
      </x:c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资产负债表其他科目</x:v>
      </x:c>
      <x:c r="B15" s="138" t="str">
        <x:v>其他负债平衡项</x:v>
      </x:c>
      <x:c r="C15" s="138" t="str">
        <x:v>简化模型</x:v>
      </x:c>
      <x:c r="D15" s="138" t="str">
        <x:v>低</x:v>
      </x:c>
      <x:c r="E15" s="138" t="str">
        <x:v>税务、应付与长期资产</x:v>
      </x:c>
      <x:c r="F15" s="138" t="str">
        <x:v>低</x:v>
      </x:c>
      <x:c r="G15" s="138" t="str">
        <x:v>中</x:v>
      </x:c>
      <x:c r="H15" s="138" t="str">
        <x:v>总资产、总负债</x:v>
      </x:c>
      <x:c r="I15" s="138" t="str">
        <x:v>半年报/年报科目大幅变化</x:v>
      </x:c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/>
      <x:c r="B16" s="106"/>
      <x:c r="C16" s="106"/>
      <x:c r="D16" s="106"/>
      <x:c r="E16" s="106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</x:mergeCells>
  <x:conditionalFormatting sqref="D5:D15">
    <x:cfRule type="expression" dxfId="14" priority="1">
      <x:formula>D5="低"</x:formula>
    </x:cfRule>
    <x:cfRule type="expression" dxfId="15" priority="2">
      <x:formula>D5="中高"</x:formula>
    </x:cfRule>
  </x:conditionalFormatting>
  <x:pageMargins left="0.7" right="0.7" top="0.75" bottom="0.75" header="0.3" footer="0.3"/>
</x:worksheet>
</file>

<file path=xl/worksheets/sheet3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0" hidden="0" customWidth="1"/>
    <x:col min="3" max="3" width="15" hidden="0" customWidth="1"/>
    <x:col min="4" max="4" width="15" hidden="0" customWidth="1"/>
    <x:col min="5" max="5" width="15" hidden="0" customWidth="1"/>
    <x:col min="6" max="6" width="20" hidden="0" customWidth="1"/>
    <x:col min="7" max="7" width="40" hidden="0" customWidth="1"/>
    <x:col min="8" max="8" width="34" hidden="0" customWidth="1"/>
    <x:col min="9" max="9" width="34" hidden="0" customWidth="1"/>
  </x:cols>
  <x:sheetData>
    <x:row r="1" ht="28" customHeight="1">
      <x:c r="A1" s="273" t="str">
        <x:v>经营、利润、现金流与估值拐点时间轴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拐点年份基于当前三情景模型。证据等级：已发生 / 高概率有时间表 / 依赖条件 / 远期期权。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82" t="str">
        <x:v>拐点类别</x:v>
      </x:c>
      <x:c r="B4" s="282" t="str">
        <x:v>指标</x:v>
      </x:c>
      <x:c r="C4" s="282" t="str">
        <x:v>悲观</x:v>
      </x:c>
      <x:c r="D4" s="282" t="str">
        <x:v>基准</x:v>
      </x:c>
      <x:c r="E4" s="282" t="str">
        <x:v>乐观</x:v>
      </x:c>
      <x:c r="F4" s="282" t="str">
        <x:v>证据等级</x:v>
      </x:c>
      <x:c r="G4" s="282" t="str">
        <x:v>基准机制</x:v>
      </x:c>
      <x:c r="H4" s="282" t="str">
        <x:v>先行指标</x:v>
      </x:c>
      <x:c r="I4" s="282" t="str">
        <x:v>结论失效条件</x:v>
      </x:c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经营</x:v>
      </x:c>
      <x:c r="B5" s="138" t="str">
        <x:v>2026经营低点/水电库存约束</x:v>
      </x:c>
      <x:c r="C5" s="138" t="str">
        <x:v>2026</x:v>
      </x:c>
      <x:c r="D5" s="138" t="str">
        <x:v>2026</x:v>
      </x:c>
      <x:c r="E5" s="138" t="str">
        <x:v>2026</x:v>
      </x:c>
      <x:c r="F5" s="138" t="str">
        <x:v>依赖条件</x:v>
      </x:c>
      <x:c r="G5" s="138" t="str">
        <x:v>H1蓄能释放、H2补库使水电收入增速较低</x:v>
      </x:c>
      <x:c r="H5" s="138" t="str">
        <x:v>H2来水、两库汛末水位、平均电价</x:v>
      </x:c>
      <x:c r="I5" s="138" t="str">
        <x:v>H2来水偏丰且价格显著上涨</x:v>
      </x:c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利润</x:v>
      </x:c>
      <x:c r="B6" s="138" t="str">
        <x:v>普通股净利润恢复超过2025</x:v>
      </x:c>
      <x:c r="C6" s="138" t="str">
        <x:v>2035前未出现</x:v>
      </x:c>
      <x:c r="D6" s="138" t="str">
        <x:v>2029</x:v>
      </x:c>
      <x:c r="E6" s="138" t="str">
        <x:v>2026</x:v>
      </x:c>
      <x:c r="F6" s="138" t="str">
        <x:v>依赖条件</x:v>
      </x:c>
      <x:c r="G6" s="138" t="str">
        <x:v>基准2026折旧完整计提后逐年恢复</x:v>
      </x:c>
      <x:c r="H6" s="138" t="str">
        <x:v>年度折旧、财务费用、现金成本率</x:v>
      </x:c>
      <x:c r="I6" s="138" t="str">
        <x:v>新能源成本或电价显著偏离</x:v>
      </x:c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资本开支</x:v>
      </x:c>
      <x:c r="B7" s="138" t="str">
        <x:v>现金资本开支高点</x:v>
      </x:c>
      <x:c r="C7" s="138" t="str">
        <x:v>2032</x:v>
      </x:c>
      <x:c r="D7" s="138" t="str">
        <x:v>2030</x:v>
      </x:c>
      <x:c r="E7" s="138" t="str">
        <x:v>2027</x:v>
      </x:c>
      <x:c r="F7" s="138" t="str">
        <x:v>依赖条件</x:v>
      </x:c>
      <x:c r="G7" s="138" t="str">
        <x:v>RM施工S曲线和新能源投资节奏</x:v>
      </x:c>
      <x:c r="H7" s="138" t="str">
        <x:v>年度资本开支、工程进度</x:v>
      </x:c>
      <x:c r="I7" s="138" t="str">
        <x:v>RM延期/提前或新能源投资策略变化</x:v>
      </x:c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债务</x:v>
      </x:c>
      <x:c r="B8" s="138" t="str">
        <x:v>净债务高点</x:v>
      </x:c>
      <x:c r="C8" s="138" t="str">
        <x:v>2032</x:v>
      </x:c>
      <x:c r="D8" s="138" t="str">
        <x:v>2030</x:v>
      </x:c>
      <x:c r="E8" s="138" t="str">
        <x:v>2028</x:v>
      </x:c>
      <x:c r="F8" s="138" t="str">
        <x:v>依赖条件</x:v>
      </x:c>
      <x:c r="G8" s="138" t="str">
        <x:v>资本开支、分红、永续债分派与OCF共同作用</x:v>
      </x:c>
      <x:c r="H8" s="138" t="str">
        <x:v>净债务、融资利率、增资到账</x:v>
      </x:c>
      <x:c r="I8" s="138" t="str">
        <x:v>战略增资失败或OCF显著偏弱</x:v>
      </x:c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财务费用</x:v>
      </x:c>
      <x:c r="B9" s="138" t="str">
        <x:v>财务费用低点</x:v>
      </x:c>
      <x:c r="C9" s="138" t="str">
        <x:v>2035或以后</x:v>
      </x:c>
      <x:c r="D9" s="138" t="str">
        <x:v>2032</x:v>
      </x:c>
      <x:c r="E9" s="138" t="str">
        <x:v>2032</x:v>
      </x:c>
      <x:c r="F9" s="138" t="str">
        <x:v>依赖条件</x:v>
      </x:c>
      <x:c r="G9" s="138" t="str">
        <x:v>建设期资本化先增加，RM转固后费用化反弹</x:v>
      </x:c>
      <x:c r="H9" s="138" t="str">
        <x:v>资本化利息、总利率、转固额</x:v>
      </x:c>
      <x:c r="I9" s="138" t="str">
        <x:v>利率大幅下降或RM延期</x:v>
      </x:c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现金流</x:v>
      </x:c>
      <x:c r="B10" s="138" t="str">
        <x:v>普通股及永续债分派后FCF转正</x:v>
      </x:c>
      <x:c r="C10" s="138" t="str">
        <x:v>2033</x:v>
      </x:c>
      <x:c r="D10" s="138" t="str">
        <x:v>2032</x:v>
      </x:c>
      <x:c r="E10" s="138" t="str">
        <x:v>2030</x:v>
      </x:c>
      <x:c r="F10" s="138" t="str">
        <x:v>依赖条件</x:v>
      </x:c>
      <x:c r="G10" s="138" t="str">
        <x:v>资本开支下降使现金覆盖改善</x:v>
      </x:c>
      <x:c r="H10" s="138" t="str">
        <x:v>FCF、总分派覆盖率、现金余额</x:v>
      </x:c>
      <x:c r="I10" s="138" t="str">
        <x:v>资本开支超预算或分红提高</x:v>
      </x:c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分红</x:v>
      </x:c>
      <x:c r="B11" s="138" t="str">
        <x:v>总权益分派覆盖率持续超过1倍</x:v>
      </x:c>
      <x:c r="C11" s="138" t="str">
        <x:v>2033</x:v>
      </x:c>
      <x:c r="D11" s="138" t="str">
        <x:v>2032</x:v>
      </x:c>
      <x:c r="E11" s="138" t="str">
        <x:v>2030</x:v>
      </x:c>
      <x:c r="F11" s="138" t="str">
        <x:v>依赖条件</x:v>
      </x:c>
      <x:c r="G11" s="138" t="str">
        <x:v>FCF超过普通股分红与永续债分派</x:v>
      </x:c>
      <x:c r="H11" s="138" t="str">
        <x:v>季度OCF、资本开支、分红方案</x:v>
      </x:c>
      <x:c r="I11" s="138" t="str">
        <x:v>OCF转弱或提高分红</x:v>
      </x:c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资本结构</x:v>
      </x:c>
      <x:c r="B12" s="138" t="str">
        <x:v>资产负债率降至55%以下</x:v>
      </x:c>
      <x:c r="C12" s="138" t="str">
        <x:v>2035前未出现</x:v>
      </x:c>
      <x:c r="D12" s="138" t="str">
        <x:v>2033</x:v>
      </x:c>
      <x:c r="E12" s="138" t="str">
        <x:v>2032</x:v>
      </x:c>
      <x:c r="F12" s="138" t="str">
        <x:v>依赖条件</x:v>
      </x:c>
      <x:c r="G12" s="138" t="str">
        <x:v>净债务下降与权益积累</x:v>
      </x:c>
      <x:c r="H12" s="138" t="str">
        <x:v>总负债、普通股权益、增资</x:v>
      </x:c>
      <x:c r="I12" s="138" t="str">
        <x:v>项目超预算或债务融资替代资本金</x:v>
      </x:c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RM</x:v>
      </x:c>
      <x:c r="B13" s="138" t="str">
        <x:v>首次形成集团收入和归母增量</x:v>
      </x:c>
      <x:c r="C13" s="138" t="str">
        <x:v>2035前不计</x:v>
      </x:c>
      <x:c r="D13" s="138" t="str">
        <x:v>2033</x:v>
      </x:c>
      <x:c r="E13" s="138" t="str">
        <x:v>2032</x:v>
      </x:c>
      <x:c r="F13" s="138" t="str">
        <x:v>高概率有时间表</x:v>
      </x:c>
      <x:c r="G13" s="138" t="str">
        <x:v>基准按2033首机、乐观提前一年</x:v>
      </x:c>
      <x:c r="H13" s="138" t="str">
        <x:v>截流、蓄水、首机、送出工程</x:v>
      </x:c>
      <x:c r="I13" s="138" t="str">
        <x:v>延期超过1年或外送/电价机制变化</x:v>
      </x:c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估值</x:v>
      </x:c>
      <x:c r="B14" s="138" t="str">
        <x:v>由高资本开支资产转向现金流/股息资产</x:v>
      </x:c>
      <x:c r="C14" s="138" t="str">
        <x:v>2034后且依赖分红削减</x:v>
      </x:c>
      <x:c r="D14" s="138" t="str">
        <x:v>2032—2033</x:v>
      </x:c>
      <x:c r="E14" s="138" t="str">
        <x:v>2030—2031</x:v>
      </x:c>
      <x:c r="F14" s="138" t="str">
        <x:v>依赖条件</x:v>
      </x:c>
      <x:c r="G14" s="138" t="str">
        <x:v>FCF覆盖分派、净债务下降、利润恢复</x:v>
      </x:c>
      <x:c r="H14" s="138" t="str">
        <x:v>FCF覆盖率、净债务/EBITDA、DPS</x:v>
      </x:c>
      <x:c r="I14" s="138" t="str">
        <x:v>资本开支再扩张或新能源回报恶化</x:v>
      </x:c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/>
      <x:c r="B16" s="106"/>
      <x:c r="C16" s="106"/>
      <x:c r="D16" s="106"/>
      <x:c r="E16" s="106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</x:mergeCells>
  <x:conditionalFormatting sqref="F5:F14">
    <x:cfRule type="expression" dxfId="16" priority="1">
      <x:formula>F5="高概率有时间表"</x:formula>
    </x:cfRule>
    <x:cfRule type="expression" dxfId="17" priority="2">
      <x:formula>F5="依赖条件"</x:formula>
    </x:cfRule>
  </x:conditionalFormatting>
  <x:pageMargins left="0.7" right="0.7" top="0.75" bottom="0.75" header="0.3" footer="0.3"/>
</x:worksheet>
</file>

<file path=xl/worksheets/sheet3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273" t="str">
        <x:v>阶段四三情景核心财务与拐点仪表板</x:v>
      </x:c>
      <x:c r="B1" s="273"/>
      <x:c r="C1" s="273"/>
      <x:c r="D1" s="273"/>
      <x:c r="E1" s="273"/>
      <x:c r="F1" s="273"/>
      <x:c r="G1" s="273"/>
      <x:c r="H1" s="273"/>
      <x:c r="I1" s="273"/>
      <x:c r="J1" s="273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291" t="str">
        <x:v>金额单位：人民币十亿元；EPS、DPS为元；净债务/EBITDA为倍数。阶段五将直接调用本表。</x:v>
      </x:c>
      <x:c r="B2" s="291"/>
      <x:c r="C2" s="291"/>
      <x:c r="D2" s="291"/>
      <x:c r="E2" s="291"/>
      <x:c r="F2" s="291"/>
      <x:c r="G2" s="291"/>
      <x:c r="H2" s="291"/>
      <x:c r="I2" s="291"/>
      <x:c r="J2" s="29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79" t="str">
        <x:v>基准情景逐年核心指标</x:v>
      </x:c>
      <x:c r="B4" s="279"/>
      <x:c r="C4" s="279"/>
      <x:c r="D4" s="279"/>
      <x:c r="E4" s="279"/>
      <x:c r="F4" s="279"/>
      <x:c r="G4" s="279"/>
      <x:c r="H4" s="279"/>
      <x:c r="I4" s="279"/>
      <x:c r="J4" s="279"/>
      <x:c r="K4" s="279"/>
      <x:c r="L4" s="279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82" t="str">
        <x:v>指标</x:v>
      </x:c>
      <x:c r="B5" s="282" t="n">
        <x:v>2025</x:v>
      </x:c>
      <x:c r="C5" s="282" t="n">
        <x:v>2026</x:v>
      </x:c>
      <x:c r="D5" s="282" t="n">
        <x:v>2027</x:v>
      </x:c>
      <x:c r="E5" s="282" t="n">
        <x:v>2028</x:v>
      </x:c>
      <x:c r="F5" s="282" t="n">
        <x:v>2029</x:v>
      </x:c>
      <x:c r="G5" s="282" t="n">
        <x:v>2030</x:v>
      </x:c>
      <x:c r="H5" s="282" t="n">
        <x:v>2031</x:v>
      </x:c>
      <x:c r="I5" s="282" t="n">
        <x:v>2032</x:v>
      </x:c>
      <x:c r="J5" s="282" t="n">
        <x:v>2033</x:v>
      </x:c>
      <x:c r="K5" s="282" t="n">
        <x:v>2034</x:v>
      </x:c>
      <x:c r="L5" s="282" t="n">
        <x:v>2035</x:v>
      </x:c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营业收入</x:v>
      </x:c>
      <x:c r="B6" s="147" t="n">
        <x:f>'利润表预测'!B52</x:f>
        <x:v>26.59533070395</x:v>
      </x:c>
      <x:c r="C6" s="147" t="n">
        <x:f>'利润表预测'!C52</x:f>
        <x:v>26.879638304029484</x:v>
      </x:c>
      <x:c r="D6" s="147" t="n">
        <x:f>'利润表预测'!D52</x:f>
        <x:v>27.507087340947074</x:v>
      </x:c>
      <x:c r="E6" s="147" t="n">
        <x:f>'利润表预测'!E52</x:f>
        <x:v>27.90424275726677</x:v>
      </x:c>
      <x:c r="F6" s="147" t="n">
        <x:f>'利润表预测'!F52</x:f>
        <x:v>28.313559432794978</x:v>
      </x:c>
      <x:c r="G6" s="147" t="n">
        <x:f>'利润表预测'!G52</x:f>
        <x:v>28.72847210044008</x:v>
      </x:c>
      <x:c r="H6" s="147" t="n">
        <x:f>'利润表预测'!H52</x:f>
        <x:v>29.14641706799176</x:v>
      </x:c>
      <x:c r="I6" s="147" t="n">
        <x:f>'利润表预测'!I52</x:f>
        <x:v>29.55959069996492</x:v>
      </x:c>
      <x:c r="J6" s="147" t="n">
        <x:f>'利润表预测'!J52</x:f>
        <x:v>30.687779125213638</x:v>
      </x:c>
      <x:c r="K6" s="147" t="n">
        <x:f>'利润表预测'!K52</x:f>
        <x:v>32.52962572116865</x:v>
      </x:c>
      <x:c r="L6" s="147" t="n">
        <x:f>'利润表预测'!L52</x:f>
        <x:v>34.614219833384304</x:v>
      </x:c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EBITDA</x:v>
      </x:c>
      <x:c r="B7" s="147" t="n">
        <x:f>'利润表预测'!B62</x:f>
        <x:v>20.37404523485</x:v>
      </x:c>
      <x:c r="C7" s="147" t="n">
        <x:f>'利润表预测'!C62</x:f>
        <x:v>20.507821671404255</x:v>
      </x:c>
      <x:c r="D7" s="147" t="n">
        <x:f>'利润表预测'!D62</x:f>
        <x:v>20.950277292646213</x:v>
      </x:c>
      <x:c r="E7" s="147" t="n">
        <x:f>'利润表预测'!E62</x:f>
        <x:v>21.210320260992326</x:v>
      </x:c>
      <x:c r="F7" s="147" t="n">
        <x:f>'利润表预测'!F62</x:f>
        <x:v>21.478101020214133</x:v>
      </x:c>
      <x:c r="G7" s="147" t="n">
        <x:f>'利润表预测'!G62</x:f>
        <x:v>21.74917082677495</x:v>
      </x:c>
      <x:c r="H7" s="147" t="n">
        <x:f>'利润表预测'!H62</x:f>
        <x:v>22.021775068833684</x:v>
      </x:c>
      <x:c r="I7" s="147" t="n">
        <x:f>'利润表预测'!I62</x:f>
        <x:v>22.291420948311725</x:v>
      </x:c>
      <x:c r="J7" s="147" t="n">
        <x:f>'利润表预测'!J62</x:f>
        <x:v>23.144983682004394</x:v>
      </x:c>
      <x:c r="K7" s="147" t="n">
        <x:f>'利润表预测'!K62</x:f>
        <x:v>24.584427224599796</x:v>
      </x:c>
      <x:c r="L7" s="147" t="n">
        <x:f>'利润表预测'!L62</x:f>
        <x:v>26.224540086516868</x:v>
      </x:c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归母净利润</x:v>
      </x:c>
      <x:c r="B8" s="147" t="n">
        <x:f>'利润表预测'!B78</x:f>
        <x:v>8.50413822182</x:v>
      </x:c>
      <x:c r="C8" s="147" t="n">
        <x:f>'利润表预测'!C78</x:f>
        <x:v>8.157801391676886</x:v>
      </x:c>
      <x:c r="D8" s="147" t="n">
        <x:f>'利润表预测'!D78</x:f>
        <x:v>8.310347204572631</x:v>
      </x:c>
      <x:c r="E8" s="147" t="n">
        <x:f>'利润表预测'!E78</x:f>
        <x:v>8.411560215693752</x:v>
      </x:c>
      <x:c r="F8" s="147" t="n">
        <x:f>'利润表预测'!F78</x:f>
        <x:v>8.595499570832994</x:v>
      </x:c>
      <x:c r="G8" s="147" t="n">
        <x:f>'利润表预测'!G78</x:f>
        <x:v>8.80703684942197</x:v>
      </x:c>
      <x:c r="H8" s="147" t="n">
        <x:f>'利润表预测'!H78</x:f>
        <x:v>9.027589766886301</x:v>
      </x:c>
      <x:c r="I8" s="147" t="n">
        <x:f>'利润表预测'!I78</x:f>
        <x:v>9.265515159395505</x:v>
      </x:c>
      <x:c r="J8" s="147" t="n">
        <x:f>'利润表预测'!J78</x:f>
        <x:v>9.775833648635107</x:v>
      </x:c>
      <x:c r="K8" s="147" t="n">
        <x:f>'利润表预测'!K78</x:f>
        <x:v>10.36274107419649</x:v>
      </x:c>
      <x:c r="L8" s="147" t="n">
        <x:f>'利润表预测'!L78</x:f>
        <x:v>10.929784343991484</x:v>
      </x:c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普通股净利润</x:v>
      </x:c>
      <x:c r="B9" s="147" t="n">
        <x:f>'利润表预测'!B80</x:f>
        <x:v>8.16671922182</x:v>
      </x:c>
      <x:c r="C9" s="147" t="n">
        <x:f>'利润表预测'!C80</x:f>
        <x:v>7.781050891676886</x:v>
      </x:c>
      <x:c r="D9" s="147" t="n">
        <x:f>'利润表预测'!D80</x:f>
        <x:v>7.926488204572631</x:v>
      </x:c>
      <x:c r="E9" s="147" t="n">
        <x:f>'利润表预测'!E80</x:f>
        <x:v>8.020592715693752</x:v>
      </x:c>
      <x:c r="F9" s="147" t="n">
        <x:f>'利润表预测'!F80</x:f>
        <x:v>8.197423570832994</x:v>
      </x:c>
      <x:c r="G9" s="147" t="n">
        <x:f>'利润表预测'!G80</x:f>
        <x:v>8.401852349421969</x:v>
      </x:c>
      <x:c r="H9" s="147" t="n">
        <x:f>'利润表预测'!H80</x:f>
        <x:v>8.615296766886301</x:v>
      </x:c>
      <x:c r="I9" s="147" t="n">
        <x:f>'利润表预测'!I80</x:f>
        <x:v>8.846113659395506</x:v>
      </x:c>
      <x:c r="J9" s="147" t="n">
        <x:f>'利润表预测'!J80</x:f>
        <x:v>9.349323648635107</x:v>
      </x:c>
      <x:c r="K9" s="147" t="n">
        <x:f>'利润表预测'!K80</x:f>
        <x:v>9.92912257419649</x:v>
      </x:c>
      <x:c r="L9" s="147" t="n">
        <x:f>'利润表预测'!L80</x:f>
        <x:v>10.489057343991483</x:v>
      </x:c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EPS</x:v>
      </x:c>
      <x:c r="B10" s="256" t="n">
        <x:f>'利润表预测'!B82</x:f>
        <x:v>0.43833814102205143</x:v>
      </x:c>
      <x:c r="C10" s="256" t="n">
        <x:f>'利润表预测'!C82</x:f>
        <x:v>0.41763788988150385</x:v>
      </x:c>
      <x:c r="D10" s="256" t="n">
        <x:f>'利润表预测'!D82</x:f>
        <x:v>0.42544405042632005</x:v>
      </x:c>
      <x:c r="E10" s="256" t="n">
        <x:f>'利润表预测'!E82</x:f>
        <x:v>0.43049498891780263</x:v>
      </x:c>
      <x:c r="F10" s="256" t="n">
        <x:f>'利润表预测'!F82</x:f>
        <x:v>0.4399861574288955</x:v>
      </x:c>
      <x:c r="G10" s="256" t="n">
        <x:f>'利润表预测'!G82</x:f>
        <x:v>0.4509586089536989</x:v>
      </x:c>
      <x:c r="H10" s="256" t="n">
        <x:f>'利润表预测'!H82</x:f>
        <x:v>0.46241496328909376</x:v>
      </x:c>
      <x:c r="I10" s="256" t="n">
        <x:f>'利润表预测'!I82</x:f>
        <x:v>0.4748037628585277</x:v>
      </x:c>
      <x:c r="J10" s="256" t="n">
        <x:f>'利润表预测'!J82</x:f>
        <x:v>0.5018129112369455</x:v>
      </x:c>
      <x:c r="K10" s="256" t="n">
        <x:f>'利润表预测'!K82</x:f>
        <x:v>0.5329328721777016</x:v>
      </x:c>
      <x:c r="L10" s="256" t="n">
        <x:f>'利润表预测'!L82</x:f>
        <x:v>0.56298665012929</x:v>
      </x:c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每股股息</x:v>
      </x:c>
      <x:c r="B11" s="256" t="n">
        <x:f>'利润表预测'!B83</x:f>
        <x:v>0.205</x:v>
      </x:c>
      <x:c r="C11" s="256" t="n">
        <x:f>'利润表预测'!C83</x:f>
        <x:v>0.21201116507238546</x:v>
      </x:c>
      <x:c r="D11" s="256" t="n">
        <x:f>'利润表预测'!D83</x:f>
        <x:v>0.22006222197386843</x:v>
      </x:c>
      <x:c r="E11" s="256" t="n">
        <x:f>'利润表预测'!E83</x:f>
        <x:v>0.22811327887535146</x:v>
      </x:c>
      <x:c r="F11" s="256" t="n">
        <x:f>'利润表预测'!F83</x:f>
        <x:v>0.23616433577683446</x:v>
      </x:c>
      <x:c r="G11" s="256" t="n">
        <x:f>'利润表预测'!G83</x:f>
        <x:v>0.24421539267831743</x:v>
      </x:c>
      <x:c r="H11" s="256" t="n">
        <x:f>'利润表预测'!H83</x:f>
        <x:v>0.25226644957980043</x:v>
      </x:c>
      <x:c r="I11" s="256" t="n">
        <x:f>'利润表预测'!I83</x:f>
        <x:v>0.2630011921151111</x:v>
      </x:c>
      <x:c r="J11" s="256" t="n">
        <x:f>'利润表预测'!J83</x:f>
        <x:v>0.27373593465042173</x:v>
      </x:c>
      <x:c r="K11" s="256" t="n">
        <x:f>'利润表预测'!K83</x:f>
        <x:v>0.2844706771857324</x:v>
      </x:c>
      <x:c r="L11" s="256" t="n">
        <x:f>'利润表预测'!L83</x:f>
        <x:v>0.295205419721043</x:v>
      </x:c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经营现金流</x:v>
      </x:c>
      <x:c r="B12" s="147" t="n">
        <x:f>'现金流预测'!B37</x:f>
        <x:v>19.04860622495</x:v>
      </x:c>
      <x:c r="C12" s="147" t="n">
        <x:f>'现金流预测'!C37</x:f>
        <x:v>19.251077346607282</x:v>
      </x:c>
      <x:c r="D12" s="147" t="n">
        <x:f>'现金流预测'!D37</x:f>
        <x:v>19.700878773723584</x:v>
      </x:c>
      <x:c r="E12" s="147" t="n">
        <x:f>'现金流预测'!E37</x:f>
        <x:v>19.984604256423218</x:v>
      </x:c>
      <x:c r="F12" s="147" t="n">
        <x:f>'现金流预测'!F37</x:f>
        <x:v>20.277045230849627</x:v>
      </x:c>
      <x:c r="G12" s="147" t="n">
        <x:f>'现金流预测'!G37</x:f>
        <x:v>20.57346757574231</x:v>
      </x:c>
      <x:c r="H12" s="147" t="n">
        <x:f>'现金流预测'!H37</x:f>
        <x:v>20.872021995503044</x:v>
      </x:c>
      <x:c r="I12" s="147" t="n">
        <x:f>'现金流预测'!I37</x:f>
        <x:v>21.167081552784293</x:v>
      </x:c>
      <x:c r="J12" s="147" t="n">
        <x:f>'现金流预测'!J37</x:f>
        <x:v>21.459816350294876</x:v>
      </x:c>
      <x:c r="K12" s="147" t="n">
        <x:f>'现金流预测'!K37</x:f>
        <x:v>21.74924723764912</x:v>
      </x:c>
      <x:c r="L12" s="147" t="n">
        <x:f>'现金流预测'!L37</x:f>
        <x:v>22.041042237180108</x:v>
      </x:c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自由现金流</x:v>
      </x:c>
      <x:c r="B13" s="147" t="n">
        <x:f>'现金流预测'!B39</x:f>
        <x:v>2.587997653949998</x:v>
      </x:c>
      <x:c r="C13" s="147" t="n">
        <x:f>'现金流预测'!C39</x:f>
        <x:v>4.096115423607282</x:v>
      </x:c>
      <x:c r="D13" s="147" t="n">
        <x:f>'现金流预测'!D39</x:f>
        <x:v>3.2138207357235835</x:v>
      </x:c>
      <x:c r="E13" s="147" t="n">
        <x:f>'现金流预测'!E39</x:f>
        <x:v>3.866541777423219</x:v>
      </x:c>
      <x:c r="F13" s="147" t="n">
        <x:f>'现金流预测'!F39</x:f>
        <x:v>3.6375168458496283</x:v>
      </x:c>
      <x:c r="G13" s="147" t="n">
        <x:f>'现金流预测'!G39</x:f>
        <x:v>3.92320623874231</x:v>
      </x:c>
      <x:c r="H13" s="147" t="n">
        <x:f>'现金流预测'!H39</x:f>
        <x:v>4.721760658503044</x:v>
      </x:c>
      <x:c r="I13" s="147" t="n">
        <x:f>'现金流预测'!I39</x:f>
        <x:v>6.538286120784292</x:v>
      </x:c>
      <x:c r="J13" s="147" t="n">
        <x:f>'现金流预测'!J39</x:f>
        <x:v>8.863219776294876</x:v>
      </x:c>
      <x:c r="K13" s="147" t="n">
        <x:f>'现金流预测'!K39</x:f>
        <x:v>10.674116568649119</x:v>
      </x:c>
      <x:c r="L13" s="147" t="n">
        <x:f>'现金流预测'!L39</x:f>
        <x:v>12.998110426180109</x:v>
      </x:c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分红后自由现金流</x:v>
      </x:c>
      <x:c r="B14" s="147" t="n">
        <x:f>'现金流预测'!B54</x:f>
        <x:v>-1.5687956687400022</x:v>
      </x:c>
      <x:c r="C14" s="147" t="n">
        <x:f>'现金流预测'!C54</x:f>
        <x:v>-0.2306350763927183</x:v>
      </x:c>
      <x:c r="D14" s="147" t="n">
        <x:f>'现金流预测'!D54</x:f>
        <x:v>-1.270038264276416</x:v>
      </x:c>
      <x:c r="E14" s="147" t="n">
        <x:f>'现金流预测'!E54</x:f>
        <x:v>-0.7744257225767811</x:v>
      </x:c>
      <x:c r="F14" s="147" t="n">
        <x:f>'现金流预测'!F54</x:f>
        <x:v>-1.1605591541503721</x:v>
      </x:c>
      <x:c r="G14" s="147" t="n">
        <x:f>'现金流预测'!G54</x:f>
        <x:v>-1.03197826125769</x:v>
      </x:c>
      <x:c r="H14" s="147" t="n">
        <x:f>'现金流预测'!H54</x:f>
        <x:v>-0.39053234149695637</x:v>
      </x:c>
      <x:c r="I14" s="147" t="n">
        <x:f>'现金流预测'!I54</x:f>
        <x:v>1.2188846207842918</x:v>
      </x:c>
      <x:c r="J14" s="147" t="n">
        <x:f>'现金流预测'!J54</x:f>
        <x:v>3.3367097762948768</x:v>
      </x:c>
      <x:c r="K14" s="147" t="n">
        <x:f>'现金流预测'!K54</x:f>
        <x:v>4.940498068649119</x:v>
      </x:c>
      <x:c r="L14" s="147" t="n">
        <x:f>'现金流预测'!L54</x:f>
        <x:v>7.057383426180109</x:v>
      </x:c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净债务</x:v>
      </x:c>
      <x:c r="B15" s="147" t="n">
        <x:f>'现金流预测'!B52</x:f>
        <x:v>121.65873767709999</x:v>
      </x:c>
      <x:c r="C15" s="147" t="n">
        <x:f>'现金流预测'!C52</x:f>
        <x:v>121.12753872242273</x:v>
      </x:c>
      <x:c r="D15" s="147" t="n">
        <x:f>'现金流预测'!D52</x:f>
        <x:v>122.07581522651914</x:v>
      </x:c>
      <x:c r="E15" s="147" t="n">
        <x:f>'现金流预测'!E52</x:f>
        <x:v>122.4569765755659</x:v>
      </x:c>
      <x:c r="F15" s="147" t="n">
        <x:f>'现金流预测'!F52</x:f>
        <x:v>123.1527687427663</x:v>
      </x:c>
      <x:c r="G15" s="147" t="n">
        <x:f>'现金流预测'!G52</x:f>
        <x:v>123.68422871043398</x:v>
      </x:c>
      <x:c r="H15" s="147" t="n">
        <x:f>'现金流预测'!H52</x:f>
        <x:v>123.57424275834092</x:v>
      </x:c>
      <x:c r="I15" s="147" t="n">
        <x:f>'现金流预测'!I52</x:f>
        <x:v>121.92634245731662</x:v>
      </x:c>
      <x:c r="J15" s="147" t="n">
        <x:f>'现金流预测'!J52</x:f>
        <x:v>118.26787092084174</x:v>
      </x:c>
      <x:c r="K15" s="147" t="n">
        <x:f>'现金流预测'!K52</x:f>
        <x:v>113.07711370536263</x:v>
      </x:c>
      <x:c r="L15" s="147" t="n">
        <x:f>'现金流预测'!L52</x:f>
        <x:v>105.87672505241254</x:v>
      </x:c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净债务/EBITDA</x:v>
      </x:c>
      <x:c r="B16" s="296" t="n">
        <x:f>'现金流预测'!B53</x:f>
        <x:v>5.97126080141422</x:v>
      </x:c>
      <x:c r="C16" s="296" t="n">
        <x:f>'现金流预测'!C53</x:f>
        <x:v>5.90640686579213</x:v>
      </x:c>
      <x:c r="D16" s="296" t="n">
        <x:f>'现金流预测'!D53</x:f>
        <x:v>5.826930761883956</x:v>
      </x:c>
      <x:c r="E16" s="296" t="n">
        <x:f>'现金流预测'!E53</x:f>
        <x:v>5.773461931207858</x:v>
      </x:c>
      <x:c r="F16" s="296" t="n">
        <x:f>'现金流预测'!F53</x:f>
        <x:v>5.733876036194307</x:v>
      </x:c>
      <x:c r="G16" s="296" t="n">
        <x:f>'现金流预测'!G53</x:f>
        <x:v>5.686848004254439</x:v>
      </x:c>
      <x:c r="H16" s="296" t="n">
        <x:f>'现金流预测'!H53</x:f>
        <x:v>5.611456949863654</x:v>
      </x:c>
      <x:c r="I16" s="296" t="n">
        <x:f>'现金流预测'!I53</x:f>
        <x:v>5.469653223992924</x:v>
      </x:c>
      <x:c r="J16" s="296" t="n">
        <x:f>'现金流预测'!J53</x:f>
        <x:v>5.1098705683165795</x:v>
      </x:c>
      <x:c r="K16" s="296" t="n">
        <x:f>'现金流预测'!K53</x:f>
        <x:v>4.599542331098722</x:v>
      </x:c>
      <x:c r="L16" s="296" t="n">
        <x:f>'现金流预测'!L53</x:f>
        <x:v>4.03731484720482</x:v>
      </x:c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普通股ROE</x:v>
      </x:c>
      <x:c r="B17" s="297" t="n">
        <x:f>'资产负债表预测'!B56</x:f>
        <x:v>0.12704217145255112</x:v>
      </x:c>
      <x:c r="C17" s="297" t="n">
        <x:f>'资产负债表预测'!C56</x:f>
        <x:v>0.10901122865328258</x:v>
      </x:c>
      <x:c r="D17" s="297" t="n">
        <x:f>'资产负债表预测'!D56</x:f>
        <x:v>0.10539533092589796</x:v>
      </x:c>
      <x:c r="E17" s="297" t="n">
        <x:f>'资产负债表预测'!E56</x:f>
        <x:v>0.10151910752052798</x:v>
      </x:c>
      <x:c r="F17" s="297" t="n">
        <x:f>'资产负债表预测'!F56</x:f>
        <x:v>0.09901495372510441</x:v>
      </x:c>
      <x:c r="G17" s="297" t="n">
        <x:f>'资产负债表预测'!G56</x:f>
        <x:v>0.09700296045307083</x:v>
      </x:c>
      <x:c r="H17" s="297" t="n">
        <x:f>'资产负债表预测'!H56</x:f>
        <x:v>0.0951987893788968</x:v>
      </x:c>
      <x:c r="I17" s="297" t="n">
        <x:f>'资产负债表预测'!I56</x:f>
        <x:v>0.09368037887979458</x:v>
      </x:c>
      <x:c r="J17" s="297" t="n">
        <x:f>'资产负债表预测'!J56</x:f>
        <x:v>0.0948915686313676</x:v>
      </x:c>
      <x:c r="K17" s="297" t="n">
        <x:f>'资产负债表预测'!K56</x:f>
        <x:v>0.0964314427411363</x:v>
      </x:c>
      <x:c r="L17" s="297" t="n">
        <x:f>'资产负债表预测'!L56</x:f>
        <x:v>0.09732392756826183</x:v>
      </x:c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279" t="str">
        <x:v>关键年份三情景对比</x:v>
      </x:c>
      <x:c r="B20" s="279"/>
      <x:c r="C20" s="279"/>
      <x:c r="D20" s="279"/>
      <x:c r="E20" s="279"/>
      <x:c r="F20" s="279"/>
      <x:c r="G20" s="279"/>
      <x:c r="H20" s="279"/>
      <x:c r="I20" s="279"/>
      <x:c r="J20" s="279"/>
      <x:c r="K20" s="279"/>
      <x:c r="L20" s="279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282" t="str">
        <x:v>指标</x:v>
      </x:c>
      <x:c r="B21" s="282" t="str">
        <x:v>2026悲观</x:v>
      </x:c>
      <x:c r="C21" s="282" t="str">
        <x:v>2026基准</x:v>
      </x:c>
      <x:c r="D21" s="282" t="str">
        <x:v>2026乐观</x:v>
      </x:c>
      <x:c r="E21" s="282" t="str">
        <x:v>2030悲观</x:v>
      </x:c>
      <x:c r="F21" s="282" t="str">
        <x:v>2030基准</x:v>
      </x:c>
      <x:c r="G21" s="282" t="str">
        <x:v>2030乐观</x:v>
      </x:c>
      <x:c r="H21" s="282" t="str">
        <x:v>2035悲观</x:v>
      </x:c>
      <x:c r="I21" s="282" t="str">
        <x:v>2035基准</x:v>
      </x:c>
      <x:c r="J21" s="282" t="str">
        <x:v>2035乐观</x:v>
      </x:c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营业收入</x:v>
      </x:c>
      <x:c r="B22" s="147" t="n">
        <x:f>'利润表预测'!C10</x:f>
        <x:v>23.218373365998488</x:v>
      </x:c>
      <x:c r="C22" s="147" t="n">
        <x:f>'利润表预测'!C52</x:f>
        <x:v>26.879638304029484</x:v>
      </x:c>
      <x:c r="D22" s="147" t="n">
        <x:f>'利润表预测'!C94</x:f>
        <x:v>30.846166872234292</x:v>
      </x:c>
      <x:c r="E22" s="147" t="n">
        <x:f>'利润表预测'!G10</x:f>
        <x:v>23.663563578875056</x:v>
      </x:c>
      <x:c r="F22" s="147" t="n">
        <x:f>'利润表预测'!G52</x:f>
        <x:v>28.72847210044008</x:v>
      </x:c>
      <x:c r="G22" s="147" t="n">
        <x:f>'利润表预测'!G94</x:f>
        <x:v>34.13464090048542</x:v>
      </x:c>
      <x:c r="H22" s="147" t="n">
        <x:f>'利润表预测'!L10</x:f>
        <x:v>24.292379693042285</x:v>
      </x:c>
      <x:c r="I22" s="147" t="n">
        <x:f>'利润表预测'!L52</x:f>
        <x:v>34.614219833384304</x:v>
      </x:c>
      <x:c r="J22" s="147" t="n">
        <x:f>'利润表预测'!L94</x:f>
        <x:v>43.61057203360283</x:v>
      </x:c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归母净利润</x:v>
      </x:c>
      <x:c r="B23" s="147" t="n">
        <x:f>'利润表预测'!C36</x:f>
        <x:v>4.78850402883759</x:v>
      </x:c>
      <x:c r="C23" s="147" t="n">
        <x:f>'利润表预测'!C78</x:f>
        <x:v>8.157801391676886</x:v>
      </x:c>
      <x:c r="D23" s="147" t="n">
        <x:f>'利润表预测'!C120</x:f>
        <x:v>11.703737274601975</x:v>
      </x:c>
      <x:c r="E23" s="147" t="n">
        <x:f>'利润表预测'!G36</x:f>
        <x:v>4.42388860294653</x:v>
      </x:c>
      <x:c r="F23" s="147" t="n">
        <x:f>'利润表预测'!G78</x:f>
        <x:v>8.80703684942197</x:v>
      </x:c>
      <x:c r="G23" s="147" t="n">
        <x:f>'利润表预测'!G120</x:f>
        <x:v>13.478879029900273</x:v>
      </x:c>
      <x:c r="H23" s="147" t="n">
        <x:f>'利润表预测'!L36</x:f>
        <x:v>4.378228719800924</x:v>
      </x:c>
      <x:c r="I23" s="147" t="n">
        <x:f>'利润表预测'!L78</x:f>
        <x:v>10.929784343991484</x:v>
      </x:c>
      <x:c r="J23" s="147" t="n">
        <x:f>'利润表预测'!L120</x:f>
        <x:v>18.003923935433487</x:v>
      </x:c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普通股净利润</x:v>
      </x:c>
      <x:c r="B24" s="147" t="n">
        <x:f>'利润表预测'!C38</x:f>
        <x:v>4.41175352883759</x:v>
      </x:c>
      <x:c r="C24" s="147" t="n">
        <x:f>'利润表预测'!C80</x:f>
        <x:v>7.781050891676886</x:v>
      </x:c>
      <x:c r="D24" s="147" t="n">
        <x:f>'利润表预测'!C122</x:f>
        <x:v>11.326986774601975</x:v>
      </x:c>
      <x:c r="E24" s="147" t="n">
        <x:f>'利润表预测'!G38</x:f>
        <x:v>4.01870410294653</x:v>
      </x:c>
      <x:c r="F24" s="147" t="n">
        <x:f>'利润表预测'!G80</x:f>
        <x:v>8.401852349421969</x:v>
      </x:c>
      <x:c r="G24" s="147" t="n">
        <x:f>'利润表预测'!G122</x:f>
        <x:v>13.073694529900273</x:v>
      </x:c>
      <x:c r="H24" s="147" t="n">
        <x:f>'利润表预测'!L38</x:f>
        <x:v>3.937501719800924</x:v>
      </x:c>
      <x:c r="I24" s="147" t="n">
        <x:f>'利润表预测'!L80</x:f>
        <x:v>10.489057343991483</x:v>
      </x:c>
      <x:c r="J24" s="147" t="n">
        <x:f>'利润表预测'!L122</x:f>
        <x:v>17.56319693543349</x:v>
      </x:c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EPS</x:v>
      </x:c>
      <x:c r="B25" s="256" t="n">
        <x:f>'利润表预测'!C40</x:f>
        <x:v>0.23679519130659882</x:v>
      </x:c>
      <x:c r="C25" s="256" t="n">
        <x:f>'利润表预测'!C82</x:f>
        <x:v>0.41763788988150385</x:v>
      </x:c>
      <x:c r="D25" s="256" t="n">
        <x:f>'利润表预测'!C124</x:f>
        <x:v>0.6079614336311054</x:v>
      </x:c>
      <x:c r="E25" s="256" t="n">
        <x:f>'利润表预测'!G40</x:f>
        <x:v>0.21569876935363785</x:v>
      </x:c>
      <x:c r="F25" s="256" t="n">
        <x:f>'利润表预测'!G82</x:f>
        <x:v>0.4509586089536989</x:v>
      </x:c>
      <x:c r="G25" s="256" t="n">
        <x:f>'利润表预测'!G124</x:f>
        <x:v>0.7017137238188935</x:v>
      </x:c>
      <x:c r="H25" s="256" t="n">
        <x:f>'利润表预测'!L40</x:f>
        <x:v>0.2113403359720292</x:v>
      </x:c>
      <x:c r="I25" s="256" t="n">
        <x:f>'利润表预测'!L82</x:f>
        <x:v>0.56298665012929</x:v>
      </x:c>
      <x:c r="J25" s="256" t="n">
        <x:f>'利润表预测'!L124</x:f>
        <x:v>0.9426819859941782</x:v>
      </x:c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每股股息</x:v>
      </x:c>
      <x:c r="B26" s="256" t="n">
        <x:f>'利润表预测'!C41</x:f>
        <x:v>0.1878579943679365</x:v>
      </x:c>
      <x:c r="C26" s="256" t="n">
        <x:f>'利润表预测'!C83</x:f>
        <x:v>0.21201116507238546</x:v>
      </x:c>
      <x:c r="D26" s="256" t="n">
        <x:f>'利润表预测'!C125</x:f>
        <x:v>0.22006222197386843</x:v>
      </x:c>
      <x:c r="E26" s="256" t="n">
        <x:f>'利润表预测'!G41</x:f>
        <x:v>0.1663885092973152</x:v>
      </x:c>
      <x:c r="F26" s="256" t="n">
        <x:f>'利润表预测'!G83</x:f>
        <x:v>0.24421539267831743</x:v>
      </x:c>
      <x:c r="G26" s="256" t="n">
        <x:f>'利润表预测'!G125</x:f>
        <x:v>0.2630011921151111</x:v>
      </x:c>
      <x:c r="H26" s="256" t="n">
        <x:f>'利润表预测'!L41</x:f>
        <x:v>0.1663885092973152</x:v>
      </x:c>
      <x:c r="I26" s="256" t="n">
        <x:f>'利润表预测'!L83</x:f>
        <x:v>0.295205419721043</x:v>
      </x:c>
      <x:c r="J26" s="256" t="n">
        <x:f>'利润表预测'!L125</x:f>
        <x:v>0.3327770185946304</x:v>
      </x:c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自由现金流</x:v>
      </x:c>
      <x:c r="B27" s="147" t="n">
        <x:f>'现金流预测'!C11</x:f>
        <x:v>4.771207365036357</x:v>
      </x:c>
      <x:c r="C27" s="147" t="n">
        <x:f>'现金流预测'!C39</x:f>
        <x:v>4.096115423607282</x:v>
      </x:c>
      <x:c r="D27" s="147" t="n">
        <x:f>'现金流预测'!C67</x:f>
        <x:v>3.7913578457226613</x:v>
      </x:c>
      <x:c r="E27" s="147" t="n">
        <x:f>'现金流预测'!G11</x:f>
        <x:v>2.860013914512006</x:v>
      </x:c>
      <x:c r="F27" s="147" t="n">
        <x:f>'现金流预测'!G39</x:f>
        <x:v>3.92320623874231</x:v>
      </x:c>
      <x:c r="G27" s="147" t="n">
        <x:f>'现金流预测'!G67</x:f>
        <x:v>5.531886330009378</x:v>
      </x:c>
      <x:c r="H27" s="147" t="n">
        <x:f>'现金流预测'!L11</x:f>
        <x:v>7.365049640044045</x:v>
      </x:c>
      <x:c r="I27" s="147" t="n">
        <x:f>'现金流预测'!L39</x:f>
        <x:v>12.998110426180109</x:v>
      </x:c>
      <x:c r="J27" s="147" t="n">
        <x:f>'现金流预测'!L67</x:f>
        <x:v>20.119519710209136</x:v>
      </x:c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分红后自由现金流</x:v>
      </x:c>
      <x:c r="B28" s="147" t="n">
        <x:f>'现金流预测'!C26</x:f>
        <x:v>0.8944568650363571</x:v>
      </x:c>
      <x:c r="C28" s="147" t="n">
        <x:f>'现金流预测'!C54</x:f>
        <x:v>-0.2306350763927183</x:v>
      </x:c>
      <x:c r="D28" s="147" t="n">
        <x:f>'现金流预测'!C82</x:f>
        <x:v>-0.6853926542773383</x:v>
      </x:c>
      <x:c r="E28" s="147" t="n">
        <x:f>'现金流预测'!G26</x:f>
        <x:v>-0.6451705854879941</x:v>
      </x:c>
      <x:c r="F28" s="147" t="n">
        <x:f>'现金流预测'!G54</x:f>
        <x:v>-1.03197826125769</x:v>
      </x:c>
      <x:c r="G28" s="147" t="n">
        <x:f>'现金流预测'!G82</x:f>
        <x:v>0.22670183000937777</x:v>
      </x:c>
      <x:c r="H28" s="147" t="n">
        <x:f>'现金流预测'!L26</x:f>
        <x:v>3.8243226400440458</x:v>
      </x:c>
      <x:c r="I28" s="147" t="n">
        <x:f>'现金流预测'!L54</x:f>
        <x:v>7.057383426180109</x:v>
      </x:c>
      <x:c r="J28" s="147" t="n">
        <x:f>'现金流预测'!L82</x:f>
        <x:v>13.478792710209136</x:v>
      </x:c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净债务</x:v>
      </x:c>
      <x:c r="B29" s="147" t="n">
        <x:f>'现金流预测'!C24</x:f>
        <x:v>120.76428081206366</x:v>
      </x:c>
      <x:c r="C29" s="147" t="n">
        <x:f>'现金流预测'!C52</x:f>
        <x:v>121.12753872242273</x:v>
      </x:c>
      <x:c r="D29" s="147" t="n">
        <x:f>'现金流预测'!C80</x:f>
        <x:v>121.3963979587133</x:v>
      </x:c>
      <x:c r="E29" s="147" t="n">
        <x:f>'现金流预测'!G24</x:f>
        <x:v>121.64661562888057</x:v>
      </x:c>
      <x:c r="F29" s="147" t="n">
        <x:f>'现金流预测'!G52</x:f>
        <x:v>123.68422871043398</x:v>
      </x:c>
      <x:c r="G29" s="147" t="n">
        <x:f>'现金流预测'!G80</x:f>
        <x:v>121.94574850089877</x:v>
      </x:c>
      <x:c r="H29" s="147" t="n">
        <x:f>'现金流预测'!L24</x:f>
        <x:v>117.7580792060404</x:v>
      </x:c>
      <x:c r="I29" s="147" t="n">
        <x:f>'现金流预测'!L52</x:f>
        <x:v>105.87672505241254</x:v>
      </x:c>
      <x:c r="J29" s="147" t="n">
        <x:f>'现金流预测'!L80</x:f>
        <x:v>80.45934545099499</x:v>
      </x:c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净债务/EBITDA</x:v>
      </x:c>
      <x:c r="B30" s="296" t="n">
        <x:f>'现金流预测'!C25</x:f>
        <x:v>7.0768875911882905</x:v>
      </x:c>
      <x:c r="C30" s="296" t="n">
        <x:f>'现金流预测'!C53</x:f>
        <x:v>5.90640686579213</x:v>
      </x:c>
      <x:c r="D30" s="296" t="n">
        <x:f>'现金流预测'!C81</x:f>
        <x:v>5.0086328974331495</x:v>
      </x:c>
      <x:c r="E30" s="296" t="n">
        <x:f>'现金流预测'!G25</x:f>
        <x:v>7.170351600001999</x:v>
      </x:c>
      <x:c r="F30" s="296" t="n">
        <x:f>'现金流预测'!G53</x:f>
        <x:v>5.686848004254439</x:v>
      </x:c>
      <x:c r="G30" s="296" t="n">
        <x:f>'现金流预测'!G81</x:f>
        <x:v>4.543226539945652</x:v>
      </x:c>
      <x:c r="H30" s="296" t="n">
        <x:f>'现金流预测'!L25</x:f>
        <x:v>6.971096304962589</x:v>
      </x:c>
      <x:c r="I30" s="296" t="n">
        <x:f>'现金流预测'!L53</x:f>
        <x:v>4.03731484720482</x:v>
      </x:c>
      <x:c r="J30" s="296" t="n">
        <x:f>'现金流预测'!L81</x:f>
        <x:v>2.32910922472469</x:v>
      </x:c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279" t="str">
        <x:v>阶段四投资判断摘要</x:v>
      </x:c>
      <x:c r="B33" s="279"/>
      <x:c r="C33" s="279"/>
      <x:c r="D33" s="279"/>
      <x:c r="E33" s="279"/>
      <x:c r="F33" s="279"/>
      <x:c r="G33" s="279"/>
      <x:c r="H33" s="279"/>
      <x:c r="I33" s="279"/>
      <x:c r="J33" s="279"/>
      <x:c r="K33" s="279"/>
      <x:c r="L33" s="279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 ht="34" customHeight="1">
      <x:c r="A34" s="298" t="str">
        <x:v>2026</x:v>
      </x:c>
      <x:c r="B34" s="109" t="str">
        <x:v>基准归母净利润约81.6亿元，低于2025，主要由于2025转固资产形成完整年度折旧；Q1利润增速弱于收入与此一致。</x:v>
      </x:c>
      <x:c r="C34" s="109"/>
      <x:c r="D34" s="109"/>
      <x:c r="E34" s="109"/>
      <x:c r="F34" s="109"/>
      <x:c r="G34" s="109"/>
      <x:c r="H34" s="109"/>
      <x:c r="I34" s="109"/>
      <x:c r="J34" s="109"/>
      <x:c r="K34" s="109"/>
      <x:c r="L34" s="109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 ht="34" customHeight="1">
      <x:c r="A35" s="298" t="str">
        <x:v>2029</x:v>
      </x:c>
      <x:c r="B35" s="109" t="str">
        <x:v>基准普通股净利润重新超过2025，利润恢复主要来自收入增长和财务费用下降，而非折旧释放。</x:v>
      </x:c>
      <x:c r="C35" s="109"/>
      <x:c r="D35" s="109"/>
      <x:c r="E35" s="109"/>
      <x:c r="F35" s="109"/>
      <x:c r="G35" s="109"/>
      <x:c r="H35" s="109"/>
      <x:c r="I35" s="109"/>
      <x:c r="J35" s="109"/>
      <x:c r="K35" s="109"/>
      <x:c r="L35" s="109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 ht="34" customHeight="1">
      <x:c r="A36" s="298" t="str">
        <x:v>2030</x:v>
      </x:c>
      <x:c r="B36" s="109" t="str">
        <x:v>基准资本开支和净债务接近高点，仍属于高资本开支阶段，分红后FCF仍为负。</x:v>
      </x:c>
      <x:c r="C36" s="109"/>
      <x:c r="D36" s="109"/>
      <x:c r="E36" s="109"/>
      <x:c r="F36" s="109"/>
      <x:c r="G36" s="109"/>
      <x:c r="H36" s="109"/>
      <x:c r="I36" s="109"/>
      <x:c r="J36" s="109"/>
      <x:c r="K36" s="109"/>
      <x:c r="L36" s="109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 ht="34" customHeight="1">
      <x:c r="A37" s="298" t="str">
        <x:v>2032</x:v>
      </x:c>
      <x:c r="B37" s="109" t="str">
        <x:v>基准分红和永续债分派后的FCF转正，财务费用触底，成为现金流与估值体系切换的关键年份。</x:v>
      </x:c>
      <x:c r="C37" s="109"/>
      <x:c r="D37" s="109"/>
      <x:c r="E37" s="109"/>
      <x:c r="F37" s="109"/>
      <x:c r="G37" s="109"/>
      <x:c r="H37" s="109"/>
      <x:c r="I37" s="109"/>
      <x:c r="J37" s="109"/>
      <x:c r="K37" s="109"/>
      <x:c r="L37" s="109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 ht="34" customHeight="1">
      <x:c r="A38" s="298" t="str">
        <x:v>2033</x:v>
      </x:c>
      <x:c r="B38" s="109" t="str">
        <x:v>RM开始贡献收入，但折旧与费用化利息同步进入；利润增长不是一次性跳升，而是逐年爬坡。</x:v>
      </x:c>
      <x:c r="C38" s="109"/>
      <x:c r="D38" s="109"/>
      <x:c r="E38" s="109"/>
      <x:c r="F38" s="109"/>
      <x:c r="G38" s="109"/>
      <x:c r="H38" s="109"/>
      <x:c r="I38" s="109"/>
      <x:c r="J38" s="109"/>
      <x:c r="K38" s="109"/>
      <x:c r="L38" s="109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 ht="34" customHeight="1">
      <x:c r="A39" s="298" t="str">
        <x:v>2035</x:v>
      </x:c>
      <x:c r="B39" s="109" t="str">
        <x:v>基准归母净利润约109.3亿元、EPS约0.56元、DPS约0.30元，净债务降至约1059亿元。</x:v>
      </x:c>
      <x:c r="C39" s="109"/>
      <x:c r="D39" s="109"/>
      <x:c r="E39" s="109"/>
      <x:c r="F39" s="109"/>
      <x:c r="G39" s="109"/>
      <x:c r="H39" s="109"/>
      <x:c r="I39" s="109"/>
      <x:c r="J39" s="109"/>
      <x:c r="K39" s="109"/>
      <x:c r="L39" s="109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</x:sheetData>
  <x:mergeCells>
    <x:mergeCell ref="A1:J1"/>
    <x:mergeCell ref="A2:J2"/>
    <x:mergeCell ref="A4:L4"/>
    <x:mergeCell ref="A20:L20"/>
    <x:mergeCell ref="A33:L33"/>
    <x:mergeCell ref="B34:L34"/>
    <x:mergeCell ref="B35:L35"/>
    <x:mergeCell ref="B36:L36"/>
    <x:mergeCell ref="B37:L37"/>
    <x:mergeCell ref="B38:L38"/>
    <x:mergeCell ref="B39:L39"/>
  </x:mergeCells>
  <x:pageMargins left="0.7" right="0.7" top="0.75" bottom="0.75" header="0.3" footer="0.3"/>
  <x:drawing xmlns:r="http://schemas.openxmlformats.org/officeDocument/2006/relationships" r:id="Rd82f57e09a9543dc"/>
</x:worksheet>
</file>

<file path=xl/worksheets/sheet3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8" customHeight="1">
      <x:c r="A1" s="306" t="str">
        <x:v>阶段五执行前复盘与更新后的估值计划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目标：用同一套三表预测完成2026—2035逐年PE、股息率、EV/EBITDA和DDM估值，并计算从9.97元买入的含息收益率与隐含预期。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2" t="str">
        <x:v>阶段四核心结论</x:v>
      </x:c>
      <x:c r="B4" s="312"/>
      <x:c r="C4" s="312"/>
      <x:c r="D4" s="312"/>
      <x:c r="E4" s="312"/>
      <x:c r="F4" s="312"/>
      <x:c r="G4" s="312"/>
      <x:c r="H4" s="312"/>
      <x:c r="I4" s="312"/>
      <x:c r="J4" s="312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 ht="29" customHeight="1">
      <x:c r="A5" s="109" t="str">
        <x:v>阶段四基准2026归母净利润81.58亿元、普通股EPS 0.418元；普通股净利润在2029年恢复超过2025。</x:v>
      </x:c>
      <x:c r="B5" s="109"/>
      <x:c r="C5" s="109"/>
      <x:c r="D5" s="109"/>
      <x:c r="E5" s="109"/>
      <x:c r="F5" s="109"/>
      <x:c r="G5" s="109"/>
      <x:c r="H5" s="109"/>
      <x:c r="I5" s="109"/>
      <x:c r="J5" s="109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 ht="29" customHeight="1">
      <x:c r="A6" s="109" t="str">
        <x:v>基准资本开支和净债务在2030年前后见顶，普通股及永续债分派后的FCF在2032年转正。</x:v>
      </x:c>
      <x:c r="B6" s="109"/>
      <x:c r="C6" s="109"/>
      <x:c r="D6" s="109"/>
      <x:c r="E6" s="109"/>
      <x:c r="F6" s="109"/>
      <x:c r="G6" s="109"/>
      <x:c r="H6" s="109"/>
      <x:c r="I6" s="109"/>
      <x:c r="J6" s="109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 ht="29" customHeight="1">
      <x:c r="A7" s="109" t="str">
        <x:v>基准2035归母净利润109.30亿元、普通股EPS 0.563元、DPS 0.295元、净债务1058.77亿元。</x:v>
      </x:c>
      <x:c r="B7" s="109"/>
      <x:c r="C7" s="109"/>
      <x:c r="D7" s="109"/>
      <x:c r="E7" s="109"/>
      <x:c r="F7" s="109"/>
      <x:c r="G7" s="109"/>
      <x:c r="H7" s="109"/>
      <x:c r="I7" s="109"/>
      <x:c r="J7" s="109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 ht="29" customHeight="1">
      <x:c r="A8" s="109" t="str">
        <x:v>悲观情景利润长期低于2025并削减股息；乐观情景同时依赖水文、电价、新能源回报、RM提前和低融资成本。</x:v>
      </x:c>
      <x:c r="B8" s="109"/>
      <x:c r="C8" s="109"/>
      <x:c r="D8" s="109"/>
      <x:c r="E8" s="109"/>
      <x:c r="F8" s="109"/>
      <x:c r="G8" s="109"/>
      <x:c r="H8" s="109"/>
      <x:c r="I8" s="109"/>
      <x:c r="J8" s="109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 ht="29" customHeight="1">
      <x:c r="A9" s="109" t="str">
        <x:v>RM已在阶段四2033后收入、折旧、利息和少数股东中计入，阶段五不能再次叠加成熟利润。</x:v>
      </x:c>
      <x:c r="B9" s="109"/>
      <x:c r="C9" s="109"/>
      <x:c r="D9" s="109"/>
      <x:c r="E9" s="109"/>
      <x:c r="F9" s="109"/>
      <x:c r="G9" s="109"/>
      <x:c r="H9" s="109"/>
      <x:c r="I9" s="109"/>
      <x:c r="J9" s="109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 ht="29" customHeight="1">
      <x:c r="A10" s="109" t="str">
        <x:v>阶段五的核心不是给出一个目标价，而是检验当前价格对应的长期含息回报是否足够。</x:v>
      </x:c>
      <x:c r="B10" s="109"/>
      <x:c r="C10" s="109"/>
      <x:c r="D10" s="109"/>
      <x:c r="E10" s="109"/>
      <x:c r="F10" s="109"/>
      <x:c r="G10" s="109"/>
      <x:c r="H10" s="109"/>
      <x:c r="I10" s="109"/>
      <x:c r="J10" s="109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312" t="str">
        <x:v>最新市场与可比估值</x:v>
      </x:c>
      <x:c r="B12" s="312"/>
      <x:c r="C12" s="312"/>
      <x:c r="D12" s="312"/>
      <x:c r="E12" s="312"/>
      <x:c r="F12" s="312"/>
      <x:c r="G12" s="312"/>
      <x:c r="H12" s="312"/>
      <x:c r="I12" s="312"/>
      <x:c r="J12" s="312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 ht="29" customHeight="1">
      <x:c r="A13" s="109" t="str">
        <x:v>2026年7月28日华能水电收盘价9.97元；2025股息0.205元已实施，当前静态股息率约2.06%。</x:v>
      </x:c>
      <x:c r="B13" s="109"/>
      <x:c r="C13" s="109"/>
      <x:c r="D13" s="109"/>
      <x:c r="E13" s="109"/>
      <x:c r="F13" s="109"/>
      <x:c r="G13" s="109"/>
      <x:c r="H13" s="109"/>
      <x:c r="I13" s="109"/>
      <x:c r="J13" s="109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 ht="29" customHeight="1">
      <x:c r="A14" s="109" t="str">
        <x:v>按扣除永续债分派后的2025普通股EPS 0.438元计算，当前PE约22.7倍；第三方TTM口径约21.9—22.2倍。</x:v>
      </x:c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 ht="29" customHeight="1">
      <x:c r="A15" s="109" t="str">
        <x:v>当前普通股市值约1858亿元；加净债务、少数股东及永续债后，EV/EBITDA约16倍。</x:v>
      </x:c>
      <x:c r="B15" s="109"/>
      <x:c r="C15" s="109"/>
      <x:c r="D15" s="109"/>
      <x:c r="E15" s="109"/>
      <x:c r="F15" s="109"/>
      <x:c r="G15" s="109"/>
      <x:c r="H15" s="109"/>
      <x:c r="I15" s="109"/>
      <x:c r="J15" s="109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 ht="29" customHeight="1">
      <x:c r="A16" s="109" t="str">
        <x:v>同日中国十年期国债收益率约1.7291%，低利率对红利资产估值形成支撑。</x:v>
      </x:c>
      <x:c r="B16" s="109"/>
      <x:c r="C16" s="109"/>
      <x:c r="D16" s="109"/>
      <x:c r="E16" s="109"/>
      <x:c r="F16" s="109"/>
      <x:c r="G16" s="109"/>
      <x:c r="H16" s="109"/>
      <x:c r="I16" s="109"/>
      <x:c r="J16" s="109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 ht="29" customHeight="1">
      <x:c r="A17" s="109" t="str">
        <x:v>长江电力7月28日收盘价29.07元、2025股息1.00元，股息率约3.44%；PE约20倍、EV/EBITDA约14.1倍。</x:v>
      </x:c>
      <x:c r="B17" s="109"/>
      <x:c r="C17" s="109"/>
      <x:c r="D17" s="109"/>
      <x:c r="E17" s="109"/>
      <x:c r="F17" s="109"/>
      <x:c r="G17" s="109"/>
      <x:c r="H17" s="109"/>
      <x:c r="I17" s="109"/>
      <x:c r="J17" s="109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 ht="29" customHeight="1">
      <x:c r="A18" s="109" t="str">
        <x:v>华能水电当前股息率低于长江电力、PE和EV/EBITDA反而更高，市场已给予显著成长与RM溢价。</x:v>
      </x:c>
      <x:c r="B18" s="109"/>
      <x:c r="C18" s="109"/>
      <x:c r="D18" s="109"/>
      <x:c r="E18" s="109"/>
      <x:c r="F18" s="109"/>
      <x:c r="G18" s="109"/>
      <x:c r="H18" s="109"/>
      <x:c r="I18" s="109"/>
      <x:c r="J18" s="109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 ht="29" customHeight="1">
      <x:c r="A19" s="109" t="str">
        <x:v>华能水电历史平均PE约19.35倍；当前估值高于历史中枢，但并未达到历史极端。</x:v>
      </x:c>
      <x:c r="B19" s="109"/>
      <x:c r="C19" s="109"/>
      <x:c r="D19" s="109"/>
      <x:c r="E19" s="109"/>
      <x:c r="F19" s="109"/>
      <x:c r="G19" s="109"/>
      <x:c r="H19" s="109"/>
      <x:c r="I19" s="109"/>
      <x:c r="J19" s="109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312" t="str">
        <x:v>仍有效、被修改和被否定的假设</x:v>
      </x:c>
      <x:c r="B21" s="312"/>
      <x:c r="C21" s="312"/>
      <x:c r="D21" s="312"/>
      <x:c r="E21" s="312"/>
      <x:c r="F21" s="312"/>
      <x:c r="G21" s="312"/>
      <x:c r="H21" s="312"/>
      <x:c r="I21" s="312"/>
      <x:c r="J21" s="312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 ht="29" customHeight="1">
      <x:c r="A22" s="109" t="str">
        <x:v>仍有效：2030前处于高资本开支阶段，估值应提高EV/EBITDA和DCF权重；2032后股息率权重提高。</x:v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 ht="29" customHeight="1">
      <x:c r="A23" s="109" t="str">
        <x:v>修改：PE使用普通股净利润口径，而不是未扣永续债分派的归母EPS。</x:v>
      </x:c>
      <x:c r="B23" s="109"/>
      <x:c r="C23" s="109"/>
      <x:c r="D23" s="109"/>
      <x:c r="E23" s="109"/>
      <x:c r="F23" s="109"/>
      <x:c r="G23" s="109"/>
      <x:c r="H23" s="109"/>
      <x:c r="I23" s="109"/>
      <x:c r="J23" s="109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 ht="29" customHeight="1">
      <x:c r="A24" s="109" t="str">
        <x:v>修改：股息从2026E开始累计，因2025年度股息在当前价格基准日前已经实施。</x:v>
      </x:c>
      <x:c r="B24" s="109"/>
      <x:c r="C24" s="109"/>
      <x:c r="D24" s="109"/>
      <x:c r="E24" s="109"/>
      <x:c r="F24" s="109"/>
      <x:c r="G24" s="109"/>
      <x:c r="H24" s="109"/>
      <x:c r="I24" s="109"/>
      <x:c r="J24" s="109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 ht="29" customHeight="1">
      <x:c r="A25" s="109" t="str">
        <x:v>修改：EV从企业价值中扣除净债务、少数股东权益和永续债，确保与普通股价格一致。</x:v>
      </x:c>
      <x:c r="B25" s="109"/>
      <x:c r="C25" s="109"/>
      <x:c r="D25" s="109"/>
      <x:c r="E25" s="109"/>
      <x:c r="F25" s="109"/>
      <x:c r="G25" s="109"/>
      <x:c r="H25" s="109"/>
      <x:c r="I25" s="109"/>
      <x:c r="J25" s="109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 ht="29" customHeight="1">
      <x:c r="A26" s="109" t="str">
        <x:v>修改：DDM终值使用2035 DPS与永续增长，不额外加入RM成熟期利润。</x:v>
      </x:c>
      <x:c r="B26" s="109"/>
      <x:c r="C26" s="109"/>
      <x:c r="D26" s="109"/>
      <x:c r="E26" s="109"/>
      <x:c r="F26" s="109"/>
      <x:c r="G26" s="109"/>
      <x:c r="H26" s="109"/>
      <x:c r="I26" s="109"/>
      <x:c r="J26" s="109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 ht="29" customHeight="1">
      <x:c r="A27" s="109" t="str">
        <x:v>否定：低国债收益率足以证明2%股息率合理。长江电力同为稀缺水电，股息率仍约3.4%。</x:v>
      </x:c>
      <x:c r="B27" s="109"/>
      <x:c r="C27" s="109"/>
      <x:c r="D27" s="109"/>
      <x:c r="E27" s="109"/>
      <x:c r="F27" s="109"/>
      <x:c r="G27" s="109"/>
      <x:c r="H27" s="109"/>
      <x:c r="I27" s="109"/>
      <x:c r="J27" s="109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 ht="29" customHeight="1">
      <x:c r="A28" s="109" t="str">
        <x:v>否定：使用当前22倍PE覆盖全部年份。高资本开支、利润低点与成熟现金流阶段应使用不同倍数。</x:v>
      </x:c>
      <x:c r="B28" s="109"/>
      <x:c r="C28" s="109"/>
      <x:c r="D28" s="109"/>
      <x:c r="E28" s="109"/>
      <x:c r="F28" s="109"/>
      <x:c r="G28" s="109"/>
      <x:c r="H28" s="109"/>
      <x:c r="I28" s="109"/>
      <x:c r="J28" s="109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 ht="29" customHeight="1">
      <x:c r="A29" s="109" t="str">
        <x:v>保留但降置信度：目标倍数和目标股息率受市场风格影响较大，必须以区间和敏感性表达。</x:v>
      </x:c>
      <x:c r="B29" s="109"/>
      <x:c r="C29" s="109"/>
      <x:c r="D29" s="109"/>
      <x:c r="E29" s="109"/>
      <x:c r="F29" s="109"/>
      <x:c r="G29" s="109"/>
      <x:c r="H29" s="109"/>
      <x:c r="I29" s="109"/>
      <x:c r="J29" s="109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312" t="str">
        <x:v>更新后的阶段五任务</x:v>
      </x:c>
      <x:c r="B31" s="312"/>
      <x:c r="C31" s="312"/>
      <x:c r="D31" s="312"/>
      <x:c r="E31" s="312"/>
      <x:c r="F31" s="312"/>
      <x:c r="G31" s="312"/>
      <x:c r="H31" s="312"/>
      <x:c r="I31" s="312"/>
      <x:c r="J31" s="312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 ht="29" customHeight="1">
      <x:c r="A32" s="109" t="str">
        <x:v>任务1：建立当前市场估值与长江电力、国债收益率对照。</x:v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 ht="29" customHeight="1">
      <x:c r="A33" s="109" t="str">
        <x:v>任务2：为三情景设置逐年目标PE、目标股息率和EV/EBITDA，说明估值阶段变化。</x:v>
      </x:c>
      <x:c r="B33" s="109"/>
      <x:c r="C33" s="109"/>
      <x:c r="D33" s="109"/>
      <x:c r="E33" s="109"/>
      <x:c r="F33" s="109"/>
      <x:c r="G33" s="109"/>
      <x:c r="H33" s="109"/>
      <x:c r="I33" s="109"/>
      <x:c r="J33" s="109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 ht="29" customHeight="1">
      <x:c r="A34" s="109" t="str">
        <x:v>任务3：计算2026—2035逐年PE合理价。</x:v>
      </x:c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 ht="29" customHeight="1">
      <x:c r="A35" s="109" t="str">
        <x:v>任务4：计算逐年股息率合理价，并检查分红现金覆盖。</x:v>
      </x:c>
      <x:c r="B35" s="109"/>
      <x:c r="C35" s="109"/>
      <x:c r="D35" s="109"/>
      <x:c r="E35" s="109"/>
      <x:c r="F35" s="109"/>
      <x:c r="G35" s="109"/>
      <x:c r="H35" s="109"/>
      <x:c r="I35" s="109"/>
      <x:c r="J35" s="109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 ht="29" customHeight="1">
      <x:c r="A36" s="109" t="str">
        <x:v>任务5：计算逐年EV/EBITDA普通股价值，扣除净债务、少数股东与永续债。</x:v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 ht="29" customHeight="1">
      <x:c r="A37" s="109" t="str">
        <x:v>任务6：计算三情景DDM价值，权益成本测试7%-11%、永续增长测试1%-3%。</x:v>
      </x:c>
      <x:c r="B37" s="109"/>
      <x:c r="C37" s="109"/>
      <x:c r="D37" s="109"/>
      <x:c r="E37" s="109"/>
      <x:c r="F37" s="109"/>
      <x:c r="G37" s="109"/>
      <x:c r="H37" s="109"/>
      <x:c r="I37" s="109"/>
      <x:c r="J37" s="109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 ht="29" customHeight="1">
      <x:c r="A38" s="109" t="str">
        <x:v>任务7：按阶段动态权重合成综合合理价和交易区间。</x:v>
      </x:c>
      <x:c r="B38" s="109"/>
      <x:c r="C38" s="109"/>
      <x:c r="D38" s="109"/>
      <x:c r="E38" s="109"/>
      <x:c r="F38" s="109"/>
      <x:c r="G38" s="109"/>
      <x:c r="H38" s="109"/>
      <x:c r="I38" s="109"/>
      <x:c r="J38" s="109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 ht="29" customHeight="1">
      <x:c r="A39" s="109" t="str">
        <x:v>任务8：计算从9.97元买入、持有至各年末的累计股息、总回报和含息年化收益率。</x:v>
      </x:c>
      <x:c r="B39" s="109"/>
      <x:c r="C39" s="109"/>
      <x:c r="D39" s="109"/>
      <x:c r="E39" s="109"/>
      <x:c r="F39" s="109"/>
      <x:c r="G39" s="109"/>
      <x:c r="H39" s="109"/>
      <x:c r="I39" s="109"/>
      <x:c r="J39" s="109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 ht="29" customHeight="1">
      <x:c r="A40" s="109" t="str">
        <x:v>任务9：反推当前价格隐含PE、DPS、利润年份、DDM增长及市场预付的增长期权。</x:v>
      </x:c>
      <x:c r="B40" s="109"/>
      <x:c r="C40" s="109"/>
      <x:c r="D40" s="109"/>
      <x:c r="E40" s="109"/>
      <x:c r="F40" s="109"/>
      <x:c r="G40" s="109"/>
      <x:c r="H40" s="109"/>
      <x:c r="I40" s="109"/>
      <x:c r="J40" s="109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 ht="29" customHeight="1">
      <x:c r="A41" s="109" t="str">
        <x:v>任务10：形成Excel和Markdown，阶段五完成后停止。</x:v>
      </x:c>
      <x:c r="B41" s="109"/>
      <x:c r="C41" s="109"/>
      <x:c r="D41" s="109"/>
      <x:c r="E41" s="109"/>
      <x:c r="F41" s="109"/>
      <x:c r="G41" s="109"/>
      <x:c r="H41" s="109"/>
      <x:c r="I41" s="109"/>
      <x:c r="J41" s="109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312" t="str">
        <x:v>本阶段验收标准</x:v>
      </x:c>
      <x:c r="B43" s="312"/>
      <x:c r="C43" s="312"/>
      <x:c r="D43" s="312"/>
      <x:c r="E43" s="312"/>
      <x:c r="F43" s="312"/>
      <x:c r="G43" s="312"/>
      <x:c r="H43" s="312"/>
      <x:c r="I43" s="312"/>
      <x:c r="J43" s="312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 ht="29" customHeight="1">
      <x:c r="A44" s="109" t="str">
        <x:v>所有估值方法必须使用阶段四同一套EPS、DPS、EBITDA、净债务和少数股东预测。</x:v>
      </x:c>
      <x:c r="B44" s="109"/>
      <x:c r="C44" s="109"/>
      <x:c r="D44" s="109"/>
      <x:c r="E44" s="109"/>
      <x:c r="F44" s="109"/>
      <x:c r="G44" s="109"/>
      <x:c r="H44" s="109"/>
      <x:c r="I44" s="109"/>
      <x:c r="J44" s="109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 ht="29" customHeight="1">
      <x:c r="A45" s="109" t="str">
        <x:v>PE、股息率和EV/EBITDA目标必须与当前市场、历史中枢和长江电力可比有明确联系。</x:v>
      </x:c>
      <x:c r="B45" s="109"/>
      <x:c r="C45" s="109"/>
      <x:c r="D45" s="109"/>
      <x:c r="E45" s="109"/>
      <x:c r="F45" s="109"/>
      <x:c r="G45" s="109"/>
      <x:c r="H45" s="109"/>
      <x:c r="I45" s="109"/>
      <x:c r="J45" s="109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 ht="29" customHeight="1">
      <x:c r="A46" s="109" t="str">
        <x:v>各估值方法的普通股价值口径一致；永续债和少数股东不能遗漏或重复扣减。</x:v>
      </x:c>
      <x:c r="B46" s="109"/>
      <x:c r="C46" s="109"/>
      <x:c r="D46" s="109"/>
      <x:c r="E46" s="109"/>
      <x:c r="F46" s="109"/>
      <x:c r="G46" s="109"/>
      <x:c r="H46" s="109"/>
      <x:c r="I46" s="109"/>
      <x:c r="J46" s="109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 ht="29" customHeight="1">
      <x:c r="A47" s="109" t="str">
        <x:v>DDM永续增长率必须低于权益成本，RM价值不得与终值重复。</x:v>
      </x:c>
      <x:c r="B47" s="109"/>
      <x:c r="C47" s="109"/>
      <x:c r="D47" s="109"/>
      <x:c r="E47" s="109"/>
      <x:c r="F47" s="109"/>
      <x:c r="G47" s="109"/>
      <x:c r="H47" s="109"/>
      <x:c r="I47" s="109"/>
      <x:c r="J47" s="109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 ht="29" customHeight="1">
      <x:c r="A48" s="109" t="str">
        <x:v>持有期收益率必须从除息后9.97元起算，并包含实际可收到的期间股息。</x:v>
      </x:c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 ht="29" customHeight="1">
      <x:c r="A49" s="109" t="str">
        <x:v>概率加权结果必须来自情景概率，不得直接修改综合股价。</x:v>
      </x:c>
      <x:c r="B49" s="109"/>
      <x:c r="C49" s="109"/>
      <x:c r="D49" s="109"/>
      <x:c r="E49" s="109"/>
      <x:c r="F49" s="109"/>
      <x:c r="G49" s="109"/>
      <x:c r="H49" s="109"/>
      <x:c r="I49" s="109"/>
      <x:c r="J49" s="109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 ht="29" customHeight="1">
      <x:c r="A50" s="109" t="str">
        <x:v>必须明确区分合理价值、当前市场价格和市场可能交易区间。</x:v>
      </x:c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312" t="str">
        <x:v>对阶段六的影响</x:v>
      </x:c>
      <x:c r="B52" s="312"/>
      <x:c r="C52" s="312"/>
      <x:c r="D52" s="312"/>
      <x:c r="E52" s="312"/>
      <x:c r="F52" s="312"/>
      <x:c r="G52" s="312"/>
      <x:c r="H52" s="312"/>
      <x:c r="I52" s="312"/>
      <x:c r="J52" s="312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 ht="29" customHeight="1">
      <x:c r="A53" s="109" t="str">
        <x:v>阶段六将测试水量、电价、项目延期、融资成本、目标倍数和估值权重对结论的影响。</x:v>
      </x:c>
      <x:c r="B53" s="109"/>
      <x:c r="C53" s="109"/>
      <x:c r="D53" s="109"/>
      <x:c r="E53" s="109"/>
      <x:c r="F53" s="109"/>
      <x:c r="G53" s="109"/>
      <x:c r="H53" s="109"/>
      <x:c r="I53" s="109"/>
      <x:c r="J53" s="109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 ht="29" customHeight="1">
      <x:c r="A54" s="109" t="str">
        <x:v>若阶段五显示当前价格主要依赖高倍数而非现金流，阶段六应重点反证估值体系能否长期维持。</x:v>
      </x:c>
      <x:c r="B54" s="109"/>
      <x:c r="C54" s="109"/>
      <x:c r="D54" s="109"/>
      <x:c r="E54" s="109"/>
      <x:c r="F54" s="109"/>
      <x:c r="G54" s="109"/>
      <x:c r="H54" s="109"/>
      <x:c r="I54" s="109"/>
      <x:c r="J54" s="109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4:J4"/>
    <x:mergeCell ref="A12:J12"/>
    <x:mergeCell ref="A21:J21"/>
    <x:mergeCell ref="A31:J31"/>
    <x:mergeCell ref="A43:J43"/>
    <x:mergeCell ref="A52:J52"/>
    <x:mergeCell ref="A5:J5"/>
    <x:mergeCell ref="A6:J6"/>
    <x:mergeCell ref="A7:J7"/>
    <x:mergeCell ref="A8:J8"/>
    <x:mergeCell ref="A9:J9"/>
    <x:mergeCell ref="A10:J10"/>
    <x:mergeCell ref="A13:J13"/>
    <x:mergeCell ref="A14:J14"/>
    <x:mergeCell ref="A15:J15"/>
    <x:mergeCell ref="A16:J16"/>
    <x:mergeCell ref="A17:J17"/>
    <x:mergeCell ref="A18:J18"/>
    <x:mergeCell ref="A19:J19"/>
    <x:mergeCell ref="A22:J22"/>
    <x:mergeCell ref="A23:J23"/>
    <x:mergeCell ref="A24:J24"/>
    <x:mergeCell ref="A25:J25"/>
    <x:mergeCell ref="A26:J26"/>
    <x:mergeCell ref="A27:J27"/>
    <x:mergeCell ref="A28:J28"/>
    <x:mergeCell ref="A29:J29"/>
    <x:mergeCell ref="A32:J32"/>
    <x:mergeCell ref="A33:J33"/>
    <x:mergeCell ref="A34:J34"/>
    <x:mergeCell ref="A35:J35"/>
    <x:mergeCell ref="A36:J36"/>
    <x:mergeCell ref="A37:J37"/>
    <x:mergeCell ref="A38:J38"/>
    <x:mergeCell ref="A39:J39"/>
    <x:mergeCell ref="A40:J40"/>
    <x:mergeCell ref="A41:J41"/>
    <x:mergeCell ref="A44:J44"/>
    <x:mergeCell ref="A45:J45"/>
    <x:mergeCell ref="A46:J46"/>
    <x:mergeCell ref="A47:J47"/>
    <x:mergeCell ref="A48:J48"/>
    <x:mergeCell ref="A49:J49"/>
    <x:mergeCell ref="A50:J50"/>
    <x:mergeCell ref="A53:J53"/>
    <x:mergeCell ref="A54:J5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8" hidden="0" customWidth="1"/>
    <x:col min="4" max="4" width="10" hidden="0" customWidth="1"/>
    <x:col min="5" max="5" width="14" hidden="0" customWidth="1"/>
    <x:col min="6" max="6" width="11" hidden="0" customWidth="1"/>
    <x:col min="7" max="7" width="18" hidden="0" customWidth="1"/>
    <x:col min="8" max="8" width="14" hidden="0" customWidth="1"/>
    <x:col min="9" max="9" width="14" hidden="0" customWidth="1"/>
    <x:col min="10" max="10" width="16" hidden="0" customWidth="1"/>
    <x:col min="11" max="11" width="12" hidden="0" customWidth="1"/>
    <x:col min="12" max="12" width="12" hidden="0" customWidth="1"/>
    <x:col min="13" max="13" width="12" hidden="0" customWidth="1"/>
    <x:col min="14" max="14" width="32" hidden="0" customWidth="1"/>
    <x:col min="15" max="15" width="9" hidden="0" customWidth="1"/>
    <x:col min="16" max="16" width="36" hidden="0" customWidth="1"/>
  </x:cols>
  <x:sheetData>
    <x:row r="1" ht="28" customHeight="1">
      <x:c r="A1" s="5" t="str">
        <x:v>电站、水库与发电资产清单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电站级资料以公司公告、年报及招股书为主；缺失字段明确留空，不用伪精确补齐。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电站/资产组</x:v>
      </x:c>
      <x:c r="B4" s="20" t="str">
        <x:v>流域/地区</x:v>
      </x:c>
      <x:c r="C4" s="20" t="str">
        <x:v>梯级位置/技术</x:v>
      </x:c>
      <x:c r="D4" s="20" t="str">
        <x:v>持股比例</x:v>
      </x:c>
      <x:c r="E4" s="20" t="str">
        <x:v>并表方式</x:v>
      </x:c>
      <x:c r="F4" s="20" t="str">
        <x:v>装机MW</x:v>
      </x:c>
      <x:c r="G4" s="20" t="str">
        <x:v>调节类型</x:v>
      </x:c>
      <x:c r="H4" s="20" t="str">
        <x:v>总库容(十亿m³)</x:v>
      </x:c>
      <x:c r="I4" s="20" t="str">
        <x:v>调节库容(十亿m³)</x:v>
      </x:c>
      <x:c r="J4" s="20" t="str">
        <x:v>设计发电量(十亿kWh)</x:v>
      </x:c>
      <x:c r="K4" s="20" t="str">
        <x:v>2024发电量</x:v>
      </x:c>
      <x:c r="L4" s="20" t="str">
        <x:v>2025发电量</x:v>
      </x:c>
      <x:c r="M4" s="20" t="str">
        <x:v>2025利用小时</x:v>
      </x:c>
      <x:c r="N4" s="20" t="str">
        <x:v>来源</x:v>
      </x:c>
      <x:c r="O4" s="20" t="str">
        <x:v>可信度</x:v>
      </x:c>
      <x:c r="P4" s="20" t="str">
        <x:v>备注</x:v>
      </x:c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乌弄龙</x:v>
      </x:c>
      <x:c r="B5" s="138" t="str">
        <x:v>澜沧江</x:v>
      </x:c>
      <x:c r="C5" s="138" t="str">
        <x:v>上游梯级</x:v>
      </x:c>
      <x:c r="D5" s="119" t="n">
        <x:v>1</x:v>
      </x:c>
      <x:c r="E5" s="138" t="str">
        <x:v>并表</x:v>
      </x:c>
      <x:c r="F5" s="139" t="n">
        <x:v>990</x:v>
      </x:c>
      <x:c r="G5" s="138" t="str">
        <x:v>季调节/待细化</x:v>
      </x:c>
      <x:c r="H5" s="118"/>
      <x:c r="I5" s="118"/>
      <x:c r="J5" s="118"/>
      <x:c r="K5" s="118" t="n">
        <x:v>4.519</x:v>
      </x:c>
      <x:c r="L5" s="118" t="n">
        <x:v>3.826</x:v>
      </x:c>
      <x:c r="M5" s="140" t="n">
        <x:f>IFERROR(L5*1000000/F5,0)</x:f>
        <x:v>3864.6464646464647</x:v>
      </x:c>
      <x:c r="N5" s="109" t="str">
        <x:v>2025年度发电量完成情况公告；公司年报</x:v>
      </x:c>
      <x:c r="O5" s="109" t="str">
        <x:v>A</x:v>
      </x:c>
      <x:c r="P5" s="109" t="str">
        <x:v>2025发电量下降，需在阶段二拆解来水与调度</x:v>
      </x:c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里底</x:v>
      </x:c>
      <x:c r="B6" s="138" t="str">
        <x:v>澜沧江</x:v>
      </x:c>
      <x:c r="C6" s="138" t="str">
        <x:v>上游梯级</x:v>
      </x:c>
      <x:c r="D6" s="119" t="n">
        <x:v>1</x:v>
      </x:c>
      <x:c r="E6" s="138" t="str">
        <x:v>并表</x:v>
      </x:c>
      <x:c r="F6" s="139" t="n">
        <x:v>420</x:v>
      </x:c>
      <x:c r="G6" s="138" t="str">
        <x:v>待核实</x:v>
      </x:c>
      <x:c r="H6" s="118"/>
      <x:c r="I6" s="118"/>
      <x:c r="J6" s="118"/>
      <x:c r="K6" s="118" t="n">
        <x:v>1.874</x:v>
      </x:c>
      <x:c r="L6" s="118" t="n">
        <x:v>1.613</x:v>
      </x:c>
      <x:c r="M6" s="140" t="n">
        <x:f>IFERROR(L6*1000000/F6,0)</x:f>
        <x:v>3840.4761904761904</x:v>
      </x:c>
      <x:c r="N6" s="109" t="str">
        <x:v>2025年度发电量完成情况公告；公司年报</x:v>
      </x:c>
      <x:c r="O6" s="109" t="str">
        <x:v>A</x:v>
      </x:c>
      <x:c r="P6" s="109" t="str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黄登</x:v>
      </x:c>
      <x:c r="B7" s="138" t="str">
        <x:v>澜沧江</x:v>
      </x:c>
      <x:c r="C7" s="138" t="str">
        <x:v>上游梯级</x:v>
      </x:c>
      <x:c r="D7" s="119" t="n">
        <x:v>1</x:v>
      </x:c>
      <x:c r="E7" s="138" t="str">
        <x:v>并表</x:v>
      </x:c>
      <x:c r="F7" s="139" t="n">
        <x:v>1900</x:v>
      </x:c>
      <x:c r="G7" s="138" t="str">
        <x:v>不完全调节/待细化</x:v>
      </x:c>
      <x:c r="H7" s="118"/>
      <x:c r="I7" s="118"/>
      <x:c r="J7" s="118"/>
      <x:c r="K7" s="118" t="n">
        <x:v>8.454</x:v>
      </x:c>
      <x:c r="L7" s="118" t="n">
        <x:v>8.02</x:v>
      </x:c>
      <x:c r="M7" s="140" t="n">
        <x:f>IFERROR(L7*1000000/F7,0)</x:f>
        <x:v>4221.0526315789475</x:v>
      </x:c>
      <x:c r="N7" s="109" t="str">
        <x:v>2025年度发电量完成情况公告；公司年报</x:v>
      </x:c>
      <x:c r="O7" s="109" t="str">
        <x:v>A</x:v>
      </x:c>
      <x:c r="P7" s="109" t="str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大华桥</x:v>
      </x:c>
      <x:c r="B8" s="138" t="str">
        <x:v>澜沧江</x:v>
      </x:c>
      <x:c r="C8" s="138" t="str">
        <x:v>上游梯级</x:v>
      </x:c>
      <x:c r="D8" s="119" t="n">
        <x:v>1</x:v>
      </x:c>
      <x:c r="E8" s="138" t="str">
        <x:v>并表</x:v>
      </x:c>
      <x:c r="F8" s="139" t="n">
        <x:v>920</x:v>
      </x:c>
      <x:c r="G8" s="138" t="str">
        <x:v>日调节/待细化</x:v>
      </x:c>
      <x:c r="H8" s="118"/>
      <x:c r="I8" s="118"/>
      <x:c r="J8" s="118"/>
      <x:c r="K8" s="118" t="n">
        <x:v>4.134</x:v>
      </x:c>
      <x:c r="L8" s="118" t="n">
        <x:v>4.004</x:v>
      </x:c>
      <x:c r="M8" s="140" t="n">
        <x:f>IFERROR(L8*1000000/F8,0)</x:f>
        <x:v>4352.173913043478</x:v>
      </x:c>
      <x:c r="N8" s="109" t="str">
        <x:v>2025年度发电量完成情况公告；公司年报</x:v>
      </x:c>
      <x:c r="O8" s="109" t="str">
        <x:v>A</x:v>
      </x:c>
      <x:c r="P8" s="109" t="str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苗尾</x:v>
      </x:c>
      <x:c r="B9" s="138" t="str">
        <x:v>澜沧江</x:v>
      </x:c>
      <x:c r="C9" s="138" t="str">
        <x:v>上游梯级</x:v>
      </x:c>
      <x:c r="D9" s="119" t="n">
        <x:v>1</x:v>
      </x:c>
      <x:c r="E9" s="138" t="str">
        <x:v>并表</x:v>
      </x:c>
      <x:c r="F9" s="139" t="n">
        <x:v>1400</x:v>
      </x:c>
      <x:c r="G9" s="138" t="str">
        <x:v>季调节/待细化</x:v>
      </x:c>
      <x:c r="H9" s="118"/>
      <x:c r="I9" s="118"/>
      <x:c r="J9" s="118"/>
      <x:c r="K9" s="118" t="n">
        <x:v>6.334</x:v>
      </x:c>
      <x:c r="L9" s="118" t="n">
        <x:v>6.161</x:v>
      </x:c>
      <x:c r="M9" s="140" t="n">
        <x:f>IFERROR(L9*1000000/F9,0)</x:f>
        <x:v>4400.714285714285</x:v>
      </x:c>
      <x:c r="N9" s="109" t="str">
        <x:v>2025年度发电量完成情况公告；公司年报</x:v>
      </x:c>
      <x:c r="O9" s="109" t="str">
        <x:v>A</x:v>
      </x:c>
      <x:c r="P9" s="109" t="str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功果桥</x:v>
      </x:c>
      <x:c r="B10" s="138" t="str">
        <x:v>澜沧江</x:v>
      </x:c>
      <x:c r="C10" s="138" t="str">
        <x:v>中下游梯级</x:v>
      </x:c>
      <x:c r="D10" s="119" t="n">
        <x:v>1</x:v>
      </x:c>
      <x:c r="E10" s="138" t="str">
        <x:v>并表</x:v>
      </x:c>
      <x:c r="F10" s="139" t="n">
        <x:v>900</x:v>
      </x:c>
      <x:c r="G10" s="138" t="str">
        <x:v>日调节</x:v>
      </x:c>
      <x:c r="H10" s="118"/>
      <x:c r="I10" s="118"/>
      <x:c r="J10" s="118"/>
      <x:c r="K10" s="118" t="n">
        <x:v>3.7</x:v>
      </x:c>
      <x:c r="L10" s="118" t="n">
        <x:v>3.738</x:v>
      </x:c>
      <x:c r="M10" s="140" t="n">
        <x:f>IFERROR(L10*1000000/F10,0)</x:f>
        <x:v>4153.333333333333</x:v>
      </x:c>
      <x:c r="N10" s="109" t="str">
        <x:v>2017招股书；2025年度发电量公告</x:v>
      </x:c>
      <x:c r="O10" s="109" t="str">
        <x:v>A</x:v>
      </x:c>
      <x:c r="P10" s="109" t="str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小湾</x:v>
      </x:c>
      <x:c r="B11" s="138" t="str">
        <x:v>澜沧江</x:v>
      </x:c>
      <x:c r="C11" s="138" t="str">
        <x:v>中下游控制性水库</x:v>
      </x:c>
      <x:c r="D11" s="119" t="n">
        <x:v>1</x:v>
      </x:c>
      <x:c r="E11" s="138" t="str">
        <x:v>并表</x:v>
      </x:c>
      <x:c r="F11" s="139" t="n">
        <x:v>4200</x:v>
      </x:c>
      <x:c r="G11" s="138" t="str">
        <x:v>多年调节</x:v>
      </x:c>
      <x:c r="H11" s="118" t="n">
        <x:v>15</x:v>
      </x:c>
      <x:c r="I11" s="118" t="n">
        <x:v>10</x:v>
      </x:c>
      <x:c r="J11" s="118" t="n">
        <x:v>19</x:v>
      </x:c>
      <x:c r="K11" s="118" t="n">
        <x:v>19.18</x:v>
      </x:c>
      <x:c r="L11" s="118" t="n">
        <x:v>18.77</x:v>
      </x:c>
      <x:c r="M11" s="140" t="n">
        <x:f>IFERROR(L11*1000000/F11,0)</x:f>
        <x:v>4469.047619047619</x:v>
      </x:c>
      <x:c r="N11" s="109" t="str">
        <x:v>2017招股书；公司年报/公开资料</x:v>
      </x:c>
      <x:c r="O11" s="109" t="str">
        <x:v>A/B</x:v>
      </x:c>
      <x:c r="P11" s="109" t="str">
        <x:v>阶段二核心调度节点；库容数需统一口径</x:v>
      </x:c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漫湾</x:v>
      </x:c>
      <x:c r="B12" s="138" t="str">
        <x:v>澜沧江</x:v>
      </x:c>
      <x:c r="C12" s="138" t="str">
        <x:v>中下游梯级</x:v>
      </x:c>
      <x:c r="D12" s="119" t="n">
        <x:v>1</x:v>
      </x:c>
      <x:c r="E12" s="138" t="str">
        <x:v>并表</x:v>
      </x:c>
      <x:c r="F12" s="139" t="n">
        <x:v>1670</x:v>
      </x:c>
      <x:c r="G12" s="138" t="str">
        <x:v>季调节/待细化</x:v>
      </x:c>
      <x:c r="H12" s="118"/>
      <x:c r="I12" s="118"/>
      <x:c r="J12" s="118"/>
      <x:c r="K12" s="118" t="n">
        <x:v>7.319</x:v>
      </x:c>
      <x:c r="L12" s="118" t="n">
        <x:v>7.121</x:v>
      </x:c>
      <x:c r="M12" s="140" t="n">
        <x:f>IFERROR(L12*1000000/F12,0)</x:f>
        <x:v>4264.071856287425</x:v>
      </x:c>
      <x:c r="N12" s="109" t="str">
        <x:v>2017招股书；2025年度发电量公告</x:v>
      </x:c>
      <x:c r="O12" s="109" t="str">
        <x:v>A</x:v>
      </x:c>
      <x:c r="P12" s="109" t="str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糯扎渡</x:v>
      </x:c>
      <x:c r="B13" s="138" t="str">
        <x:v>澜沧江</x:v>
      </x:c>
      <x:c r="C13" s="138" t="str">
        <x:v>中下游控制性水库</x:v>
      </x:c>
      <x:c r="D13" s="119" t="n">
        <x:v>1</x:v>
      </x:c>
      <x:c r="E13" s="138" t="str">
        <x:v>并表</x:v>
      </x:c>
      <x:c r="F13" s="139" t="n">
        <x:v>5850</x:v>
      </x:c>
      <x:c r="G13" s="138" t="str">
        <x:v>多年调节</x:v>
      </x:c>
      <x:c r="H13" s="118" t="n">
        <x:v>23.703</x:v>
      </x:c>
      <x:c r="I13" s="118" t="n">
        <x:v>11.335</x:v>
      </x:c>
      <x:c r="J13" s="118" t="n">
        <x:v>23.912</x:v>
      </x:c>
      <x:c r="K13" s="118" t="n">
        <x:v>18.483</x:v>
      </x:c>
      <x:c r="L13" s="118" t="n">
        <x:v>25.928</x:v>
      </x:c>
      <x:c r="M13" s="140" t="n">
        <x:f>IFERROR(L13*1000000/F13,0)</x:f>
        <x:v>4432.136752136752</x:v>
      </x:c>
      <x:c r="N13" s="109" t="str">
        <x:v>2017招股书；公司年报/公开资料</x:v>
      </x:c>
      <x:c r="O13" s="109" t="str">
        <x:v>A/B</x:v>
      </x:c>
      <x:c r="P13" s="109" t="str">
        <x:v>2025来水同比约+15%，发电量同比+40.28%</x:v>
      </x:c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景洪</x:v>
      </x:c>
      <x:c r="B14" s="138" t="str">
        <x:v>澜沧江</x:v>
      </x:c>
      <x:c r="C14" s="138" t="str">
        <x:v>中下游梯级</x:v>
      </x:c>
      <x:c r="D14" s="119" t="n">
        <x:v>1</x:v>
      </x:c>
      <x:c r="E14" s="138" t="str">
        <x:v>并表</x:v>
      </x:c>
      <x:c r="F14" s="139" t="n">
        <x:v>1750</x:v>
      </x:c>
      <x:c r="G14" s="138" t="str">
        <x:v>季调节/待细化</x:v>
      </x:c>
      <x:c r="H14" s="118"/>
      <x:c r="I14" s="118"/>
      <x:c r="J14" s="118"/>
      <x:c r="K14" s="118" t="n">
        <x:v>6.011</x:v>
      </x:c>
      <x:c r="L14" s="118" t="n">
        <x:v>8.004</x:v>
      </x:c>
      <x:c r="M14" s="140" t="n">
        <x:f>IFERROR(L14*1000000/F14,0)</x:f>
        <x:v>4573.714285714285</x:v>
      </x:c>
      <x:c r="N14" s="109" t="str">
        <x:v>2017招股书；2025年度发电量公告</x:v>
      </x:c>
      <x:c r="O14" s="109" t="str">
        <x:v>A</x:v>
      </x:c>
      <x:c r="P14" s="109" t="str">
        <x:v>受上游调节与糯扎渡出库影响显著</x:v>
      </x:c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托巴</x:v>
      </x:c>
      <x:c r="B15" s="138" t="str">
        <x:v>澜沧江</x:v>
      </x:c>
      <x:c r="C15" s="138" t="str">
        <x:v>上游新投产</x:v>
      </x:c>
      <x:c r="D15" s="119" t="n">
        <x:v>1</x:v>
      </x:c>
      <x:c r="E15" s="138" t="str">
        <x:v>并表</x:v>
      </x:c>
      <x:c r="F15" s="139" t="n">
        <x:v>1400</x:v>
      </x:c>
      <x:c r="G15" s="138" t="str">
        <x:v>年/季调节待核实</x:v>
      </x:c>
      <x:c r="H15" s="118"/>
      <x:c r="I15" s="118"/>
      <x:c r="J15" s="118"/>
      <x:c r="K15" s="118" t="n">
        <x:v>2.87</x:v>
      </x:c>
      <x:c r="L15" s="118" t="n">
        <x:v>5.844</x:v>
      </x:c>
      <x:c r="M15" s="140" t="n">
        <x:f>IFERROR(L15*1000000/F15,0)</x:f>
        <x:v>4174.285714285715</x:v>
      </x:c>
      <x:c r="N15" s="109" t="str">
        <x:v>2025年年报；发电量公告</x:v>
      </x:c>
      <x:c r="O15" s="109" t="str">
        <x:v>A</x:v>
      </x:c>
      <x:c r="P15" s="109" t="str">
        <x:v>2025已进入完整运营贡献，不再列为纯在建</x:v>
      </x:c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龙开口</x:v>
      </x:c>
      <x:c r="B16" s="138" t="str">
        <x:v>金沙江</x:v>
      </x:c>
      <x:c r="C16" s="138" t="str">
        <x:v>云南</x:v>
      </x:c>
      <x:c r="D16" s="119" t="n">
        <x:v>0.95</x:v>
      </x:c>
      <x:c r="E16" s="138" t="str">
        <x:v>并表</x:v>
      </x:c>
      <x:c r="F16" s="139" t="n">
        <x:v>1800</x:v>
      </x:c>
      <x:c r="G16" s="138" t="str">
        <x:v>日调节/待细化</x:v>
      </x:c>
      <x:c r="H16" s="118"/>
      <x:c r="I16" s="118"/>
      <x:c r="J16" s="118"/>
      <x:c r="K16" s="118" t="n">
        <x:v>8.653</x:v>
      </x:c>
      <x:c r="L16" s="118" t="n">
        <x:v>7.432</x:v>
      </x:c>
      <x:c r="M16" s="140" t="n">
        <x:f>IFERROR(L16*1000000/F16,0)</x:f>
        <x:v>4128.888888888889</x:v>
      </x:c>
      <x:c r="N16" s="109" t="str">
        <x:v>2017招股书；2025年度发电量公告</x:v>
      </x:c>
      <x:c r="O16" s="109" t="str">
        <x:v>A</x:v>
      </x:c>
      <x:c r="P16" s="109" t="str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38" t="str">
        <x:v>瑞丽江一级</x:v>
      </x:c>
      <x:c r="B17" s="138" t="str">
        <x:v>瑞丽江</x:v>
      </x:c>
      <x:c r="C17" s="138" t="str">
        <x:v>境外/缅甸</x:v>
      </x:c>
      <x:c r="D17" s="119" t="n">
        <x:v>0.4</x:v>
      </x:c>
      <x:c r="E17" s="138" t="str">
        <x:v>权益结构待复核</x:v>
      </x:c>
      <x:c r="F17" s="139" t="n">
        <x:v>600</x:v>
      </x:c>
      <x:c r="G17" s="138" t="str">
        <x:v>待核实</x:v>
      </x:c>
      <x:c r="H17" s="118"/>
      <x:c r="I17" s="118"/>
      <x:c r="J17" s="118"/>
      <x:c r="K17" s="118" t="n">
        <x:v>2.646</x:v>
      </x:c>
      <x:c r="L17" s="118" t="n">
        <x:v>2.705</x:v>
      </x:c>
      <x:c r="M17" s="140" t="n">
        <x:f>IFERROR(L17*1000000/F17,0)</x:f>
        <x:v>4508.333333333333</x:v>
      </x:c>
      <x:c r="N17" s="109" t="str">
        <x:v>2017招股书；2025年度发电量公告</x:v>
      </x:c>
      <x:c r="O17" s="109" t="str">
        <x:v>A/B</x:v>
      </x:c>
      <x:c r="P17" s="109" t="str">
        <x:v>有效权益约40%，并表/权益口径需阶段三复核</x:v>
      </x:c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38" t="str">
        <x:v>桑河二级</x:v>
      </x:c>
      <x:c r="B18" s="138" t="str">
        <x:v>湄公河支流</x:v>
      </x:c>
      <x:c r="C18" s="138" t="str">
        <x:v>柬埔寨</x:v>
      </x:c>
      <x:c r="D18" s="119" t="n">
        <x:v>0.51</x:v>
      </x:c>
      <x:c r="E18" s="138" t="str">
        <x:v>并表</x:v>
      </x:c>
      <x:c r="F18" s="139" t="n">
        <x:v>400</x:v>
      </x:c>
      <x:c r="G18" s="138" t="str">
        <x:v>季调节/待细化</x:v>
      </x:c>
      <x:c r="H18" s="118"/>
      <x:c r="I18" s="118"/>
      <x:c r="J18" s="118"/>
      <x:c r="K18" s="118" t="n">
        <x:v>1.766</x:v>
      </x:c>
      <x:c r="L18" s="118" t="n">
        <x:v>2.339</x:v>
      </x:c>
      <x:c r="M18" s="140" t="n">
        <x:f>IFERROR(L18*1000000/F18,0)</x:f>
        <x:v>5847.5</x:v>
      </x:c>
      <x:c r="N18" s="109" t="str">
        <x:v>2025年度发电量公告；公司年报</x:v>
      </x:c>
      <x:c r="O18" s="109" t="str">
        <x:v>A</x:v>
      </x:c>
      <x:c r="P18" s="109" t="str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38" t="str">
        <x:v>太平驿</x:v>
      </x:c>
      <x:c r="B19" s="138" t="str">
        <x:v>岷江</x:v>
      </x:c>
      <x:c r="C19" s="138" t="str">
        <x:v>四川</x:v>
      </x:c>
      <x:c r="D19" s="119"/>
      <x:c r="E19" s="138" t="str">
        <x:v>并表</x:v>
      </x:c>
      <x:c r="F19" s="139"/>
      <x:c r="G19" s="138" t="str">
        <x:v>待核实</x:v>
      </x:c>
      <x:c r="H19" s="118"/>
      <x:c r="I19" s="118"/>
      <x:c r="J19" s="118"/>
      <x:c r="K19" s="118" t="n">
        <x:v>1.703</x:v>
      </x:c>
      <x:c r="L19" s="118" t="n">
        <x:v>1.752</x:v>
      </x:c>
      <x:c r="M19" s="140" t="n">
        <x:f>IFERROR(L19*1000000/F19,0)</x:f>
        <x:v>0</x:v>
      </x:c>
      <x:c r="N19" s="109" t="str">
        <x:v>2025年度发电量公告；四川公司并购资料</x:v>
      </x:c>
      <x:c r="O19" s="109" t="str">
        <x:v>A/B</x:v>
      </x:c>
      <x:c r="P19" s="109" t="str">
        <x:v>装机与折旧原值待从四川公司明细补充</x:v>
      </x:c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硬梁包</x:v>
      </x:c>
      <x:c r="B20" s="138" t="str">
        <x:v>大渡河</x:v>
      </x:c>
      <x:c r="C20" s="138" t="str">
        <x:v>四川新投产</x:v>
      </x:c>
      <x:c r="D20" s="119"/>
      <x:c r="E20" s="138" t="str">
        <x:v>并表</x:v>
      </x:c>
      <x:c r="F20" s="139" t="n">
        <x:v>1116</x:v>
      </x:c>
      <x:c r="G20" s="138" t="str">
        <x:v>日调节/待细化</x:v>
      </x:c>
      <x:c r="H20" s="118"/>
      <x:c r="I20" s="118"/>
      <x:c r="J20" s="118"/>
      <x:c r="K20" s="118" t="n">
        <x:v>0.023</x:v>
      </x:c>
      <x:c r="L20" s="118" t="n">
        <x:v>3.68</x:v>
      </x:c>
      <x:c r="M20" s="140" t="n">
        <x:f>IFERROR(L20*1000000/F20,0)</x:f>
        <x:v>3297.4910394265235</x:v>
      </x:c>
      <x:c r="N20" s="109" t="str">
        <x:v>2025年年报；发电量公告</x:v>
      </x:c>
      <x:c r="O20" s="109" t="str">
        <x:v>A</x:v>
      </x:c>
      <x:c r="P20" s="109" t="str">
        <x:v>2025-08-22全容量投产；2025发生大额转固</x:v>
      </x:c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小水电及其他</x:v>
      </x:c>
      <x:c r="B21" s="138" t="str">
        <x:v>多流域</x:v>
      </x:c>
      <x:c r="C21" s="138" t="str">
        <x:v>汇总</x:v>
      </x:c>
      <x:c r="D21" s="119"/>
      <x:c r="E21" s="138" t="str">
        <x:v>并表/汇总</x:v>
      </x:c>
      <x:c r="F21" s="139"/>
      <x:c r="G21" s="138" t="str">
        <x:v>多类型</x:v>
      </x:c>
      <x:c r="H21" s="118"/>
      <x:c r="I21" s="118"/>
      <x:c r="J21" s="118"/>
      <x:c r="K21" s="118" t="n">
        <x:v>10.26</x:v>
      </x:c>
      <x:c r="L21" s="118" t="n">
        <x:v>9.878</x:v>
      </x:c>
      <x:c r="M21" s="140" t="n">
        <x:f>IFERROR(L21*1000000/F21,0)</x:f>
        <x:v>0</x:v>
      </x:c>
      <x:c r="N21" s="109" t="str">
        <x:v>2025年度发电量公告</x:v>
      </x:c>
      <x:c r="O21" s="109" t="str">
        <x:v>A</x:v>
      </x:c>
      <x:c r="P21" s="109" t="str">
        <x:v>用于容量和发电量差额解释，需逐站补表</x:v>
      </x:c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38" t="str">
        <x:v>祥云风电</x:v>
      </x:c>
      <x:c r="B22" s="138" t="str">
        <x:v>云南</x:v>
      </x:c>
      <x:c r="C22" s="138" t="str">
        <x:v>风电</x:v>
      </x:c>
      <x:c r="D22" s="119"/>
      <x:c r="E22" s="138" t="str">
        <x:v>并表</x:v>
      </x:c>
      <x:c r="F22" s="139"/>
      <x:c r="G22" s="138" t="str">
        <x:v>风资源</x:v>
      </x:c>
      <x:c r="H22" s="118"/>
      <x:c r="I22" s="118"/>
      <x:c r="J22" s="118"/>
      <x:c r="K22" s="118" t="n">
        <x:v>0.417</x:v>
      </x:c>
      <x:c r="L22" s="118" t="n">
        <x:v>0.34</x:v>
      </x:c>
      <x:c r="M22" s="140" t="n">
        <x:f>IFERROR(L22*1000000/F22,0)</x:f>
        <x:v>0</x:v>
      </x:c>
      <x:c r="N22" s="109" t="str">
        <x:v>2025年度发电量公告</x:v>
      </x:c>
      <x:c r="O22" s="109" t="str">
        <x:v>A</x:v>
      </x:c>
      <x:c r="P22" s="109" t="str">
        <x:v>阶段二与水电分开建模</x:v>
      </x:c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38" t="str">
        <x:v>光伏合计</x:v>
      </x:c>
      <x:c r="B23" s="138" t="str">
        <x:v>云南/四川等</x:v>
      </x:c>
      <x:c r="C23" s="138" t="str">
        <x:v>光伏</x:v>
      </x:c>
      <x:c r="D23" s="119"/>
      <x:c r="E23" s="138" t="str">
        <x:v>并表</x:v>
      </x:c>
      <x:c r="F23" s="139" t="n">
        <x:v>6092.3</x:v>
      </x:c>
      <x:c r="G23" s="138" t="str">
        <x:v>太阳能资源</x:v>
      </x:c>
      <x:c r="H23" s="118"/>
      <x:c r="I23" s="118"/>
      <x:c r="J23" s="118"/>
      <x:c r="K23" s="118" t="n">
        <x:v>3.666</x:v>
      </x:c>
      <x:c r="L23" s="118" t="n">
        <x:v>5.777</x:v>
      </x:c>
      <x:c r="M23" s="140" t="n">
        <x:f>IFERROR(L23*1000000/F23,0)</x:f>
        <x:v>948.2461467754379</x:v>
      </x:c>
      <x:c r="N23" s="109" t="str">
        <x:v>2025年度发电量公告；公司年报</x:v>
      </x:c>
      <x:c r="O23" s="109" t="str">
        <x:v>A</x:v>
      </x:c>
      <x:c r="P23" s="109" t="str">
        <x:v>6,092.3MW为新能源总装机，并非光伏单项；需拆分风光</x:v>
      </x:c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35" t="str">
        <x:v>装机与发电量对账</x:v>
      </x:c>
      <x:c r="B25" s="35"/>
      <x:c r="C25" s="35"/>
      <x:c r="D25" s="35"/>
      <x:c r="E25" s="35"/>
      <x:c r="F25" s="35"/>
      <x:c r="G25" s="35"/>
      <x:c r="H25" s="35"/>
      <x:c r="I25" s="35"/>
      <x:c r="J25" s="35"/>
      <x:c r="K25" s="35"/>
      <x:c r="L25" s="35"/>
      <x:c r="M25" s="35"/>
      <x:c r="N25" s="35"/>
      <x:c r="O25" s="35"/>
      <x:c r="P25" s="35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20" t="str">
        <x:v>项目</x:v>
      </x:c>
      <x:c r="B26" s="20" t="str">
        <x:v>公式/数值</x:v>
      </x:c>
      <x:c r="C26" s="20" t="str">
        <x:v>结果</x:v>
      </x:c>
      <x:c r="D26" s="20" t="str">
        <x:v>单位</x:v>
      </x:c>
      <x:c r="E26" s="20" t="str">
        <x:v>说明</x:v>
      </x:c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2025分站发电量合计</x:v>
      </x:c>
      <x:c r="B27" s="141" t="n">
        <x:f>SUM(L5:L23)</x:f>
        <x:v>126.93200000000002</x:v>
      </x:c>
      <x:c r="C27" s="141" t="n">
        <x:f>B27</x:f>
        <x:v>126.93200000000002</x:v>
      </x:c>
      <x:c r="D27" s="106" t="str">
        <x:v>十亿kWh</x:v>
      </x:c>
      <x:c r="E27" s="106" t="str">
        <x:v>应与公告总发电量126.932一致</x:v>
      </x:c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2025公告总发电量</x:v>
      </x:c>
      <x:c r="B28" s="141" t="n">
        <x:v>126.932</x:v>
      </x:c>
      <x:c r="C28" s="141" t="n">
        <x:f>B28</x:f>
        <x:v>126.932</x:v>
      </x:c>
      <x:c r="D28" s="106" t="str">
        <x:v>十亿kWh</x:v>
      </x:c>
      <x:c r="E28" s="106" t="str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差额</x:v>
      </x:c>
      <x:c r="B29" s="141" t="n">
        <x:f>B27-B28</x:f>
        <x:v>1.4210854715202004e-14</x:v>
      </x:c>
      <x:c r="C29" s="141" t="n">
        <x:f>B29</x:f>
        <x:v>1.4210854715202004e-14</x:v>
      </x:c>
      <x:c r="D29" s="106" t="str">
        <x:v>十亿kWh</x:v>
      </x:c>
      <x:c r="E29" s="106" t="str">
        <x:v>0为通过</x:v>
      </x:c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 t="str">
        <x:v>公司2025总装机</x:v>
      </x:c>
      <x:c r="B30" s="106" t="n">
        <x:v>34208.1</x:v>
      </x:c>
      <x:c r="C30" s="106"/>
      <x:c r="D30" s="106" t="str">
        <x:v>MW</x:v>
      </x:c>
      <x:c r="E30" s="106" t="str">
        <x:v>水电28115.8MW+新能源6092.3MW</x:v>
      </x:c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公司2025水电装机</x:v>
      </x:c>
      <x:c r="B31" s="106" t="n">
        <x:v>28115.8</x:v>
      </x:c>
      <x:c r="C31" s="106"/>
      <x:c r="D31" s="106" t="str">
        <x:v>MW</x:v>
      </x:c>
      <x:c r="E31" s="106" t="str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公司2025新能源装机</x:v>
      </x:c>
      <x:c r="B32" s="106" t="n">
        <x:v>6092.3</x:v>
      </x:c>
      <x:c r="C32" s="106"/>
      <x:c r="D32" s="106" t="str">
        <x:v>MW</x:v>
      </x:c>
      <x:c r="E32" s="106" t="str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25:P25"/>
  </x:mergeCells>
  <x:pageMargins left="0.7" right="0.7" top="0.75" bottom="0.75" header="0.3" footer="0.3"/>
</x:worksheet>
</file>

<file path=xl/worksheets/sheet4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6" hidden="0" customWidth="1"/>
    <x:col min="3" max="3" width="20" hidden="0" customWidth="1"/>
    <x:col min="4" max="4" width="15" hidden="0" customWidth="1"/>
    <x:col min="5" max="5" width="46" hidden="0" customWidth="1"/>
    <x:col min="6" max="6" width="55" hidden="0" customWidth="1"/>
  </x:cols>
  <x:sheetData>
    <x:row r="1" ht="28" customHeight="1">
      <x:c r="A1" s="306" t="str">
        <x:v>执行价格、国债收益率与长江电力可比估值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执行价格采用2026-07-28完整交易日收盘价。金额单位：人民币十亿元；每股单位：元。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str">
        <x:v>华能水电</x:v>
      </x:c>
      <x:c r="C4" s="315" t="str">
        <x:v>长江电力/市场锚</x:v>
      </x:c>
      <x:c r="D4" s="315" t="str">
        <x:v>单位</x:v>
      </x:c>
      <x:c r="E4" s="315" t="str">
        <x:v>计算/含义</x:v>
      </x:c>
      <x:c r="F4" s="315" t="str">
        <x:v>来源URL</x:v>
      </x:c>
      <x:c r="G4" s="106"/>
      <x:c r="H4" s="106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09" t="str">
        <x:v>价格基准日</x:v>
      </x:c>
      <x:c r="B5" s="138" t="str">
        <x:v>2026-07-28</x:v>
      </x:c>
      <x:c r="C5" s="138" t="str">
        <x:v>2026-07-28</x:v>
      </x:c>
      <x:c r="D5" s="109" t="str">
        <x:v>日期</x:v>
      </x:c>
      <x:c r="E5" s="109" t="str">
        <x:v>前一完整交易日</x:v>
      </x:c>
      <x:c r="F5" s="109" t="str">
        <x:v>https://vip.stock.finance.sina.com.cn/corp/go.php/vCB_AllNewsStock/symbol/sh600025.phtml</x:v>
      </x:c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9" t="str">
        <x:v>收盘价</x:v>
      </x:c>
      <x:c r="B6" s="118" t="n">
        <x:v>9.97</x:v>
      </x:c>
      <x:c r="C6" s="118" t="n">
        <x:v>29.07</x:v>
      </x:c>
      <x:c r="D6" s="109" t="str">
        <x:v>元/股</x:v>
      </x:c>
      <x:c r="E6" s="109" t="str">
        <x:v>执行价/可比价</x:v>
      </x:c>
      <x:c r="F6" s="109" t="str">
        <x:v>https://vip.stock.finance.sina.com.cn/corp/go.php/vCB_AllNewsStock/symbol/sh600025.phtml</x:v>
      </x:c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9" t="str">
        <x:v>总股本</x:v>
      </x:c>
      <x:c r="B7" s="156" t="n">
        <x:f>'利润表预测'!B81</x:f>
        <x:v>18.631094257</x:v>
      </x:c>
      <x:c r="C7" s="118" t="n">
        <x:v>24.468217716</x:v>
      </x:c>
      <x:c r="D7" s="109" t="str">
        <x:v>十亿股</x:v>
      </x:c>
      <x:c r="E7" s="109" t="str">
        <x:v>华能水电引用阶段四；长江电力按股息总额/每股股息</x:v>
      </x:c>
      <x:c r="F7" s="109" t="str">
        <x:v>阶段四利润表预测；https://stockmc.xueqiu.com/202607/600900_20260710_T5C7.pdf</x:v>
      </x:c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9" t="str">
        <x:v>普通股市值</x:v>
      </x:c>
      <x:c r="B8" s="140" t="n">
        <x:f>B6*B7</x:f>
        <x:v>185.75200974229003</x:v>
      </x:c>
      <x:c r="C8" s="140" t="n">
        <x:f>C6*C7</x:f>
        <x:v>711.2910890041201</x:v>
      </x:c>
      <x:c r="D8" s="109" t="str">
        <x:v>人民币十亿元</x:v>
      </x:c>
      <x:c r="E8" s="109" t="str">
        <x:v>价格×股本</x:v>
      </x:c>
      <x:c r="F8" s="109" t="str">
        <x:v>模型计算</x:v>
      </x:c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9" t="str">
        <x:v>2025普通股EPS</x:v>
      </x:c>
      <x:c r="B9" s="332" t="n">
        <x:f>'利润表预测'!B82</x:f>
        <x:v>0.43833814102205143</x:v>
      </x:c>
      <x:c r="C9" s="332" t="n">
        <x:v>1.41</x:v>
      </x:c>
      <x:c r="D9" s="109" t="str">
        <x:v>元/股</x:v>
      </x:c>
      <x:c r="E9" s="109" t="str">
        <x:v>华能水电扣永续债分派；长江电力披露EPS</x:v>
      </x:c>
      <x:c r="F9" s="109" t="str">
        <x:v>阶段四利润表预测；https://q.stock.sohu.com/cn/600900/cwzb.shtml</x:v>
      </x:c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9" t="str">
        <x:v>2025每股股息</x:v>
      </x:c>
      <x:c r="B10" s="332" t="n">
        <x:f>'利润表预测'!B83</x:f>
        <x:v>0.205</x:v>
      </x:c>
      <x:c r="C10" s="332" t="n">
        <x:v>1</x:v>
      </x:c>
      <x:c r="D10" s="109" t="str">
        <x:v>元/股</x:v>
      </x:c>
      <x:c r="E10" s="109" t="str">
        <x:v>已实施年度股息</x:v>
      </x:c>
      <x:c r="F10" s="109" t="str">
        <x:v>https://static.cninfo.com.cn/finalpage/2026-04-29/1225231661.PDF；https://stockmc.xueqiu.com/202607/600900_20260710_T5C7.pdf</x:v>
      </x:c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9" t="str">
        <x:v>普通股PE</x:v>
      </x:c>
      <x:c r="B11" s="333" t="n">
        <x:f>B6/B9</x:f>
        <x:v>22.74499767862647</x:v>
      </x:c>
      <x:c r="C11" s="333" t="n">
        <x:f>C6/C9</x:f>
        <x:v>20.617021276595747</x:v>
      </x:c>
      <x:c r="D11" s="109" t="str">
        <x:v>倍</x:v>
      </x:c>
      <x:c r="E11" s="109" t="str">
        <x:v>价格/普通股EPS</x:v>
      </x:c>
      <x:c r="F11" s="109" t="str">
        <x:v>模型计算</x:v>
      </x:c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9" t="str">
        <x:v>股息率</x:v>
      </x:c>
      <x:c r="B12" s="123" t="n">
        <x:f>B10/B6</x:f>
        <x:v>0.020561685055165493</x:v>
      </x:c>
      <x:c r="C12" s="123" t="n">
        <x:f>C10/C6</x:f>
        <x:v>0.03439972480220158</x:v>
      </x:c>
      <x:c r="D12" s="109" t="str">
        <x:v>%</x:v>
      </x:c>
      <x:c r="E12" s="109" t="str">
        <x:v>DPS/价格</x:v>
      </x:c>
      <x:c r="F12" s="109" t="str">
        <x:v>模型计算</x:v>
      </x:c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9" t="str">
        <x:v>2025 EBITDA</x:v>
      </x:c>
      <x:c r="B13" s="140" t="n">
        <x:f>'利润表预测'!B62</x:f>
        <x:v>20.37404523485</x:v>
      </x:c>
      <x:c r="C13" s="140"/>
      <x:c r="D13" s="109" t="str">
        <x:v>人民币十亿元</x:v>
      </x:c>
      <x:c r="E13" s="109" t="str">
        <x:v>华能水电引用阶段四</x:v>
      </x:c>
      <x:c r="F13" s="109" t="str">
        <x:v>阶段四利润表预测</x:v>
      </x:c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9" t="str">
        <x:v>净债务</x:v>
      </x:c>
      <x:c r="B14" s="140" t="n">
        <x:f>'现金流预测'!B52</x:f>
        <x:v>121.65873767709999</x:v>
      </x:c>
      <x:c r="C14" s="140"/>
      <x:c r="D14" s="109" t="str">
        <x:v>人民币十亿元</x:v>
      </x:c>
      <x:c r="E14" s="109" t="str">
        <x:v>华能水电引用阶段四</x:v>
      </x:c>
      <x:c r="F14" s="109" t="str">
        <x:v>阶段四现金流预测</x:v>
      </x:c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9" t="str">
        <x:v>少数股东权益</x:v>
      </x:c>
      <x:c r="B15" s="140" t="n">
        <x:f>'资产负债表预测'!B50</x:f>
        <x:v>6.15486523935</x:v>
      </x:c>
      <x:c r="C15" s="140"/>
      <x:c r="D15" s="109" t="str">
        <x:v>人民币十亿元</x:v>
      </x:c>
      <x:c r="E15" s="109" t="str">
        <x:v>华能水电引用阶段四</x:v>
      </x:c>
      <x:c r="F15" s="109" t="str">
        <x:v>阶段四资产负债表预测</x:v>
      </x:c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9" t="str">
        <x:v>永续债/其他权益工具</x:v>
      </x:c>
      <x:c r="B16" s="140" t="n">
        <x:f>'资产负债表预测'!B48</x:f>
        <x:v>12.497</x:v>
      </x:c>
      <x:c r="C16" s="140"/>
      <x:c r="D16" s="109" t="str">
        <x:v>人民币十亿元</x:v>
      </x:c>
      <x:c r="E16" s="109" t="str">
        <x:v>华能水电按债务型融资计入EV</x:v>
      </x:c>
      <x:c r="F16" s="109" t="str">
        <x:v>阶段四资产负债表预测</x:v>
      </x:c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9" t="str">
        <x:v>EV/EBITDA</x:v>
      </x:c>
      <x:c r="B17" s="333" t="n">
        <x:f>(B8+B14+B15+B16)/B13</x:f>
        <x:v>16.00382294729604</x:v>
      </x:c>
      <x:c r="C17" s="333" t="n">
        <x:v>14.11</x:v>
      </x:c>
      <x:c r="D17" s="109" t="str">
        <x:v>倍</x:v>
      </x:c>
      <x:c r="E17" s="109" t="str">
        <x:v>华能水电=(市值+净债务+少数股东+永续债)/EBITDA</x:v>
      </x:c>
      <x:c r="F17" s="109" t="str">
        <x:v>模型计算；https://www.lixinger.com/equity/company/detail/sh/600900/600900/fundamental/valuation/ev-ebitda-r</x:v>
      </x:c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9" t="str">
        <x:v>十年期国债收益率</x:v>
      </x:c>
      <x:c r="B18" s="123" t="n">
        <x:v>0.017291</x:v>
      </x:c>
      <x:c r="C18" s="123" t="n">
        <x:v>0.017291</x:v>
      </x:c>
      <x:c r="D18" s="109" t="str">
        <x:v>%</x:v>
      </x:c>
      <x:c r="E18" s="109" t="str">
        <x:v>2026-07-28 CFETS</x:v>
      </x:c>
      <x:c r="F18" s="109" t="str">
        <x:v>https://www.chinamoney.com.cn/english/bmkierirtrattym/</x:v>
      </x:c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9" t="str">
        <x:v>股息率-国债利差</x:v>
      </x:c>
      <x:c r="B19" s="123" t="n">
        <x:f>B12-B18</x:f>
        <x:v>0.0032706850551654926</x:v>
      </x:c>
      <x:c r="C19" s="123" t="n">
        <x:f>C12-C18</x:f>
        <x:v>0.01710872480220158</x:v>
      </x:c>
      <x:c r="D19" s="109" t="str">
        <x:v>百分点</x:v>
      </x:c>
      <x:c r="E19" s="109" t="str">
        <x:v>股息率减十年期国债</x:v>
      </x:c>
      <x:c r="F19" s="109" t="str">
        <x:v>模型计算</x:v>
      </x:c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9" t="str">
        <x:v>华能水电历史平均PE</x:v>
      </x:c>
      <x:c r="B20" s="334" t="n">
        <x:v>19.35</x:v>
      </x:c>
      <x:c r="C20" s="334"/>
      <x:c r="D20" s="109" t="str">
        <x:v>倍</x:v>
      </x:c>
      <x:c r="E20" s="109" t="str">
        <x:v>2018-2026第三方历史均值</x:v>
      </x:c>
      <x:c r="F20" s="109" t="str">
        <x:v>https://eniu.com/gu/sh600025</x:v>
      </x:c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9" t="str">
        <x:v>当前市场一致目标价</x:v>
      </x:c>
      <x:c r="B21" s="118" t="n">
        <x:v>10.22</x:v>
      </x:c>
      <x:c r="C21" s="118"/>
      <x:c r="D21" s="109" t="str">
        <x:v>元/股</x:v>
      </x:c>
      <x:c r="E21" s="109" t="str">
        <x:v>第三方12个月平均，非模型输入</x:v>
      </x:c>
      <x:c r="F21" s="109" t="str">
        <x:v>https://cn.investing.com/equities/huaneng-lancang-river-a</x:v>
      </x:c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</x:mergeCells>
  <x:pageMargins left="0.7" right="0.7" top="0.75" bottom="0.75" header="0.3" footer="0.3"/>
</x:worksheet>
</file>

<file path=xl/worksheets/sheet4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2026—2035三情景目标倍数、股息率、DDM参数与方法权重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蓝色为可调整估值输入。目标倍数不是市场预测，而是基于现金流阶段、可比公司与历史中枢的规范化估值。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n">
        <x:v>2026</x:v>
      </x:c>
      <x:c r="C4" s="315" t="n">
        <x:v>2027</x:v>
      </x:c>
      <x:c r="D4" s="315" t="n">
        <x:v>2028</x:v>
      </x:c>
      <x:c r="E4" s="315" t="n">
        <x:v>2029</x:v>
      </x:c>
      <x:c r="F4" s="315" t="n">
        <x:v>2030</x:v>
      </x:c>
      <x:c r="G4" s="315" t="n">
        <x:v>2031</x:v>
      </x:c>
      <x:c r="H4" s="315" t="n">
        <x:v>2032</x:v>
      </x:c>
      <x:c r="I4" s="315" t="n">
        <x:v>2033</x:v>
      </x:c>
      <x:c r="J4" s="315" t="n">
        <x:v>2034</x:v>
      </x:c>
      <x:c r="K4" s="315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2" t="str">
        <x:v>悲观情景</x:v>
      </x:c>
      <x:c r="B5" s="312"/>
      <x:c r="C5" s="312"/>
      <x:c r="D5" s="312"/>
      <x:c r="E5" s="312"/>
      <x:c r="F5" s="312"/>
      <x:c r="G5" s="312"/>
      <x:c r="H5" s="312"/>
      <x:c r="I5" s="312"/>
      <x:c r="J5" s="312"/>
      <x:c r="K5" s="312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目标PE</x:v>
      </x:c>
      <x:c r="B6" s="335" t="n">
        <x:v>13</x:v>
      </x:c>
      <x:c r="C6" s="335" t="n">
        <x:v>13</x:v>
      </x:c>
      <x:c r="D6" s="335" t="n">
        <x:v>13</x:v>
      </x:c>
      <x:c r="E6" s="335" t="n">
        <x:v>13</x:v>
      </x:c>
      <x:c r="F6" s="335" t="n">
        <x:v>13</x:v>
      </x:c>
      <x:c r="G6" s="335" t="n">
        <x:v>13.2</x:v>
      </x:c>
      <x:c r="H6" s="335" t="n">
        <x:v>13.4</x:v>
      </x:c>
      <x:c r="I6" s="335" t="n">
        <x:v>13.6</x:v>
      </x:c>
      <x:c r="J6" s="335" t="n">
        <x:v>13.8</x:v>
      </x:c>
      <x:c r="K6" s="335" t="n">
        <x:v>14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目标股息率</x:v>
      </x:c>
      <x:c r="B7" s="336" t="n">
        <x:v>0.048</x:v>
      </x:c>
      <x:c r="C7" s="336" t="n">
        <x:v>0.048</x:v>
      </x:c>
      <x:c r="D7" s="336" t="n">
        <x:v>0.048</x:v>
      </x:c>
      <x:c r="E7" s="336" t="n">
        <x:v>0.048</x:v>
      </x:c>
      <x:c r="F7" s="336" t="n">
        <x:v>0.047</x:v>
      </x:c>
      <x:c r="G7" s="336" t="n">
        <x:v>0.047</x:v>
      </x:c>
      <x:c r="H7" s="336" t="n">
        <x:v>0.046</x:v>
      </x:c>
      <x:c r="I7" s="336" t="n">
        <x:v>0.046</x:v>
      </x:c>
      <x:c r="J7" s="336" t="n">
        <x:v>0.045</x:v>
      </x:c>
      <x:c r="K7" s="336" t="n">
        <x:v>0.045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目标EV/EBITDA</x:v>
      </x:c>
      <x:c r="B8" s="335" t="n">
        <x:v>10.5</x:v>
      </x:c>
      <x:c r="C8" s="335" t="n">
        <x:v>10.5</x:v>
      </x:c>
      <x:c r="D8" s="335" t="n">
        <x:v>10.6</x:v>
      </x:c>
      <x:c r="E8" s="335" t="n">
        <x:v>10.7</x:v>
      </x:c>
      <x:c r="F8" s="335" t="n">
        <x:v>10.8</x:v>
      </x:c>
      <x:c r="G8" s="335" t="n">
        <x:v>10.9</x:v>
      </x:c>
      <x:c r="H8" s="335" t="n">
        <x:v>11</x:v>
      </x:c>
      <x:c r="I8" s="335" t="n">
        <x:v>11.1</x:v>
      </x:c>
      <x:c r="J8" s="335" t="n">
        <x:v>11.2</x:v>
      </x:c>
      <x:c r="K8" s="335" t="n">
        <x:v>11.3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DDM权益成本</x:v>
      </x:c>
      <x:c r="B9" s="336" t="n">
        <x:v>0.1</x:v>
      </x:c>
      <x:c r="C9" s="336" t="n">
        <x:v>0.1</x:v>
      </x:c>
      <x:c r="D9" s="336" t="n">
        <x:v>0.1</x:v>
      </x:c>
      <x:c r="E9" s="336" t="n">
        <x:v>0.1</x:v>
      </x:c>
      <x:c r="F9" s="336" t="n">
        <x:v>0.1</x:v>
      </x:c>
      <x:c r="G9" s="336" t="n">
        <x:v>0.1</x:v>
      </x:c>
      <x:c r="H9" s="336" t="n">
        <x:v>0.1</x:v>
      </x:c>
      <x:c r="I9" s="336" t="n">
        <x:v>0.1</x:v>
      </x:c>
      <x:c r="J9" s="336" t="n">
        <x:v>0.1</x:v>
      </x:c>
      <x:c r="K9" s="336" t="n">
        <x:v>0.1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DDM永续增长率</x:v>
      </x:c>
      <x:c r="B10" s="336" t="n">
        <x:v>0.01</x:v>
      </x:c>
      <x:c r="C10" s="336" t="n">
        <x:v>0.01</x:v>
      </x:c>
      <x:c r="D10" s="336" t="n">
        <x:v>0.01</x:v>
      </x:c>
      <x:c r="E10" s="336" t="n">
        <x:v>0.01</x:v>
      </x:c>
      <x:c r="F10" s="336" t="n">
        <x:v>0.01</x:v>
      </x:c>
      <x:c r="G10" s="336" t="n">
        <x:v>0.01</x:v>
      </x:c>
      <x:c r="H10" s="336" t="n">
        <x:v>0.01</x:v>
      </x:c>
      <x:c r="I10" s="336" t="n">
        <x:v>0.01</x:v>
      </x:c>
      <x:c r="J10" s="336" t="n">
        <x:v>0.01</x:v>
      </x:c>
      <x:c r="K10" s="336" t="n">
        <x:v>0.01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情景概率</x:v>
      </x:c>
      <x:c r="B11" s="336" t="n">
        <x:v>0.25</x:v>
      </x:c>
      <x:c r="C11" s="336" t="n">
        <x:v>0.25</x:v>
      </x:c>
      <x:c r="D11" s="336" t="n">
        <x:v>0.25</x:v>
      </x:c>
      <x:c r="E11" s="336" t="n">
        <x:v>0.25</x:v>
      </x:c>
      <x:c r="F11" s="336" t="n">
        <x:v>0.25</x:v>
      </x:c>
      <x:c r="G11" s="336" t="n">
        <x:v>0.25</x:v>
      </x:c>
      <x:c r="H11" s="336" t="n">
        <x:v>0.25</x:v>
      </x:c>
      <x:c r="I11" s="336" t="n">
        <x:v>0.25</x:v>
      </x:c>
      <x:c r="J11" s="336" t="n">
        <x:v>0.25</x:v>
      </x:c>
      <x:c r="K11" s="336" t="n">
        <x:v>0.25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312" t="str">
        <x:v>基准情景</x:v>
      </x:c>
      <x:c r="B14" s="312"/>
      <x:c r="C14" s="312"/>
      <x:c r="D14" s="312"/>
      <x:c r="E14" s="312"/>
      <x:c r="F14" s="312"/>
      <x:c r="G14" s="312"/>
      <x:c r="H14" s="312"/>
      <x:c r="I14" s="312"/>
      <x:c r="J14" s="312"/>
      <x:c r="K14" s="312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目标PE</x:v>
      </x:c>
      <x:c r="B15" s="335" t="n">
        <x:v>18</x:v>
      </x:c>
      <x:c r="C15" s="335" t="n">
        <x:v>18.2</x:v>
      </x:c>
      <x:c r="D15" s="335" t="n">
        <x:v>18.5</x:v>
      </x:c>
      <x:c r="E15" s="335" t="n">
        <x:v>18.8</x:v>
      </x:c>
      <x:c r="F15" s="335" t="n">
        <x:v>19</x:v>
      </x:c>
      <x:c r="G15" s="335" t="n">
        <x:v>19.2</x:v>
      </x:c>
      <x:c r="H15" s="335" t="n">
        <x:v>19.5</x:v>
      </x:c>
      <x:c r="I15" s="335" t="n">
        <x:v>19.8</x:v>
      </x:c>
      <x:c r="J15" s="335" t="n">
        <x:v>20</x:v>
      </x:c>
      <x:c r="K15" s="335" t="n">
        <x:v>20.2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目标股息率</x:v>
      </x:c>
      <x:c r="B16" s="336" t="n">
        <x:v>0.037</x:v>
      </x:c>
      <x:c r="C16" s="336" t="n">
        <x:v>0.037</x:v>
      </x:c>
      <x:c r="D16" s="336" t="n">
        <x:v>0.0365</x:v>
      </x:c>
      <x:c r="E16" s="336" t="n">
        <x:v>0.036</x:v>
      </x:c>
      <x:c r="F16" s="336" t="n">
        <x:v>0.0355</x:v>
      </x:c>
      <x:c r="G16" s="336" t="n">
        <x:v>0.035</x:v>
      </x:c>
      <x:c r="H16" s="336" t="n">
        <x:v>0.0345</x:v>
      </x:c>
      <x:c r="I16" s="336" t="n">
        <x:v>0.034</x:v>
      </x:c>
      <x:c r="J16" s="336" t="n">
        <x:v>0.0335</x:v>
      </x:c>
      <x:c r="K16" s="336" t="n">
        <x:v>0.033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目标EV/EBITDA</x:v>
      </x:c>
      <x:c r="B17" s="335" t="n">
        <x:v>12.5</x:v>
      </x:c>
      <x:c r="C17" s="335" t="n">
        <x:v>12.6</x:v>
      </x:c>
      <x:c r="D17" s="335" t="n">
        <x:v>12.7</x:v>
      </x:c>
      <x:c r="E17" s="335" t="n">
        <x:v>12.8</x:v>
      </x:c>
      <x:c r="F17" s="335" t="n">
        <x:v>13</x:v>
      </x:c>
      <x:c r="G17" s="335" t="n">
        <x:v>13.2</x:v>
      </x:c>
      <x:c r="H17" s="335" t="n">
        <x:v>13.4</x:v>
      </x:c>
      <x:c r="I17" s="335" t="n">
        <x:v>13.6</x:v>
      </x:c>
      <x:c r="J17" s="335" t="n">
        <x:v>13.7</x:v>
      </x:c>
      <x:c r="K17" s="335" t="n">
        <x:v>13.8</x:v>
      </x:c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DDM权益成本</x:v>
      </x:c>
      <x:c r="B18" s="336" t="n">
        <x:v>0.08</x:v>
      </x:c>
      <x:c r="C18" s="336" t="n">
        <x:v>0.08</x:v>
      </x:c>
      <x:c r="D18" s="336" t="n">
        <x:v>0.08</x:v>
      </x:c>
      <x:c r="E18" s="336" t="n">
        <x:v>0.08</x:v>
      </x:c>
      <x:c r="F18" s="336" t="n">
        <x:v>0.08</x:v>
      </x:c>
      <x:c r="G18" s="336" t="n">
        <x:v>0.08</x:v>
      </x:c>
      <x:c r="H18" s="336" t="n">
        <x:v>0.08</x:v>
      </x:c>
      <x:c r="I18" s="336" t="n">
        <x:v>0.08</x:v>
      </x:c>
      <x:c r="J18" s="336" t="n">
        <x:v>0.08</x:v>
      </x:c>
      <x:c r="K18" s="336" t="n">
        <x:v>0.08</x:v>
      </x:c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DDM永续增长率</x:v>
      </x:c>
      <x:c r="B19" s="336" t="n">
        <x:v>0.025</x:v>
      </x:c>
      <x:c r="C19" s="336" t="n">
        <x:v>0.025</x:v>
      </x:c>
      <x:c r="D19" s="336" t="n">
        <x:v>0.025</x:v>
      </x:c>
      <x:c r="E19" s="336" t="n">
        <x:v>0.025</x:v>
      </x:c>
      <x:c r="F19" s="336" t="n">
        <x:v>0.025</x:v>
      </x:c>
      <x:c r="G19" s="336" t="n">
        <x:v>0.025</x:v>
      </x:c>
      <x:c r="H19" s="336" t="n">
        <x:v>0.025</x:v>
      </x:c>
      <x:c r="I19" s="336" t="n">
        <x:v>0.025</x:v>
      </x:c>
      <x:c r="J19" s="336" t="n">
        <x:v>0.025</x:v>
      </x:c>
      <x:c r="K19" s="336" t="n">
        <x:v>0.025</x:v>
      </x:c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情景概率</x:v>
      </x:c>
      <x:c r="B20" s="336" t="n">
        <x:v>0.55</x:v>
      </x:c>
      <x:c r="C20" s="336" t="n">
        <x:v>0.55</x:v>
      </x:c>
      <x:c r="D20" s="336" t="n">
        <x:v>0.55</x:v>
      </x:c>
      <x:c r="E20" s="336" t="n">
        <x:v>0.55</x:v>
      </x:c>
      <x:c r="F20" s="336" t="n">
        <x:v>0.55</x:v>
      </x:c>
      <x:c r="G20" s="336" t="n">
        <x:v>0.55</x:v>
      </x:c>
      <x:c r="H20" s="336" t="n">
        <x:v>0.55</x:v>
      </x:c>
      <x:c r="I20" s="336" t="n">
        <x:v>0.55</x:v>
      </x:c>
      <x:c r="J20" s="336" t="n">
        <x:v>0.55</x:v>
      </x:c>
      <x:c r="K20" s="336" t="n">
        <x:v>0.55</x:v>
      </x:c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312" t="str">
        <x:v>乐观情景</x:v>
      </x:c>
      <x:c r="B23" s="312"/>
      <x:c r="C23" s="312"/>
      <x:c r="D23" s="312"/>
      <x:c r="E23" s="312"/>
      <x:c r="F23" s="312"/>
      <x:c r="G23" s="312"/>
      <x:c r="H23" s="312"/>
      <x:c r="I23" s="312"/>
      <x:c r="J23" s="312"/>
      <x:c r="K23" s="312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目标PE</x:v>
      </x:c>
      <x:c r="B24" s="335" t="n">
        <x:v>20</x:v>
      </x:c>
      <x:c r="C24" s="335" t="n">
        <x:v>20.2</x:v>
      </x:c>
      <x:c r="D24" s="335" t="n">
        <x:v>20.5</x:v>
      </x:c>
      <x:c r="E24" s="335" t="n">
        <x:v>20.8</x:v>
      </x:c>
      <x:c r="F24" s="335" t="n">
        <x:v>21</x:v>
      </x:c>
      <x:c r="G24" s="335" t="n">
        <x:v>21.2</x:v>
      </x:c>
      <x:c r="H24" s="335" t="n">
        <x:v>21.5</x:v>
      </x:c>
      <x:c r="I24" s="335" t="n">
        <x:v>21.8</x:v>
      </x:c>
      <x:c r="J24" s="335" t="n">
        <x:v>22</x:v>
      </x:c>
      <x:c r="K24" s="335" t="n">
        <x:v>22.2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目标股息率</x:v>
      </x:c>
      <x:c r="B25" s="336" t="n">
        <x:v>0.032</x:v>
      </x:c>
      <x:c r="C25" s="336" t="n">
        <x:v>0.0315</x:v>
      </x:c>
      <x:c r="D25" s="336" t="n">
        <x:v>0.031</x:v>
      </x:c>
      <x:c r="E25" s="336" t="n">
        <x:v>0.0305</x:v>
      </x:c>
      <x:c r="F25" s="336" t="n">
        <x:v>0.03</x:v>
      </x:c>
      <x:c r="G25" s="336" t="n">
        <x:v>0.0295</x:v>
      </x:c>
      <x:c r="H25" s="336" t="n">
        <x:v>0.029</x:v>
      </x:c>
      <x:c r="I25" s="336" t="n">
        <x:v>0.0285</x:v>
      </x:c>
      <x:c r="J25" s="336" t="n">
        <x:v>0.028</x:v>
      </x:c>
      <x:c r="K25" s="336" t="n">
        <x:v>0.0275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目标EV/EBITDA</x:v>
      </x:c>
      <x:c r="B26" s="335" t="n">
        <x:v>14</x:v>
      </x:c>
      <x:c r="C26" s="335" t="n">
        <x:v>14.2</x:v>
      </x:c>
      <x:c r="D26" s="335" t="n">
        <x:v>14.4</x:v>
      </x:c>
      <x:c r="E26" s="335" t="n">
        <x:v>14.6</x:v>
      </x:c>
      <x:c r="F26" s="335" t="n">
        <x:v>14.8</x:v>
      </x:c>
      <x:c r="G26" s="335" t="n">
        <x:v>15</x:v>
      </x:c>
      <x:c r="H26" s="335" t="n">
        <x:v>15.1</x:v>
      </x:c>
      <x:c r="I26" s="335" t="n">
        <x:v>15.2</x:v>
      </x:c>
      <x:c r="J26" s="335" t="n">
        <x:v>15.3</x:v>
      </x:c>
      <x:c r="K26" s="335" t="n">
        <x:v>15.5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DDM权益成本</x:v>
      </x:c>
      <x:c r="B27" s="336" t="n">
        <x:v>0.07</x:v>
      </x:c>
      <x:c r="C27" s="336" t="n">
        <x:v>0.07</x:v>
      </x:c>
      <x:c r="D27" s="336" t="n">
        <x:v>0.07</x:v>
      </x:c>
      <x:c r="E27" s="336" t="n">
        <x:v>0.07</x:v>
      </x:c>
      <x:c r="F27" s="336" t="n">
        <x:v>0.07</x:v>
      </x:c>
      <x:c r="G27" s="336" t="n">
        <x:v>0.07</x:v>
      </x:c>
      <x:c r="H27" s="336" t="n">
        <x:v>0.07</x:v>
      </x:c>
      <x:c r="I27" s="336" t="n">
        <x:v>0.07</x:v>
      </x:c>
      <x:c r="J27" s="336" t="n">
        <x:v>0.07</x:v>
      </x:c>
      <x:c r="K27" s="336" t="n">
        <x:v>0.07</x:v>
      </x:c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DDM永续增长率</x:v>
      </x:c>
      <x:c r="B28" s="336" t="n">
        <x:v>0.03</x:v>
      </x:c>
      <x:c r="C28" s="336" t="n">
        <x:v>0.03</x:v>
      </x:c>
      <x:c r="D28" s="336" t="n">
        <x:v>0.03</x:v>
      </x:c>
      <x:c r="E28" s="336" t="n">
        <x:v>0.03</x:v>
      </x:c>
      <x:c r="F28" s="336" t="n">
        <x:v>0.03</x:v>
      </x:c>
      <x:c r="G28" s="336" t="n">
        <x:v>0.03</x:v>
      </x:c>
      <x:c r="H28" s="336" t="n">
        <x:v>0.03</x:v>
      </x:c>
      <x:c r="I28" s="336" t="n">
        <x:v>0.03</x:v>
      </x:c>
      <x:c r="J28" s="336" t="n">
        <x:v>0.03</x:v>
      </x:c>
      <x:c r="K28" s="336" t="n">
        <x:v>0.03</x:v>
      </x:c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情景概率</x:v>
      </x:c>
      <x:c r="B29" s="336" t="n">
        <x:v>0.2</x:v>
      </x:c>
      <x:c r="C29" s="336" t="n">
        <x:v>0.2</x:v>
      </x:c>
      <x:c r="D29" s="336" t="n">
        <x:v>0.2</x:v>
      </x:c>
      <x:c r="E29" s="336" t="n">
        <x:v>0.2</x:v>
      </x:c>
      <x:c r="F29" s="336" t="n">
        <x:v>0.2</x:v>
      </x:c>
      <x:c r="G29" s="336" t="n">
        <x:v>0.2</x:v>
      </x:c>
      <x:c r="H29" s="336" t="n">
        <x:v>0.2</x:v>
      </x:c>
      <x:c r="I29" s="336" t="n">
        <x:v>0.2</x:v>
      </x:c>
      <x:c r="J29" s="336" t="n">
        <x:v>0.2</x:v>
      </x:c>
      <x:c r="K29" s="336" t="n">
        <x:v>0.2</x:v>
      </x:c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312" t="str">
        <x:v>综合估值方法权重</x:v>
      </x:c>
      <x:c r="B32" s="312"/>
      <x:c r="C32" s="312"/>
      <x:c r="D32" s="312"/>
      <x:c r="E32" s="312"/>
      <x:c r="F32" s="312"/>
      <x:c r="G32" s="312"/>
      <x:c r="H32" s="312"/>
      <x:c r="I32" s="312"/>
      <x:c r="J32" s="312"/>
      <x:c r="K32" s="312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PE权重</x:v>
      </x:c>
      <x:c r="B33" s="166" t="n">
        <x:v>0.3</x:v>
      </x:c>
      <x:c r="C33" s="166" t="n">
        <x:v>0.3</x:v>
      </x:c>
      <x:c r="D33" s="166" t="n">
        <x:v>0.3</x:v>
      </x:c>
      <x:c r="E33" s="166" t="n">
        <x:v>0.3</x:v>
      </x:c>
      <x:c r="F33" s="166" t="n">
        <x:v>0.3</x:v>
      </x:c>
      <x:c r="G33" s="166" t="n">
        <x:v>0.3</x:v>
      </x:c>
      <x:c r="H33" s="166" t="n">
        <x:v>0.3</x:v>
      </x:c>
      <x:c r="I33" s="166" t="n">
        <x:v>0.3</x:v>
      </x:c>
      <x:c r="J33" s="166" t="n">
        <x:v>0.3</x:v>
      </x:c>
      <x:c r="K33" s="166" t="n">
        <x:v>0.3</x:v>
      </x:c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股息率权重</x:v>
      </x:c>
      <x:c r="B34" s="166" t="n">
        <x:v>0.15</x:v>
      </x:c>
      <x:c r="C34" s="166" t="n">
        <x:v>0.15</x:v>
      </x:c>
      <x:c r="D34" s="166" t="n">
        <x:v>0.15</x:v>
      </x:c>
      <x:c r="E34" s="166" t="n">
        <x:v>0.15</x:v>
      </x:c>
      <x:c r="F34" s="166" t="n">
        <x:v>0.15</x:v>
      </x:c>
      <x:c r="G34" s="166" t="n">
        <x:v>0.2</x:v>
      </x:c>
      <x:c r="H34" s="166" t="n">
        <x:v>0.2</x:v>
      </x:c>
      <x:c r="I34" s="166" t="n">
        <x:v>0.25</x:v>
      </x:c>
      <x:c r="J34" s="166" t="n">
        <x:v>0.25</x:v>
      </x:c>
      <x:c r="K34" s="166" t="n">
        <x:v>0.25</x:v>
      </x:c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EV/EBITDA权重</x:v>
      </x:c>
      <x:c r="B35" s="166" t="n">
        <x:v>0.35</x:v>
      </x:c>
      <x:c r="C35" s="166" t="n">
        <x:v>0.35</x:v>
      </x:c>
      <x:c r="D35" s="166" t="n">
        <x:v>0.35</x:v>
      </x:c>
      <x:c r="E35" s="166" t="n">
        <x:v>0.35</x:v>
      </x:c>
      <x:c r="F35" s="166" t="n">
        <x:v>0.35</x:v>
      </x:c>
      <x:c r="G35" s="166" t="n">
        <x:v>0.25</x:v>
      </x:c>
      <x:c r="H35" s="166" t="n">
        <x:v>0.25</x:v>
      </x:c>
      <x:c r="I35" s="166" t="n">
        <x:v>0.2</x:v>
      </x:c>
      <x:c r="J35" s="166" t="n">
        <x:v>0.2</x:v>
      </x:c>
      <x:c r="K35" s="166" t="n">
        <x:v>0.2</x:v>
      </x:c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DDM权重</x:v>
      </x:c>
      <x:c r="B36" s="166" t="n">
        <x:v>0.2</x:v>
      </x:c>
      <x:c r="C36" s="166" t="n">
        <x:v>0.2</x:v>
      </x:c>
      <x:c r="D36" s="166" t="n">
        <x:v>0.2</x:v>
      </x:c>
      <x:c r="E36" s="166" t="n">
        <x:v>0.2</x:v>
      </x:c>
      <x:c r="F36" s="166" t="n">
        <x:v>0.2</x:v>
      </x:c>
      <x:c r="G36" s="166" t="n">
        <x:v>0.25</x:v>
      </x:c>
      <x:c r="H36" s="166" t="n">
        <x:v>0.25</x:v>
      </x:c>
      <x:c r="I36" s="166" t="n">
        <x:v>0.25</x:v>
      </x:c>
      <x:c r="J36" s="166" t="n">
        <x:v>0.25</x:v>
      </x:c>
      <x:c r="K36" s="166" t="n">
        <x:v>0.25</x:v>
      </x:c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权重合计</x:v>
      </x:c>
      <x:c r="B37" s="254" t="n">
        <x:f>SUM(B33:B36)</x:f>
        <x:v>1</x:v>
      </x:c>
      <x:c r="C37" s="254" t="n">
        <x:f>SUM(C33:C36)</x:f>
        <x:v>1</x:v>
      </x:c>
      <x:c r="D37" s="254" t="n">
        <x:f>SUM(D33:D36)</x:f>
        <x:v>1</x:v>
      </x:c>
      <x:c r="E37" s="254" t="n">
        <x:f>SUM(E33:E36)</x:f>
        <x:v>1</x:v>
      </x:c>
      <x:c r="F37" s="254" t="n">
        <x:f>SUM(F33:F36)</x:f>
        <x:v>1</x:v>
      </x:c>
      <x:c r="G37" s="254" t="n">
        <x:f>SUM(G33:G36)</x:f>
        <x:v>1</x:v>
      </x:c>
      <x:c r="H37" s="254" t="n">
        <x:f>SUM(H33:H36)</x:f>
        <x:v>1</x:v>
      </x:c>
      <x:c r="I37" s="254" t="n">
        <x:f>SUM(I33:I36)</x:f>
        <x:v>1</x:v>
      </x:c>
      <x:c r="J37" s="254" t="n">
        <x:f>SUM(J33:J36)</x:f>
        <x:v>1</x:v>
      </x:c>
      <x:c r="K37" s="254" t="n">
        <x:f>SUM(K33:K36)</x:f>
        <x:v>1</x:v>
      </x:c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5:K5"/>
    <x:mergeCell ref="A14:K14"/>
    <x:mergeCell ref="A23:K23"/>
    <x:mergeCell ref="A32:K32"/>
  </x:mergeCells>
  <x:pageMargins left="0.7" right="0.7" top="0.75" bottom="0.75" header="0.3" footer="0.3"/>
</x:worksheet>
</file>

<file path=xl/worksheets/sheet4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2026—2035三情景PE合理价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每股价格单位：元。EPS为扣除永续债分派后的普通股EPS。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n">
        <x:v>2026</x:v>
      </x:c>
      <x:c r="C4" s="315" t="n">
        <x:v>2027</x:v>
      </x:c>
      <x:c r="D4" s="315" t="n">
        <x:v>2028</x:v>
      </x:c>
      <x:c r="E4" s="315" t="n">
        <x:v>2029</x:v>
      </x:c>
      <x:c r="F4" s="315" t="n">
        <x:v>2030</x:v>
      </x:c>
      <x:c r="G4" s="315" t="n">
        <x:v>2031</x:v>
      </x:c>
      <x:c r="H4" s="315" t="n">
        <x:v>2032</x:v>
      </x:c>
      <x:c r="I4" s="315" t="n">
        <x:v>2033</x:v>
      </x:c>
      <x:c r="J4" s="315" t="n">
        <x:v>2034</x:v>
      </x:c>
      <x:c r="K4" s="315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2" t="str">
        <x:v>悲观情景</x:v>
      </x:c>
      <x:c r="B5" s="312"/>
      <x:c r="C5" s="312"/>
      <x:c r="D5" s="312"/>
      <x:c r="E5" s="312"/>
      <x:c r="F5" s="312"/>
      <x:c r="G5" s="312"/>
      <x:c r="H5" s="312"/>
      <x:c r="I5" s="312"/>
      <x:c r="J5" s="312"/>
      <x:c r="K5" s="312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普通股EPS</x:v>
      </x:c>
      <x:c r="B6" s="256" t="n">
        <x:f>'利润表预测'!C40</x:f>
        <x:v>0.23679519130659882</x:v>
      </x:c>
      <x:c r="C6" s="256" t="n">
        <x:f>'利润表预测'!D40</x:f>
        <x:v>0.22656711864786758</x:v>
      </x:c>
      <x:c r="D6" s="256" t="n">
        <x:f>'利润表预测'!E40</x:f>
        <x:v>0.2194372532036487</x:v>
      </x:c>
      <x:c r="E6" s="256" t="n">
        <x:f>'利润表预测'!F40</x:f>
        <x:v>0.21723844573494738</x:v>
      </x:c>
      <x:c r="F6" s="256" t="n">
        <x:f>'利润表预测'!G40</x:f>
        <x:v>0.21569876935363785</x:v>
      </x:c>
      <x:c r="G6" s="256" t="n">
        <x:f>'利润表预测'!H40</x:f>
        <x:v>0.21467333022384244</x:v>
      </x:c>
      <x:c r="H6" s="256" t="n">
        <x:f>'利润表预测'!I40</x:f>
        <x:v>0.21434425379050154</x:v>
      </x:c>
      <x:c r="I6" s="256" t="n">
        <x:f>'利润表预测'!J40</x:f>
        <x:v>0.21422245498330086</x:v>
      </x:c>
      <x:c r="J6" s="256" t="n">
        <x:f>'利润表预测'!K40</x:f>
        <x:v>0.21622030453705313</x:v>
      </x:c>
      <x:c r="K6" s="256" t="n">
        <x:f>'利润表预测'!L40</x:f>
        <x:v>0.2113403359720292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目标PE</x:v>
      </x:c>
      <x:c r="B7" s="296" t="n">
        <x:f>'估值核心假设'!B6</x:f>
        <x:v>13</x:v>
      </x:c>
      <x:c r="C7" s="296" t="n">
        <x:f>'估值核心假设'!C6</x:f>
        <x:v>13</x:v>
      </x:c>
      <x:c r="D7" s="296" t="n">
        <x:f>'估值核心假设'!D6</x:f>
        <x:v>13</x:v>
      </x:c>
      <x:c r="E7" s="296" t="n">
        <x:f>'估值核心假设'!E6</x:f>
        <x:v>13</x:v>
      </x:c>
      <x:c r="F7" s="296" t="n">
        <x:f>'估值核心假设'!F6</x:f>
        <x:v>13</x:v>
      </x:c>
      <x:c r="G7" s="296" t="n">
        <x:f>'估值核心假设'!G6</x:f>
        <x:v>13.2</x:v>
      </x:c>
      <x:c r="H7" s="296" t="n">
        <x:f>'估值核心假设'!H6</x:f>
        <x:v>13.4</x:v>
      </x:c>
      <x:c r="I7" s="296" t="n">
        <x:f>'估值核心假设'!I6</x:f>
        <x:v>13.6</x:v>
      </x:c>
      <x:c r="J7" s="296" t="n">
        <x:f>'估值核心假设'!J6</x:f>
        <x:v>13.8</x:v>
      </x:c>
      <x:c r="K7" s="296" t="n">
        <x:f>'估值核心假设'!K6</x:f>
        <x:v>14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PE合理价</x:v>
      </x:c>
      <x:c r="B8" s="148" t="n">
        <x:f>B6*B7</x:f>
        <x:v>3.0783374869857845</x:v>
      </x:c>
      <x:c r="C8" s="148" t="n">
        <x:f>C6*C7</x:f>
        <x:v>2.9453725424222785</x:v>
      </x:c>
      <x:c r="D8" s="148" t="n">
        <x:f>D6*D7</x:f>
        <x:v>2.8526842916474333</x:v>
      </x:c>
      <x:c r="E8" s="148" t="n">
        <x:f>E6*E7</x:f>
        <x:v>2.824099794554316</x:v>
      </x:c>
      <x:c r="F8" s="148" t="n">
        <x:f>F6*F7</x:f>
        <x:v>2.804084001597292</x:v>
      </x:c>
      <x:c r="G8" s="148" t="n">
        <x:f>G6*G7</x:f>
        <x:v>2.83368795895472</x:v>
      </x:c>
      <x:c r="H8" s="148" t="n">
        <x:f>H6*H7</x:f>
        <x:v>2.8722130007927205</x:v>
      </x:c>
      <x:c r="I8" s="148" t="n">
        <x:f>I6*I7</x:f>
        <x:v>2.9134253877728917</x:v>
      </x:c>
      <x:c r="J8" s="148" t="n">
        <x:f>J6*J7</x:f>
        <x:v>2.9838402026113333</x:v>
      </x:c>
      <x:c r="K8" s="148" t="n">
        <x:f>K6*K7</x:f>
        <x:v>2.958764703608409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相对当前价空间</x:v>
      </x:c>
      <x:c r="B9" s="254" t="n">
        <x:f>B8/'市场与可比估值'!$B$6-1</x:f>
        <x:v>-0.6912399712150668</x:v>
      </x:c>
      <x:c r="C9" s="254" t="n">
        <x:f>C8/'市场与可比估值'!$B$6-1</x:f>
        <x:v>-0.7045764751833221</x:v>
      </x:c>
      <x:c r="D9" s="254" t="n">
        <x:f>D8/'市场与可比估值'!$B$6-1</x:f>
        <x:v>-0.7138731904064761</x:v>
      </x:c>
      <x:c r="E9" s="254" t="n">
        <x:f>E8/'市场与可比估值'!$B$6-1</x:f>
        <x:v>-0.7167402412683735</x:v>
      </x:c>
      <x:c r="F9" s="254" t="n">
        <x:f>F8/'市场与可比估值'!$B$6-1</x:f>
        <x:v>-0.718747843370382</x:v>
      </x:c>
      <x:c r="G9" s="254" t="n">
        <x:f>G8/'市场与可比估值'!$B$6-1</x:f>
        <x:v>-0.7157785397236991</x:v>
      </x:c>
      <x:c r="H9" s="254" t="n">
        <x:f>H8/'市场与可比估值'!$B$6-1</x:f>
        <x:v>-0.7119144432504794</x:v>
      </x:c>
      <x:c r="I9" s="254" t="n">
        <x:f>I8/'市场与可比估值'!$B$6-1</x:f>
        <x:v>-0.7077808036336117</x:v>
      </x:c>
      <x:c r="J9" s="254" t="n">
        <x:f>J8/'市场与可比估值'!$B$6-1</x:f>
        <x:v>-0.7007181341412906</x:v>
      </x:c>
      <x:c r="K9" s="254" t="n">
        <x:f>K8/'市场与可比估值'!$B$6-1</x:f>
        <x:v>-0.7032332293271406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/>
      <x:c r="B10" s="106"/>
      <x:c r="C10" s="106"/>
      <x:c r="D10" s="106"/>
      <x:c r="E10" s="106"/>
      <x:c r="F10" s="106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312" t="str">
        <x:v>基准情景</x:v>
      </x:c>
      <x:c r="B12" s="312"/>
      <x:c r="C12" s="312"/>
      <x:c r="D12" s="312"/>
      <x:c r="E12" s="312"/>
      <x:c r="F12" s="312"/>
      <x:c r="G12" s="312"/>
      <x:c r="H12" s="312"/>
      <x:c r="I12" s="312"/>
      <x:c r="J12" s="312"/>
      <x:c r="K12" s="312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普通股EPS</x:v>
      </x:c>
      <x:c r="B13" s="256" t="n">
        <x:f>'利润表预测'!C82</x:f>
        <x:v>0.41763788988150385</x:v>
      </x:c>
      <x:c r="C13" s="256" t="n">
        <x:f>'利润表预测'!D82</x:f>
        <x:v>0.42544405042632005</x:v>
      </x:c>
      <x:c r="D13" s="256" t="n">
        <x:f>'利润表预测'!E82</x:f>
        <x:v>0.43049498891780263</x:v>
      </x:c>
      <x:c r="E13" s="256" t="n">
        <x:f>'利润表预测'!F82</x:f>
        <x:v>0.4399861574288955</x:v>
      </x:c>
      <x:c r="F13" s="256" t="n">
        <x:f>'利润表预测'!G82</x:f>
        <x:v>0.4509586089536989</x:v>
      </x:c>
      <x:c r="G13" s="256" t="n">
        <x:f>'利润表预测'!H82</x:f>
        <x:v>0.46241496328909376</x:v>
      </x:c>
      <x:c r="H13" s="256" t="n">
        <x:f>'利润表预测'!I82</x:f>
        <x:v>0.4748037628585277</x:v>
      </x:c>
      <x:c r="I13" s="256" t="n">
        <x:f>'利润表预测'!J82</x:f>
        <x:v>0.5018129112369455</x:v>
      </x:c>
      <x:c r="J13" s="256" t="n">
        <x:f>'利润表预测'!K82</x:f>
        <x:v>0.5329328721777016</x:v>
      </x:c>
      <x:c r="K13" s="256" t="n">
        <x:f>'利润表预测'!L82</x:f>
        <x:v>0.56298665012929</x:v>
      </x:c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目标PE</x:v>
      </x:c>
      <x:c r="B14" s="296" t="n">
        <x:f>'估值核心假设'!B15</x:f>
        <x:v>18</x:v>
      </x:c>
      <x:c r="C14" s="296" t="n">
        <x:f>'估值核心假设'!C15</x:f>
        <x:v>18.2</x:v>
      </x:c>
      <x:c r="D14" s="296" t="n">
        <x:f>'估值核心假设'!D15</x:f>
        <x:v>18.5</x:v>
      </x:c>
      <x:c r="E14" s="296" t="n">
        <x:f>'估值核心假设'!E15</x:f>
        <x:v>18.8</x:v>
      </x:c>
      <x:c r="F14" s="296" t="n">
        <x:f>'估值核心假设'!F15</x:f>
        <x:v>19</x:v>
      </x:c>
      <x:c r="G14" s="296" t="n">
        <x:f>'估值核心假设'!G15</x:f>
        <x:v>19.2</x:v>
      </x:c>
      <x:c r="H14" s="296" t="n">
        <x:f>'估值核心假设'!H15</x:f>
        <x:v>19.5</x:v>
      </x:c>
      <x:c r="I14" s="296" t="n">
        <x:f>'估值核心假设'!I15</x:f>
        <x:v>19.8</x:v>
      </x:c>
      <x:c r="J14" s="296" t="n">
        <x:f>'估值核心假设'!J15</x:f>
        <x:v>20</x:v>
      </x:c>
      <x:c r="K14" s="296" t="n">
        <x:f>'估值核心假设'!K15</x:f>
        <x:v>20.2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PE合理价</x:v>
      </x:c>
      <x:c r="B15" s="148" t="n">
        <x:f>B13*B14</x:f>
        <x:v>7.517482017867069</x:v>
      </x:c>
      <x:c r="C15" s="148" t="n">
        <x:f>C13*C14</x:f>
        <x:v>7.743081717759025</x:v>
      </x:c>
      <x:c r="D15" s="148" t="n">
        <x:f>D13*D14</x:f>
        <x:v>7.964157294979349</x:v>
      </x:c>
      <x:c r="E15" s="148" t="n">
        <x:f>E13*E14</x:f>
        <x:v>8.271739759663236</x:v>
      </x:c>
      <x:c r="F15" s="148" t="n">
        <x:f>F13*F14</x:f>
        <x:v>8.568213570120278</x:v>
      </x:c>
      <x:c r="G15" s="148" t="n">
        <x:f>G13*G14</x:f>
        <x:v>8.8783672951506</x:v>
      </x:c>
      <x:c r="H15" s="148" t="n">
        <x:f>H13*H14</x:f>
        <x:v>9.25867337574129</x:v>
      </x:c>
      <x:c r="I15" s="148" t="n">
        <x:f>I13*I14</x:f>
        <x:v>9.935895642491522</x:v>
      </x:c>
      <x:c r="J15" s="148" t="n">
        <x:f>J13*J14</x:f>
        <x:v>10.65865744355403</x:v>
      </x:c>
      <x:c r="K15" s="148" t="n">
        <x:f>K13*K14</x:f>
        <x:v>11.372330332611657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相对当前价空间</x:v>
      </x:c>
      <x:c r="B16" s="254" t="n">
        <x:f>B15/'市场与可比估值'!$B$6-1</x:f>
        <x:v>-0.24598976751584067</x:v>
      </x:c>
      <x:c r="C16" s="254" t="n">
        <x:f>C15/'市场与可比估值'!$B$6-1</x:f>
        <x:v>-0.22336191396599558</x:v>
      </x:c>
      <x:c r="D16" s="254" t="n">
        <x:f>D15/'市场与可比估值'!$B$6-1</x:f>
        <x:v>-0.20118783400407747</x:v>
      </x:c>
      <x:c r="E16" s="254" t="n">
        <x:f>E15/'市场与可比估值'!$B$6-1</x:f>
        <x:v>-0.17033703513909382</x:v>
      </x:c>
      <x:c r="F16" s="254" t="n">
        <x:f>F15/'市场与可比估值'!$B$6-1</x:f>
        <x:v>-0.140600444320935</x:v>
      </x:c>
      <x:c r="G16" s="254" t="n">
        <x:f>G15/'市场与可比估值'!$B$6-1</x:f>
        <x:v>-0.1094917457221064</x:v>
      </x:c>
      <x:c r="H16" s="254" t="n">
        <x:f>H15/'市场与可比估值'!$B$6-1</x:f>
        <x:v>-0.07134670253347142</x:v>
      </x:c>
      <x:c r="I16" s="254" t="n">
        <x:f>I15/'市场与可比估值'!$B$6-1</x:f>
        <x:v>-0.0034206978443810376</x:v>
      </x:c>
      <x:c r="J16" s="254" t="n">
        <x:f>J15/'市场与可比估值'!$B$6-1</x:f>
        <x:v>0.06907296324513834</x:v>
      </x:c>
      <x:c r="K16" s="254" t="n">
        <x:f>K15/'市场与可比估值'!$B$6-1</x:f>
        <x:v>0.14065499825593353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312" t="str">
        <x:v>乐观情景</x:v>
      </x:c>
      <x:c r="B19" s="312"/>
      <x:c r="C19" s="312"/>
      <x:c r="D19" s="312"/>
      <x:c r="E19" s="312"/>
      <x:c r="F19" s="312"/>
      <x:c r="G19" s="312"/>
      <x:c r="H19" s="312"/>
      <x:c r="I19" s="312"/>
      <x:c r="J19" s="312"/>
      <x:c r="K19" s="312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普通股EPS</x:v>
      </x:c>
      <x:c r="B20" s="256" t="n">
        <x:f>'利润表预测'!C124</x:f>
        <x:v>0.6079614336311054</x:v>
      </x:c>
      <x:c r="C20" s="256" t="n">
        <x:f>'利润表预测'!D124</x:f>
        <x:v>0.62443989093098</x:v>
      </x:c>
      <x:c r="D20" s="256" t="n">
        <x:f>'利润表预测'!E124</x:f>
        <x:v>0.645862135247127</x:v>
      </x:c>
      <x:c r="E20" s="256" t="n">
        <x:f>'利润表预测'!F124</x:f>
        <x:v>0.6726086123704186</x:v>
      </x:c>
      <x:c r="F20" s="256" t="n">
        <x:f>'利润表预测'!G124</x:f>
        <x:v>0.7017137238188935</x:v>
      </x:c>
      <x:c r="G20" s="256" t="n">
        <x:f>'利润表预测'!H124</x:f>
        <x:v>0.7321145463063702</x:v>
      </x:c>
      <x:c r="H20" s="256" t="n">
        <x:f>'利润表预测'!I124</x:f>
        <x:v>0.783212046641525</x:v>
      </x:c>
      <x:c r="I20" s="256" t="n">
        <x:f>'利润表预测'!J124</x:f>
        <x:v>0.8408431128536599</x:v>
      </x:c>
      <x:c r="J20" s="256" t="n">
        <x:f>'利润表预测'!K124</x:f>
        <x:v>0.9013329425959662</x:v>
      </x:c>
      <x:c r="K20" s="256" t="n">
        <x:f>'利润表预测'!L124</x:f>
        <x:v>0.9426819859941782</x:v>
      </x:c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目标PE</x:v>
      </x:c>
      <x:c r="B21" s="296" t="n">
        <x:f>'估值核心假设'!B24</x:f>
        <x:v>20</x:v>
      </x:c>
      <x:c r="C21" s="296" t="n">
        <x:f>'估值核心假设'!C24</x:f>
        <x:v>20.2</x:v>
      </x:c>
      <x:c r="D21" s="296" t="n">
        <x:f>'估值核心假设'!D24</x:f>
        <x:v>20.5</x:v>
      </x:c>
      <x:c r="E21" s="296" t="n">
        <x:f>'估值核心假设'!E24</x:f>
        <x:v>20.8</x:v>
      </x:c>
      <x:c r="F21" s="296" t="n">
        <x:f>'估值核心假设'!F24</x:f>
        <x:v>21</x:v>
      </x:c>
      <x:c r="G21" s="296" t="n">
        <x:f>'估值核心假设'!G24</x:f>
        <x:v>21.2</x:v>
      </x:c>
      <x:c r="H21" s="296" t="n">
        <x:f>'估值核心假设'!H24</x:f>
        <x:v>21.5</x:v>
      </x:c>
      <x:c r="I21" s="296" t="n">
        <x:f>'估值核心假设'!I24</x:f>
        <x:v>21.8</x:v>
      </x:c>
      <x:c r="J21" s="296" t="n">
        <x:f>'估值核心假设'!J24</x:f>
        <x:v>22</x:v>
      </x:c>
      <x:c r="K21" s="296" t="n">
        <x:f>'估值核心假设'!K24</x:f>
        <x:v>22.2</x:v>
      </x:c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PE合理价</x:v>
      </x:c>
      <x:c r="B22" s="148" t="n">
        <x:f>B20*B21</x:f>
        <x:v>12.15922867262211</x:v>
      </x:c>
      <x:c r="C22" s="148" t="n">
        <x:f>C20*C21</x:f>
        <x:v>12.613685796805795</x:v>
      </x:c>
      <x:c r="D22" s="148" t="n">
        <x:f>D20*D21</x:f>
        <x:v>13.240173772566104</x:v>
      </x:c>
      <x:c r="E22" s="148" t="n">
        <x:f>E20*E21</x:f>
        <x:v>13.990259137304706</x:v>
      </x:c>
      <x:c r="F22" s="148" t="n">
        <x:f>F20*F21</x:f>
        <x:v>14.735988200196765</x:v>
      </x:c>
      <x:c r="G22" s="148" t="n">
        <x:f>G20*G21</x:f>
        <x:v>15.520828381695047</x:v>
      </x:c>
      <x:c r="H22" s="148" t="n">
        <x:f>H20*H21</x:f>
        <x:v>16.839059002792787</x:v>
      </x:c>
      <x:c r="I22" s="148" t="n">
        <x:f>I20*I21</x:f>
        <x:v>18.330379860209785</x:v>
      </x:c>
      <x:c r="J22" s="148" t="n">
        <x:f>J20*J21</x:f>
        <x:v>19.829324737111257</x:v>
      </x:c>
      <x:c r="K22" s="148" t="n">
        <x:f>K20*K21</x:f>
        <x:v>20.927540089070757</x:v>
      </x:c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相对当前价空间</x:v>
      </x:c>
      <x:c r="B23" s="254" t="n">
        <x:f>B22/'市场与可比估值'!$B$6-1</x:f>
        <x:v>0.21958161209850635</x:v>
      </x:c>
      <x:c r="C23" s="254" t="n">
        <x:f>C22/'市场与可比估值'!$B$6-1</x:f>
        <x:v>0.2651640718962682</x:v>
      </x:c>
      <x:c r="D23" s="254" t="n">
        <x:f>D22/'市场与可比估值'!$B$6-1</x:f>
        <x:v>0.3280013814008127</x:v>
      </x:c>
      <x:c r="E23" s="254" t="n">
        <x:f>E22/'市场与可比估值'!$B$6-1</x:f>
        <x:v>0.4032356205922474</x:v>
      </x:c>
      <x:c r="F23" s="254" t="n">
        <x:f>F22/'市场与可比估值'!$B$6-1</x:f>
        <x:v>0.4780329187760044</x:v>
      </x:c>
      <x:c r="G23" s="254" t="n">
        <x:f>G22/'市场与可比估值'!$B$6-1</x:f>
        <x:v>0.5567530974618902</x:v>
      </x:c>
      <x:c r="H23" s="254" t="n">
        <x:f>H22/'市场与可比估值'!$B$6-1</x:f>
        <x:v>0.6889728187354851</x:v>
      </x:c>
      <x:c r="I23" s="254" t="n">
        <x:f>I22/'市场与可比估值'!$B$6-1</x:f>
        <x:v>0.838553646961864</x:v>
      </x:c>
      <x:c r="J23" s="254" t="n">
        <x:f>J22/'市场与可比估值'!$B$6-1</x:f>
        <x:v>0.9888991712248001</x:v>
      </x:c>
      <x:c r="K23" s="254" t="n">
        <x:f>K22/'市场与可比估值'!$B$6-1</x:f>
        <x:v>1.0990511623942583</x:v>
      </x:c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5:K5"/>
    <x:mergeCell ref="A12:K12"/>
    <x:mergeCell ref="A19:K19"/>
  </x:mergeCells>
  <x:pageMargins left="0.7" right="0.7" top="0.75" bottom="0.75" header="0.3" footer="0.3"/>
</x:worksheet>
</file>

<file path=xl/worksheets/sheet4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2026—2035三情景股息率合理价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每股价格单位：元。目标股息率随现金覆盖改善逐步下降。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n">
        <x:v>2026</x:v>
      </x:c>
      <x:c r="C4" s="315" t="n">
        <x:v>2027</x:v>
      </x:c>
      <x:c r="D4" s="315" t="n">
        <x:v>2028</x:v>
      </x:c>
      <x:c r="E4" s="315" t="n">
        <x:v>2029</x:v>
      </x:c>
      <x:c r="F4" s="315" t="n">
        <x:v>2030</x:v>
      </x:c>
      <x:c r="G4" s="315" t="n">
        <x:v>2031</x:v>
      </x:c>
      <x:c r="H4" s="315" t="n">
        <x:v>2032</x:v>
      </x:c>
      <x:c r="I4" s="315" t="n">
        <x:v>2033</x:v>
      </x:c>
      <x:c r="J4" s="315" t="n">
        <x:v>2034</x:v>
      </x:c>
      <x:c r="K4" s="315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2" t="str">
        <x:v>悲观情景</x:v>
      </x:c>
      <x:c r="B5" s="312"/>
      <x:c r="C5" s="312"/>
      <x:c r="D5" s="312"/>
      <x:c r="E5" s="312"/>
      <x:c r="F5" s="312"/>
      <x:c r="G5" s="312"/>
      <x:c r="H5" s="312"/>
      <x:c r="I5" s="312"/>
      <x:c r="J5" s="312"/>
      <x:c r="K5" s="312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每股股息</x:v>
      </x:c>
      <x:c r="B6" s="256" t="n">
        <x:f>'利润表预测'!C41</x:f>
        <x:v>0.1878579943679365</x:v>
      </x:c>
      <x:c r="C6" s="256" t="n">
        <x:f>'利润表预测'!D41</x:f>
        <x:v>0.18249062310028116</x:v>
      </x:c>
      <x:c r="D6" s="256" t="n">
        <x:f>'利润表预测'!E41</x:f>
        <x:v>0.1771232518326258</x:v>
      </x:c>
      <x:c r="E6" s="256" t="n">
        <x:f>'利润表预测'!F41</x:f>
        <x:v>0.17175588056497051</x:v>
      </x:c>
      <x:c r="F6" s="256" t="n">
        <x:f>'利润表预测'!G41</x:f>
        <x:v>0.1663885092973152</x:v>
      </x:c>
      <x:c r="G6" s="256" t="n">
        <x:f>'利润表预测'!H41</x:f>
        <x:v>0.16102113802965984</x:v>
      </x:c>
      <x:c r="H6" s="256" t="n">
        <x:f>'利润表预测'!I41</x:f>
        <x:v>0.15565376676200451</x:v>
      </x:c>
      <x:c r="I6" s="256" t="n">
        <x:f>'利润表预测'!J41</x:f>
        <x:v>0.15565376676200451</x:v>
      </x:c>
      <x:c r="J6" s="256" t="n">
        <x:f>'利润表预测'!K41</x:f>
        <x:v>0.16102113802965984</x:v>
      </x:c>
      <x:c r="K6" s="256" t="n">
        <x:f>'利润表预测'!L41</x:f>
        <x:v>0.1663885092973152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目标股息率</x:v>
      </x:c>
      <x:c r="B7" s="297" t="n">
        <x:f>'估值核心假设'!B7</x:f>
        <x:v>0.048</x:v>
      </x:c>
      <x:c r="C7" s="297" t="n">
        <x:f>'估值核心假设'!C7</x:f>
        <x:v>0.048</x:v>
      </x:c>
      <x:c r="D7" s="297" t="n">
        <x:f>'估值核心假设'!D7</x:f>
        <x:v>0.048</x:v>
      </x:c>
      <x:c r="E7" s="297" t="n">
        <x:f>'估值核心假设'!E7</x:f>
        <x:v>0.048</x:v>
      </x:c>
      <x:c r="F7" s="297" t="n">
        <x:f>'估值核心假设'!F7</x:f>
        <x:v>0.047</x:v>
      </x:c>
      <x:c r="G7" s="297" t="n">
        <x:f>'估值核心假设'!G7</x:f>
        <x:v>0.047</x:v>
      </x:c>
      <x:c r="H7" s="297" t="n">
        <x:f>'估值核心假设'!H7</x:f>
        <x:v>0.046</x:v>
      </x:c>
      <x:c r="I7" s="297" t="n">
        <x:f>'估值核心假设'!I7</x:f>
        <x:v>0.046</x:v>
      </x:c>
      <x:c r="J7" s="297" t="n">
        <x:f>'估值核心假设'!J7</x:f>
        <x:v>0.045</x:v>
      </x:c>
      <x:c r="K7" s="297" t="n">
        <x:f>'估值核心假设'!K7</x:f>
        <x:v>0.045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股息率合理价</x:v>
      </x:c>
      <x:c r="B8" s="148" t="n">
        <x:f>B6/B7</x:f>
        <x:v>3.913708215998677</x:v>
      </x:c>
      <x:c r="C8" s="148" t="n">
        <x:f>C6/C7</x:f>
        <x:v>3.8018879812558577</x:v>
      </x:c>
      <x:c r="D8" s="148" t="n">
        <x:f>D6/D7</x:f>
        <x:v>3.6900677465130376</x:v>
      </x:c>
      <x:c r="E8" s="148" t="n">
        <x:f>E6/E7</x:f>
        <x:v>3.578247511770219</x:v>
      </x:c>
      <x:c r="F8" s="148" t="n">
        <x:f>F6/F7</x:f>
        <x:v>3.5401810488790466</x:v>
      </x:c>
      <x:c r="G8" s="148" t="n">
        <x:f>G6/G7</x:f>
        <x:v>3.4259816602055286</x:v>
      </x:c>
      <x:c r="H8" s="148" t="n">
        <x:f>H6/H7</x:f>
        <x:v>3.383777538304446</x:v>
      </x:c>
      <x:c r="I8" s="148" t="n">
        <x:f>I6/I7</x:f>
        <x:v>3.383777538304446</x:v>
      </x:c>
      <x:c r="J8" s="148" t="n">
        <x:f>J6/J7</x:f>
        <x:v>3.578247511770219</x:v>
      </x:c>
      <x:c r="K8" s="148" t="n">
        <x:f>K6/K7</x:f>
        <x:v>3.6975224288292265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相对当前价空间</x:v>
      </x:c>
      <x:c r="B9" s="254" t="n">
        <x:f>B8/'市场与可比估值'!$B$6-1</x:f>
        <x:v>-0.6074515329991297</x:v>
      </x:c>
      <x:c r="C9" s="254" t="n">
        <x:f>C8/'市场与可比估值'!$B$6-1</x:f>
        <x:v>-0.6186672034848688</x:v>
      </x:c>
      <x:c r="D9" s="254" t="n">
        <x:f>D8/'市场与可比估值'!$B$6-1</x:f>
        <x:v>-0.6298828739706082</x:v>
      </x:c>
      <x:c r="E9" s="254" t="n">
        <x:f>E8/'市场与可比估值'!$B$6-1</x:f>
        <x:v>-0.6410985444563472</x:v>
      </x:c>
      <x:c r="F9" s="254" t="n">
        <x:f>F8/'市场与可比估值'!$B$6-1</x:f>
        <x:v>-0.644916645047237</x:v>
      </x:c>
      <x:c r="G9" s="254" t="n">
        <x:f>G8/'市场与可比估值'!$B$6-1</x:f>
        <x:v>-0.6563709468199068</x:v>
      </x:c>
      <x:c r="H9" s="254" t="n">
        <x:f>H8/'市场与可比估值'!$B$6-1</x:f>
        <x:v>-0.6606040583445891</x:v>
      </x:c>
      <x:c r="I9" s="254" t="n">
        <x:f>I8/'市场与可比估值'!$B$6-1</x:f>
        <x:v>-0.6606040583445891</x:v>
      </x:c>
      <x:c r="J9" s="254" t="n">
        <x:f>J8/'市场与可比估值'!$B$6-1</x:f>
        <x:v>-0.6410985444563472</x:v>
      </x:c>
      <x:c r="K9" s="254" t="n">
        <x:f>K8/'市场与可比估值'!$B$6-1</x:f>
        <x:v>-0.629135162604892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总权益分派覆盖率</x:v>
      </x:c>
      <x:c r="B10" s="294" t="n">
        <x:f>'分红预测'!C16</x:f>
        <x:v>1.2307233506609097</x:v>
      </x:c>
      <x:c r="C10" s="294" t="n">
        <x:f>'分红预测'!D16</x:f>
        <x:v>0.9563000445797241</x:v>
      </x:c>
      <x:c r="D10" s="294" t="n">
        <x:f>'分红预测'!E16</x:f>
        <x:v>1.0448502819200822</x:v>
      </x:c>
      <x:c r="E10" s="294" t="n">
        <x:f>'分红预测'!F16</x:f>
        <x:v>0.9340339963232521</x:v>
      </x:c>
      <x:c r="F10" s="294" t="n">
        <x:f>'分红预测'!G16</x:f>
        <x:v>0.8159381951255364</x:v>
      </x:c>
      <x:c r="G10" s="294" t="n">
        <x:f>'分红预测'!H16</x:f>
        <x:v>0.6943162607174185</x:v>
      </x:c>
      <x:c r="H10" s="294" t="n">
        <x:f>'分红预测'!I16</x:f>
        <x:v>0.5669677564641138</x:v>
      </x:c>
      <x:c r="I10" s="294" t="n">
        <x:f>'分红预测'!J16</x:f>
        <x:v>1.0196986090053048</x:v>
      </x:c>
      <x:c r="J10" s="294" t="n">
        <x:f>'分红预测'!K16</x:f>
        <x:v>1.7220302795616504</x:v>
      </x:c>
      <x:c r="K10" s="294" t="n">
        <x:f>'分红预测'!L16</x:f>
        <x:v>2.08009531377145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312" t="str">
        <x:v>基准情景</x:v>
      </x:c>
      <x:c r="B13" s="312"/>
      <x:c r="C13" s="312"/>
      <x:c r="D13" s="312"/>
      <x:c r="E13" s="312"/>
      <x:c r="F13" s="312"/>
      <x:c r="G13" s="312"/>
      <x:c r="H13" s="312"/>
      <x:c r="I13" s="312"/>
      <x:c r="J13" s="312"/>
      <x:c r="K13" s="312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每股股息</x:v>
      </x:c>
      <x:c r="B14" s="256" t="n">
        <x:f>'利润表预测'!C83</x:f>
        <x:v>0.21201116507238546</x:v>
      </x:c>
      <x:c r="C14" s="256" t="n">
        <x:f>'利润表预测'!D83</x:f>
        <x:v>0.22006222197386843</x:v>
      </x:c>
      <x:c r="D14" s="256" t="n">
        <x:f>'利润表预测'!E83</x:f>
        <x:v>0.22811327887535146</x:v>
      </x:c>
      <x:c r="E14" s="256" t="n">
        <x:f>'利润表预测'!F83</x:f>
        <x:v>0.23616433577683446</x:v>
      </x:c>
      <x:c r="F14" s="256" t="n">
        <x:f>'利润表预测'!G83</x:f>
        <x:v>0.24421539267831743</x:v>
      </x:c>
      <x:c r="G14" s="256" t="n">
        <x:f>'利润表预测'!H83</x:f>
        <x:v>0.25226644957980043</x:v>
      </x:c>
      <x:c r="H14" s="256" t="n">
        <x:f>'利润表预测'!I83</x:f>
        <x:v>0.2630011921151111</x:v>
      </x:c>
      <x:c r="I14" s="256" t="n">
        <x:f>'利润表预测'!J83</x:f>
        <x:v>0.27373593465042173</x:v>
      </x:c>
      <x:c r="J14" s="256" t="n">
        <x:f>'利润表预测'!K83</x:f>
        <x:v>0.2844706771857324</x:v>
      </x:c>
      <x:c r="K14" s="256" t="n">
        <x:f>'利润表预测'!L83</x:f>
        <x:v>0.295205419721043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目标股息率</x:v>
      </x:c>
      <x:c r="B15" s="297" t="n">
        <x:f>'估值核心假设'!B16</x:f>
        <x:v>0.037</x:v>
      </x:c>
      <x:c r="C15" s="297" t="n">
        <x:f>'估值核心假设'!C16</x:f>
        <x:v>0.037</x:v>
      </x:c>
      <x:c r="D15" s="297" t="n">
        <x:f>'估值核心假设'!D16</x:f>
        <x:v>0.0365</x:v>
      </x:c>
      <x:c r="E15" s="297" t="n">
        <x:f>'估值核心假设'!E16</x:f>
        <x:v>0.036</x:v>
      </x:c>
      <x:c r="F15" s="297" t="n">
        <x:f>'估值核心假设'!F16</x:f>
        <x:v>0.0355</x:v>
      </x:c>
      <x:c r="G15" s="297" t="n">
        <x:f>'估值核心假设'!G16</x:f>
        <x:v>0.035</x:v>
      </x:c>
      <x:c r="H15" s="297" t="n">
        <x:f>'估值核心假设'!H16</x:f>
        <x:v>0.0345</x:v>
      </x:c>
      <x:c r="I15" s="297" t="n">
        <x:f>'估值核心假设'!I16</x:f>
        <x:v>0.034</x:v>
      </x:c>
      <x:c r="J15" s="297" t="n">
        <x:f>'估值核心假设'!J16</x:f>
        <x:v>0.0335</x:v>
      </x:c>
      <x:c r="K15" s="297" t="n">
        <x:f>'估值核心假设'!K16</x:f>
        <x:v>0.033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股息率合理价</x:v>
      </x:c>
      <x:c r="B16" s="148" t="n">
        <x:f>B14/B15</x:f>
        <x:v>5.730031488442851</x:v>
      </x:c>
      <x:c r="C16" s="148" t="n">
        <x:f>C14/C15</x:f>
        <x:v>5.947627620915363</x:v>
      </x:c>
      <x:c r="D16" s="148" t="n">
        <x:f>D14/D15</x:f>
        <x:v>6.2496788732973005</x:v>
      </x:c>
      <x:c r="E16" s="148" t="n">
        <x:f>E14/E15</x:f>
        <x:v>6.560120438245402</x:v>
      </x:c>
      <x:c r="F16" s="148" t="n">
        <x:f>F14/F15</x:f>
        <x:v>6.879306836008943</x:v>
      </x:c>
      <x:c r="G16" s="148" t="n">
        <x:f>G14/G15</x:f>
        <x:v>7.207612845137154</x:v>
      </x:c>
      <x:c r="H16" s="148" t="n">
        <x:f>H14/H15</x:f>
        <x:v>7.623222959858292</x:v>
      </x:c>
      <x:c r="I16" s="148" t="n">
        <x:f>I14/I15</x:f>
        <x:v>8.051056901482992</x:v>
      </x:c>
      <x:c r="J16" s="148" t="n">
        <x:f>J14/J15</x:f>
        <x:v>8.49166200554425</x:v>
      </x:c>
      <x:c r="K16" s="148" t="n">
        <x:f>K14/K15</x:f>
        <x:v>8.945618779425546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相对当前价空间</x:v>
      </x:c>
      <x:c r="B17" s="254" t="n">
        <x:f>B16/'市场与可比估值'!$B$6-1</x:f>
        <x:v>-0.4252726691632046</x:v>
      </x:c>
      <x:c r="C17" s="254" t="n">
        <x:f>C16/'市场与可比估值'!$B$6-1</x:f>
        <x:v>-0.40344758065041497</x:v>
      </x:c>
      <x:c r="D17" s="254" t="n">
        <x:f>D16/'市场与可比估值'!$B$6-1</x:f>
        <x:v>-0.3731515673723872</x:v>
      </x:c>
      <x:c r="E17" s="254" t="n">
        <x:f>E16/'市场与可比估值'!$B$6-1</x:f>
        <x:v>-0.3420139981699697</x:v>
      </x:c>
      <x:c r="F17" s="254" t="n">
        <x:f>F16/'市场与可比估值'!$B$6-1</x:f>
        <x:v>-0.3099993143421321</x:v>
      </x:c>
      <x:c r="G17" s="254" t="n">
        <x:f>G16/'市场与可比估值'!$B$6-1</x:f>
        <x:v>-0.27706992526207086</x:v>
      </x:c>
      <x:c r="H17" s="254" t="n">
        <x:f>H16/'市场与可比估值'!$B$6-1</x:f>
        <x:v>-0.23538385558091357</x:v>
      </x:c>
      <x:c r="I17" s="254" t="n">
        <x:f>I16/'市场与可比估值'!$B$6-1</x:f>
        <x:v>-0.19247172502678112</x:v>
      </x:c>
      <x:c r="J17" s="254" t="n">
        <x:f>J16/'市场与可比估值'!$B$6-1</x:f>
        <x:v>-0.14827863535163</x:v>
      </x:c>
      <x:c r="K17" s="254" t="n">
        <x:f>K16/'市场与可比估值'!$B$6-1</x:f>
        <x:v>-0.1027463611408681</x:v>
      </x:c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总权益分派覆盖率</x:v>
      </x:c>
      <x:c r="B18" s="294" t="n">
        <x:f>'分红预测'!C32</x:f>
        <x:v>0.9466955452151173</x:v>
      </x:c>
      <x:c r="C18" s="294" t="n">
        <x:f>'分红预测'!D32</x:f>
        <x:v>0.7167533001647874</x:v>
      </x:c>
      <x:c r="D18" s="294" t="n">
        <x:f>'分红预测'!E32</x:f>
        <x:v>0.8331326986071802</x:v>
      </x:c>
      <x:c r="E18" s="294" t="n">
        <x:f>'分红预测'!F32</x:f>
        <x:v>0.75811988927429</x:v>
      </x:c>
      <x:c r="F18" s="294" t="n">
        <x:f>'分红预测'!G32</x:f>
        <x:v>0.7917376716734382</x:v>
      </x:c>
      <x:c r="G18" s="294" t="n">
        <x:f>'分红预测'!H32</x:f>
        <x:v>0.9236091629535013</x:v>
      </x:c>
      <x:c r="H18" s="294" t="n">
        <x:f>'分红预测'!I32</x:f>
        <x:v>1.2291394287090929</x:v>
      </x:c>
      <x:c r="I18" s="294" t="n">
        <x:f>'分红预测'!J32</x:f>
        <x:v>1.603764360562973</x:v>
      </x:c>
      <x:c r="J18" s="294" t="n">
        <x:f>'分红预测'!K32</x:f>
        <x:v>1.8616719212569026</x:v>
      </x:c>
      <x:c r="K18" s="294" t="n">
        <x:f>'分红预测'!L32</x:f>
        <x:v>2.1879662920346465</x:v>
      </x:c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312" t="str">
        <x:v>乐观情景</x:v>
      </x:c>
      <x:c r="B21" s="312"/>
      <x:c r="C21" s="312"/>
      <x:c r="D21" s="312"/>
      <x:c r="E21" s="312"/>
      <x:c r="F21" s="312"/>
      <x:c r="G21" s="312"/>
      <x:c r="H21" s="312"/>
      <x:c r="I21" s="312"/>
      <x:c r="J21" s="312"/>
      <x:c r="K21" s="312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每股股息</x:v>
      </x:c>
      <x:c r="B22" s="256" t="n">
        <x:f>'利润表预测'!C125</x:f>
        <x:v>0.22006222197386843</x:v>
      </x:c>
      <x:c r="C22" s="256" t="n">
        <x:f>'利润表预测'!D125</x:f>
        <x:v>0.2307969645091791</x:v>
      </x:c>
      <x:c r="D22" s="256" t="n">
        <x:f>'利润表预测'!E125</x:f>
        <x:v>0.24153170704448976</x:v>
      </x:c>
      <x:c r="E22" s="256" t="n">
        <x:f>'利润表预测'!F125</x:f>
        <x:v>0.25226644957980043</x:v>
      </x:c>
      <x:c r="F22" s="256" t="n">
        <x:f>'利润表预测'!G125</x:f>
        <x:v>0.2630011921151111</x:v>
      </x:c>
      <x:c r="G22" s="256" t="n">
        <x:f>'利润表预测'!H125</x:f>
        <x:v>0.27373593465042173</x:v>
      </x:c>
      <x:c r="H22" s="256" t="n">
        <x:f>'利润表预测'!I125</x:f>
        <x:v>0.2844706771857324</x:v>
      </x:c>
      <x:c r="I22" s="256" t="n">
        <x:f>'利润表预测'!J125</x:f>
        <x:v>0.3005727909886984</x:v>
      </x:c>
      <x:c r="J22" s="256" t="n">
        <x:f>'利润表预测'!K125</x:f>
        <x:v>0.3166749047916644</x:v>
      </x:c>
      <x:c r="K22" s="256" t="n">
        <x:f>'利润表预测'!L125</x:f>
        <x:v>0.3327770185946304</x:v>
      </x:c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目标股息率</x:v>
      </x:c>
      <x:c r="B23" s="297" t="n">
        <x:f>'估值核心假设'!B25</x:f>
        <x:v>0.032</x:v>
      </x:c>
      <x:c r="C23" s="297" t="n">
        <x:f>'估值核心假设'!C25</x:f>
        <x:v>0.0315</x:v>
      </x:c>
      <x:c r="D23" s="297" t="n">
        <x:f>'估值核心假设'!D25</x:f>
        <x:v>0.031</x:v>
      </x:c>
      <x:c r="E23" s="297" t="n">
        <x:f>'估值核心假设'!E25</x:f>
        <x:v>0.0305</x:v>
      </x:c>
      <x:c r="F23" s="297" t="n">
        <x:f>'估值核心假设'!F25</x:f>
        <x:v>0.03</x:v>
      </x:c>
      <x:c r="G23" s="297" t="n">
        <x:f>'估值核心假设'!G25</x:f>
        <x:v>0.0295</x:v>
      </x:c>
      <x:c r="H23" s="297" t="n">
        <x:f>'估值核心假设'!H25</x:f>
        <x:v>0.029</x:v>
      </x:c>
      <x:c r="I23" s="297" t="n">
        <x:f>'估值核心假设'!I25</x:f>
        <x:v>0.0285</x:v>
      </x:c>
      <x:c r="J23" s="297" t="n">
        <x:f>'估值核心假设'!J25</x:f>
        <x:v>0.028</x:v>
      </x:c>
      <x:c r="K23" s="297" t="n">
        <x:f>'估值核心假设'!K25</x:f>
        <x:v>0.0275</x:v>
      </x:c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股息率合理价</x:v>
      </x:c>
      <x:c r="B24" s="148" t="n">
        <x:f>B22/B23</x:f>
        <x:v>6.876944436683388</x:v>
      </x:c>
      <x:c r="C24" s="148" t="n">
        <x:f>C22/C23</x:f>
        <x:v>7.326887762196162</x:v>
      </x:c>
      <x:c r="D24" s="148" t="n">
        <x:f>D22/D23</x:f>
        <x:v>7.791345388531928</x:v>
      </x:c>
      <x:c r="E24" s="148" t="n">
        <x:f>E22/E23</x:f>
        <x:v>8.271031133763948</x:v>
      </x:c>
      <x:c r="F24" s="148" t="n">
        <x:f>F22/F23</x:f>
        <x:v>8.766706403837036</x:v>
      </x:c>
      <x:c r="G24" s="148" t="n">
        <x:f>G22/G23</x:f>
        <x:v>9.279184225438025</x:v>
      </x:c>
      <x:c r="H24" s="148" t="n">
        <x:f>H22/H23</x:f>
        <x:v>9.809333696059737</x:v>
      </x:c>
      <x:c r="I24" s="148" t="n">
        <x:f>I22/I23</x:f>
        <x:v>10.546413718901697</x:v>
      </x:c>
      <x:c r="J24" s="148" t="n">
        <x:f>J22/J23</x:f>
        <x:v>11.309818028273728</x:v>
      </x:c>
      <x:c r="K24" s="148" t="n">
        <x:f>K22/K23</x:f>
        <x:v>12.100982494350196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相对当前价空间</x:v>
      </x:c>
      <x:c r="B25" s="254" t="n">
        <x:f>B24/'市场与可比估值'!$B$6-1</x:f>
        <x:v>-0.3102362651270424</x:v>
      </x:c>
      <x:c r="C25" s="254" t="n">
        <x:f>C24/'市场与可比估值'!$B$6-1</x:f>
        <x:v>-0.2651065434106157</x:v>
      </x:c>
      <x:c r="D25" s="254" t="n">
        <x:f>D24/'市场与可比估值'!$B$6-1</x:f>
        <x:v>-0.21852102421946562</x:v>
      </x:c>
      <x:c r="E25" s="254" t="n">
        <x:f>E24/'市场与可比估值'!$B$6-1</x:f>
        <x:v>-0.17040811095647468</x:v>
      </x:c>
      <x:c r="F25" s="254" t="n">
        <x:f>F24/'市场与可比估值'!$B$6-1</x:f>
        <x:v>-0.1206914339180506</x:v>
      </x:c>
      <x:c r="G25" s="254" t="n">
        <x:f>G24/'市场与可比估值'!$B$6-1</x:f>
        <x:v>-0.06928944579357832</x:v>
      </x:c>
      <x:c r="H25" s="254" t="n">
        <x:f>H24/'市场与可比估值'!$B$6-1</x:f>
        <x:v>-0.016114975319986402</x:v>
      </x:c>
      <x:c r="I25" s="254" t="n">
        <x:f>I24/'市场与可比估值'!$B$6-1</x:f>
        <x:v>0.05781481633918717</x:v>
      </x:c>
      <x:c r="J25" s="254" t="n">
        <x:f>J24/'市场与可比估值'!$B$6-1</x:f>
        <x:v>0.1343849577004741</x:v>
      </x:c>
      <x:c r="K25" s="254" t="n">
        <x:f>K24/'市场与可比估值'!$B$6-1</x:f>
        <x:v>0.21373946783853515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总权益分派覆盖率</x:v>
      </x:c>
      <x:c r="B26" s="294" t="n">
        <x:f>'分红预测'!C48</x:f>
        <x:v>0.8468995191317144</x:v>
      </x:c>
      <x:c r="C26" s="294" t="n">
        <x:f>'分红预测'!D48</x:f>
        <x:v>0.6531283519647415</x:v>
      </x:c>
      <x:c r="D26" s="294" t="n">
        <x:f>'分红预测'!E48</x:f>
        <x:v>0.8647502876821365</x:v>
      </x:c>
      <x:c r="E26" s="294" t="n">
        <x:f>'分红预测'!F48</x:f>
        <x:v>0.8582107182456492</x:v>
      </x:c>
      <x:c r="F26" s="294" t="n">
        <x:f>'分红预测'!G48</x:f>
        <x:v>1.0427321292990617</x:v>
      </x:c>
      <x:c r="G26" s="294" t="n">
        <x:f>'分红预测'!H48</x:f>
        <x:v>1.3964011974613169</x:v>
      </x:c>
      <x:c r="H26" s="294" t="n">
        <x:f>'分红预测'!I48</x:f>
        <x:v>1.8996303814547375</x:v>
      </x:c>
      <x:c r="I26" s="294" t="n">
        <x:f>'分红预测'!J48</x:f>
        <x:v>2.370511163637296</x:v>
      </x:c>
      <x:c r="J26" s="294" t="n">
        <x:f>'分红预测'!K48</x:f>
        <x:v>2.753048509661802</x:v>
      </x:c>
      <x:c r="K26" s="294" t="n">
        <x:f>'分红预测'!L48</x:f>
        <x:v>3.0297164316812206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5:K5"/>
    <x:mergeCell ref="A13:K13"/>
    <x:mergeCell ref="A21:K21"/>
  </x:mergeCells>
  <x:pageMargins left="0.7" right="0.7" top="0.75" bottom="0.75" header="0.3" footer="0.3"/>
</x:worksheet>
</file>

<file path=xl/worksheets/sheet4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2026—2035三情景EV/EBITDA普通股合理价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企业价值扣除净债务、少数股东权益和永续债后得到普通股价值。金额单位：人民币十亿元；每股：元。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n">
        <x:v>2026</x:v>
      </x:c>
      <x:c r="C4" s="315" t="n">
        <x:v>2027</x:v>
      </x:c>
      <x:c r="D4" s="315" t="n">
        <x:v>2028</x:v>
      </x:c>
      <x:c r="E4" s="315" t="n">
        <x:v>2029</x:v>
      </x:c>
      <x:c r="F4" s="315" t="n">
        <x:v>2030</x:v>
      </x:c>
      <x:c r="G4" s="315" t="n">
        <x:v>2031</x:v>
      </x:c>
      <x:c r="H4" s="315" t="n">
        <x:v>2032</x:v>
      </x:c>
      <x:c r="I4" s="315" t="n">
        <x:v>2033</x:v>
      </x:c>
      <x:c r="J4" s="315" t="n">
        <x:v>2034</x:v>
      </x:c>
      <x:c r="K4" s="315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2" t="str">
        <x:v>悲观情景</x:v>
      </x:c>
      <x:c r="B5" s="312"/>
      <x:c r="C5" s="312"/>
      <x:c r="D5" s="312"/>
      <x:c r="E5" s="312"/>
      <x:c r="F5" s="312"/>
      <x:c r="G5" s="312"/>
      <x:c r="H5" s="312"/>
      <x:c r="I5" s="312"/>
      <x:c r="J5" s="312"/>
      <x:c r="K5" s="312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EBITDA</x:v>
      </x:c>
      <x:c r="B6" s="147" t="n">
        <x:f>'利润表预测'!C20</x:f>
        <x:v>17.064603507682104</x:v>
      </x:c>
      <x:c r="C6" s="147" t="n">
        <x:f>'利润表预测'!D20</x:f>
        <x:v>17.06541229985942</x:v>
      </x:c>
      <x:c r="D6" s="147" t="n">
        <x:f>'利润表预测'!E20</x:f>
        <x:v>17.018058756053</x:v>
      </x:c>
      <x:c r="E6" s="147" t="n">
        <x:f>'利润表预测'!F20</x:f>
        <x:v>16.99578317083277</x:v>
      </x:c>
      <x:c r="F6" s="147" t="n">
        <x:f>'利润表预测'!G20</x:f>
        <x:v>16.965223243564047</x:v>
      </x:c>
      <x:c r="G6" s="147" t="n">
        <x:f>'利润表预测'!H20</x:f>
        <x:v>16.945004372920856</x:v>
      </x:c>
      <x:c r="H6" s="147" t="n">
        <x:f>'利润表预测'!I20</x:f>
        <x:v>16.92927143787399</x:v>
      </x:c>
      <x:c r="I6" s="147" t="n">
        <x:f>'利润表预测'!J20</x:f>
        <x:v>16.907917924985153</x:v>
      </x:c>
      <x:c r="J6" s="147" t="n">
        <x:f>'利润表预测'!K20</x:f>
        <x:v>16.89835469136663</x:v>
      </x:c>
      <x:c r="K6" s="147" t="n">
        <x:f>'利润表预测'!L20</x:f>
        <x:v>16.89233286337053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目标EV/EBITDA</x:v>
      </x:c>
      <x:c r="B7" s="296" t="n">
        <x:f>'估值核心假设'!B8</x:f>
        <x:v>10.5</x:v>
      </x:c>
      <x:c r="C7" s="296" t="n">
        <x:f>'估值核心假设'!C8</x:f>
        <x:v>10.5</x:v>
      </x:c>
      <x:c r="D7" s="296" t="n">
        <x:f>'估值核心假设'!D8</x:f>
        <x:v>10.6</x:v>
      </x:c>
      <x:c r="E7" s="296" t="n">
        <x:f>'估值核心假设'!E8</x:f>
        <x:v>10.7</x:v>
      </x:c>
      <x:c r="F7" s="296" t="n">
        <x:f>'估值核心假设'!F8</x:f>
        <x:v>10.8</x:v>
      </x:c>
      <x:c r="G7" s="296" t="n">
        <x:f>'估值核心假设'!G8</x:f>
        <x:v>10.9</x:v>
      </x:c>
      <x:c r="H7" s="296" t="n">
        <x:f>'估值核心假设'!H8</x:f>
        <x:v>11</x:v>
      </x:c>
      <x:c r="I7" s="296" t="n">
        <x:f>'估值核心假设'!I8</x:f>
        <x:v>11.1</x:v>
      </x:c>
      <x:c r="J7" s="296" t="n">
        <x:f>'估值核心假设'!J8</x:f>
        <x:v>11.2</x:v>
      </x:c>
      <x:c r="K7" s="296" t="n">
        <x:f>'估值核心假设'!K8</x:f>
        <x:v>11.3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企业价值</x:v>
      </x:c>
      <x:c r="B8" s="147" t="n">
        <x:f>B6*B7</x:f>
        <x:v>179.1783368306621</x:v>
      </x:c>
      <x:c r="C8" s="147" t="n">
        <x:f>C6*C7</x:f>
        <x:v>179.1868291485239</x:v>
      </x:c>
      <x:c r="D8" s="147" t="n">
        <x:f>D6*D7</x:f>
        <x:v>180.3914228141618</x:v>
      </x:c>
      <x:c r="E8" s="147" t="n">
        <x:f>E6*E7</x:f>
        <x:v>181.85487992791062</x:v>
      </x:c>
      <x:c r="F8" s="147" t="n">
        <x:f>F6*F7</x:f>
        <x:v>183.22441103049172</x:v>
      </x:c>
      <x:c r="G8" s="147" t="n">
        <x:f>G6*G7</x:f>
        <x:v>184.70054766483733</x:v>
      </x:c>
      <x:c r="H8" s="147" t="n">
        <x:f>H6*H7</x:f>
        <x:v>186.22198581661388</x:v>
      </x:c>
      <x:c r="I8" s="147" t="n">
        <x:f>I6*I7</x:f>
        <x:v>187.67788896733518</x:v>
      </x:c>
      <x:c r="J8" s="147" t="n">
        <x:f>J6*J7</x:f>
        <x:v>189.26157254330624</x:v>
      </x:c>
      <x:c r="K8" s="147" t="n">
        <x:f>K6*K7</x:f>
        <x:v>190.883361356087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净债务</x:v>
      </x:c>
      <x:c r="B9" s="147" t="n">
        <x:f>'现金流预测'!C24</x:f>
        <x:v>120.76428081206366</x:v>
      </x:c>
      <x:c r="C9" s="147" t="n">
        <x:f>'现金流预测'!D24</x:f>
        <x:v>120.92963528168026</x:v>
      </x:c>
      <x:c r="D9" s="147" t="n">
        <x:f>'现金流预测'!E24</x:f>
        <x:v>120.76409434874739</x:v>
      </x:c>
      <x:c r="E9" s="147" t="n">
        <x:f>'现金流预测'!F24</x:f>
        <x:v>121.00144504339261</x:v>
      </x:c>
      <x:c r="F9" s="147" t="n">
        <x:f>'现金流预测'!G24</x:f>
        <x:v>121.64661562888057</x:v>
      </x:c>
      <x:c r="G9" s="147" t="n">
        <x:f>'现金流预测'!H24</x:f>
        <x:v>122.68969811264836</x:v>
      </x:c>
      <x:c r="H9" s="147" t="n">
        <x:f>'现金流预测'!I24</x:f>
        <x:v>124.12710599138973</x:v>
      </x:c>
      <x:c r="I9" s="147" t="n">
        <x:f>'现金流预测'!J24</x:f>
        <x:v>124.06157837154751</x:v>
      </x:c>
      <x:c r="J9" s="147" t="n">
        <x:f>'现金流预测'!K24</x:f>
        <x:v>121.58240184608445</x:v>
      </x:c>
      <x:c r="K9" s="147" t="n">
        <x:f>'现金流预测'!L24</x:f>
        <x:v>117.7580792060404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少数股东权益</x:v>
      </x:c>
      <x:c r="B10" s="147" t="n">
        <x:f>'资产负债表预测'!C22</x:f>
        <x:v>6.52807017597148</x:v>
      </x:c>
      <x:c r="C10" s="147" t="n">
        <x:f>'资产负债表预测'!D22</x:f>
        <x:v>6.903776003832125</x:v>
      </x:c>
      <x:c r="D10" s="147" t="n">
        <x:f>'资产负债表预测'!E22</x:f>
        <x:v>7.28074227873995</x:v>
      </x:c>
      <x:c r="E10" s="147" t="n">
        <x:f>'资产负债表预测'!F22</x:f>
        <x:v>7.659488017599188</x:v>
      </x:c>
      <x:c r="F10" s="147" t="n">
        <x:f>'资产负债表预测'!G22</x:f>
        <x:v>8.039902515877403</x:v>
      </x:c>
      <x:c r="G10" s="147" t="n">
        <x:f>'资产负债表预测'!H22</x:f>
        <x:v>8.422208338730949</x:v>
      </x:c>
      <x:c r="H10" s="147" t="n">
        <x:f>'资产负债表预测'!I22</x:f>
        <x:v>8.806486050478387</x:v>
      </x:c>
      <x:c r="I10" s="147" t="n">
        <x:f>'资产负债表预测'!J22</x:f>
        <x:v>9.192674122041062</x:v>
      </x:c>
      <x:c r="J10" s="147" t="n">
        <x:f>'资产负债表预测'!K22</x:f>
        <x:v>9.581013210756694</x:v>
      </x:c>
      <x:c r="K10" s="147" t="n">
        <x:f>'资产负债表预测'!L22</x:f>
        <x:v>9.971610970963656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永续债</x:v>
      </x:c>
      <x:c r="B11" s="147" t="n">
        <x:f>'资产负债表预测'!C20</x:f>
        <x:v>14.217</x:v>
      </x:c>
      <x:c r="C11" s="147" t="n">
        <x:f>'资产负债表预测'!D20</x:f>
        <x:v>14.217</x:v>
      </x:c>
      <x:c r="D11" s="147" t="n">
        <x:f>'资产负债表预测'!E20</x:f>
        <x:v>14.217</x:v>
      </x:c>
      <x:c r="E11" s="147" t="n">
        <x:f>'资产负债表预测'!F20</x:f>
        <x:v>14.217</x:v>
      </x:c>
      <x:c r="F11" s="147" t="n">
        <x:f>'资产负债表预测'!G20</x:f>
        <x:v>14.217</x:v>
      </x:c>
      <x:c r="G11" s="147" t="n">
        <x:f>'资产负债表预测'!H20</x:f>
        <x:v>14.217</x:v>
      </x:c>
      <x:c r="H11" s="147" t="n">
        <x:f>'资产负债表预测'!I20</x:f>
        <x:v>14.217</x:v>
      </x:c>
      <x:c r="I11" s="147" t="n">
        <x:f>'资产负债表预测'!J20</x:f>
        <x:v>14.217</x:v>
      </x:c>
      <x:c r="J11" s="147" t="n">
        <x:f>'资产负债表预测'!K20</x:f>
        <x:v>14.217</x:v>
      </x:c>
      <x:c r="K11" s="147" t="n">
        <x:f>'资产负债表预测'!L20</x:f>
        <x:v>14.217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257" t="str">
        <x:v>普通股权益价值</x:v>
      </x:c>
      <x:c r="B12" s="295" t="n">
        <x:f>MAX(0,B8-SUM(B9:B11))</x:f>
        <x:v>37.66898584262694</x:v>
      </x:c>
      <x:c r="C12" s="295" t="n">
        <x:f>MAX(0,C8-SUM(C9:C11))</x:f>
        <x:v>37.13641786301153</x:v>
      </x:c>
      <x:c r="D12" s="295" t="n">
        <x:f>MAX(0,D8-SUM(D9:D11))</x:f>
        <x:v>38.12958618667446</x:v>
      </x:c>
      <x:c r="E12" s="295" t="n">
        <x:f>MAX(0,E8-SUM(E9:E11))</x:f>
        <x:v>38.97694686691881</x:v>
      </x:c>
      <x:c r="F12" s="295" t="n">
        <x:f>MAX(0,F8-SUM(F9:F11))</x:f>
        <x:v>39.32089288573374</x:v>
      </x:c>
      <x:c r="G12" s="295" t="n">
        <x:f>MAX(0,G8-SUM(G9:G11))</x:f>
        <x:v>39.37164121345802</x:v>
      </x:c>
      <x:c r="H12" s="295" t="n">
        <x:f>MAX(0,H8-SUM(H9:H11))</x:f>
        <x:v>39.07139377474576</x:v>
      </x:c>
      <x:c r="I12" s="295" t="n">
        <x:f>MAX(0,I8-SUM(I9:I11))</x:f>
        <x:v>40.206636473746585</x:v>
      </x:c>
      <x:c r="J12" s="295" t="n">
        <x:f>MAX(0,J8-SUM(J9:J11))</x:f>
        <x:v>43.8811574864651</x:v>
      </x:c>
      <x:c r="K12" s="295" t="n">
        <x:f>MAX(0,K8-SUM(K9:K11))</x:f>
        <x:v>48.936671179082936</x:v>
      </x:c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股份数</x:v>
      </x:c>
      <x:c r="B13" s="147" t="n">
        <x:f>'利润表预测'!C39</x:f>
        <x:v>18.631094257</x:v>
      </x:c>
      <x:c r="C13" s="147" t="n">
        <x:f>'利润表预测'!D39</x:f>
        <x:v>18.631094257</x:v>
      </x:c>
      <x:c r="D13" s="147" t="n">
        <x:f>'利润表预测'!E39</x:f>
        <x:v>18.631094257</x:v>
      </x:c>
      <x:c r="E13" s="147" t="n">
        <x:f>'利润表预测'!F39</x:f>
        <x:v>18.631094257</x:v>
      </x:c>
      <x:c r="F13" s="147" t="n">
        <x:f>'利润表预测'!G39</x:f>
        <x:v>18.631094257</x:v>
      </x:c>
      <x:c r="G13" s="147" t="n">
        <x:f>'利润表预测'!H39</x:f>
        <x:v>18.631094257</x:v>
      </x:c>
      <x:c r="H13" s="147" t="n">
        <x:f>'利润表预测'!I39</x:f>
        <x:v>18.631094257</x:v>
      </x:c>
      <x:c r="I13" s="147" t="n">
        <x:f>'利润表预测'!J39</x:f>
        <x:v>18.631094257</x:v>
      </x:c>
      <x:c r="J13" s="147" t="n">
        <x:f>'利润表预测'!K39</x:f>
        <x:v>18.631094257</x:v>
      </x:c>
      <x:c r="K13" s="147" t="n">
        <x:f>'利润表预测'!L39</x:f>
        <x:v>18.631094257</x:v>
      </x:c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EV/EBITDA合理价</x:v>
      </x:c>
      <x:c r="B14" s="148" t="n">
        <x:f>B12/B13</x:f>
        <x:v>2.0218343229343114</x:v>
      </x:c>
      <x:c r="C14" s="148" t="n">
        <x:f>C12/C13</x:f>
        <x:v>1.9932494222157018</x:v>
      </x:c>
      <x:c r="D14" s="148" t="n">
        <x:f>D12/D13</x:f>
        <x:v>2.0465564534594396</x:v>
      </x:c>
      <x:c r="E14" s="148" t="n">
        <x:f>E12/E13</x:f>
        <x:v>2.0920374471442837</x:v>
      </x:c>
      <x:c r="F14" s="148" t="n">
        <x:f>F12/F13</x:f>
        <x:v>2.1104983069344008</x:v>
      </x:c>
      <x:c r="G14" s="148" t="n">
        <x:f>G12/G13</x:f>
        <x:v>2.1132221580954895</x:v>
      </x:c>
      <x:c r="H14" s="148" t="n">
        <x:f>H12/H13</x:f>
        <x:v>2.0971067633381764</x:v>
      </x:c>
      <x:c r="I14" s="148" t="n">
        <x:f>I12/I13</x:f>
        <x:v>2.1580394537825014</x:v>
      </x:c>
      <x:c r="J14" s="148" t="n">
        <x:f>J12/J13</x:f>
        <x:v>2.3552646388431127</x:v>
      </x:c>
      <x:c r="K14" s="148" t="n">
        <x:f>K12/K13</x:f>
        <x:v>2.6266128282130636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相对当前价空间</x:v>
      </x:c>
      <x:c r="B15" s="254" t="n">
        <x:f>B14/'市场与可比估值'!$B$6-1</x:f>
        <x:v>-0.7972081922834191</x:v>
      </x:c>
      <x:c r="C15" s="254" t="n">
        <x:f>C14/'市场与可比估值'!$B$6-1</x:f>
        <x:v>-0.8000752836293178</x:v>
      </x:c>
      <x:c r="D15" s="254" t="n">
        <x:f>D14/'市场与可比估值'!$B$6-1</x:f>
        <x:v>-0.7947285402748807</x:v>
      </x:c>
      <x:c r="E15" s="254" t="n">
        <x:f>E14/'市场与可比估值'!$B$6-1</x:f>
        <x:v>-0.7901667555522283</x:v>
      </x:c>
      <x:c r="F15" s="254" t="n">
        <x:f>F14/'市场与可比估值'!$B$6-1</x:f>
        <x:v>-0.7883151146505114</x:v>
      </x:c>
      <x:c r="G15" s="254" t="n">
        <x:f>G14/'市场与可比估值'!$B$6-1</x:f>
        <x:v>-0.7880419099202117</x:v>
      </x:c>
      <x:c r="H15" s="254" t="n">
        <x:f>H14/'市场与可比估值'!$B$6-1</x:f>
        <x:v>-0.789658298561868</x:v>
      </x:c>
      <x:c r="I15" s="254" t="n">
        <x:f>I14/'市场与可比估值'!$B$6-1</x:f>
        <x:v>-0.7835466947058675</x:v>
      </x:c>
      <x:c r="J15" s="254" t="n">
        <x:f>J14/'市场与可比估值'!$B$6-1</x:f>
        <x:v>-0.7637648306075113</x:v>
      </x:c>
      <x:c r="K15" s="254" t="n">
        <x:f>K14/'市场与可比估值'!$B$6-1</x:f>
        <x:v>-0.7365483622654901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/>
      <x:c r="B16" s="106"/>
      <x:c r="C16" s="106"/>
      <x:c r="D16" s="106"/>
      <x:c r="E16" s="106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312" t="str">
        <x:v>基准情景</x:v>
      </x:c>
      <x:c r="B18" s="312"/>
      <x:c r="C18" s="312"/>
      <x:c r="D18" s="312"/>
      <x:c r="E18" s="312"/>
      <x:c r="F18" s="312"/>
      <x:c r="G18" s="312"/>
      <x:c r="H18" s="312"/>
      <x:c r="I18" s="312"/>
      <x:c r="J18" s="312"/>
      <x:c r="K18" s="312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EBITDA</x:v>
      </x:c>
      <x:c r="B19" s="147" t="n">
        <x:f>'利润表预测'!C62</x:f>
        <x:v>20.507821671404255</x:v>
      </x:c>
      <x:c r="C19" s="147" t="n">
        <x:f>'利润表预测'!D62</x:f>
        <x:v>20.950277292646213</x:v>
      </x:c>
      <x:c r="D19" s="147" t="n">
        <x:f>'利润表预测'!E62</x:f>
        <x:v>21.210320260992326</x:v>
      </x:c>
      <x:c r="E19" s="147" t="n">
        <x:f>'利润表预测'!F62</x:f>
        <x:v>21.478101020214133</x:v>
      </x:c>
      <x:c r="F19" s="147" t="n">
        <x:f>'利润表预测'!G62</x:f>
        <x:v>21.74917082677495</x:v>
      </x:c>
      <x:c r="G19" s="147" t="n">
        <x:f>'利润表预测'!H62</x:f>
        <x:v>22.021775068833684</x:v>
      </x:c>
      <x:c r="H19" s="147" t="n">
        <x:f>'利润表预测'!I62</x:f>
        <x:v>22.291420948311725</x:v>
      </x:c>
      <x:c r="I19" s="147" t="n">
        <x:f>'利润表预测'!J62</x:f>
        <x:v>23.144983682004394</x:v>
      </x:c>
      <x:c r="J19" s="147" t="n">
        <x:f>'利润表预测'!K62</x:f>
        <x:v>24.584427224599796</x:v>
      </x:c>
      <x:c r="K19" s="147" t="n">
        <x:f>'利润表预测'!L62</x:f>
        <x:v>26.224540086516868</x:v>
      </x:c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目标EV/EBITDA</x:v>
      </x:c>
      <x:c r="B20" s="296" t="n">
        <x:f>'估值核心假设'!B17</x:f>
        <x:v>12.5</x:v>
      </x:c>
      <x:c r="C20" s="296" t="n">
        <x:f>'估值核心假设'!C17</x:f>
        <x:v>12.6</x:v>
      </x:c>
      <x:c r="D20" s="296" t="n">
        <x:f>'估值核心假设'!D17</x:f>
        <x:v>12.7</x:v>
      </x:c>
      <x:c r="E20" s="296" t="n">
        <x:f>'估值核心假设'!E17</x:f>
        <x:v>12.8</x:v>
      </x:c>
      <x:c r="F20" s="296" t="n">
        <x:f>'估值核心假设'!F17</x:f>
        <x:v>13</x:v>
      </x:c>
      <x:c r="G20" s="296" t="n">
        <x:f>'估值核心假设'!G17</x:f>
        <x:v>13.2</x:v>
      </x:c>
      <x:c r="H20" s="296" t="n">
        <x:f>'估值核心假设'!H17</x:f>
        <x:v>13.4</x:v>
      </x:c>
      <x:c r="I20" s="296" t="n">
        <x:f>'估值核心假设'!I17</x:f>
        <x:v>13.6</x:v>
      </x:c>
      <x:c r="J20" s="296" t="n">
        <x:f>'估值核心假设'!J17</x:f>
        <x:v>13.7</x:v>
      </x:c>
      <x:c r="K20" s="296" t="n">
        <x:f>'估值核心假设'!K17</x:f>
        <x:v>13.8</x:v>
      </x:c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企业价值</x:v>
      </x:c>
      <x:c r="B21" s="147" t="n">
        <x:f>B19*B20</x:f>
        <x:v>256.34777089255317</x:v>
      </x:c>
      <x:c r="C21" s="147" t="n">
        <x:f>C19*C20</x:f>
        <x:v>263.9734938873423</x:v>
      </x:c>
      <x:c r="D21" s="147" t="n">
        <x:f>D19*D20</x:f>
        <x:v>269.3710673146025</x:v>
      </x:c>
      <x:c r="E21" s="147" t="n">
        <x:f>E19*E20</x:f>
        <x:v>274.9196930587409</x:v>
      </x:c>
      <x:c r="F21" s="147" t="n">
        <x:f>F19*F20</x:f>
        <x:v>282.73922074807433</x:v>
      </x:c>
      <x:c r="G21" s="147" t="n">
        <x:f>G19*G20</x:f>
        <x:v>290.6874309086046</x:v>
      </x:c>
      <x:c r="H21" s="147" t="n">
        <x:f>H19*H20</x:f>
        <x:v>298.7050407073771</x:v>
      </x:c>
      <x:c r="I21" s="147" t="n">
        <x:f>I19*I20</x:f>
        <x:v>314.77177807525976</x:v>
      </x:c>
      <x:c r="J21" s="147" t="n">
        <x:f>J19*J20</x:f>
        <x:v>336.80665297701717</x:v>
      </x:c>
      <x:c r="K21" s="147" t="n">
        <x:f>K19*K20</x:f>
        <x:v>361.8986531939328</x:v>
      </x:c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净债务</x:v>
      </x:c>
      <x:c r="B22" s="147" t="n">
        <x:f>'现金流预测'!C52</x:f>
        <x:v>121.12753872242273</x:v>
      </x:c>
      <x:c r="C22" s="147" t="n">
        <x:f>'现金流预测'!D52</x:f>
        <x:v>122.07581522651914</x:v>
      </x:c>
      <x:c r="D22" s="147" t="n">
        <x:f>'现金流预测'!E52</x:f>
        <x:v>122.4569765755659</x:v>
      </x:c>
      <x:c r="E22" s="147" t="n">
        <x:f>'现金流预测'!F52</x:f>
        <x:v>123.1527687427663</x:v>
      </x:c>
      <x:c r="F22" s="147" t="n">
        <x:f>'现金流预测'!G52</x:f>
        <x:v>123.68422871043398</x:v>
      </x:c>
      <x:c r="G22" s="147" t="n">
        <x:f>'现金流预测'!H52</x:f>
        <x:v>123.57424275834092</x:v>
      </x:c>
      <x:c r="H22" s="147" t="n">
        <x:f>'现金流预测'!I52</x:f>
        <x:v>121.92634245731662</x:v>
      </x:c>
      <x:c r="I22" s="147" t="n">
        <x:f>'现金流预测'!J52</x:f>
        <x:v>118.26787092084174</x:v>
      </x:c>
      <x:c r="J22" s="147" t="n">
        <x:f>'现金流预测'!K52</x:f>
        <x:v>113.07711370536263</x:v>
      </x:c>
      <x:c r="K22" s="147" t="n">
        <x:f>'现金流预测'!L52</x:f>
        <x:v>105.87672505241254</x:v>
      </x:c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少数股东权益</x:v>
      </x:c>
      <x:c r="B23" s="147" t="n">
        <x:f>'资产负债表预测'!C50</x:f>
        <x:v>7.349139950250155</x:v>
      </x:c>
      <x:c r="C23" s="147" t="n">
        <x:f>'资产负债表预测'!D50</x:f>
        <x:v>8.113446366854898</x:v>
      </x:c>
      <x:c r="D23" s="147" t="n">
        <x:f>'资产负债表预测'!E50</x:f>
        <x:v>8.955628777291924</x:v>
      </x:c>
      <x:c r="E23" s="147" t="n">
        <x:f>'资产负债表预测'!F50</x:f>
        <x:v>9.87588295941029</x:v>
      </x:c>
      <x:c r="F23" s="147" t="n">
        <x:f>'资产负债表预测'!G50</x:f>
        <x:v>10.838547040726066</x:v>
      </x:c>
      <x:c r="G23" s="147" t="n">
        <x:f>'资产负债表预测'!H50</x:f>
        <x:v>11.807917607810046</x:v>
      </x:c>
      <x:c r="H23" s="147" t="n">
        <x:f>'资产负债表预测'!I50</x:f>
        <x:v>12.712413541539316</x:v>
      </x:c>
      <x:c r="I23" s="147" t="n">
        <x:f>'资产负债表预测'!J50</x:f>
        <x:v>13.516995869101601</x:v>
      </x:c>
      <x:c r="J23" s="147" t="n">
        <x:f>'资产负债表预测'!K50</x:f>
        <x:v>14.31833423625983</x:v>
      </x:c>
      <x:c r="K23" s="147" t="n">
        <x:f>'资产负债表预测'!L50</x:f>
        <x:v>15.016927717322552</x:v>
      </x:c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永续债</x:v>
      </x:c>
      <x:c r="B24" s="147" t="n">
        <x:f>'资产负债表预测'!C48</x:f>
        <x:v>14.217</x:v>
      </x:c>
      <x:c r="C24" s="147" t="n">
        <x:f>'资产负债表预测'!D48</x:f>
        <x:v>14.217</x:v>
      </x:c>
      <x:c r="D24" s="147" t="n">
        <x:f>'资产负债表预测'!E48</x:f>
        <x:v>14.217</x:v>
      </x:c>
      <x:c r="E24" s="147" t="n">
        <x:f>'资产负债表预测'!F48</x:f>
        <x:v>14.217</x:v>
      </x:c>
      <x:c r="F24" s="147" t="n">
        <x:f>'资产负债表预测'!G48</x:f>
        <x:v>14.217</x:v>
      </x:c>
      <x:c r="G24" s="147" t="n">
        <x:f>'资产负债表预测'!H48</x:f>
        <x:v>14.217</x:v>
      </x:c>
      <x:c r="H24" s="147" t="n">
        <x:f>'资产负债表预测'!I48</x:f>
        <x:v>14.217</x:v>
      </x:c>
      <x:c r="I24" s="147" t="n">
        <x:f>'资产负债表预测'!J48</x:f>
        <x:v>14.217</x:v>
      </x:c>
      <x:c r="J24" s="147" t="n">
        <x:f>'资产负债表预测'!K48</x:f>
        <x:v>14.217</x:v>
      </x:c>
      <x:c r="K24" s="147" t="n">
        <x:f>'资产负债表预测'!L48</x:f>
        <x:v>14.217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257" t="str">
        <x:v>普通股权益价值</x:v>
      </x:c>
      <x:c r="B25" s="295" t="n">
        <x:f>MAX(0,B21-SUM(B22:B24))</x:f>
        <x:v>113.65409221988028</x:v>
      </x:c>
      <x:c r="C25" s="295" t="n">
        <x:f>MAX(0,C21-SUM(C22:C24))</x:f>
        <x:v>119.56723229396823</x:v>
      </x:c>
      <x:c r="D25" s="295" t="n">
        <x:f>MAX(0,D21-SUM(D22:D24))</x:f>
        <x:v>123.74146196174465</x:v>
      </x:c>
      <x:c r="E25" s="295" t="n">
        <x:f>MAX(0,E21-SUM(E22:E24))</x:f>
        <x:v>127.67404135656429</x:v>
      </x:c>
      <x:c r="F25" s="295" t="n">
        <x:f>MAX(0,F21-SUM(F22:F24))</x:f>
        <x:v>133.99944499691426</x:v>
      </x:c>
      <x:c r="G25" s="295" t="n">
        <x:f>MAX(0,G21-SUM(G22:G24))</x:f>
        <x:v>141.0882705424536</x:v>
      </x:c>
      <x:c r="H25" s="295" t="n">
        <x:f>MAX(0,H21-SUM(H22:H24))</x:f>
        <x:v>149.84928470852117</x:v>
      </x:c>
      <x:c r="I25" s="295" t="n">
        <x:f>MAX(0,I21-SUM(I22:I24))</x:f>
        <x:v>168.7699112853164</x:v>
      </x:c>
      <x:c r="J25" s="295" t="n">
        <x:f>MAX(0,J21-SUM(J22:J24))</x:f>
        <x:v>195.1942050353947</x:v>
      </x:c>
      <x:c r="K25" s="295" t="n">
        <x:f>MAX(0,K21-SUM(K22:K24))</x:f>
        <x:v>226.78800042419766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股份数</x:v>
      </x:c>
      <x:c r="B26" s="147" t="n">
        <x:f>'利润表预测'!C81</x:f>
        <x:v>18.631094257</x:v>
      </x:c>
      <x:c r="C26" s="147" t="n">
        <x:f>'利润表预测'!D81</x:f>
        <x:v>18.631094257</x:v>
      </x:c>
      <x:c r="D26" s="147" t="n">
        <x:f>'利润表预测'!E81</x:f>
        <x:v>18.631094257</x:v>
      </x:c>
      <x:c r="E26" s="147" t="n">
        <x:f>'利润表预测'!F81</x:f>
        <x:v>18.631094257</x:v>
      </x:c>
      <x:c r="F26" s="147" t="n">
        <x:f>'利润表预测'!G81</x:f>
        <x:v>18.631094257</x:v>
      </x:c>
      <x:c r="G26" s="147" t="n">
        <x:f>'利润表预测'!H81</x:f>
        <x:v>18.631094257</x:v>
      </x:c>
      <x:c r="H26" s="147" t="n">
        <x:f>'利润表预测'!I81</x:f>
        <x:v>18.631094257</x:v>
      </x:c>
      <x:c r="I26" s="147" t="n">
        <x:f>'利润表预测'!J81</x:f>
        <x:v>18.631094257</x:v>
      </x:c>
      <x:c r="J26" s="147" t="n">
        <x:f>'利润表预测'!K81</x:f>
        <x:v>18.631094257</x:v>
      </x:c>
      <x:c r="K26" s="147" t="n">
        <x:f>'利润表预测'!L81</x:f>
        <x:v>18.631094257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EV/EBITDA合理价</x:v>
      </x:c>
      <x:c r="B27" s="148" t="n">
        <x:f>B25/B26</x:f>
        <x:v>6.100237090324344</x:v>
      </x:c>
      <x:c r="C27" s="148" t="n">
        <x:f>C25/C26</x:f>
        <x:v>6.417617271677154</x:v>
      </x:c>
      <x:c r="D27" s="148" t="n">
        <x:f>D25/D26</x:f>
        <x:v>6.64166367551133</x:v>
      </x:c>
      <x:c r="E27" s="148" t="n">
        <x:f>E25/E26</x:f>
        <x:v>6.852739812026613</x:v>
      </x:c>
      <x:c r="F27" s="148" t="n">
        <x:f>F25/F26</x:f>
        <x:v>7.192247709581982</x:v>
      </x:c>
      <x:c r="G27" s="148" t="n">
        <x:f>G25/G26</x:f>
        <x:v>7.572731295127472</x:v>
      </x:c>
      <x:c r="H27" s="148" t="n">
        <x:f>H25/H26</x:f>
        <x:v>8.042967452232194</x:v>
      </x:c>
      <x:c r="I27" s="148" t="n">
        <x:f>I25/I26</x:f>
        <x:v>9.05850772677546</x:v>
      </x:c>
      <x:c r="J27" s="148" t="n">
        <x:f>J25/J26</x:f>
        <x:v>10.476797677198006</x:v>
      </x:c>
      <x:c r="K27" s="148" t="n">
        <x:f>K25/K26</x:f>
        <x:v>12.17255397325843</x:v>
      </x:c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相对当前价空间</x:v>
      </x:c>
      <x:c r="B28" s="254" t="n">
        <x:f>B27/'市场与可比估值'!$B$6-1</x:f>
        <x:v>-0.38814071310688625</x:v>
      </x:c>
      <x:c r="C28" s="254" t="n">
        <x:f>C27/'市场与可比估值'!$B$6-1</x:f>
        <x:v>-0.35630719441553127</x:v>
      </x:c>
      <x:c r="D28" s="254" t="n">
        <x:f>D27/'市场与可比估值'!$B$6-1</x:f>
        <x:v>-0.33383513786245445</x:v>
      </x:c>
      <x:c r="E28" s="254" t="n">
        <x:f>E27/'市场与可比估值'!$B$6-1</x:f>
        <x:v>-0.3126640108298282</x:v>
      </x:c>
      <x:c r="F28" s="254" t="n">
        <x:f>F27/'市场与可比估值'!$B$6-1</x:f>
        <x:v>-0.2786110622284873</x:v>
      </x:c>
      <x:c r="G28" s="254" t="n">
        <x:f>G27/'市场与可比估值'!$B$6-1</x:f>
        <x:v>-0.2404482151326508</x:v>
      </x:c>
      <x:c r="H28" s="254" t="n">
        <x:f>H27/'市场与可比估值'!$B$6-1</x:f>
        <x:v>-0.1932831040890478</x:v>
      </x:c>
      <x:c r="I28" s="254" t="n">
        <x:f>I27/'市场与可比估值'!$B$6-1</x:f>
        <x:v>-0.09142349781590176</x:v>
      </x:c>
      <x:c r="J28" s="254" t="n">
        <x:f>J27/'市场与可比估值'!$B$6-1</x:f>
        <x:v>0.05083226451334055</x:v>
      </x:c>
      <x:c r="K28" s="254" t="n">
        <x:f>K27/'市场与可比估值'!$B$6-1</x:f>
        <x:v>0.22091815178118646</x:v>
      </x:c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312" t="str">
        <x:v>乐观情景</x:v>
      </x:c>
      <x:c r="B31" s="312"/>
      <x:c r="C31" s="312"/>
      <x:c r="D31" s="312"/>
      <x:c r="E31" s="312"/>
      <x:c r="F31" s="312"/>
      <x:c r="G31" s="312"/>
      <x:c r="H31" s="312"/>
      <x:c r="I31" s="312"/>
      <x:c r="J31" s="312"/>
      <x:c r="K31" s="312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EBITDA</x:v>
      </x:c>
      <x:c r="B32" s="147" t="n">
        <x:f>'利润表预测'!C104</x:f>
        <x:v>24.237431739293</x:v>
      </x:c>
      <x:c r="C32" s="147" t="n">
        <x:f>'利润表预测'!D104</x:f>
        <x:v>24.916491058322976</x:v>
      </x:c>
      <x:c r="D32" s="147" t="n">
        <x:f>'利润表预测'!E104</x:f>
        <x:v>25.55641438780707</x:v>
      </x:c>
      <x:c r="E32" s="147" t="n">
        <x:f>'利润表预测'!F104</x:f>
        <x:v>26.19267909526483</x:v>
      </x:c>
      <x:c r="F32" s="147" t="n">
        <x:f>'利润表预测'!G104</x:f>
        <x:v>26.841221195709412</x:v>
      </x:c>
      <x:c r="G32" s="147" t="n">
        <x:f>'利润表预测'!H104</x:f>
        <x:v>27.500119410246512</x:v>
      </x:c>
      <x:c r="H32" s="147" t="n">
        <x:f>'利润表预测'!I104</x:f>
        <x:v>28.754946966559373</x:v>
      </x:c>
      <x:c r="I32" s="147" t="n">
        <x:f>'利润表预测'!J104</x:f>
        <x:v>30.601194093699743</x:v>
      </x:c>
      <x:c r="J32" s="147" t="n">
        <x:f>'利润表预测'!K104</x:f>
        <x:v>32.609134578326334</x:v>
      </x:c>
      <x:c r="K32" s="147" t="n">
        <x:f>'利润表预测'!L104</x:f>
        <x:v>34.54511475755527</x:v>
      </x:c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目标EV/EBITDA</x:v>
      </x:c>
      <x:c r="B33" s="296" t="n">
        <x:f>'估值核心假设'!B26</x:f>
        <x:v>14</x:v>
      </x:c>
      <x:c r="C33" s="296" t="n">
        <x:f>'估值核心假设'!C26</x:f>
        <x:v>14.2</x:v>
      </x:c>
      <x:c r="D33" s="296" t="n">
        <x:f>'估值核心假设'!D26</x:f>
        <x:v>14.4</x:v>
      </x:c>
      <x:c r="E33" s="296" t="n">
        <x:f>'估值核心假设'!E26</x:f>
        <x:v>14.6</x:v>
      </x:c>
      <x:c r="F33" s="296" t="n">
        <x:f>'估值核心假设'!F26</x:f>
        <x:v>14.8</x:v>
      </x:c>
      <x:c r="G33" s="296" t="n">
        <x:f>'估值核心假设'!G26</x:f>
        <x:v>15</x:v>
      </x:c>
      <x:c r="H33" s="296" t="n">
        <x:f>'估值核心假设'!H26</x:f>
        <x:v>15.1</x:v>
      </x:c>
      <x:c r="I33" s="296" t="n">
        <x:f>'估值核心假设'!I26</x:f>
        <x:v>15.2</x:v>
      </x:c>
      <x:c r="J33" s="296" t="n">
        <x:f>'估值核心假设'!J26</x:f>
        <x:v>15.3</x:v>
      </x:c>
      <x:c r="K33" s="296" t="n">
        <x:f>'估值核心假设'!K26</x:f>
        <x:v>15.5</x:v>
      </x:c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企业价值</x:v>
      </x:c>
      <x:c r="B34" s="147" t="n">
        <x:f>B32*B33</x:f>
        <x:v>339.324044350102</x:v>
      </x:c>
      <x:c r="C34" s="147" t="n">
        <x:f>C32*C33</x:f>
        <x:v>353.81417302818625</x:v>
      </x:c>
      <x:c r="D34" s="147" t="n">
        <x:f>D32*D33</x:f>
        <x:v>368.0123671844218</x:v>
      </x:c>
      <x:c r="E34" s="147" t="n">
        <x:f>E32*E33</x:f>
        <x:v>382.4131147908665</x:v>
      </x:c>
      <x:c r="F34" s="147" t="n">
        <x:f>F32*F33</x:f>
        <x:v>397.2500736964993</x:v>
      </x:c>
      <x:c r="G34" s="147" t="n">
        <x:f>G32*G33</x:f>
        <x:v>412.5017911536977</x:v>
      </x:c>
      <x:c r="H34" s="147" t="n">
        <x:f>H32*H33</x:f>
        <x:v>434.19969919504655</x:v>
      </x:c>
      <x:c r="I34" s="147" t="n">
        <x:f>I32*I33</x:f>
        <x:v>465.1381502242361</x:v>
      </x:c>
      <x:c r="J34" s="147" t="n">
        <x:f>J32*J33</x:f>
        <x:v>498.9197590483929</x:v>
      </x:c>
      <x:c r="K34" s="147" t="n">
        <x:f>K32*K33</x:f>
        <x:v>535.4492787421067</x:v>
      </x:c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净债务</x:v>
      </x:c>
      <x:c r="B35" s="147" t="n">
        <x:f>'现金流预测'!C80</x:f>
        <x:v>121.3963979587133</x:v>
      </x:c>
      <x:c r="C35" s="147" t="n">
        <x:f>'现金流预测'!D80</x:f>
        <x:v>122.55909584920808</x:v>
      </x:c>
      <x:c r="D35" s="147" t="n">
        <x:f>'现金流预测'!E80</x:f>
        <x:v>122.6815977965391</x:v>
      </x:c>
      <x:c r="E35" s="147" t="n">
        <x:f>'现金流预测'!F80</x:f>
        <x:v>122.78845033090816</x:v>
      </x:c>
      <x:c r="F35" s="147" t="n">
        <x:f>'现金流预测'!G80</x:f>
        <x:v>121.94574850089877</x:v>
      </x:c>
      <x:c r="G35" s="147" t="n">
        <x:f>'现金流预测'!H80</x:f>
        <x:v>119.22166895494114</x:v>
      </x:c>
      <x:c r="H35" s="147" t="n">
        <x:f>'现金流预测'!I80</x:f>
        <x:v>113.69132160180332</x:v>
      </x:c>
      <x:c r="I35" s="147" t="n">
        <x:f>'现金流预测'!J80</x:f>
        <x:v>105.20092236903153</x:v>
      </x:c>
      <x:c r="J35" s="147" t="n">
        <x:f>'现金流预测'!K80</x:f>
        <x:v>93.98228189684012</x:v>
      </x:c>
      <x:c r="K35" s="147" t="n">
        <x:f>'现金流预测'!L80</x:f>
        <x:v>80.45934545099499</x:v>
      </x:c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少数股东权益</x:v>
      </x:c>
      <x:c r="B36" s="147" t="n">
        <x:f>'资产负债表预测'!C78</x:f>
        <x:v>7.599217578059035</x:v>
      </x:c>
      <x:c r="C36" s="147" t="n">
        <x:f>'资产负债表预测'!D78</x:f>
        <x:v>8.571877669269579</x:v>
      </x:c>
      <x:c r="D36" s="147" t="n">
        <x:f>'资产负债表预测'!E78</x:f>
        <x:v>9.63437039361057</x:v>
      </x:c>
      <x:c r="E36" s="147" t="n">
        <x:f>'资产负债表预测'!F78</x:f>
        <x:v>10.78668416351986</x:v>
      </x:c>
      <x:c r="F36" s="147" t="n">
        <x:f>'资产负债表预测'!G78</x:f>
        <x:v>11.952063939033668</x:v>
      </x:c>
      <x:c r="G36" s="147" t="n">
        <x:f>'资产负债表预测'!H78</x:f>
        <x:v>13.0537079208076</x:v>
      </x:c>
      <x:c r="H36" s="147" t="n">
        <x:f>'资产负债表预测'!I78</x:f>
        <x:v>14.01542312175397</x:v>
      </x:c>
      <x:c r="I36" s="147" t="n">
        <x:f>'资产负债表预测'!J78</x:f>
        <x:v>14.898187345107011</x:v>
      </x:c>
      <x:c r="J36" s="147" t="n">
        <x:f>'资产负债表预测'!K78</x:f>
        <x:v>15.675990328131679</x:v>
      </x:c>
      <x:c r="K36" s="147" t="n">
        <x:f>'资产负债表预测'!L78</x:f>
        <x:v>16.61154733574084</x:v>
      </x:c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永续债</x:v>
      </x:c>
      <x:c r="B37" s="147" t="n">
        <x:f>'资产负债表预测'!C76</x:f>
        <x:v>14.217</x:v>
      </x:c>
      <x:c r="C37" s="147" t="n">
        <x:f>'资产负债表预测'!D76</x:f>
        <x:v>14.217</x:v>
      </x:c>
      <x:c r="D37" s="147" t="n">
        <x:f>'资产负债表预测'!E76</x:f>
        <x:v>14.217</x:v>
      </x:c>
      <x:c r="E37" s="147" t="n">
        <x:f>'资产负债表预测'!F76</x:f>
        <x:v>14.217</x:v>
      </x:c>
      <x:c r="F37" s="147" t="n">
        <x:f>'资产负债表预测'!G76</x:f>
        <x:v>14.217</x:v>
      </x:c>
      <x:c r="G37" s="147" t="n">
        <x:f>'资产负债表预测'!H76</x:f>
        <x:v>14.217</x:v>
      </x:c>
      <x:c r="H37" s="147" t="n">
        <x:f>'资产负债表预测'!I76</x:f>
        <x:v>14.217</x:v>
      </x:c>
      <x:c r="I37" s="147" t="n">
        <x:f>'资产负债表预测'!J76</x:f>
        <x:v>14.217</x:v>
      </x:c>
      <x:c r="J37" s="147" t="n">
        <x:f>'资产负债表预测'!K76</x:f>
        <x:v>14.217</x:v>
      </x:c>
      <x:c r="K37" s="147" t="n">
        <x:f>'资产负债表预测'!L76</x:f>
        <x:v>14.217</x:v>
      </x:c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257" t="str">
        <x:v>普通股权益价值</x:v>
      </x:c>
      <x:c r="B38" s="295" t="n">
        <x:f>MAX(0,B34-SUM(B35:B37))</x:f>
        <x:v>196.11142881332964</x:v>
      </x:c>
      <x:c r="C38" s="295" t="n">
        <x:f>MAX(0,C34-SUM(C35:C37))</x:f>
        <x:v>208.4661995097086</x:v>
      </x:c>
      <x:c r="D38" s="295" t="n">
        <x:f>MAX(0,D34-SUM(D35:D37))</x:f>
        <x:v>221.47939899427212</x:v>
      </x:c>
      <x:c r="E38" s="295" t="n">
        <x:f>MAX(0,E34-SUM(E35:E37))</x:f>
        <x:v>234.62098029643843</x:v>
      </x:c>
      <x:c r="F38" s="295" t="n">
        <x:f>MAX(0,F34-SUM(F35:F37))</x:f>
        <x:v>249.13526125656688</x:v>
      </x:c>
      <x:c r="G38" s="295" t="n">
        <x:f>MAX(0,G34-SUM(G35:G37))</x:f>
        <x:v>266.00941427794896</x:v>
      </x:c>
      <x:c r="H38" s="295" t="n">
        <x:f>MAX(0,H34-SUM(H35:H37))</x:f>
        <x:v>292.2759544714893</x:v>
      </x:c>
      <x:c r="I38" s="295" t="n">
        <x:f>MAX(0,I34-SUM(I35:I37))</x:f>
        <x:v>330.8220405100975</x:v>
      </x:c>
      <x:c r="J38" s="295" t="n">
        <x:f>MAX(0,J34-SUM(J35:J37))</x:f>
        <x:v>375.0444868234211</x:v>
      </x:c>
      <x:c r="K38" s="295" t="n">
        <x:f>MAX(0,K34-SUM(K35:K37))</x:f>
        <x:v>424.16138595537086</x:v>
      </x:c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股份数</x:v>
      </x:c>
      <x:c r="B39" s="147" t="n">
        <x:f>'利润表预测'!C123</x:f>
        <x:v>18.631094257</x:v>
      </x:c>
      <x:c r="C39" s="147" t="n">
        <x:f>'利润表预测'!D123</x:f>
        <x:v>18.631094257</x:v>
      </x:c>
      <x:c r="D39" s="147" t="n">
        <x:f>'利润表预测'!E123</x:f>
        <x:v>18.631094257</x:v>
      </x:c>
      <x:c r="E39" s="147" t="n">
        <x:f>'利润表预测'!F123</x:f>
        <x:v>18.631094257</x:v>
      </x:c>
      <x:c r="F39" s="147" t="n">
        <x:f>'利润表预测'!G123</x:f>
        <x:v>18.631094257</x:v>
      </x:c>
      <x:c r="G39" s="147" t="n">
        <x:f>'利润表预测'!H123</x:f>
        <x:v>18.631094257</x:v>
      </x:c>
      <x:c r="H39" s="147" t="n">
        <x:f>'利润表预测'!I123</x:f>
        <x:v>18.631094257</x:v>
      </x:c>
      <x:c r="I39" s="147" t="n">
        <x:f>'利润表预测'!J123</x:f>
        <x:v>18.631094257</x:v>
      </x:c>
      <x:c r="J39" s="147" t="n">
        <x:f>'利润表预测'!K123</x:f>
        <x:v>18.631094257</x:v>
      </x:c>
      <x:c r="K39" s="147" t="n">
        <x:f>'利润表预测'!L123</x:f>
        <x:v>18.631094257</x:v>
      </x:c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EV/EBITDA合理价</x:v>
      </x:c>
      <x:c r="B40" s="148" t="n">
        <x:f>B38/B39</x:f>
        <x:v>10.526028482714988</x:v>
      </x:c>
      <x:c r="C40" s="148" t="n">
        <x:f>C38/C39</x:f>
        <x:v>11.189154895257131</x:v>
      </x:c>
      <x:c r="D40" s="148" t="n">
        <x:f>D38/D39</x:f>
        <x:v>11.887621625394265</x:v>
      </x:c>
      <x:c r="E40" s="148" t="n">
        <x:f>E38/E39</x:f>
        <x:v>12.592979084322305</x:v>
      </x:c>
      <x:c r="F40" s="148" t="n">
        <x:f>F38/F39</x:f>
        <x:v>13.372014430283008</x:v>
      </x:c>
      <x:c r="G40" s="148" t="n">
        <x:f>G38/G39</x:f>
        <x:v>14.277712871212863</x:v>
      </x:c>
      <x:c r="H40" s="148" t="n">
        <x:f>H38/H39</x:f>
        <x:v>15.687535602568085</x:v>
      </x:c>
      <x:c r="I40" s="148" t="n">
        <x:f>I38/I39</x:f>
        <x:v>17.756447149410043</x:v>
      </x:c>
      <x:c r="J40" s="148" t="n">
        <x:f>J38/J39</x:f>
        <x:v>20.130030026685677</x:v>
      </x:c>
      <x:c r="K40" s="148" t="n">
        <x:f>K38/K39</x:f>
        <x:v>22.7663163582572</x:v>
      </x:c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相对当前价空间</x:v>
      </x:c>
      <x:c r="B41" s="254" t="n">
        <x:f>B40/'市场与可比估值'!$B$6-1</x:f>
        <x:v>0.05577015874774194</x:v>
      </x:c>
      <x:c r="C41" s="254" t="n">
        <x:f>C40/'市场与可比估值'!$B$6-1</x:f>
        <x:v>0.12228233653531895</x:v>
      </x:c>
      <x:c r="D41" s="254" t="n">
        <x:f>D40/'市场与可比估值'!$B$6-1</x:f>
        <x:v>0.19233918007966544</x:v>
      </x:c>
      <x:c r="E41" s="254" t="n">
        <x:f>E40/'市场与可比估值'!$B$6-1</x:f>
        <x:v>0.2630871699420567</x:v>
      </x:c>
      <x:c r="F41" s="254" t="n">
        <x:f>F40/'市场与可比估值'!$B$6-1</x:f>
        <x:v>0.34122511838345093</x:v>
      </x:c>
      <x:c r="G41" s="254" t="n">
        <x:f>G40/'市场与可比估值'!$B$6-1</x:f>
        <x:v>0.4320674895900565</x:v>
      </x:c>
      <x:c r="H41" s="254" t="n">
        <x:f>H40/'市场与可比估值'!$B$6-1</x:f>
        <x:v>0.5734739822034187</x:v>
      </x:c>
      <x:c r="I41" s="254" t="n">
        <x:f>I40/'市场与可比估值'!$B$6-1</x:f>
        <x:v>0.780987677974929</x:v>
      </x:c>
      <x:c r="J41" s="254" t="n">
        <x:f>J40/'市场与可比估值'!$B$6-1</x:f>
        <x:v>1.0190601832182224</x:v>
      </x:c>
      <x:c r="K41" s="254" t="n">
        <x:f>K40/'市场与可比估值'!$B$6-1</x:f>
        <x:v>1.2834820820719357</x:v>
      </x:c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5:K5"/>
    <x:mergeCell ref="A18:K18"/>
    <x:mergeCell ref="A31:K31"/>
  </x:mergeCells>
  <x:pageMargins left="0.7" right="0.7" top="0.75" bottom="0.75" header="0.3" footer="0.3"/>
</x:worksheet>
</file>

<file path=xl/worksheets/sheet4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2026—2035三情景股利折现价值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年度价值以该年末为估值时点；年度股息假设次年支付。2035价值=2035 DPS/(Ke-g)，不额外叠加RM成熟期。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n">
        <x:v>2026</x:v>
      </x:c>
      <x:c r="C4" s="315" t="n">
        <x:v>2027</x:v>
      </x:c>
      <x:c r="D4" s="315" t="n">
        <x:v>2028</x:v>
      </x:c>
      <x:c r="E4" s="315" t="n">
        <x:v>2029</x:v>
      </x:c>
      <x:c r="F4" s="315" t="n">
        <x:v>2030</x:v>
      </x:c>
      <x:c r="G4" s="315" t="n">
        <x:v>2031</x:v>
      </x:c>
      <x:c r="H4" s="315" t="n">
        <x:v>2032</x:v>
      </x:c>
      <x:c r="I4" s="315" t="n">
        <x:v>2033</x:v>
      </x:c>
      <x:c r="J4" s="315" t="n">
        <x:v>2034</x:v>
      </x:c>
      <x:c r="K4" s="315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2" t="str">
        <x:v>悲观情景</x:v>
      </x:c>
      <x:c r="B5" s="312"/>
      <x:c r="C5" s="312"/>
      <x:c r="D5" s="312"/>
      <x:c r="E5" s="312"/>
      <x:c r="F5" s="312"/>
      <x:c r="G5" s="312"/>
      <x:c r="H5" s="312"/>
      <x:c r="I5" s="312"/>
      <x:c r="J5" s="312"/>
      <x:c r="K5" s="312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每股股息</x:v>
      </x:c>
      <x:c r="B6" s="256" t="n">
        <x:f>'利润表预测'!C41</x:f>
        <x:v>0.1878579943679365</x:v>
      </x:c>
      <x:c r="C6" s="256" t="n">
        <x:f>'利润表预测'!D41</x:f>
        <x:v>0.18249062310028116</x:v>
      </x:c>
      <x:c r="D6" s="256" t="n">
        <x:f>'利润表预测'!E41</x:f>
        <x:v>0.1771232518326258</x:v>
      </x:c>
      <x:c r="E6" s="256" t="n">
        <x:f>'利润表预测'!F41</x:f>
        <x:v>0.17175588056497051</x:v>
      </x:c>
      <x:c r="F6" s="256" t="n">
        <x:f>'利润表预测'!G41</x:f>
        <x:v>0.1663885092973152</x:v>
      </x:c>
      <x:c r="G6" s="256" t="n">
        <x:f>'利润表预测'!H41</x:f>
        <x:v>0.16102113802965984</x:v>
      </x:c>
      <x:c r="H6" s="256" t="n">
        <x:f>'利润表预测'!I41</x:f>
        <x:v>0.15565376676200451</x:v>
      </x:c>
      <x:c r="I6" s="256" t="n">
        <x:f>'利润表预测'!J41</x:f>
        <x:v>0.15565376676200451</x:v>
      </x:c>
      <x:c r="J6" s="256" t="n">
        <x:f>'利润表预测'!K41</x:f>
        <x:v>0.16102113802965984</x:v>
      </x:c>
      <x:c r="K6" s="256" t="n">
        <x:f>'利润表预测'!L41</x:f>
        <x:v>0.1663885092973152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权益成本</x:v>
      </x:c>
      <x:c r="B7" s="297" t="n">
        <x:f>'估值核心假设'!B9</x:f>
        <x:v>0.1</x:v>
      </x:c>
      <x:c r="C7" s="297" t="n">
        <x:f>'估值核心假设'!C9</x:f>
        <x:v>0.1</x:v>
      </x:c>
      <x:c r="D7" s="297" t="n">
        <x:f>'估值核心假设'!D9</x:f>
        <x:v>0.1</x:v>
      </x:c>
      <x:c r="E7" s="297" t="n">
        <x:f>'估值核心假设'!E9</x:f>
        <x:v>0.1</x:v>
      </x:c>
      <x:c r="F7" s="297" t="n">
        <x:f>'估值核心假设'!F9</x:f>
        <x:v>0.1</x:v>
      </x:c>
      <x:c r="G7" s="297" t="n">
        <x:f>'估值核心假设'!G9</x:f>
        <x:v>0.1</x:v>
      </x:c>
      <x:c r="H7" s="297" t="n">
        <x:f>'估值核心假设'!H9</x:f>
        <x:v>0.1</x:v>
      </x:c>
      <x:c r="I7" s="297" t="n">
        <x:f>'估值核心假设'!I9</x:f>
        <x:v>0.1</x:v>
      </x:c>
      <x:c r="J7" s="297" t="n">
        <x:f>'估值核心假设'!J9</x:f>
        <x:v>0.1</x:v>
      </x:c>
      <x:c r="K7" s="297" t="n">
        <x:f>'估值核心假设'!K9</x:f>
        <x:v>0.1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永续增长率</x:v>
      </x:c>
      <x:c r="B8" s="297" t="n">
        <x:f>'估值核心假设'!B10</x:f>
        <x:v>0.01</x:v>
      </x:c>
      <x:c r="C8" s="297" t="n">
        <x:f>'估值核心假设'!C10</x:f>
        <x:v>0.01</x:v>
      </x:c>
      <x:c r="D8" s="297" t="n">
        <x:f>'估值核心假设'!D10</x:f>
        <x:v>0.01</x:v>
      </x:c>
      <x:c r="E8" s="297" t="n">
        <x:f>'估值核心假设'!E10</x:f>
        <x:v>0.01</x:v>
      </x:c>
      <x:c r="F8" s="297" t="n">
        <x:f>'估值核心假设'!F10</x:f>
        <x:v>0.01</x:v>
      </x:c>
      <x:c r="G8" s="297" t="n">
        <x:f>'估值核心假设'!G10</x:f>
        <x:v>0.01</x:v>
      </x:c>
      <x:c r="H8" s="297" t="n">
        <x:f>'估值核心假设'!H10</x:f>
        <x:v>0.01</x:v>
      </x:c>
      <x:c r="I8" s="297" t="n">
        <x:f>'估值核心假设'!I10</x:f>
        <x:v>0.01</x:v>
      </x:c>
      <x:c r="J8" s="297" t="n">
        <x:f>'估值核心假设'!J10</x:f>
        <x:v>0.01</x:v>
      </x:c>
      <x:c r="K8" s="297" t="n">
        <x:f>'估值核心假设'!K10</x:f>
        <x:v>0.01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DDM价值</x:v>
      </x:c>
      <x:c r="B9" s="148" t="n">
        <x:f>B6/(1+B7)^1+C6/(1+B7)^2+D6/(1+B7)^3+E6/(1+B7)^4+F6/(1+B7)^5+G6/(1+B7)^6+H6/(1+B7)^7+I6/(1+B7)^8+J6/(1+B7)^9+$K$6/(B7-B8)/(1+B7)^9</x:f>
        <x:v>1.771024531864414</x:v>
      </x:c>
      <x:c r="C9" s="148" t="n">
        <x:f>C6/(1+C7)^1+D6/(1+C7)^2+E6/(1+C7)^3+F6/(1+C7)^4+G6/(1+C7)^5+H6/(1+C7)^6+I6/(1+C7)^7+J6/(1+C7)^8+$K$6/(C7-C8)/(1+C7)^8</x:f>
        <x:v>1.7602689906829192</x:v>
      </x:c>
      <x:c r="D9" s="148" t="n">
        <x:f>D6/(1+D7)^1+E6/(1+D7)^2+F6/(1+D7)^3+G6/(1+D7)^4+H6/(1+D7)^5+I6/(1+D7)^6+J6/(1+D7)^7+$K$6/(D7-D8)/(1+D7)^7</x:f>
        <x:v>1.75380526665093</x:v>
      </x:c>
      <x:c r="E9" s="148" t="n">
        <x:f>E6/(1+E7)^1+F6/(1+E7)^2+G6/(1+E7)^3+H6/(1+E7)^4+I6/(1+E7)^5+J6/(1+E7)^6+$K$6/(E7-E8)/(1+E7)^6</x:f>
        <x:v>1.7520625414833975</x:v>
      </x:c>
      <x:c r="F9" s="148" t="n">
        <x:f>F6/(1+F7)^1+G6/(1+F7)^2+H6/(1+F7)^3+I6/(1+F7)^4+J6/(1+F7)^5+$K$6/(F7-F8)/(1+F7)^5</x:f>
        <x:v>1.755512915066767</x:v>
      </x:c>
      <x:c r="G9" s="148" t="n">
        <x:f>G6/(1+G7)^1+H6/(1+G7)^2+I6/(1+G7)^3+J6/(1+G7)^4+$K$6/(G7-G8)/(1+G7)^4</x:f>
        <x:v>1.7646756972761286</x:v>
      </x:c>
      <x:c r="H9" s="148" t="n">
        <x:f>H6/(1+H7)^1+I6/(1+H7)^2+J6/(1+H7)^3+$K$6/(H7-H8)/(1+H7)^3</x:f>
        <x:v>1.7801221289740816</x:v>
      </x:c>
      <x:c r="I9" s="148" t="n">
        <x:f>I6/(1+I7)^1+J6/(1+I7)^2+$K$6/(I7-I8)/(1+I7)^2</x:f>
        <x:v>1.8024805751094857</x:v>
      </x:c>
      <x:c r="J9" s="148" t="n">
        <x:f>J6/(1+J7)^1+$K$6/(J7-J8)/(1+J7)^1</x:f>
        <x:v>1.8270748658584297</x:v>
      </x:c>
      <x:c r="K9" s="148" t="n">
        <x:f>$K$6/(K7-K8)</x:f>
        <x:v>1.848761214414613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相对当前价空间</x:v>
      </x:c>
      <x:c r="B10" s="254" t="n">
        <x:f>B9/'市场与可比估值'!$B$6-1</x:f>
        <x:v>-0.8223646407357659</x:v>
      </x:c>
      <x:c r="C10" s="254" t="n">
        <x:f>C9/'市场与可比估值'!$B$6-1</x:f>
        <x:v>-0.8234434312253842</x:v>
      </x:c>
      <x:c r="D10" s="254" t="n">
        <x:f>D9/'市场与可比估值'!$B$6-1</x:f>
        <x:v>-0.8240917485806489</x:v>
      </x:c>
      <x:c r="E10" s="254" t="n">
        <x:f>E9/'市场与可比估值'!$B$6-1</x:f>
        <x:v>-0.8242665454881246</x:v>
      </x:c>
      <x:c r="F10" s="254" t="n">
        <x:f>F9/'市场与可比估值'!$B$6-1</x:f>
        <x:v>-0.8239204699030325</x:v>
      </x:c>
      <x:c r="G10" s="254" t="n">
        <x:f>G9/'市场与可比估值'!$B$6-1</x:f>
        <x:v>-0.8230014345761155</x:v>
      </x:c>
      <x:c r="H10" s="254" t="n">
        <x:f>H9/'市场与可比估值'!$B$6-1</x:f>
        <x:v>-0.8214521435331914</x:v>
      </x:c>
      <x:c r="I10" s="254" t="n">
        <x:f>I9/'市场与可比估值'!$B$6-1</x:f>
        <x:v>-0.8192095712026595</x:v>
      </x:c>
      <x:c r="J10" s="254" t="n">
        <x:f>J9/'市场与可比估值'!$B$6-1</x:f>
        <x:v>-0.8167427416390742</x:v>
      </x:c>
      <x:c r="K10" s="254" t="n">
        <x:f>K9/'市场与可比估值'!$B$6-1</x:f>
        <x:v>-0.814567581302446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终值占比</x:v>
      </x:c>
      <x:c r="B11" s="254" t="n">
        <x:f>($K$6/(B7-B8)/(1+B7)^9)/B9</x:f>
        <x:v>0.44271279921078216</x:v>
      </x:c>
      <x:c r="C11" s="254" t="n">
        <x:f>($K$6/(C7-C8)/(1+C7)^8)/C9</x:f>
        <x:v>0.48995963420074967</x:v>
      </x:c>
      <x:c r="D11" s="254" t="n">
        <x:f>($K$6/(D7-D8)/(1+D7)^7)/D9</x:f>
        <x:v>0.5409419414383279</x:v>
      </x:c>
      <x:c r="E11" s="254" t="n">
        <x:f>($K$6/(E7-E8)/(1+E7)^6)/E9</x:f>
        <x:v>0.5956280005553096</x:v>
      </x:c>
      <x:c r="F11" s="254" t="n">
        <x:f>($K$6/(F7-F8)/(1+F7)^5)/F9</x:f>
        <x:v>0.653903055581401</x:v>
      </x:c>
      <x:c r="G11" s="254" t="n">
        <x:f>($K$6/(G7-G8)/(1+G7)^4)/G9</x:f>
        <x:v>0.7155585511555116</x:v>
      </x:c>
      <x:c r="H11" s="254" t="n">
        <x:f>($K$6/(H7-H8)/(1+H7)^3)/H9</x:f>
        <x:v>0.7802844766178948</x:v>
      </x:c>
      <x:c r="I11" s="254" t="n">
        <x:f>($K$6/(I7-I8)/(1+I7)^2)/I9</x:f>
        <x:v>0.8476661835880889</x:v>
      </x:c>
      <x:c r="J11" s="254" t="n">
        <x:f>($K$6/(J7-J8)/(1+J7)^1)/J9</x:f>
        <x:v>0.9198813056379822</x:v>
      </x:c>
      <x:c r="K11" s="254" t="n">
        <x:f>($K$6/(K7-K8))/K9</x:f>
        <x:v>1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312" t="str">
        <x:v>基准情景</x:v>
      </x:c>
      <x:c r="B14" s="312"/>
      <x:c r="C14" s="312"/>
      <x:c r="D14" s="312"/>
      <x:c r="E14" s="312"/>
      <x:c r="F14" s="312"/>
      <x:c r="G14" s="312"/>
      <x:c r="H14" s="312"/>
      <x:c r="I14" s="312"/>
      <x:c r="J14" s="312"/>
      <x:c r="K14" s="312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每股股息</x:v>
      </x:c>
      <x:c r="B15" s="256" t="n">
        <x:f>'利润表预测'!C83</x:f>
        <x:v>0.21201116507238546</x:v>
      </x:c>
      <x:c r="C15" s="256" t="n">
        <x:f>'利润表预测'!D83</x:f>
        <x:v>0.22006222197386843</x:v>
      </x:c>
      <x:c r="D15" s="256" t="n">
        <x:f>'利润表预测'!E83</x:f>
        <x:v>0.22811327887535146</x:v>
      </x:c>
      <x:c r="E15" s="256" t="n">
        <x:f>'利润表预测'!F83</x:f>
        <x:v>0.23616433577683446</x:v>
      </x:c>
      <x:c r="F15" s="256" t="n">
        <x:f>'利润表预测'!G83</x:f>
        <x:v>0.24421539267831743</x:v>
      </x:c>
      <x:c r="G15" s="256" t="n">
        <x:f>'利润表预测'!H83</x:f>
        <x:v>0.25226644957980043</x:v>
      </x:c>
      <x:c r="H15" s="256" t="n">
        <x:f>'利润表预测'!I83</x:f>
        <x:v>0.2630011921151111</x:v>
      </x:c>
      <x:c r="I15" s="256" t="n">
        <x:f>'利润表预测'!J83</x:f>
        <x:v>0.27373593465042173</x:v>
      </x:c>
      <x:c r="J15" s="256" t="n">
        <x:f>'利润表预测'!K83</x:f>
        <x:v>0.2844706771857324</x:v>
      </x:c>
      <x:c r="K15" s="256" t="n">
        <x:f>'利润表预测'!L83</x:f>
        <x:v>0.295205419721043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权益成本</x:v>
      </x:c>
      <x:c r="B16" s="297" t="n">
        <x:f>'估值核心假设'!B18</x:f>
        <x:v>0.08</x:v>
      </x:c>
      <x:c r="C16" s="297" t="n">
        <x:f>'估值核心假设'!C18</x:f>
        <x:v>0.08</x:v>
      </x:c>
      <x:c r="D16" s="297" t="n">
        <x:f>'估值核心假设'!D18</x:f>
        <x:v>0.08</x:v>
      </x:c>
      <x:c r="E16" s="297" t="n">
        <x:f>'估值核心假设'!E18</x:f>
        <x:v>0.08</x:v>
      </x:c>
      <x:c r="F16" s="297" t="n">
        <x:f>'估值核心假设'!F18</x:f>
        <x:v>0.08</x:v>
      </x:c>
      <x:c r="G16" s="297" t="n">
        <x:f>'估值核心假设'!G18</x:f>
        <x:v>0.08</x:v>
      </x:c>
      <x:c r="H16" s="297" t="n">
        <x:f>'估值核心假设'!H18</x:f>
        <x:v>0.08</x:v>
      </x:c>
      <x:c r="I16" s="297" t="n">
        <x:f>'估值核心假设'!I18</x:f>
        <x:v>0.08</x:v>
      </x:c>
      <x:c r="J16" s="297" t="n">
        <x:f>'估值核心假设'!J18</x:f>
        <x:v>0.08</x:v>
      </x:c>
      <x:c r="K16" s="297" t="n">
        <x:f>'估值核心假设'!K18</x:f>
        <x:v>0.08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永续增长率</x:v>
      </x:c>
      <x:c r="B17" s="297" t="n">
        <x:f>'估值核心假设'!B19</x:f>
        <x:v>0.025</x:v>
      </x:c>
      <x:c r="C17" s="297" t="n">
        <x:f>'估值核心假设'!C19</x:f>
        <x:v>0.025</x:v>
      </x:c>
      <x:c r="D17" s="297" t="n">
        <x:f>'估值核心假设'!D19</x:f>
        <x:v>0.025</x:v>
      </x:c>
      <x:c r="E17" s="297" t="n">
        <x:f>'估值核心假设'!E19</x:f>
        <x:v>0.025</x:v>
      </x:c>
      <x:c r="F17" s="297" t="n">
        <x:f>'估值核心假设'!F19</x:f>
        <x:v>0.025</x:v>
      </x:c>
      <x:c r="G17" s="297" t="n">
        <x:f>'估值核心假设'!G19</x:f>
        <x:v>0.025</x:v>
      </x:c>
      <x:c r="H17" s="297" t="n">
        <x:f>'估值核心假设'!H19</x:f>
        <x:v>0.025</x:v>
      </x:c>
      <x:c r="I17" s="297" t="n">
        <x:f>'估值核心假设'!I19</x:f>
        <x:v>0.025</x:v>
      </x:c>
      <x:c r="J17" s="297" t="n">
        <x:f>'估值核心假设'!J19</x:f>
        <x:v>0.025</x:v>
      </x:c>
      <x:c r="K17" s="297" t="n">
        <x:f>'估值核心假设'!K19</x:f>
        <x:v>0.025</x:v>
      </x:c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DDM价值</x:v>
      </x:c>
      <x:c r="B18" s="148" t="n">
        <x:f>B15/(1+B16)^1+C15/(1+B16)^2+D15/(1+B16)^3+E15/(1+B16)^4+F15/(1+B16)^5+G15/(1+B16)^6+H15/(1+B16)^7+I15/(1+B16)^8+J15/(1+B16)^9+$K$15/(B16-B17)/(1+B16)^9</x:f>
        <x:v>4.193503352465282</x:v>
      </x:c>
      <x:c r="C18" s="148" t="n">
        <x:f>C15/(1+C16)^1+D15/(1+C16)^2+E15/(1+C16)^3+F15/(1+C16)^4+G15/(1+C16)^5+H15/(1+C16)^6+I15/(1+C16)^7+J15/(1+C16)^8+$K$15/(C16-C17)/(1+C16)^8</x:f>
        <x:v>4.316972455590119</x:v>
      </x:c>
      <x:c r="D18" s="148" t="n">
        <x:f>D15/(1+D16)^1+E15/(1+D16)^2+F15/(1+D16)^3+G15/(1+D16)^4+H15/(1+D16)^5+I15/(1+D16)^6+J15/(1+D16)^7+$K$15/(D16-D17)/(1+D16)^7</x:f>
        <x:v>4.4422680300634605</x:v>
      </x:c>
      <x:c r="E18" s="148" t="n">
        <x:f>E15/(1+E16)^1+F15/(1+E16)^2+G15/(1+E16)^3+H15/(1+E16)^4+I15/(1+E16)^5+J15/(1+E16)^6+$K$15/(E16-E17)/(1+E16)^6</x:f>
        <x:v>4.569536193593186</x:v>
      </x:c>
      <x:c r="F18" s="148" t="n">
        <x:f>F15/(1+F16)^1+G15/(1+F16)^2+H15/(1+F16)^3+I15/(1+F16)^4+J15/(1+F16)^5+$K$15/(F16-F17)/(1+F16)^5</x:f>
        <x:v>4.698934753303806</x:v>
      </x:c>
      <x:c r="G18" s="148" t="n">
        <x:f>G15/(1+G16)^1+H15/(1+G16)^2+I15/(1+G16)^3+J15/(1+G16)^4+$K$15/(G16-G17)/(1+G16)^4</x:f>
        <x:v>4.830634140889794</x:v>
      </x:c>
      <x:c r="H18" s="148" t="n">
        <x:f>H15/(1+H16)^1+I15/(1+H16)^2+J15/(1+H16)^3+$K$15/(H16-H17)/(1+H16)^3</x:f>
        <x:v>4.964818422581177</x:v>
      </x:c>
      <x:c r="I18" s="148" t="n">
        <x:f>I15/(1+I16)^1+J15/(1+I16)^2+$K$15/(I16-I17)/(1+I16)^2</x:f>
        <x:v>5.099002704272561</x:v>
      </x:c>
      <x:c r="J18" s="148" t="n">
        <x:f>J15/(1+J16)^1+$K$15/(J16-J17)/(1+J16)^1</x:f>
        <x:v>5.233186985963944</x:v>
      </x:c>
      <x:c r="K18" s="148" t="n">
        <x:f>$K$15/(K16-K17)</x:f>
        <x:v>5.367371267655328</x:v>
      </x:c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相对当前价空间</x:v>
      </x:c>
      <x:c r="B19" s="254" t="n">
        <x:f>B18/'市场与可比估值'!$B$6-1</x:f>
        <x:v>-0.5793878282381864</x:v>
      </x:c>
      <x:c r="C19" s="254" t="n">
        <x:f>C18/'市场与可比估值'!$B$6-1</x:f>
        <x:v>-0.5670037657382028</x:v>
      </x:c>
      <x:c r="D19" s="254" t="n">
        <x:f>D18/'市场与可比估值'!$B$6-1</x:f>
        <x:v>-0.5544365065131935</x:v>
      </x:c>
      <x:c r="E19" s="254" t="n">
        <x:f>E18/'市场与可比估值'!$B$6-1</x:f>
        <x:v>-0.5416713948251568</x:v>
      </x:c>
      <x:c r="F19" s="254" t="n">
        <x:f>F18/'市场与可比估值'!$B$6-1</x:f>
        <x:v>-0.5286926024770505</x:v>
      </x:c>
      <x:c r="G19" s="254" t="n">
        <x:f>G18/'市场与可比估值'!$B$6-1</x:f>
        <x:v>-0.5154830350160688</x:v>
      </x:c>
      <x:c r="H19" s="254" t="n">
        <x:f>H18/'市场与可比估值'!$B$6-1</x:f>
        <x:v>-0.5020242304331819</x:v>
      </x:c>
      <x:c r="I19" s="254" t="n">
        <x:f>I18/'市场与可比估值'!$B$6-1</x:f>
        <x:v>-0.48856542585029483</x:v>
      </x:c>
      <x:c r="J19" s="254" t="n">
        <x:f>J18/'市场与可比估值'!$B$6-1</x:f>
        <x:v>-0.4751066212674079</x:v>
      </x:c>
      <x:c r="K19" s="254" t="n">
        <x:f>K18/'市场与可比估值'!$B$6-1</x:f>
        <x:v>-0.4616478166845208</x:v>
      </x:c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终值占比</x:v>
      </x:c>
      <x:c r="B20" s="254" t="n">
        <x:f>($K$15/(B16-B17)/(1+B16)^9)/B18</x:f>
        <x:v>0.6402813369106224</x:v>
      </x:c>
      <x:c r="C20" s="254" t="n">
        <x:f>($K$15/(C16-C17)/(1+C16)^8)/C18</x:f>
        <x:v>0.67172624271185</x:v>
      </x:c>
      <x:c r="D20" s="254" t="n">
        <x:f>($K$15/(D16-D17)/(1+D16)^7)/D18</x:f>
        <x:v>0.705002390960657</x:v>
      </x:c>
      <x:c r="E20" s="254" t="n">
        <x:f>($K$15/(E16-E17)/(1+E16)^6)/E18</x:f>
        <x:v>0.7401964238348203</x:v>
      </x:c>
      <x:c r="F20" s="254" t="n">
        <x:f>($K$15/(F16-F17)/(1+F16)^5)/F18</x:f>
        <x:v>0.7773980463209449</x:v>
      </x:c>
      <x:c r="G20" s="254" t="n">
        <x:f>($K$15/(G16-G17)/(1+G16)^4)/G18</x:f>
        <x:v>0.8166998364405037</x:v>
      </x:c>
      <x:c r="H20" s="254" t="n">
        <x:f>($K$15/(H16-H17)/(1+H16)^3)/H18</x:f>
        <x:v>0.8581970173191024</x:v>
      </x:c>
      <x:c r="I20" s="254" t="n">
        <x:f>($K$15/(I16-I17)/(1+I16)^2)/I18</x:f>
        <x:v>0.9024619161071402</x:v>
      </x:c>
      <x:c r="J20" s="254" t="n">
        <x:f>($K$15/(J16-J17)/(1+J16)^1)/J18</x:f>
        <x:v>0.9496676163342831</x:v>
      </x:c>
      <x:c r="K20" s="254" t="n">
        <x:f>($K$15/(K16-K17))/K18</x:f>
        <x:v>1</x:v>
      </x:c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312" t="str">
        <x:v>乐观情景</x:v>
      </x:c>
      <x:c r="B23" s="312"/>
      <x:c r="C23" s="312"/>
      <x:c r="D23" s="312"/>
      <x:c r="E23" s="312"/>
      <x:c r="F23" s="312"/>
      <x:c r="G23" s="312"/>
      <x:c r="H23" s="312"/>
      <x:c r="I23" s="312"/>
      <x:c r="J23" s="312"/>
      <x:c r="K23" s="312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每股股息</x:v>
      </x:c>
      <x:c r="B24" s="256" t="n">
        <x:f>'利润表预测'!C125</x:f>
        <x:v>0.22006222197386843</x:v>
      </x:c>
      <x:c r="C24" s="256" t="n">
        <x:f>'利润表预测'!D125</x:f>
        <x:v>0.2307969645091791</x:v>
      </x:c>
      <x:c r="D24" s="256" t="n">
        <x:f>'利润表预测'!E125</x:f>
        <x:v>0.24153170704448976</x:v>
      </x:c>
      <x:c r="E24" s="256" t="n">
        <x:f>'利润表预测'!F125</x:f>
        <x:v>0.25226644957980043</x:v>
      </x:c>
      <x:c r="F24" s="256" t="n">
        <x:f>'利润表预测'!G125</x:f>
        <x:v>0.2630011921151111</x:v>
      </x:c>
      <x:c r="G24" s="256" t="n">
        <x:f>'利润表预测'!H125</x:f>
        <x:v>0.27373593465042173</x:v>
      </x:c>
      <x:c r="H24" s="256" t="n">
        <x:f>'利润表预测'!I125</x:f>
        <x:v>0.2844706771857324</x:v>
      </x:c>
      <x:c r="I24" s="256" t="n">
        <x:f>'利润表预测'!J125</x:f>
        <x:v>0.3005727909886984</x:v>
      </x:c>
      <x:c r="J24" s="256" t="n">
        <x:f>'利润表预测'!K125</x:f>
        <x:v>0.3166749047916644</x:v>
      </x:c>
      <x:c r="K24" s="256" t="n">
        <x:f>'利润表预测'!L125</x:f>
        <x:v>0.3327770185946304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权益成本</x:v>
      </x:c>
      <x:c r="B25" s="297" t="n">
        <x:f>'估值核心假设'!B27</x:f>
        <x:v>0.07</x:v>
      </x:c>
      <x:c r="C25" s="297" t="n">
        <x:f>'估值核心假设'!C27</x:f>
        <x:v>0.07</x:v>
      </x:c>
      <x:c r="D25" s="297" t="n">
        <x:f>'估值核心假设'!D27</x:f>
        <x:v>0.07</x:v>
      </x:c>
      <x:c r="E25" s="297" t="n">
        <x:f>'估值核心假设'!E27</x:f>
        <x:v>0.07</x:v>
      </x:c>
      <x:c r="F25" s="297" t="n">
        <x:f>'估值核心假设'!F27</x:f>
        <x:v>0.07</x:v>
      </x:c>
      <x:c r="G25" s="297" t="n">
        <x:f>'估值核心假设'!G27</x:f>
        <x:v>0.07</x:v>
      </x:c>
      <x:c r="H25" s="297" t="n">
        <x:f>'估值核心假设'!H27</x:f>
        <x:v>0.07</x:v>
      </x:c>
      <x:c r="I25" s="297" t="n">
        <x:f>'估值核心假设'!I27</x:f>
        <x:v>0.07</x:v>
      </x:c>
      <x:c r="J25" s="297" t="n">
        <x:f>'估值核心假设'!J27</x:f>
        <x:v>0.07</x:v>
      </x:c>
      <x:c r="K25" s="297" t="n">
        <x:f>'估值核心假设'!K27</x:f>
        <x:v>0.07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永续增长率</x:v>
      </x:c>
      <x:c r="B26" s="297" t="n">
        <x:f>'估值核心假设'!B28</x:f>
        <x:v>0.03</x:v>
      </x:c>
      <x:c r="C26" s="297" t="n">
        <x:f>'估值核心假设'!C28</x:f>
        <x:v>0.03</x:v>
      </x:c>
      <x:c r="D26" s="297" t="n">
        <x:f>'估值核心假设'!D28</x:f>
        <x:v>0.03</x:v>
      </x:c>
      <x:c r="E26" s="297" t="n">
        <x:f>'估值核心假设'!E28</x:f>
        <x:v>0.03</x:v>
      </x:c>
      <x:c r="F26" s="297" t="n">
        <x:f>'估值核心假设'!F28</x:f>
        <x:v>0.03</x:v>
      </x:c>
      <x:c r="G26" s="297" t="n">
        <x:f>'估值核心假设'!G28</x:f>
        <x:v>0.03</x:v>
      </x:c>
      <x:c r="H26" s="297" t="n">
        <x:f>'估值核心假设'!H28</x:f>
        <x:v>0.03</x:v>
      </x:c>
      <x:c r="I26" s="297" t="n">
        <x:f>'估值核心假设'!I28</x:f>
        <x:v>0.03</x:v>
      </x:c>
      <x:c r="J26" s="297" t="n">
        <x:f>'估值核心假设'!J28</x:f>
        <x:v>0.03</x:v>
      </x:c>
      <x:c r="K26" s="297" t="n">
        <x:f>'估值核心假设'!K28</x:f>
        <x:v>0.03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DDM价值</x:v>
      </x:c>
      <x:c r="B27" s="148" t="n">
        <x:f>B24/(1+B25)^1+C24/(1+B25)^2+D24/(1+B25)^3+E24/(1+B25)^4+F24/(1+B25)^5+G24/(1+B25)^6+H24/(1+B25)^7+I24/(1+B25)^8+J24/(1+B25)^9+$K$24/(B25-B26)/(1+B25)^9</x:f>
        <x:v>6.216341885120533</x:v>
      </x:c>
      <x:c r="C27" s="148" t="n">
        <x:f>C24/(1+C25)^1+D24/(1+C25)^2+E24/(1+C25)^3+F24/(1+C25)^4+G24/(1+C25)^5+H24/(1+C25)^6+I24/(1+C25)^7+J24/(1+C25)^8+$K$24/(C25-C26)/(1+C25)^8</x:f>
        <x:v>6.4314235951051035</x:v>
      </x:c>
      <x:c r="D27" s="148" t="n">
        <x:f>D24/(1+D25)^1+E24/(1+D25)^2+F24/(1+D25)^3+G24/(1+D25)^4+H24/(1+D25)^5+I24/(1+D25)^6+J24/(1+D25)^7+$K$24/(D25-D26)/(1+D25)^7</x:f>
        <x:v>6.650826282253281</x:v>
      </x:c>
      <x:c r="E27" s="148" t="n">
        <x:f>E24/(1+E25)^1+F24/(1+E25)^2+G24/(1+E25)^3+H24/(1+E25)^4+I24/(1+E25)^5+J24/(1+E25)^6+$K$24/(E25-E26)/(1+E25)^6</x:f>
        <x:v>6.87485241496652</x:v>
      </x:c>
      <x:c r="F27" s="148" t="n">
        <x:f>F24/(1+F25)^1+G24/(1+F25)^2+H24/(1+F25)^3+I24/(1+F25)^4+J24/(1+F25)^5+$K$24/(F25-F26)/(1+F25)^5</x:f>
        <x:v>7.103825634434377</x:v>
      </x:c>
      <x:c r="G27" s="148" t="n">
        <x:f>G24/(1+G25)^1+H24/(1+G25)^2+I24/(1+G25)^3+J24/(1+G25)^4+$K$24/(G25-G26)/(1+G25)^4</x:f>
        <x:v>7.338092236729673</x:v>
      </x:c>
      <x:c r="H27" s="148" t="n">
        <x:f>H24/(1+H25)^1+I24/(1+H25)^2+J24/(1+H25)^3+$K$24/(H25-H26)/(1+H25)^3</x:f>
        <x:v>7.578022758650327</x:v>
      </x:c>
      <x:c r="I27" s="148" t="n">
        <x:f>I24/(1+I25)^1+J24/(1+I25)^2+$K$24/(I25-I26)/(1+I25)^2</x:f>
        <x:v>7.824013674570119</x:v>
      </x:c>
      <x:c r="J27" s="148" t="n">
        <x:f>J24/(1+J25)^1+$K$24/(J25-J26)/(1+J25)^1</x:f>
        <x:v>8.071121840801329</x:v>
      </x:c>
      <x:c r="K27" s="148" t="n">
        <x:f>$K$24/(K25-K26)</x:f>
        <x:v>8.319425464865757</x:v>
      </x:c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相对当前价空间</x:v>
      </x:c>
      <x:c r="B28" s="254" t="n">
        <x:f>B27/'市场与可比估值'!$B$6-1</x:f>
        <x:v>-0.376495297380087</x:v>
      </x:c>
      <x:c r="C28" s="254" t="n">
        <x:f>C27/'市场与可比估值'!$B$6-1</x:f>
        <x:v>-0.3549224077126276</x:v>
      </x:c>
      <x:c r="D28" s="254" t="n">
        <x:f>D27/'市场与可比估值'!$B$6-1</x:f>
        <x:v>-0.3329161201350772</x:v>
      </x:c>
      <x:c r="E28" s="254" t="n">
        <x:f>E27/'市场与可比估值'!$B$6-1</x:f>
        <x:v>-0.31044609679372914</x:v>
      </x:c>
      <x:c r="F28" s="254" t="n">
        <x:f>F27/'市场与可比估值'!$B$6-1</x:f>
        <x:v>-0.2874798761851177</x:v>
      </x:c>
      <x:c r="G28" s="254" t="n">
        <x:f>G27/'市场与可比估值'!$B$6-1</x:f>
        <x:v>-0.2639827245005344</x:v>
      </x:c>
      <x:c r="H28" s="254" t="n">
        <x:f>H27/'市场与可比估值'!$B$6-1</x:f>
        <x:v>-0.23991747656466134</x:v>
      </x:c>
      <x:c r="I28" s="254" t="n">
        <x:f>I27/'市场与可比估值'!$B$6-1</x:f>
        <x:v>-0.2152443656399079</x:v>
      </x:c>
      <x:c r="J28" s="254" t="n">
        <x:f>J27/'市场与可比估值'!$B$6-1</x:f>
        <x:v>-0.19045919350036833</x:v>
      </x:c>
      <x:c r="K28" s="254" t="n">
        <x:f>K27/'市场与可比估值'!$B$6-1</x:f>
        <x:v>-0.16555411586100732</x:v>
      </x:c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终值占比</x:v>
      </x:c>
      <x:c r="B29" s="254" t="n">
        <x:f>($K$24/(B25-B26)/(1+B25)^9)/B27</x:f>
        <x:v>0.7279548507597172</x:v>
      </x:c>
      <x:c r="C29" s="254" t="n">
        <x:f>($K$24/(C25-C26)/(1+C25)^8)/C27</x:f>
        <x:v>0.7528630782440275</x:v>
      </x:c>
      <x:c r="D29" s="254" t="n">
        <x:f>($K$24/(D25-D26)/(1+D25)^7)/D27</x:f>
        <x:v>0.7789889317508928</x:v>
      </x:c>
      <x:c r="E29" s="254" t="n">
        <x:f>($K$24/(E25-E26)/(1+E25)^6)/E27</x:f>
        <x:v>0.8063568685585185</x:v>
      </x:c>
      <x:c r="F29" s="254" t="n">
        <x:f>($K$24/(F25-F26)/(1+F25)^5)/F27</x:f>
        <x:v>0.8349916908069026</x:v>
      </x:c>
      <x:c r="G29" s="254" t="n">
        <x:f>($K$24/(G25-G26)/(1+G25)^4)/G27</x:f>
        <x:v>0.8649182443311599</x:v>
      </x:c>
      <x:c r="H29" s="254" t="n">
        <x:f>($K$24/(H25-H26)/(1+H25)^3)/H27</x:f>
        <x:v>0.8961611175117572</x:v>
      </x:c>
      <x:c r="I29" s="254" t="n">
        <x:f>($K$24/(I25-I26)/(1+I25)^2)/I27</x:f>
        <x:v>0.9287443376554898</x:v>
      </x:c>
      <x:c r="J29" s="254" t="n">
        <x:f>($K$24/(J25-J26)/(1+J25)^1)/J27</x:f>
        <x:v>0.9633312616532007</x:v>
      </x:c>
      <x:c r="K29" s="254" t="n">
        <x:f>($K$24/(K25-K26))/K27</x:f>
        <x:v>1</x:v>
      </x:c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5:K5"/>
    <x:mergeCell ref="A14:K14"/>
    <x:mergeCell ref="A23:K23"/>
  </x:mergeCells>
  <x:pageMargins left="0.7" right="0.7" top="0.75" bottom="0.75" header="0.3" footer="0.3"/>
</x:worksheet>
</file>

<file path=xl/worksheets/sheet4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2026—2035三情景综合合理股价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综合合理价按不同阶段动态加权PE、股息率、EV/EBITDA与DDM；交易区间为综合价值的85%—115%，不代表短期目标价。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n">
        <x:v>2026</x:v>
      </x:c>
      <x:c r="C4" s="315" t="n">
        <x:v>2027</x:v>
      </x:c>
      <x:c r="D4" s="315" t="n">
        <x:v>2028</x:v>
      </x:c>
      <x:c r="E4" s="315" t="n">
        <x:v>2029</x:v>
      </x:c>
      <x:c r="F4" s="315" t="n">
        <x:v>2030</x:v>
      </x:c>
      <x:c r="G4" s="315" t="n">
        <x:v>2031</x:v>
      </x:c>
      <x:c r="H4" s="315" t="n">
        <x:v>2032</x:v>
      </x:c>
      <x:c r="I4" s="315" t="n">
        <x:v>2033</x:v>
      </x:c>
      <x:c r="J4" s="315" t="n">
        <x:v>2034</x:v>
      </x:c>
      <x:c r="K4" s="315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2" t="str">
        <x:v>悲观情景</x:v>
      </x:c>
      <x:c r="B5" s="312"/>
      <x:c r="C5" s="312"/>
      <x:c r="D5" s="312"/>
      <x:c r="E5" s="312"/>
      <x:c r="F5" s="312"/>
      <x:c r="G5" s="312"/>
      <x:c r="H5" s="312"/>
      <x:c r="I5" s="312"/>
      <x:c r="J5" s="312"/>
      <x:c r="K5" s="312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PE合理价</x:v>
      </x:c>
      <x:c r="B6" s="147" t="n">
        <x:f>'PE估值'!B8</x:f>
        <x:v>3.0783374869857845</x:v>
      </x:c>
      <x:c r="C6" s="147" t="n">
        <x:f>'PE估值'!C8</x:f>
        <x:v>2.9453725424222785</x:v>
      </x:c>
      <x:c r="D6" s="147" t="n">
        <x:f>'PE估值'!D8</x:f>
        <x:v>2.8526842916474333</x:v>
      </x:c>
      <x:c r="E6" s="147" t="n">
        <x:f>'PE估值'!E8</x:f>
        <x:v>2.824099794554316</x:v>
      </x:c>
      <x:c r="F6" s="147" t="n">
        <x:f>'PE估值'!F8</x:f>
        <x:v>2.804084001597292</x:v>
      </x:c>
      <x:c r="G6" s="147" t="n">
        <x:f>'PE估值'!G8</x:f>
        <x:v>2.83368795895472</x:v>
      </x:c>
      <x:c r="H6" s="147" t="n">
        <x:f>'PE估值'!H8</x:f>
        <x:v>2.8722130007927205</x:v>
      </x:c>
      <x:c r="I6" s="147" t="n">
        <x:f>'PE估值'!I8</x:f>
        <x:v>2.9134253877728917</x:v>
      </x:c>
      <x:c r="J6" s="147" t="n">
        <x:f>'PE估值'!J8</x:f>
        <x:v>2.9838402026113333</x:v>
      </x:c>
      <x:c r="K6" s="147" t="n">
        <x:f>'PE估值'!K8</x:f>
        <x:v>2.958764703608409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股息率合理价</x:v>
      </x:c>
      <x:c r="B7" s="147" t="n">
        <x:f>'股息率估值'!B8</x:f>
        <x:v>3.913708215998677</x:v>
      </x:c>
      <x:c r="C7" s="147" t="n">
        <x:f>'股息率估值'!C8</x:f>
        <x:v>3.8018879812558577</x:v>
      </x:c>
      <x:c r="D7" s="147" t="n">
        <x:f>'股息率估值'!D8</x:f>
        <x:v>3.6900677465130376</x:v>
      </x:c>
      <x:c r="E7" s="147" t="n">
        <x:f>'股息率估值'!E8</x:f>
        <x:v>3.578247511770219</x:v>
      </x:c>
      <x:c r="F7" s="147" t="n">
        <x:f>'股息率估值'!F8</x:f>
        <x:v>3.5401810488790466</x:v>
      </x:c>
      <x:c r="G7" s="147" t="n">
        <x:f>'股息率估值'!G8</x:f>
        <x:v>3.4259816602055286</x:v>
      </x:c>
      <x:c r="H7" s="147" t="n">
        <x:f>'股息率估值'!H8</x:f>
        <x:v>3.383777538304446</x:v>
      </x:c>
      <x:c r="I7" s="147" t="n">
        <x:f>'股息率估值'!I8</x:f>
        <x:v>3.383777538304446</x:v>
      </x:c>
      <x:c r="J7" s="147" t="n">
        <x:f>'股息率估值'!J8</x:f>
        <x:v>3.578247511770219</x:v>
      </x:c>
      <x:c r="K7" s="147" t="n">
        <x:f>'股息率估值'!K8</x:f>
        <x:v>3.6975224288292265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EV/EBITDA合理价</x:v>
      </x:c>
      <x:c r="B8" s="147" t="n">
        <x:f>'EV_EBITDA估值'!B14</x:f>
        <x:v>2.0218343229343114</x:v>
      </x:c>
      <x:c r="C8" s="147" t="n">
        <x:f>'EV_EBITDA估值'!C14</x:f>
        <x:v>1.9932494222157018</x:v>
      </x:c>
      <x:c r="D8" s="147" t="n">
        <x:f>'EV_EBITDA估值'!D14</x:f>
        <x:v>2.0465564534594396</x:v>
      </x:c>
      <x:c r="E8" s="147" t="n">
        <x:f>'EV_EBITDA估值'!E14</x:f>
        <x:v>2.0920374471442837</x:v>
      </x:c>
      <x:c r="F8" s="147" t="n">
        <x:f>'EV_EBITDA估值'!F14</x:f>
        <x:v>2.1104983069344008</x:v>
      </x:c>
      <x:c r="G8" s="147" t="n">
        <x:f>'EV_EBITDA估值'!G14</x:f>
        <x:v>2.1132221580954895</x:v>
      </x:c>
      <x:c r="H8" s="147" t="n">
        <x:f>'EV_EBITDA估值'!H14</x:f>
        <x:v>2.0971067633381764</x:v>
      </x:c>
      <x:c r="I8" s="147" t="n">
        <x:f>'EV_EBITDA估值'!I14</x:f>
        <x:v>2.1580394537825014</x:v>
      </x:c>
      <x:c r="J8" s="147" t="n">
        <x:f>'EV_EBITDA估值'!J14</x:f>
        <x:v>2.3552646388431127</x:v>
      </x:c>
      <x:c r="K8" s="147" t="n">
        <x:f>'EV_EBITDA估值'!K14</x:f>
        <x:v>2.6266128282130636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DDM价值</x:v>
      </x:c>
      <x:c r="B9" s="147" t="n">
        <x:f>'DDM估值'!B9</x:f>
        <x:v>1.771024531864414</x:v>
      </x:c>
      <x:c r="C9" s="147" t="n">
        <x:f>'DDM估值'!C9</x:f>
        <x:v>1.7602689906829192</x:v>
      </x:c>
      <x:c r="D9" s="147" t="n">
        <x:f>'DDM估值'!D9</x:f>
        <x:v>1.75380526665093</x:v>
      </x:c>
      <x:c r="E9" s="147" t="n">
        <x:f>'DDM估值'!E9</x:f>
        <x:v>1.7520625414833975</x:v>
      </x:c>
      <x:c r="F9" s="147" t="n">
        <x:f>'DDM估值'!F9</x:f>
        <x:v>1.755512915066767</x:v>
      </x:c>
      <x:c r="G9" s="147" t="n">
        <x:f>'DDM估值'!G9</x:f>
        <x:v>1.7646756972761286</x:v>
      </x:c>
      <x:c r="H9" s="147" t="n">
        <x:f>'DDM估值'!H9</x:f>
        <x:v>1.7801221289740816</x:v>
      </x:c>
      <x:c r="I9" s="147" t="n">
        <x:f>'DDM估值'!I9</x:f>
        <x:v>1.8024805751094857</x:v>
      </x:c>
      <x:c r="J9" s="147" t="n">
        <x:f>'DDM估值'!J9</x:f>
        <x:v>1.8270748658584297</x:v>
      </x:c>
      <x:c r="K9" s="147" t="n">
        <x:f>'DDM估值'!K9</x:f>
        <x:v>1.848761214414613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PE权重</x:v>
      </x:c>
      <x:c r="B10" s="297" t="n">
        <x:f>'估值核心假设'!B33</x:f>
        <x:v>0.3</x:v>
      </x:c>
      <x:c r="C10" s="297" t="n">
        <x:f>'估值核心假设'!C33</x:f>
        <x:v>0.3</x:v>
      </x:c>
      <x:c r="D10" s="297" t="n">
        <x:f>'估值核心假设'!D33</x:f>
        <x:v>0.3</x:v>
      </x:c>
      <x:c r="E10" s="297" t="n">
        <x:f>'估值核心假设'!E33</x:f>
        <x:v>0.3</x:v>
      </x:c>
      <x:c r="F10" s="297" t="n">
        <x:f>'估值核心假设'!F33</x:f>
        <x:v>0.3</x:v>
      </x:c>
      <x:c r="G10" s="297" t="n">
        <x:f>'估值核心假设'!G33</x:f>
        <x:v>0.3</x:v>
      </x:c>
      <x:c r="H10" s="297" t="n">
        <x:f>'估值核心假设'!H33</x:f>
        <x:v>0.3</x:v>
      </x:c>
      <x:c r="I10" s="297" t="n">
        <x:f>'估值核心假设'!I33</x:f>
        <x:v>0.3</x:v>
      </x:c>
      <x:c r="J10" s="297" t="n">
        <x:f>'估值核心假设'!J33</x:f>
        <x:v>0.3</x:v>
      </x:c>
      <x:c r="K10" s="297" t="n">
        <x:f>'估值核心假设'!K33</x:f>
        <x:v>0.3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股息率权重</x:v>
      </x:c>
      <x:c r="B11" s="297" t="n">
        <x:f>'估值核心假设'!B34</x:f>
        <x:v>0.15</x:v>
      </x:c>
      <x:c r="C11" s="297" t="n">
        <x:f>'估值核心假设'!C34</x:f>
        <x:v>0.15</x:v>
      </x:c>
      <x:c r="D11" s="297" t="n">
        <x:f>'估值核心假设'!D34</x:f>
        <x:v>0.15</x:v>
      </x:c>
      <x:c r="E11" s="297" t="n">
        <x:f>'估值核心假设'!E34</x:f>
        <x:v>0.15</x:v>
      </x:c>
      <x:c r="F11" s="297" t="n">
        <x:f>'估值核心假设'!F34</x:f>
        <x:v>0.15</x:v>
      </x:c>
      <x:c r="G11" s="297" t="n">
        <x:f>'估值核心假设'!G34</x:f>
        <x:v>0.2</x:v>
      </x:c>
      <x:c r="H11" s="297" t="n">
        <x:f>'估值核心假设'!H34</x:f>
        <x:v>0.2</x:v>
      </x:c>
      <x:c r="I11" s="297" t="n">
        <x:f>'估值核心假设'!I34</x:f>
        <x:v>0.25</x:v>
      </x:c>
      <x:c r="J11" s="297" t="n">
        <x:f>'估值核心假设'!J34</x:f>
        <x:v>0.25</x:v>
      </x:c>
      <x:c r="K11" s="297" t="n">
        <x:f>'估值核心假设'!K34</x:f>
        <x:v>0.25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EV/EBITDA权重</x:v>
      </x:c>
      <x:c r="B12" s="297" t="n">
        <x:f>'估值核心假设'!B35</x:f>
        <x:v>0.35</x:v>
      </x:c>
      <x:c r="C12" s="297" t="n">
        <x:f>'估值核心假设'!C35</x:f>
        <x:v>0.35</x:v>
      </x:c>
      <x:c r="D12" s="297" t="n">
        <x:f>'估值核心假设'!D35</x:f>
        <x:v>0.35</x:v>
      </x:c>
      <x:c r="E12" s="297" t="n">
        <x:f>'估值核心假设'!E35</x:f>
        <x:v>0.35</x:v>
      </x:c>
      <x:c r="F12" s="297" t="n">
        <x:f>'估值核心假设'!F35</x:f>
        <x:v>0.35</x:v>
      </x:c>
      <x:c r="G12" s="297" t="n">
        <x:f>'估值核心假设'!G35</x:f>
        <x:v>0.25</x:v>
      </x:c>
      <x:c r="H12" s="297" t="n">
        <x:f>'估值核心假设'!H35</x:f>
        <x:v>0.25</x:v>
      </x:c>
      <x:c r="I12" s="297" t="n">
        <x:f>'估值核心假设'!I35</x:f>
        <x:v>0.2</x:v>
      </x:c>
      <x:c r="J12" s="297" t="n">
        <x:f>'估值核心假设'!J35</x:f>
        <x:v>0.2</x:v>
      </x:c>
      <x:c r="K12" s="297" t="n">
        <x:f>'估值核心假设'!K35</x:f>
        <x:v>0.2</x:v>
      </x:c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DDM权重</x:v>
      </x:c>
      <x:c r="B13" s="297" t="n">
        <x:f>'估值核心假设'!B36</x:f>
        <x:v>0.2</x:v>
      </x:c>
      <x:c r="C13" s="297" t="n">
        <x:f>'估值核心假设'!C36</x:f>
        <x:v>0.2</x:v>
      </x:c>
      <x:c r="D13" s="297" t="n">
        <x:f>'估值核心假设'!D36</x:f>
        <x:v>0.2</x:v>
      </x:c>
      <x:c r="E13" s="297" t="n">
        <x:f>'估值核心假设'!E36</x:f>
        <x:v>0.2</x:v>
      </x:c>
      <x:c r="F13" s="297" t="n">
        <x:f>'估值核心假设'!F36</x:f>
        <x:v>0.2</x:v>
      </x:c>
      <x:c r="G13" s="297" t="n">
        <x:f>'估值核心假设'!G36</x:f>
        <x:v>0.25</x:v>
      </x:c>
      <x:c r="H13" s="297" t="n">
        <x:f>'估值核心假设'!H36</x:f>
        <x:v>0.25</x:v>
      </x:c>
      <x:c r="I13" s="297" t="n">
        <x:f>'估值核心假设'!I36</x:f>
        <x:v>0.25</x:v>
      </x:c>
      <x:c r="J13" s="297" t="n">
        <x:f>'估值核心假设'!J36</x:f>
        <x:v>0.25</x:v>
      </x:c>
      <x:c r="K13" s="297" t="n">
        <x:f>'估值核心假设'!K36</x:f>
        <x:v>0.25</x:v>
      </x:c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257" t="str">
        <x:v>综合合理价</x:v>
      </x:c>
      <x:c r="B14" s="258" t="n">
        <x:f>SUMPRODUCT(B6:B9,B10:B13)</x:f>
        <x:v>2.5724043978954283</x:v>
      </x:c>
      <x:c r="C14" s="258" t="n">
        <x:f>SUMPRODUCT(C6:C9,C10:C13)</x:f>
        <x:v>2.5035860558271414</x:v>
      </x:c>
      <x:c r="D14" s="258" t="n">
        <x:f>SUMPRODUCT(D6:D9,D10:D13)</x:f>
        <x:v>2.4763712615121753</x:v>
      </x:c>
      <x:c r="E14" s="258" t="n">
        <x:f>SUMPRODUCT(E6:E9,E10:E13)</x:f>
        <x:v>2.4665926799290063</x:v>
      </x:c>
      <x:c r="F14" s="258" t="n">
        <x:f>SUMPRODUCT(F6:F9,F10:F13)</x:f>
        <x:v>2.4620293482514386</x:v>
      </x:c>
      <x:c r="G14" s="258" t="n">
        <x:f>SUMPRODUCT(G6:G9,G10:G13)</x:f>
        <x:v>2.5047771835704262</x:v>
      </x:c>
      <x:c r="H14" s="258" t="n">
        <x:f>SUMPRODUCT(H6:H9,H10:H13)</x:f>
        <x:v>2.50772663097677</x:v>
      </x:c>
      <x:c r="I14" s="258" t="n">
        <x:f>SUMPRODUCT(I6:I9,I10:I13)</x:f>
        <x:v>2.602200035441851</x:v>
      </x:c>
      <x:c r="J14" s="258" t="n">
        <x:f>SUMPRODUCT(J6:J9,J10:J13)</x:f>
        <x:v>2.7175355829591847</x:v>
      </x:c>
      <x:c r="K14" s="258" t="n">
        <x:f>SUMPRODUCT(K6:K9,K10:K13)</x:f>
        <x:v>2.7995228875360954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合理交易区间下限</x:v>
      </x:c>
      <x:c r="B15" s="148" t="n">
        <x:f>B14*85%</x:f>
        <x:v>2.186543738211114</x:v>
      </x:c>
      <x:c r="C15" s="148" t="n">
        <x:f>C14*85%</x:f>
        <x:v>2.1280481474530704</x:v>
      </x:c>
      <x:c r="D15" s="148" t="n">
        <x:f>D14*85%</x:f>
        <x:v>2.104915572285349</x:v>
      </x:c>
      <x:c r="E15" s="148" t="n">
        <x:f>E14*85%</x:f>
        <x:v>2.0966037779396554</x:v>
      </x:c>
      <x:c r="F15" s="148" t="n">
        <x:f>F14*85%</x:f>
        <x:v>2.092724946013723</x:v>
      </x:c>
      <x:c r="G15" s="148" t="n">
        <x:f>G14*85%</x:f>
        <x:v>2.1290606060348622</x:v>
      </x:c>
      <x:c r="H15" s="148" t="n">
        <x:f>H14*85%</x:f>
        <x:v>2.1315676363302543</x:v>
      </x:c>
      <x:c r="I15" s="148" t="n">
        <x:f>I14*85%</x:f>
        <x:v>2.2118700301255734</x:v>
      </x:c>
      <x:c r="J15" s="148" t="n">
        <x:f>J14*85%</x:f>
        <x:v>2.309905245515307</x:v>
      </x:c>
      <x:c r="K15" s="148" t="n">
        <x:f>K14*85%</x:f>
        <x:v>2.379594454405681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合理交易区间上限</x:v>
      </x:c>
      <x:c r="B16" s="148" t="n">
        <x:f>B14*115%</x:f>
        <x:v>2.9582650575797422</x:v>
      </x:c>
      <x:c r="C16" s="148" t="n">
        <x:f>C14*115%</x:f>
        <x:v>2.8791239642012125</x:v>
      </x:c>
      <x:c r="D16" s="148" t="n">
        <x:f>D14*115%</x:f>
        <x:v>2.8478269507390013</x:v>
      </x:c>
      <x:c r="E16" s="148" t="n">
        <x:f>E14*115%</x:f>
        <x:v>2.836581581918357</x:v>
      </x:c>
      <x:c r="F16" s="148" t="n">
        <x:f>F14*115%</x:f>
        <x:v>2.8313337504891543</x:v>
      </x:c>
      <x:c r="G16" s="148" t="n">
        <x:f>G14*115%</x:f>
        <x:v>2.8804937611059898</x:v>
      </x:c>
      <x:c r="H16" s="148" t="n">
        <x:f>H14*115%</x:f>
        <x:v>2.883885625623285</x:v>
      </x:c>
      <x:c r="I16" s="148" t="n">
        <x:f>I14*115%</x:f>
        <x:v>2.9925300407581283</x:v>
      </x:c>
      <x:c r="J16" s="148" t="n">
        <x:f>J14*115%</x:f>
        <x:v>3.125165920403062</x:v>
      </x:c>
      <x:c r="K16" s="148" t="n">
        <x:f>K14*115%</x:f>
        <x:v>3.219451320666509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 t="str">
        <x:v>相对当前价空间</x:v>
      </x:c>
      <x:c r="B17" s="254" t="n">
        <x:f>B14/'市场与可比估值'!$B$6-1</x:f>
        <x:v>-0.7419855167607394</x:v>
      </x:c>
      <x:c r="C17" s="254" t="n">
        <x:f>C14/'市场与可比估值'!$B$6-1</x:f>
        <x:v>-0.7488880585930651</x:v>
      </x:c>
      <x:c r="D17" s="254" t="n">
        <x:f>D14/'市场与可比估值'!$B$6-1</x:f>
        <x:v>-0.7516177270298721</x:v>
      </x:c>
      <x:c r="E17" s="254" t="n">
        <x:f>E14/'市场与可比估值'!$B$6-1</x:f>
        <x:v>-0.752598527589869</x:v>
      </x:c>
      <x:c r="F17" s="254" t="n">
        <x:f>F14/'市场与可比估值'!$B$6-1</x:f>
        <x:v>-0.7530562338764857</x:v>
      </x:c>
      <x:c r="G17" s="254" t="n">
        <x:f>G14/'市场与可比估值'!$B$6-1</x:f>
        <x:v>-0.7487685874051729</x:v>
      </x:c>
      <x:c r="H17" s="254" t="n">
        <x:f>H14/'市场与可比估值'!$B$6-1</x:f>
        <x:v>-0.7484727551678265</x:v>
      </x:c>
      <x:c r="I17" s="254" t="n">
        <x:f>I14/'市场与可比估值'!$B$6-1</x:f>
        <x:v>-0.7389969874180691</x:v>
      </x:c>
      <x:c r="J17" s="254" t="n">
        <x:f>J14/'市场与可比估值'!$B$6-1</x:f>
        <x:v>-0.7274287278877447</x:v>
      </x:c>
      <x:c r="K17" s="254" t="n">
        <x:f>K14/'市场与可比估值'!$B$6-1</x:f>
        <x:v>-0.7192053272280747</x:v>
      </x:c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 t="str">
        <x:v>当前PE延续价</x:v>
      </x:c>
      <x:c r="B18" s="148" t="n">
        <x:f>'利润表预测'!C40*'市场与可比估值'!$B$11</x:f>
        <x:v>5.3859060765785</x:v>
      </x:c>
      <x:c r="C18" s="148" t="n">
        <x:f>'利润表预测'!D40*'市场与可比估值'!$B$11</x:f>
        <x:v>5.153268587698836</x:v>
      </x:c>
      <x:c r="D18" s="148" t="n">
        <x:f>'利润表预测'!E40*'市场与可比估值'!$B$11</x:f>
        <x:v>4.991099814721158</x:v>
      </x:c>
      <x:c r="E18" s="148" t="n">
        <x:f>'利润表预测'!F40*'市场与可比估值'!$B$11</x:f>
        <x:v>4.9410879439498006</x:v>
      </x:c>
      <x:c r="F18" s="148" t="n">
        <x:f>'利润表预测'!G40*'市场与可比估值'!$B$11</x:f>
        <x:v>4.906068008231079</x:v>
      </x:c>
      <x:c r="G18" s="148" t="n">
        <x:f>'利润表预测'!H40*'市场与可比估值'!$B$11</x:f>
        <x:v>4.882744397604309</x:v>
      </x:c>
      <x:c r="H18" s="148" t="n">
        <x:f>'利润表预测'!I40*'市场与可比估值'!$B$11</x:f>
        <x:v>4.87525955489188</x:v>
      </x:c>
      <x:c r="I18" s="148" t="n">
        <x:f>'利润表预测'!J40*'市场与可比估值'!$B$11</x:f>
        <x:v>4.872489241304842</x:v>
      </x:c>
      <x:c r="J18" s="148" t="n">
        <x:f>'利润表预测'!K40*'市场与可比估值'!$B$11</x:f>
        <x:v>4.917930324767181</x:v>
      </x:c>
      <x:c r="K18" s="148" t="n">
        <x:f>'利润表预测'!L40*'市场与可比估值'!$B$11</x:f>
        <x:v>4.806935451083942</x:v>
      </x:c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312" t="str">
        <x:v>基准情景</x:v>
      </x:c>
      <x:c r="B21" s="312"/>
      <x:c r="C21" s="312"/>
      <x:c r="D21" s="312"/>
      <x:c r="E21" s="312"/>
      <x:c r="F21" s="312"/>
      <x:c r="G21" s="312"/>
      <x:c r="H21" s="312"/>
      <x:c r="I21" s="312"/>
      <x:c r="J21" s="312"/>
      <x:c r="K21" s="312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PE合理价</x:v>
      </x:c>
      <x:c r="B22" s="147" t="n">
        <x:f>'PE估值'!B15</x:f>
        <x:v>7.517482017867069</x:v>
      </x:c>
      <x:c r="C22" s="147" t="n">
        <x:f>'PE估值'!C15</x:f>
        <x:v>7.743081717759025</x:v>
      </x:c>
      <x:c r="D22" s="147" t="n">
        <x:f>'PE估值'!D15</x:f>
        <x:v>7.964157294979349</x:v>
      </x:c>
      <x:c r="E22" s="147" t="n">
        <x:f>'PE估值'!E15</x:f>
        <x:v>8.271739759663236</x:v>
      </x:c>
      <x:c r="F22" s="147" t="n">
        <x:f>'PE估值'!F15</x:f>
        <x:v>8.568213570120278</x:v>
      </x:c>
      <x:c r="G22" s="147" t="n">
        <x:f>'PE估值'!G15</x:f>
        <x:v>8.8783672951506</x:v>
      </x:c>
      <x:c r="H22" s="147" t="n">
        <x:f>'PE估值'!H15</x:f>
        <x:v>9.25867337574129</x:v>
      </x:c>
      <x:c r="I22" s="147" t="n">
        <x:f>'PE估值'!I15</x:f>
        <x:v>9.935895642491522</x:v>
      </x:c>
      <x:c r="J22" s="147" t="n">
        <x:f>'PE估值'!J15</x:f>
        <x:v>10.65865744355403</x:v>
      </x:c>
      <x:c r="K22" s="147" t="n">
        <x:f>'PE估值'!K15</x:f>
        <x:v>11.372330332611657</x:v>
      </x:c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股息率合理价</x:v>
      </x:c>
      <x:c r="B23" s="147" t="n">
        <x:f>'股息率估值'!B16</x:f>
        <x:v>5.730031488442851</x:v>
      </x:c>
      <x:c r="C23" s="147" t="n">
        <x:f>'股息率估值'!C16</x:f>
        <x:v>5.947627620915363</x:v>
      </x:c>
      <x:c r="D23" s="147" t="n">
        <x:f>'股息率估值'!D16</x:f>
        <x:v>6.2496788732973005</x:v>
      </x:c>
      <x:c r="E23" s="147" t="n">
        <x:f>'股息率估值'!E16</x:f>
        <x:v>6.560120438245402</x:v>
      </x:c>
      <x:c r="F23" s="147" t="n">
        <x:f>'股息率估值'!F16</x:f>
        <x:v>6.879306836008943</x:v>
      </x:c>
      <x:c r="G23" s="147" t="n">
        <x:f>'股息率估值'!G16</x:f>
        <x:v>7.207612845137154</x:v>
      </x:c>
      <x:c r="H23" s="147" t="n">
        <x:f>'股息率估值'!H16</x:f>
        <x:v>7.623222959858292</x:v>
      </x:c>
      <x:c r="I23" s="147" t="n">
        <x:f>'股息率估值'!I16</x:f>
        <x:v>8.051056901482992</x:v>
      </x:c>
      <x:c r="J23" s="147" t="n">
        <x:f>'股息率估值'!J16</x:f>
        <x:v>8.49166200554425</x:v>
      </x:c>
      <x:c r="K23" s="147" t="n">
        <x:f>'股息率估值'!K16</x:f>
        <x:v>8.945618779425546</x:v>
      </x:c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EV/EBITDA合理价</x:v>
      </x:c>
      <x:c r="B24" s="147" t="n">
        <x:f>'EV_EBITDA估值'!B27</x:f>
        <x:v>6.100237090324344</x:v>
      </x:c>
      <x:c r="C24" s="147" t="n">
        <x:f>'EV_EBITDA估值'!C27</x:f>
        <x:v>6.417617271677154</x:v>
      </x:c>
      <x:c r="D24" s="147" t="n">
        <x:f>'EV_EBITDA估值'!D27</x:f>
        <x:v>6.64166367551133</x:v>
      </x:c>
      <x:c r="E24" s="147" t="n">
        <x:f>'EV_EBITDA估值'!E27</x:f>
        <x:v>6.852739812026613</x:v>
      </x:c>
      <x:c r="F24" s="147" t="n">
        <x:f>'EV_EBITDA估值'!F27</x:f>
        <x:v>7.192247709581982</x:v>
      </x:c>
      <x:c r="G24" s="147" t="n">
        <x:f>'EV_EBITDA估值'!G27</x:f>
        <x:v>7.572731295127472</x:v>
      </x:c>
      <x:c r="H24" s="147" t="n">
        <x:f>'EV_EBITDA估值'!H27</x:f>
        <x:v>8.042967452232194</x:v>
      </x:c>
      <x:c r="I24" s="147" t="n">
        <x:f>'EV_EBITDA估值'!I27</x:f>
        <x:v>9.05850772677546</x:v>
      </x:c>
      <x:c r="J24" s="147" t="n">
        <x:f>'EV_EBITDA估值'!J27</x:f>
        <x:v>10.476797677198006</x:v>
      </x:c>
      <x:c r="K24" s="147" t="n">
        <x:f>'EV_EBITDA估值'!K27</x:f>
        <x:v>12.17255397325843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DDM价值</x:v>
      </x:c>
      <x:c r="B25" s="147" t="n">
        <x:f>'DDM估值'!B18</x:f>
        <x:v>4.193503352465282</x:v>
      </x:c>
      <x:c r="C25" s="147" t="n">
        <x:f>'DDM估值'!C18</x:f>
        <x:v>4.316972455590119</x:v>
      </x:c>
      <x:c r="D25" s="147" t="n">
        <x:f>'DDM估值'!D18</x:f>
        <x:v>4.4422680300634605</x:v>
      </x:c>
      <x:c r="E25" s="147" t="n">
        <x:f>'DDM估值'!E18</x:f>
        <x:v>4.569536193593186</x:v>
      </x:c>
      <x:c r="F25" s="147" t="n">
        <x:f>'DDM估值'!F18</x:f>
        <x:v>4.698934753303806</x:v>
      </x:c>
      <x:c r="G25" s="147" t="n">
        <x:f>'DDM估值'!G18</x:f>
        <x:v>4.830634140889794</x:v>
      </x:c>
      <x:c r="H25" s="147" t="n">
        <x:f>'DDM估值'!H18</x:f>
        <x:v>4.964818422581177</x:v>
      </x:c>
      <x:c r="I25" s="147" t="n">
        <x:f>'DDM估值'!I18</x:f>
        <x:v>5.099002704272561</x:v>
      </x:c>
      <x:c r="J25" s="147" t="n">
        <x:f>'DDM估值'!J18</x:f>
        <x:v>5.233186985963944</x:v>
      </x:c>
      <x:c r="K25" s="147" t="n">
        <x:f>'DDM估值'!K18</x:f>
        <x:v>5.367371267655328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PE权重</x:v>
      </x:c>
      <x:c r="B26" s="297" t="n">
        <x:f>'估值核心假设'!B33</x:f>
        <x:v>0.3</x:v>
      </x:c>
      <x:c r="C26" s="297" t="n">
        <x:f>'估值核心假设'!C33</x:f>
        <x:v>0.3</x:v>
      </x:c>
      <x:c r="D26" s="297" t="n">
        <x:f>'估值核心假设'!D33</x:f>
        <x:v>0.3</x:v>
      </x:c>
      <x:c r="E26" s="297" t="n">
        <x:f>'估值核心假设'!E33</x:f>
        <x:v>0.3</x:v>
      </x:c>
      <x:c r="F26" s="297" t="n">
        <x:f>'估值核心假设'!F33</x:f>
        <x:v>0.3</x:v>
      </x:c>
      <x:c r="G26" s="297" t="n">
        <x:f>'估值核心假设'!G33</x:f>
        <x:v>0.3</x:v>
      </x:c>
      <x:c r="H26" s="297" t="n">
        <x:f>'估值核心假设'!H33</x:f>
        <x:v>0.3</x:v>
      </x:c>
      <x:c r="I26" s="297" t="n">
        <x:f>'估值核心假设'!I33</x:f>
        <x:v>0.3</x:v>
      </x:c>
      <x:c r="J26" s="297" t="n">
        <x:f>'估值核心假设'!J33</x:f>
        <x:v>0.3</x:v>
      </x:c>
      <x:c r="K26" s="297" t="n">
        <x:f>'估值核心假设'!K33</x:f>
        <x:v>0.3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股息率权重</x:v>
      </x:c>
      <x:c r="B27" s="297" t="n">
        <x:f>'估值核心假设'!B34</x:f>
        <x:v>0.15</x:v>
      </x:c>
      <x:c r="C27" s="297" t="n">
        <x:f>'估值核心假设'!C34</x:f>
        <x:v>0.15</x:v>
      </x:c>
      <x:c r="D27" s="297" t="n">
        <x:f>'估值核心假设'!D34</x:f>
        <x:v>0.15</x:v>
      </x:c>
      <x:c r="E27" s="297" t="n">
        <x:f>'估值核心假设'!E34</x:f>
        <x:v>0.15</x:v>
      </x:c>
      <x:c r="F27" s="297" t="n">
        <x:f>'估值核心假设'!F34</x:f>
        <x:v>0.15</x:v>
      </x:c>
      <x:c r="G27" s="297" t="n">
        <x:f>'估值核心假设'!G34</x:f>
        <x:v>0.2</x:v>
      </x:c>
      <x:c r="H27" s="297" t="n">
        <x:f>'估值核心假设'!H34</x:f>
        <x:v>0.2</x:v>
      </x:c>
      <x:c r="I27" s="297" t="n">
        <x:f>'估值核心假设'!I34</x:f>
        <x:v>0.25</x:v>
      </x:c>
      <x:c r="J27" s="297" t="n">
        <x:f>'估值核心假设'!J34</x:f>
        <x:v>0.25</x:v>
      </x:c>
      <x:c r="K27" s="297" t="n">
        <x:f>'估值核心假设'!K34</x:f>
        <x:v>0.25</x:v>
      </x:c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EV/EBITDA权重</x:v>
      </x:c>
      <x:c r="B28" s="297" t="n">
        <x:f>'估值核心假设'!B35</x:f>
        <x:v>0.35</x:v>
      </x:c>
      <x:c r="C28" s="297" t="n">
        <x:f>'估值核心假设'!C35</x:f>
        <x:v>0.35</x:v>
      </x:c>
      <x:c r="D28" s="297" t="n">
        <x:f>'估值核心假设'!D35</x:f>
        <x:v>0.35</x:v>
      </x:c>
      <x:c r="E28" s="297" t="n">
        <x:f>'估值核心假设'!E35</x:f>
        <x:v>0.35</x:v>
      </x:c>
      <x:c r="F28" s="297" t="n">
        <x:f>'估值核心假设'!F35</x:f>
        <x:v>0.35</x:v>
      </x:c>
      <x:c r="G28" s="297" t="n">
        <x:f>'估值核心假设'!G35</x:f>
        <x:v>0.25</x:v>
      </x:c>
      <x:c r="H28" s="297" t="n">
        <x:f>'估值核心假设'!H35</x:f>
        <x:v>0.25</x:v>
      </x:c>
      <x:c r="I28" s="297" t="n">
        <x:f>'估值核心假设'!I35</x:f>
        <x:v>0.2</x:v>
      </x:c>
      <x:c r="J28" s="297" t="n">
        <x:f>'估值核心假设'!J35</x:f>
        <x:v>0.2</x:v>
      </x:c>
      <x:c r="K28" s="297" t="n">
        <x:f>'估值核心假设'!K35</x:f>
        <x:v>0.2</x:v>
      </x:c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 t="str">
        <x:v>DDM权重</x:v>
      </x:c>
      <x:c r="B29" s="297" t="n">
        <x:f>'估值核心假设'!B36</x:f>
        <x:v>0.2</x:v>
      </x:c>
      <x:c r="C29" s="297" t="n">
        <x:f>'估值核心假设'!C36</x:f>
        <x:v>0.2</x:v>
      </x:c>
      <x:c r="D29" s="297" t="n">
        <x:f>'估值核心假设'!D36</x:f>
        <x:v>0.2</x:v>
      </x:c>
      <x:c r="E29" s="297" t="n">
        <x:f>'估值核心假设'!E36</x:f>
        <x:v>0.2</x:v>
      </x:c>
      <x:c r="F29" s="297" t="n">
        <x:f>'估值核心假设'!F36</x:f>
        <x:v>0.2</x:v>
      </x:c>
      <x:c r="G29" s="297" t="n">
        <x:f>'估值核心假设'!G36</x:f>
        <x:v>0.25</x:v>
      </x:c>
      <x:c r="H29" s="297" t="n">
        <x:f>'估值核心假设'!H36</x:f>
        <x:v>0.25</x:v>
      </x:c>
      <x:c r="I29" s="297" t="n">
        <x:f>'估值核心假设'!I36</x:f>
        <x:v>0.25</x:v>
      </x:c>
      <x:c r="J29" s="297" t="n">
        <x:f>'估值核心假设'!J36</x:f>
        <x:v>0.25</x:v>
      </x:c>
      <x:c r="K29" s="297" t="n">
        <x:f>'估值核心假设'!K36</x:f>
        <x:v>0.25</x:v>
      </x:c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257" t="str">
        <x:v>综合合理价</x:v>
      </x:c>
      <x:c r="B30" s="258" t="n">
        <x:f>SUMPRODUCT(B22:B25,B26:B29)</x:f>
        <x:v>6.088532980733124</x:v>
      </x:c>
      <x:c r="C30" s="258" t="n">
        <x:f>SUMPRODUCT(C22:C25,C26:C29)</x:f>
        <x:v>6.32462919467004</x:v>
      </x:c>
      <x:c r="D30" s="258" t="n">
        <x:f>SUMPRODUCT(D22:D25,D26:D29)</x:f>
        <x:v>6.539734911930058</x:v>
      </x:c>
      <x:c r="E30" s="258" t="n">
        <x:f>SUMPRODUCT(E22:E25,E26:E29)</x:f>
        <x:v>6.7779061665637315</x:v>
      </x:c>
      <x:c r="F30" s="258" t="n">
        <x:f>SUMPRODUCT(F22:F25,F26:F29)</x:f>
        <x:v>7.05943374545188</x:v>
      </x:c>
      <x:c r="G30" s="258" t="n">
        <x:f>SUMPRODUCT(G22:G25,G26:G29)</x:f>
        <x:v>7.205874116576927</x:v>
      </x:c>
      <x:c r="H30" s="258" t="n">
        <x:f>SUMPRODUCT(H22:H25,H26:H29)</x:f>
        <x:v>7.554193073397388</x:v>
      </x:c>
      <x:c r="I30" s="258" t="n">
        <x:f>SUMPRODUCT(I22:I25,I26:I29)</x:f>
        <x:v>8.079985139541437</x:v>
      </x:c>
      <x:c r="J30" s="258" t="n">
        <x:f>SUMPRODUCT(J22:J25,J26:J29)</x:f>
        <x:v>8.72416901638286</x:v>
      </x:c>
      <x:c r="K30" s="258" t="n">
        <x:f>SUMPRODUCT(K22:K25,K26:K29)</x:f>
        <x:v>9.424457406205402</x:v>
      </x:c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合理交易区间下限</x:v>
      </x:c>
      <x:c r="B31" s="148" t="n">
        <x:f>B30*85%</x:f>
        <x:v>5.1752530336231555</x:v>
      </x:c>
      <x:c r="C31" s="148" t="n">
        <x:f>C30*85%</x:f>
        <x:v>5.375934815469534</x:v>
      </x:c>
      <x:c r="D31" s="148" t="n">
        <x:f>D30*85%</x:f>
        <x:v>5.558774675140549</x:v>
      </x:c>
      <x:c r="E31" s="148" t="n">
        <x:f>E30*85%</x:f>
        <x:v>5.761220241579172</x:v>
      </x:c>
      <x:c r="F31" s="148" t="n">
        <x:f>F30*85%</x:f>
        <x:v>6.000518683634098</x:v>
      </x:c>
      <x:c r="G31" s="148" t="n">
        <x:f>G30*85%</x:f>
        <x:v>6.124992999090388</x:v>
      </x:c>
      <x:c r="H31" s="148" t="n">
        <x:f>H30*85%</x:f>
        <x:v>6.42106411238778</x:v>
      </x:c>
      <x:c r="I31" s="148" t="n">
        <x:f>I30*85%</x:f>
        <x:v>6.867987368610221</x:v>
      </x:c>
      <x:c r="J31" s="148" t="n">
        <x:f>J30*85%</x:f>
        <x:v>7.415543663925431</x:v>
      </x:c>
      <x:c r="K31" s="148" t="n">
        <x:f>K30*85%</x:f>
        <x:v>8.01078879527459</x:v>
      </x:c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合理交易区间上限</x:v>
      </x:c>
      <x:c r="B32" s="148" t="n">
        <x:f>B30*115%</x:f>
        <x:v>7.001812927843092</x:v>
      </x:c>
      <x:c r="C32" s="148" t="n">
        <x:f>C30*115%</x:f>
        <x:v>7.273323573870545</x:v>
      </x:c>
      <x:c r="D32" s="148" t="n">
        <x:f>D30*115%</x:f>
        <x:v>7.520695148719566</x:v>
      </x:c>
      <x:c r="E32" s="148" t="n">
        <x:f>E30*115%</x:f>
        <x:v>7.7945920915482905</x:v>
      </x:c>
      <x:c r="F32" s="148" t="n">
        <x:f>F30*115%</x:f>
        <x:v>8.118348807269662</x:v>
      </x:c>
      <x:c r="G32" s="148" t="n">
        <x:f>G30*115%</x:f>
        <x:v>8.286755234063465</x:v>
      </x:c>
      <x:c r="H32" s="148" t="n">
        <x:f>H30*115%</x:f>
        <x:v>8.687322034406996</x:v>
      </x:c>
      <x:c r="I32" s="148" t="n">
        <x:f>I30*115%</x:f>
        <x:v>9.291982910472651</x:v>
      </x:c>
      <x:c r="J32" s="148" t="n">
        <x:f>J30*115%</x:f>
        <x:v>10.032794368840287</x:v>
      </x:c>
      <x:c r="K32" s="148" t="n">
        <x:f>K30*115%</x:f>
        <x:v>10.838126017136211</x:v>
      </x:c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相对当前价空间</x:v>
      </x:c>
      <x:c r="B33" s="254" t="n">
        <x:f>B30/'市场与可比估值'!$B$6-1</x:f>
        <x:v>-0.38931464586428044</x:v>
      </x:c>
      <x:c r="C33" s="254" t="n">
        <x:f>C30/'市场与可比估值'!$B$6-1</x:f>
        <x:v>-0.3656339824804373</x:v>
      </x:c>
      <x:c r="D33" s="254" t="n">
        <x:f>D30/'市场与可比估值'!$B$6-1</x:f>
        <x:v>-0.344058684861579</x:v>
      </x:c>
      <x:c r="E33" s="254" t="n">
        <x:f>E30/'市场与可比估值'!$B$6-1</x:f>
        <x:v>-0.32016989302269494</x:v>
      </x:c>
      <x:c r="F33" s="254" t="n">
        <x:f>F30/'市场与可比估值'!$B$6-1</x:f>
        <x:v>-0.29193242272298103</x:v>
      </x:c>
      <x:c r="G33" s="254" t="n">
        <x:f>G30/'市场与可比估值'!$B$6-1</x:f>
        <x:v>-0.277244321306226</x:v>
      </x:c>
      <x:c r="H33" s="254" t="n">
        <x:f>H30/'市场与可比估值'!$B$6-1</x:f>
        <x:v>-0.2423076155067816</x:v>
      </x:c>
      <x:c r="I33" s="254" t="n">
        <x:f>I30/'市场与可比估值'!$B$6-1</x:f>
        <x:v>-0.1895701966357637</x:v>
      </x:c>
      <x:c r="J33" s="254" t="n">
        <x:f>J30/'市场与可比估值'!$B$6-1</x:f>
        <x:v>-0.12495797227854977</x:v>
      </x:c>
      <x:c r="K33" s="254" t="n">
        <x:f>K30/'市场与可比估值'!$B$6-1</x:f>
        <x:v>-0.054718414623329825</x:v>
      </x:c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当前PE延续价</x:v>
      </x:c>
      <x:c r="B34" s="148" t="n">
        <x:f>'利润表预测'!C82*'市场与可比估值'!$B$11</x:f>
        <x:v>9.499172835861263</x:v>
      </x:c>
      <x:c r="C34" s="148" t="n">
        <x:f>'利润表预测'!D82*'市场与可比估值'!$B$11</x:f>
        <x:v>9.676723939332092</x:v>
      </x:c>
      <x:c r="D34" s="148" t="n">
        <x:f>'利润表预测'!E82*'市场与可比估值'!$B$11</x:f>
        <x:v>9.791607523595749</x:v>
      </x:c>
      <x:c r="E34" s="148" t="n">
        <x:f>'利润表预测'!F82*'市场与可比估值'!$B$11</x:f>
        <x:v>10.007484129348008</x:v>
      </x:c>
      <x:c r="F34" s="148" t="n">
        <x:f>'利润表预测'!G82*'市场与可比估值'!$B$11</x:f>
        <x:v>10.257052513808503</x:v>
      </x:c>
      <x:c r="G34" s="148" t="n">
        <x:f>'利润表预测'!H82*'市场与可比估值'!$B$11</x:f>
        <x:v>10.517627266572582</x:v>
      </x:c>
      <x:c r="H34" s="148" t="n">
        <x:f>'利润表预测'!I82*'市场与可比估值'!$B$11</x:f>
        <x:v>10.799410484020324</x:v>
      </x:c>
      <x:c r="I34" s="148" t="n">
        <x:f>'利润表预测'!J82*'市场与可比估值'!$B$11</x:f>
        <x:v>11.413733501189116</x:v>
      </x:c>
      <x:c r="J34" s="148" t="n">
        <x:f>'利润表预测'!K82*'市场与可比估值'!$B$11</x:f>
        <x:v>12.12155694054556</x:v>
      </x:c>
      <x:c r="K34" s="148" t="n">
        <x:f>'利润表预测'!L82*'市场与可比估值'!$B$11</x:f>
        <x:v>12.805130050288392</x:v>
      </x:c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312" t="str">
        <x:v>乐观情景</x:v>
      </x:c>
      <x:c r="B37" s="312"/>
      <x:c r="C37" s="312"/>
      <x:c r="D37" s="312"/>
      <x:c r="E37" s="312"/>
      <x:c r="F37" s="312"/>
      <x:c r="G37" s="312"/>
      <x:c r="H37" s="312"/>
      <x:c r="I37" s="312"/>
      <x:c r="J37" s="312"/>
      <x:c r="K37" s="312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PE合理价</x:v>
      </x:c>
      <x:c r="B38" s="147" t="n">
        <x:f>'PE估值'!B22</x:f>
        <x:v>12.15922867262211</x:v>
      </x:c>
      <x:c r="C38" s="147" t="n">
        <x:f>'PE估值'!C22</x:f>
        <x:v>12.613685796805795</x:v>
      </x:c>
      <x:c r="D38" s="147" t="n">
        <x:f>'PE估值'!D22</x:f>
        <x:v>13.240173772566104</x:v>
      </x:c>
      <x:c r="E38" s="147" t="n">
        <x:f>'PE估值'!E22</x:f>
        <x:v>13.990259137304706</x:v>
      </x:c>
      <x:c r="F38" s="147" t="n">
        <x:f>'PE估值'!F22</x:f>
        <x:v>14.735988200196765</x:v>
      </x:c>
      <x:c r="G38" s="147" t="n">
        <x:f>'PE估值'!G22</x:f>
        <x:v>15.520828381695047</x:v>
      </x:c>
      <x:c r="H38" s="147" t="n">
        <x:f>'PE估值'!H22</x:f>
        <x:v>16.839059002792787</x:v>
      </x:c>
      <x:c r="I38" s="147" t="n">
        <x:f>'PE估值'!I22</x:f>
        <x:v>18.330379860209785</x:v>
      </x:c>
      <x:c r="J38" s="147" t="n">
        <x:f>'PE估值'!J22</x:f>
        <x:v>19.829324737111257</x:v>
      </x:c>
      <x:c r="K38" s="147" t="n">
        <x:f>'PE估值'!K22</x:f>
        <x:v>20.927540089070757</x:v>
      </x:c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股息率合理价</x:v>
      </x:c>
      <x:c r="B39" s="147" t="n">
        <x:f>'股息率估值'!B24</x:f>
        <x:v>6.876944436683388</x:v>
      </x:c>
      <x:c r="C39" s="147" t="n">
        <x:f>'股息率估值'!C24</x:f>
        <x:v>7.326887762196162</x:v>
      </x:c>
      <x:c r="D39" s="147" t="n">
        <x:f>'股息率估值'!D24</x:f>
        <x:v>7.791345388531928</x:v>
      </x:c>
      <x:c r="E39" s="147" t="n">
        <x:f>'股息率估值'!E24</x:f>
        <x:v>8.271031133763948</x:v>
      </x:c>
      <x:c r="F39" s="147" t="n">
        <x:f>'股息率估值'!F24</x:f>
        <x:v>8.766706403837036</x:v>
      </x:c>
      <x:c r="G39" s="147" t="n">
        <x:f>'股息率估值'!G24</x:f>
        <x:v>9.279184225438025</x:v>
      </x:c>
      <x:c r="H39" s="147" t="n">
        <x:f>'股息率估值'!H24</x:f>
        <x:v>9.809333696059737</x:v>
      </x:c>
      <x:c r="I39" s="147" t="n">
        <x:f>'股息率估值'!I24</x:f>
        <x:v>10.546413718901697</x:v>
      </x:c>
      <x:c r="J39" s="147" t="n">
        <x:f>'股息率估值'!J24</x:f>
        <x:v>11.309818028273728</x:v>
      </x:c>
      <x:c r="K39" s="147" t="n">
        <x:f>'股息率估值'!K24</x:f>
        <x:v>12.100982494350196</x:v>
      </x:c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EV/EBITDA合理价</x:v>
      </x:c>
      <x:c r="B40" s="147" t="n">
        <x:f>'EV_EBITDA估值'!B40</x:f>
        <x:v>10.526028482714988</x:v>
      </x:c>
      <x:c r="C40" s="147" t="n">
        <x:f>'EV_EBITDA估值'!C40</x:f>
        <x:v>11.189154895257131</x:v>
      </x:c>
      <x:c r="D40" s="147" t="n">
        <x:f>'EV_EBITDA估值'!D40</x:f>
        <x:v>11.887621625394265</x:v>
      </x:c>
      <x:c r="E40" s="147" t="n">
        <x:f>'EV_EBITDA估值'!E40</x:f>
        <x:v>12.592979084322305</x:v>
      </x:c>
      <x:c r="F40" s="147" t="n">
        <x:f>'EV_EBITDA估值'!F40</x:f>
        <x:v>13.372014430283008</x:v>
      </x:c>
      <x:c r="G40" s="147" t="n">
        <x:f>'EV_EBITDA估值'!G40</x:f>
        <x:v>14.277712871212863</x:v>
      </x:c>
      <x:c r="H40" s="147" t="n">
        <x:f>'EV_EBITDA估值'!H40</x:f>
        <x:v>15.687535602568085</x:v>
      </x:c>
      <x:c r="I40" s="147" t="n">
        <x:f>'EV_EBITDA估值'!I40</x:f>
        <x:v>17.756447149410043</x:v>
      </x:c>
      <x:c r="J40" s="147" t="n">
        <x:f>'EV_EBITDA估值'!J40</x:f>
        <x:v>20.130030026685677</x:v>
      </x:c>
      <x:c r="K40" s="147" t="n">
        <x:f>'EV_EBITDA估值'!K40</x:f>
        <x:v>22.7663163582572</x:v>
      </x:c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DDM价值</x:v>
      </x:c>
      <x:c r="B41" s="147" t="n">
        <x:f>'DDM估值'!B27</x:f>
        <x:v>6.216341885120533</x:v>
      </x:c>
      <x:c r="C41" s="147" t="n">
        <x:f>'DDM估值'!C27</x:f>
        <x:v>6.4314235951051035</x:v>
      </x:c>
      <x:c r="D41" s="147" t="n">
        <x:f>'DDM估值'!D27</x:f>
        <x:v>6.650826282253281</x:v>
      </x:c>
      <x:c r="E41" s="147" t="n">
        <x:f>'DDM估值'!E27</x:f>
        <x:v>6.87485241496652</x:v>
      </x:c>
      <x:c r="F41" s="147" t="n">
        <x:f>'DDM估值'!F27</x:f>
        <x:v>7.103825634434377</x:v>
      </x:c>
      <x:c r="G41" s="147" t="n">
        <x:f>'DDM估值'!G27</x:f>
        <x:v>7.338092236729673</x:v>
      </x:c>
      <x:c r="H41" s="147" t="n">
        <x:f>'DDM估值'!H27</x:f>
        <x:v>7.578022758650327</x:v>
      </x:c>
      <x:c r="I41" s="147" t="n">
        <x:f>'DDM估值'!I27</x:f>
        <x:v>7.824013674570119</x:v>
      </x:c>
      <x:c r="J41" s="147" t="n">
        <x:f>'DDM估值'!J27</x:f>
        <x:v>8.071121840801329</x:v>
      </x:c>
      <x:c r="K41" s="147" t="n">
        <x:f>'DDM估值'!K27</x:f>
        <x:v>8.319425464865757</x:v>
      </x:c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PE权重</x:v>
      </x:c>
      <x:c r="B42" s="297" t="n">
        <x:f>'估值核心假设'!B33</x:f>
        <x:v>0.3</x:v>
      </x:c>
      <x:c r="C42" s="297" t="n">
        <x:f>'估值核心假设'!C33</x:f>
        <x:v>0.3</x:v>
      </x:c>
      <x:c r="D42" s="297" t="n">
        <x:f>'估值核心假设'!D33</x:f>
        <x:v>0.3</x:v>
      </x:c>
      <x:c r="E42" s="297" t="n">
        <x:f>'估值核心假设'!E33</x:f>
        <x:v>0.3</x:v>
      </x:c>
      <x:c r="F42" s="297" t="n">
        <x:f>'估值核心假设'!F33</x:f>
        <x:v>0.3</x:v>
      </x:c>
      <x:c r="G42" s="297" t="n">
        <x:f>'估值核心假设'!G33</x:f>
        <x:v>0.3</x:v>
      </x:c>
      <x:c r="H42" s="297" t="n">
        <x:f>'估值核心假设'!H33</x:f>
        <x:v>0.3</x:v>
      </x:c>
      <x:c r="I42" s="297" t="n">
        <x:f>'估值核心假设'!I33</x:f>
        <x:v>0.3</x:v>
      </x:c>
      <x:c r="J42" s="297" t="n">
        <x:f>'估值核心假设'!J33</x:f>
        <x:v>0.3</x:v>
      </x:c>
      <x:c r="K42" s="297" t="n">
        <x:f>'估值核心假设'!K33</x:f>
        <x:v>0.3</x:v>
      </x:c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股息率权重</x:v>
      </x:c>
      <x:c r="B43" s="297" t="n">
        <x:f>'估值核心假设'!B34</x:f>
        <x:v>0.15</x:v>
      </x:c>
      <x:c r="C43" s="297" t="n">
        <x:f>'估值核心假设'!C34</x:f>
        <x:v>0.15</x:v>
      </x:c>
      <x:c r="D43" s="297" t="n">
        <x:f>'估值核心假设'!D34</x:f>
        <x:v>0.15</x:v>
      </x:c>
      <x:c r="E43" s="297" t="n">
        <x:f>'估值核心假设'!E34</x:f>
        <x:v>0.15</x:v>
      </x:c>
      <x:c r="F43" s="297" t="n">
        <x:f>'估值核心假设'!F34</x:f>
        <x:v>0.15</x:v>
      </x:c>
      <x:c r="G43" s="297" t="n">
        <x:f>'估值核心假设'!G34</x:f>
        <x:v>0.2</x:v>
      </x:c>
      <x:c r="H43" s="297" t="n">
        <x:f>'估值核心假设'!H34</x:f>
        <x:v>0.2</x:v>
      </x:c>
      <x:c r="I43" s="297" t="n">
        <x:f>'估值核心假设'!I34</x:f>
        <x:v>0.25</x:v>
      </x:c>
      <x:c r="J43" s="297" t="n">
        <x:f>'估值核心假设'!J34</x:f>
        <x:v>0.25</x:v>
      </x:c>
      <x:c r="K43" s="297" t="n">
        <x:f>'估值核心假设'!K34</x:f>
        <x:v>0.25</x:v>
      </x:c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EV/EBITDA权重</x:v>
      </x:c>
      <x:c r="B44" s="297" t="n">
        <x:f>'估值核心假设'!B35</x:f>
        <x:v>0.35</x:v>
      </x:c>
      <x:c r="C44" s="297" t="n">
        <x:f>'估值核心假设'!C35</x:f>
        <x:v>0.35</x:v>
      </x:c>
      <x:c r="D44" s="297" t="n">
        <x:f>'估值核心假设'!D35</x:f>
        <x:v>0.35</x:v>
      </x:c>
      <x:c r="E44" s="297" t="n">
        <x:f>'估值核心假设'!E35</x:f>
        <x:v>0.35</x:v>
      </x:c>
      <x:c r="F44" s="297" t="n">
        <x:f>'估值核心假设'!F35</x:f>
        <x:v>0.35</x:v>
      </x:c>
      <x:c r="G44" s="297" t="n">
        <x:f>'估值核心假设'!G35</x:f>
        <x:v>0.25</x:v>
      </x:c>
      <x:c r="H44" s="297" t="n">
        <x:f>'估值核心假设'!H35</x:f>
        <x:v>0.25</x:v>
      </x:c>
      <x:c r="I44" s="297" t="n">
        <x:f>'估值核心假设'!I35</x:f>
        <x:v>0.2</x:v>
      </x:c>
      <x:c r="J44" s="297" t="n">
        <x:f>'估值核心假设'!J35</x:f>
        <x:v>0.2</x:v>
      </x:c>
      <x:c r="K44" s="297" t="n">
        <x:f>'估值核心假设'!K35</x:f>
        <x:v>0.2</x:v>
      </x:c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DDM权重</x:v>
      </x:c>
      <x:c r="B45" s="297" t="n">
        <x:f>'估值核心假设'!B36</x:f>
        <x:v>0.2</x:v>
      </x:c>
      <x:c r="C45" s="297" t="n">
        <x:f>'估值核心假设'!C36</x:f>
        <x:v>0.2</x:v>
      </x:c>
      <x:c r="D45" s="297" t="n">
        <x:f>'估值核心假设'!D36</x:f>
        <x:v>0.2</x:v>
      </x:c>
      <x:c r="E45" s="297" t="n">
        <x:f>'估值核心假设'!E36</x:f>
        <x:v>0.2</x:v>
      </x:c>
      <x:c r="F45" s="297" t="n">
        <x:f>'估值核心假设'!F36</x:f>
        <x:v>0.2</x:v>
      </x:c>
      <x:c r="G45" s="297" t="n">
        <x:f>'估值核心假设'!G36</x:f>
        <x:v>0.25</x:v>
      </x:c>
      <x:c r="H45" s="297" t="n">
        <x:f>'估值核心假设'!H36</x:f>
        <x:v>0.25</x:v>
      </x:c>
      <x:c r="I45" s="297" t="n">
        <x:f>'估值核心假设'!I36</x:f>
        <x:v>0.25</x:v>
      </x:c>
      <x:c r="J45" s="297" t="n">
        <x:f>'估值核心假设'!J36</x:f>
        <x:v>0.25</x:v>
      </x:c>
      <x:c r="K45" s="297" t="n">
        <x:f>'估值核心假设'!K36</x:f>
        <x:v>0.25</x:v>
      </x:c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257" t="str">
        <x:v>综合合理价</x:v>
      </x:c>
      <x:c r="B46" s="258" t="n">
        <x:f>SUMPRODUCT(B38:B41,B42:B45)</x:f>
        <x:v>9.606688613263493</x:v>
      </x:c>
      <x:c r="C46" s="258" t="n">
        <x:f>SUMPRODUCT(C38:C41,C42:C45)</x:f>
        <x:v>10.08562783573218</x:v>
      </x:c>
      <x:c r="D46" s="258" t="n">
        <x:f>SUMPRODUCT(D38:D41,D42:D45)</x:f>
        <x:v>10.63158676538827</x:v>
      </x:c>
      <x:c r="E46" s="258" t="n">
        <x:f>SUMPRODUCT(E38:E41,E42:E45)</x:f>
        <x:v>11.220245573762114</x:v>
      </x:c>
      <x:c r="F46" s="258" t="n">
        <x:f>SUMPRODUCT(F38:F41,F42:F45)</x:f>
        <x:v>11.836772598120513</x:v>
      </x:c>
      <x:c r="G46" s="258" t="n">
        <x:f>SUMPRODUCT(G38:G41,G42:G45)</x:f>
        <x:v>11.916036636581753</x:v>
      </x:c>
      <x:c r="H46" s="258" t="n">
        <x:f>SUMPRODUCT(H38:H41,H42:H45)</x:f>
        <x:v>12.829974030354386</x:v>
      </x:c>
      <x:c r="I46" s="258" t="n">
        <x:f>SUMPRODUCT(I38:I41,I42:I45)</x:f>
        <x:v>13.643010236312898</x:v>
      </x:c>
      <x:c r="J46" s="258" t="n">
        <x:f>SUMPRODUCT(J38:J41,J42:J45)</x:f>
        <x:v>14.820038393739278</x:v>
      </x:c>
      <x:c r="K46" s="258" t="n">
        <x:f>SUMPRODUCT(K38:K41,K42:K45)</x:f>
        <x:v>15.936627288176656</x:v>
      </x:c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合理交易区间下限</x:v>
      </x:c>
      <x:c r="B47" s="148" t="n">
        <x:f>B46*85%</x:f>
        <x:v>8.165685321273969</x:v>
      </x:c>
      <x:c r="C47" s="148" t="n">
        <x:f>C46*85%</x:f>
        <x:v>8.572783660372352</x:v>
      </x:c>
      <x:c r="D47" s="148" t="n">
        <x:f>D46*85%</x:f>
        <x:v>9.03684875058003</x:v>
      </x:c>
      <x:c r="E47" s="148" t="n">
        <x:f>E46*85%</x:f>
        <x:v>9.537208737697796</x:v>
      </x:c>
      <x:c r="F47" s="148" t="n">
        <x:f>F46*85%</x:f>
        <x:v>10.061256708402436</x:v>
      </x:c>
      <x:c r="G47" s="148" t="n">
        <x:f>G46*85%</x:f>
        <x:v>10.12863114109449</x:v>
      </x:c>
      <x:c r="H47" s="148" t="n">
        <x:f>H46*85%</x:f>
        <x:v>10.905477925801227</x:v>
      </x:c>
      <x:c r="I47" s="148" t="n">
        <x:f>I46*85%</x:f>
        <x:v>11.596558700865963</x:v>
      </x:c>
      <x:c r="J47" s="148" t="n">
        <x:f>J46*85%</x:f>
        <x:v>12.597032634678387</x:v>
      </x:c>
      <x:c r="K47" s="148" t="n">
        <x:f>K46*85%</x:f>
        <x:v>13.546133194950157</x:v>
      </x:c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 t="str">
        <x:v>合理交易区间上限</x:v>
      </x:c>
      <x:c r="B48" s="148" t="n">
        <x:f>B46*115%</x:f>
        <x:v>11.047691905253016</x:v>
      </x:c>
      <x:c r="C48" s="148" t="n">
        <x:f>C46*115%</x:f>
        <x:v>11.598472011092005</x:v>
      </x:c>
      <x:c r="D48" s="148" t="n">
        <x:f>D46*115%</x:f>
        <x:v>12.22632478019651</x:v>
      </x:c>
      <x:c r="E48" s="148" t="n">
        <x:f>E46*115%</x:f>
        <x:v>12.90328240982643</x:v>
      </x:c>
      <x:c r="F48" s="148" t="n">
        <x:f>F46*115%</x:f>
        <x:v>13.612288487838589</x:v>
      </x:c>
      <x:c r="G48" s="148" t="n">
        <x:f>G46*115%</x:f>
        <x:v>13.703442132069014</x:v>
      </x:c>
      <x:c r="H48" s="148" t="n">
        <x:f>H46*115%</x:f>
        <x:v>14.754470134907542</x:v>
      </x:c>
      <x:c r="I48" s="148" t="n">
        <x:f>I46*115%</x:f>
        <x:v>15.689461771759833</x:v>
      </x:c>
      <x:c r="J48" s="148" t="n">
        <x:f>J46*115%</x:f>
        <x:v>17.043044152800167</x:v>
      </x:c>
      <x:c r="K48" s="148" t="n">
        <x:f>K46*115%</x:f>
        <x:v>18.327121381403153</x:v>
      </x:c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 t="str">
        <x:v>相对当前价空间</x:v>
      </x:c>
      <x:c r="B49" s="254" t="n">
        <x:f>B46/'市场与可比估值'!$B$6-1</x:f>
        <x:v>-0.036440460053812185</x:v>
      </x:c>
      <x:c r="C49" s="254" t="n">
        <x:f>C46/'市场与可比估值'!$B$6-1</x:f>
        <x:v>0.011597576302124324</x:v>
      </x:c>
      <x:c r="D49" s="254" t="n">
        <x:f>D46/'市场与可比估值'!$B$6-1</x:f>
        <x:v>0.06635774978819153</x:v>
      </x:c>
      <x:c r="E49" s="254" t="n">
        <x:f>E46/'市场与可比估值'!$B$6-1</x:f>
        <x:v>0.12540075965517672</x:v>
      </x:c>
      <x:c r="F49" s="254" t="n">
        <x:f>F46/'市场与可比估值'!$B$6-1</x:f>
        <x:v>0.18723897674227796</x:v>
      </x:c>
      <x:c r="G49" s="254" t="n">
        <x:f>G46/'市场与可比估值'!$B$6-1</x:f>
        <x:v>0.19518923135223187</x:v>
      </x:c>
      <x:c r="H49" s="254" t="n">
        <x:f>H46/'市场与可比估值'!$B$6-1</x:f>
        <x:v>0.2868579769663375</x:v>
      </x:c>
      <x:c r="I49" s="254" t="n">
        <x:f>I46/'市场与可比估值'!$B$6-1</x:f>
        <x:v>0.36840624235836494</x:v>
      </x:c>
      <x:c r="J49" s="254" t="n">
        <x:f>J46/'市场与可比估值'!$B$6-1</x:f>
        <x:v>0.48646322906111106</x:v>
      </x:c>
      <x:c r="K49" s="254" t="n">
        <x:f>K46/'市场与可比估值'!$B$6-1</x:f>
        <x:v>0.5984581031270466</x:v>
      </x:c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当前PE延续价</x:v>
      </x:c>
      <x:c r="B50" s="148" t="n">
        <x:f>'利润表预测'!C124*'市场与可比估值'!$B$11</x:f>
        <x:v>13.828081396633912</x:v>
      </x:c>
      <x:c r="C50" s="148" t="n">
        <x:f>'利润表预测'!D124*'市场与可比估值'!$B$11</x:f>
        <x:v>14.202883869666904</x:v>
      </x:c>
      <x:c r="D50" s="148" t="n">
        <x:f>'利润表预测'!E124*'市场与可比估值'!$B$11</x:f>
        <x:v>14.690132766908638</x:v>
      </x:c>
      <x:c r="E50" s="148" t="n">
        <x:f>'利润表预测'!F124*'市场与可比估值'!$B$11</x:f>
        <x:v>15.298481326989341</x:v>
      </x:c>
      <x:c r="F50" s="148" t="n">
        <x:f>'利润表预测'!G124*'市场与可比估值'!$B$11</x:f>
        <x:v>15.960477019321068</x:v>
      </x:c>
      <x:c r="G50" s="148" t="n">
        <x:f>'利润表预测'!H124*'市场与可比估值'!$B$11</x:f>
        <x:v>16.65194365622706</x:v>
      </x:c>
      <x:c r="H50" s="148" t="n">
        <x:f>'利润表预测'!I124*'市场与可比估值'!$B$11</x:f>
        <x:v>17.81415618273377</x:v>
      </x:c>
      <x:c r="I50" s="148" t="n">
        <x:f>'利润表预测'!J124*'市场与可比估值'!$B$11</x:f>
        <x:v>19.124974649945546</x:v>
      </x:c>
      <x:c r="J50" s="148" t="n">
        <x:f>'利润表预测'!K124*'市场与可比估值'!$B$11</x:f>
        <x:v>20.500815687014814</x:v>
      </x:c>
      <x:c r="K50" s="148" t="n">
        <x:f>'利润表预测'!L124*'市场与可比估值'!$B$11</x:f>
        <x:v>21.44129958312057</x:v>
      </x:c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312" t="str">
        <x:v>概率加权价值</x:v>
      </x:c>
      <x:c r="B53" s="312"/>
      <x:c r="C53" s="312"/>
      <x:c r="D53" s="312"/>
      <x:c r="E53" s="312"/>
      <x:c r="F53" s="312"/>
      <x:c r="G53" s="312"/>
      <x:c r="H53" s="312"/>
      <x:c r="I53" s="312"/>
      <x:c r="J53" s="312"/>
      <x:c r="K53" s="312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 t="str">
        <x:v>悲观概率</x:v>
      </x:c>
      <x:c r="B54" s="297" t="n">
        <x:f>'估值核心假设'!B11</x:f>
        <x:v>0.25</x:v>
      </x:c>
      <x:c r="C54" s="297" t="n">
        <x:f>'估值核心假设'!C11</x:f>
        <x:v>0.25</x:v>
      </x:c>
      <x:c r="D54" s="297" t="n">
        <x:f>'估值核心假设'!D11</x:f>
        <x:v>0.25</x:v>
      </x:c>
      <x:c r="E54" s="297" t="n">
        <x:f>'估值核心假设'!E11</x:f>
        <x:v>0.25</x:v>
      </x:c>
      <x:c r="F54" s="297" t="n">
        <x:f>'估值核心假设'!F11</x:f>
        <x:v>0.25</x:v>
      </x:c>
      <x:c r="G54" s="297" t="n">
        <x:f>'估值核心假设'!G11</x:f>
        <x:v>0.25</x:v>
      </x:c>
      <x:c r="H54" s="297" t="n">
        <x:f>'估值核心假设'!H11</x:f>
        <x:v>0.25</x:v>
      </x:c>
      <x:c r="I54" s="297" t="n">
        <x:f>'估值核心假设'!I11</x:f>
        <x:v>0.25</x:v>
      </x:c>
      <x:c r="J54" s="297" t="n">
        <x:f>'估值核心假设'!J11</x:f>
        <x:v>0.25</x:v>
      </x:c>
      <x:c r="K54" s="297" t="n">
        <x:f>'估值核心假设'!K11</x:f>
        <x:v>0.25</x:v>
      </x:c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 t="str">
        <x:v>基准概率</x:v>
      </x:c>
      <x:c r="B55" s="297" t="n">
        <x:f>'估值核心假设'!B20</x:f>
        <x:v>0.55</x:v>
      </x:c>
      <x:c r="C55" s="297" t="n">
        <x:f>'估值核心假设'!C20</x:f>
        <x:v>0.55</x:v>
      </x:c>
      <x:c r="D55" s="297" t="n">
        <x:f>'估值核心假设'!D20</x:f>
        <x:v>0.55</x:v>
      </x:c>
      <x:c r="E55" s="297" t="n">
        <x:f>'估值核心假设'!E20</x:f>
        <x:v>0.55</x:v>
      </x:c>
      <x:c r="F55" s="297" t="n">
        <x:f>'估值核心假设'!F20</x:f>
        <x:v>0.55</x:v>
      </x:c>
      <x:c r="G55" s="297" t="n">
        <x:f>'估值核心假设'!G20</x:f>
        <x:v>0.55</x:v>
      </x:c>
      <x:c r="H55" s="297" t="n">
        <x:f>'估值核心假设'!H20</x:f>
        <x:v>0.55</x:v>
      </x:c>
      <x:c r="I55" s="297" t="n">
        <x:f>'估值核心假设'!I20</x:f>
        <x:v>0.55</x:v>
      </x:c>
      <x:c r="J55" s="297" t="n">
        <x:f>'估值核心假设'!J20</x:f>
        <x:v>0.55</x:v>
      </x:c>
      <x:c r="K55" s="297" t="n">
        <x:f>'估值核心假设'!K20</x:f>
        <x:v>0.55</x:v>
      </x:c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 t="str">
        <x:v>乐观概率</x:v>
      </x:c>
      <x:c r="B56" s="297" t="n">
        <x:f>'估值核心假设'!B29</x:f>
        <x:v>0.2</x:v>
      </x:c>
      <x:c r="C56" s="297" t="n">
        <x:f>'估值核心假设'!C29</x:f>
        <x:v>0.2</x:v>
      </x:c>
      <x:c r="D56" s="297" t="n">
        <x:f>'估值核心假设'!D29</x:f>
        <x:v>0.2</x:v>
      </x:c>
      <x:c r="E56" s="297" t="n">
        <x:f>'估值核心假设'!E29</x:f>
        <x:v>0.2</x:v>
      </x:c>
      <x:c r="F56" s="297" t="n">
        <x:f>'估值核心假设'!F29</x:f>
        <x:v>0.2</x:v>
      </x:c>
      <x:c r="G56" s="297" t="n">
        <x:f>'估值核心假设'!G29</x:f>
        <x:v>0.2</x:v>
      </x:c>
      <x:c r="H56" s="297" t="n">
        <x:f>'估值核心假设'!H29</x:f>
        <x:v>0.2</x:v>
      </x:c>
      <x:c r="I56" s="297" t="n">
        <x:f>'估值核心假设'!I29</x:f>
        <x:v>0.2</x:v>
      </x:c>
      <x:c r="J56" s="297" t="n">
        <x:f>'估值核心假设'!J29</x:f>
        <x:v>0.2</x:v>
      </x:c>
      <x:c r="K56" s="297" t="n">
        <x:f>'估值核心假设'!K29</x:f>
        <x:v>0.2</x:v>
      </x:c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 t="str">
        <x:v>概率加权综合价</x:v>
      </x:c>
      <x:c r="B57" s="148" t="n">
        <x:f>'逐年合理股价'!B14*B54+'逐年合理股价'!B30*B55+'逐年合理股价'!B46*B56</x:f>
        <x:v>5.913131961529774</x:v>
      </x:c>
      <x:c r="C57" s="148" t="n">
        <x:f>'逐年合理股价'!C14*C54+'逐年合理股价'!C30*C55+'逐年合理股价'!C46*C56</x:f>
        <x:v>6.121568138171744</x:v>
      </x:c>
      <x:c r="D57" s="148" t="n">
        <x:f>'逐年合理股价'!D14*D54+'逐年合理股价'!D30*D55+'逐年合理股价'!D46*D56</x:f>
        <x:v>6.342264370017229</x:v>
      </x:c>
      <x:c r="E57" s="148" t="n">
        <x:f>'逐年合理股价'!E14*E54+'逐年合理股价'!E30*E55+'逐年合理股价'!E46*E56</x:f>
        <x:v>6.588545676344728</x:v>
      </x:c>
      <x:c r="F57" s="148" t="n">
        <x:f>'逐年合理股价'!F14*F54+'逐年合理股价'!F30*F55+'逐年合理股价'!F46*F56</x:f>
        <x:v>6.865550416685497</x:v>
      </x:c>
      <x:c r="G57" s="148" t="n">
        <x:f>'逐年合理股价'!G14*G54+'逐年合理股价'!G30*G55+'逐年合理股价'!G46*G56</x:f>
        <x:v>6.972632387326268</x:v>
      </x:c>
      <x:c r="H57" s="148" t="n">
        <x:f>'逐年合理股价'!H14*H54+'逐年合理股价'!H30*H55+'逐年合理股价'!H46*H56</x:f>
        <x:v>7.347732654183634</x:v>
      </x:c>
      <x:c r="I57" s="148" t="n">
        <x:f>'逐年合理股价'!I14*I54+'逐年合理股价'!I30*I55+'逐年合理股价'!I46*I56</x:f>
        <x:v>7.823143882870833</x:v>
      </x:c>
      <x:c r="J57" s="148" t="n">
        <x:f>'逐年合理股价'!J14*J54+'逐年合理股价'!J30*J55+'逐年合理股价'!J46*J56</x:f>
        <x:v>8.441684533498226</x:v>
      </x:c>
      <x:c r="K57" s="148" t="n">
        <x:f>'逐年合理股价'!K14*K54+'逐年合理股价'!K30*K55+'逐年合理股价'!K46*K56</x:f>
        <x:v>9.070657752932327</x:v>
      </x:c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 t="str">
        <x:v>相对当前价空间</x:v>
      </x:c>
      <x:c r="B58" s="254" t="n">
        <x:f>B57/'市场与可比估值'!$B$6-1</x:f>
        <x:v>-0.40690752642630157</x:v>
      </x:c>
      <x:c r="C58" s="254" t="n">
        <x:f>C57/'市场与可比估值'!$B$6-1</x:f>
        <x:v>-0.38600118975208186</x:v>
      </x:c>
      <x:c r="D58" s="254" t="n">
        <x:f>D57/'市场与可比估值'!$B$6-1</x:f>
        <x:v>-0.36386515847369816</x:v>
      </x:c>
      <x:c r="E58" s="254" t="n">
        <x:f>E57/'市场与可比估值'!$B$6-1</x:f>
        <x:v>-0.339162921128914</x:v>
      </x:c>
      <x:c r="F58" s="254" t="n">
        <x:f>F57/'市场与可比估值'!$B$6-1</x:f>
        <x:v>-0.31137909561830535</x:v>
      </x:c>
      <x:c r="G58" s="254" t="n">
        <x:f>G57/'市场与可比估值'!$B$6-1</x:f>
        <x:v>-0.3006386772992711</x:v>
      </x:c>
      <x:c r="H58" s="254" t="n">
        <x:f>H57/'市场与可比估值'!$B$6-1</x:f>
        <x:v>-0.2630157819274189</x:v>
      </x:c>
      <x:c r="I58" s="254" t="n">
        <x:f>I57/'市场与可比估值'!$B$6-1</x:f>
        <x:v>-0.21533160653251426</x:v>
      </x:c>
      <x:c r="J58" s="254" t="n">
        <x:f>J57/'市场与可比估值'!$B$6-1</x:f>
        <x:v>-0.15329142091291625</x:v>
      </x:c>
      <x:c r="K58" s="254" t="n">
        <x:f>K57/'市场与可比估值'!$B$6-1</x:f>
        <x:v>-0.09020483922444067</x:v>
      </x:c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 t="str">
        <x:v>概率加权交易区间</x:v>
      </x:c>
      <x:c r="B59" s="201" t="str">
        <x:f>B57*85%&amp;"—"&amp;TEXT(B57*115%,"0.00")</x:f>
        <x:v>5.026162167300308—6.80</x:v>
      </x:c>
      <x:c r="C59" s="201" t="str">
        <x:f>C57*85%&amp;"—"&amp;TEXT(C57*115%,"0.00")</x:f>
        <x:v>5.203332917445983—7.04</x:v>
      </x:c>
      <x:c r="D59" s="201" t="str">
        <x:f>D57*85%&amp;"—"&amp;TEXT(D57*115%,"0.00")</x:f>
        <x:v>5.390924714514645—7.29</x:v>
      </x:c>
      <x:c r="E59" s="201" t="str">
        <x:f>E57*85%&amp;"—"&amp;TEXT(E57*115%,"0.00")</x:f>
        <x:v>5.600263824893019—7.58</x:v>
      </x:c>
      <x:c r="F59" s="201" t="str">
        <x:f>F57*85%&amp;"—"&amp;TEXT(F57*115%,"0.00")</x:f>
        <x:v>5.835717854182672—7.90</x:v>
      </x:c>
      <x:c r="G59" s="201" t="str">
        <x:f>G57*85%&amp;"—"&amp;TEXT(G57*115%,"0.00")</x:f>
        <x:v>5.926737529227328—8.02</x:v>
      </x:c>
      <x:c r="H59" s="201" t="str">
        <x:f>H57*85%&amp;"—"&amp;TEXT(H57*115%,"0.00")</x:f>
        <x:v>6.245572756056089—8.45</x:v>
      </x:c>
      <x:c r="I59" s="201" t="str">
        <x:f>I57*85%&amp;"—"&amp;TEXT(I57*115%,"0.00")</x:f>
        <x:v>6.6496723004402085—9.00</x:v>
      </x:c>
      <x:c r="J59" s="201" t="str">
        <x:f>J57*85%&amp;"—"&amp;TEXT(J57*115%,"0.00")</x:f>
        <x:v>7.1754318534734916—9.71</x:v>
      </x:c>
      <x:c r="K59" s="201" t="str">
        <x:f>K57*85%&amp;"—"&amp;TEXT(K57*115%,"0.00")</x:f>
        <x:v>7.710059089992478—10.43</x:v>
      </x:c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5:K5"/>
    <x:mergeCell ref="A21:K21"/>
    <x:mergeCell ref="A37:K37"/>
    <x:mergeCell ref="A53:K53"/>
  </x:mergeCells>
  <x:conditionalFormatting sqref="B14:K14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B30:K30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B46:K46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4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18" hidden="0" customWidth="1"/>
    <x:col min="4" max="4" width="16" hidden="0" customWidth="1"/>
    <x:col min="5" max="5" width="43" hidden="0" customWidth="1"/>
    <x:col min="6" max="6" width="25" hidden="0" customWidth="1"/>
  </x:cols>
  <x:sheetData>
    <x:row r="1" ht="28" customHeight="1">
      <x:c r="A1" s="306" t="str">
        <x:v>9.97元股价隐含的盈利、股息与终值假设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反推结果用于解释市场预期，不表示这些假设一定会兑现。金额单位：人民币十亿元；每股：元。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隐含项目</x:v>
      </x:c>
      <x:c r="B4" s="315" t="str">
        <x:v>当前/模型值</x:v>
      </x:c>
      <x:c r="C4" s="315" t="str">
        <x:v>反推值</x:v>
      </x:c>
      <x:c r="D4" s="315" t="str">
        <x:v>差额/溢价</x:v>
      </x:c>
      <x:c r="E4" s="315" t="str">
        <x:v>解释</x:v>
      </x:c>
      <x:c r="F4" s="315" t="str">
        <x:v>公式依据</x:v>
      </x:c>
      <x:c r="G4" s="106"/>
      <x:c r="H4" s="106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09" t="str">
        <x:v>当前普通股PE（2025）</x:v>
      </x:c>
      <x:c r="B5" s="337" t="n">
        <x:f>'市场与可比估值'!B11</x:f>
        <x:v>22.74499767862647</x:v>
      </x:c>
      <x:c r="C5" s="337"/>
      <x:c r="D5" s="334"/>
      <x:c r="E5" s="109" t="str">
        <x:v>当前价格相对2025普通股EPS</x:v>
      </x:c>
      <x:c r="F5" s="109" t="str">
        <x:v>价格/EPS</x:v>
      </x:c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9" t="str">
        <x:v>当前普通股PE（2026基准）</x:v>
      </x:c>
      <x:c r="B6" s="337" t="n">
        <x:f>'市场与可比估值'!B6/'利润表预测'!C82</x:f>
        <x:v>23.872355074940117</x:v>
      </x:c>
      <x:c r="C6" s="337"/>
      <x:c r="D6" s="334"/>
      <x:c r="E6" s="109" t="str">
        <x:v>当前价格相对2026基准EPS</x:v>
      </x:c>
      <x:c r="F6" s="109" t="str">
        <x:v>价格/EPS</x:v>
      </x:c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9" t="str">
        <x:v>历史平均PE</x:v>
      </x:c>
      <x:c r="B7" s="337" t="n">
        <x:v>19.35</x:v>
      </x:c>
      <x:c r="C7" s="337"/>
      <x:c r="D7" s="334"/>
      <x:c r="E7" s="109" t="str">
        <x:v>2018-2026第三方均值</x:v>
      </x:c>
      <x:c r="F7" s="109" t="str">
        <x:v>外部锚</x:v>
      </x:c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9" t="str">
        <x:v>按历史平均PE隐含EPS</x:v>
      </x:c>
      <x:c r="B8" s="156"/>
      <x:c r="C8" s="156" t="n">
        <x:f>'市场与可比估值'!B6/B7</x:f>
        <x:v>0.5152454780361757</x:v>
      </x:c>
      <x:c r="D8" s="118"/>
      <x:c r="E8" s="109" t="str">
        <x:v>当前价格需要的普通股EPS</x:v>
      </x:c>
      <x:c r="F8" s="109" t="str">
        <x:v>价格/19.35</x:v>
      </x:c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9" t="str">
        <x:v>按历史平均PE隐含普通股利润</x:v>
      </x:c>
      <x:c r="B9" s="156"/>
      <x:c r="C9" s="156" t="n">
        <x:f>C8*'市场与可比估值'!B7</x:f>
        <x:v>9.599587066785013</x:v>
      </x:c>
      <x:c r="D9" s="118"/>
      <x:c r="E9" s="109" t="str">
        <x:v>隐含EPS×股份数</x:v>
      </x:c>
      <x:c r="F9" s="109" t="str"/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9" t="str">
        <x:v>相对2026基准普通股利润溢价</x:v>
      </x:c>
      <x:c r="B10" s="156" t="n">
        <x:f>'利润表预测'!C80</x:f>
        <x:v>7.781050891676886</x:v>
      </x:c>
      <x:c r="C10" s="156" t="n">
        <x:f>C9-B10</x:f>
        <x:v>1.818536175108127</x:v>
      </x:c>
      <x:c r="D10" s="118"/>
      <x:c r="E10" s="109" t="str">
        <x:v>当前价在历史PE下要求的利润增量</x:v>
      </x:c>
      <x:c r="F10" s="109" t="str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9" t="str">
        <x:v>长江电力约20倍PE隐含EPS</x:v>
      </x:c>
      <x:c r="B11" s="156"/>
      <x:c r="C11" s="156" t="n">
        <x:f>'市场与可比估值'!B6/20</x:f>
        <x:v>0.49850000000000005</x:v>
      </x:c>
      <x:c r="D11" s="118"/>
      <x:c r="E11" s="109" t="str">
        <x:v>以20倍成熟水电PE反推</x:v>
      </x:c>
      <x:c r="F11" s="109" t="str">
        <x:v>价格/20</x:v>
      </x:c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9" t="str">
        <x:v>当前2025股息率</x:v>
      </x:c>
      <x:c r="B12" s="330" t="n">
        <x:f>'市场与可比估值'!B12</x:f>
        <x:v>0.020561685055165493</x:v>
      </x:c>
      <x:c r="C12" s="330"/>
      <x:c r="D12" s="119"/>
      <x:c r="E12" s="109" t="str">
        <x:v>已实施0.205元股息</x:v>
      </x:c>
      <x:c r="F12" s="109" t="str">
        <x:v>DPS/价格</x:v>
      </x:c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9" t="str">
        <x:v>按3.4%目标股息率隐含DPS</x:v>
      </x:c>
      <x:c r="B13" s="156"/>
      <x:c r="C13" s="156" t="n">
        <x:f>'市场与可比估值'!B6*3.4%</x:f>
        <x:v>0.33898000000000006</x:v>
      </x:c>
      <x:c r="D13" s="118"/>
      <x:c r="E13" s="109" t="str">
        <x:v>接近长江电力当前股息率</x:v>
      </x:c>
      <x:c r="F13" s="109" t="str">
        <x:v>价格×3.4%</x:v>
      </x:c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9" t="str">
        <x:v>隐含DPS相对基准2035</x:v>
      </x:c>
      <x:c r="B14" s="156" t="n">
        <x:f>'利润表预测'!L83</x:f>
        <x:v>0.295205419721043</x:v>
      </x:c>
      <x:c r="C14" s="156" t="n">
        <x:f>C13-B14</x:f>
        <x:v>0.04377458027895703</x:v>
      </x:c>
      <x:c r="D14" s="118"/>
      <x:c r="E14" s="109" t="str">
        <x:v>检验当前价是否已透支2035股息</x:v>
      </x:c>
      <x:c r="F14" s="109" t="str"/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9" t="str">
        <x:v>当前EV/EBITDA（2025）</x:v>
      </x:c>
      <x:c r="B15" s="337" t="n">
        <x:f>'市场与可比估值'!B17</x:f>
        <x:v>16.00382294729604</x:v>
      </x:c>
      <x:c r="C15" s="337"/>
      <x:c r="D15" s="334"/>
      <x:c r="E15" s="109" t="str">
        <x:v>含净债务、少数股东和永续债</x:v>
      </x:c>
      <x:c r="F15" s="109" t="str"/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9" t="str">
        <x:v>当前价相对2026基准综合价值</x:v>
      </x:c>
      <x:c r="B16" s="156" t="n">
        <x:f>'市场与可比估值'!B6</x:f>
        <x:v>9.97</x:v>
      </x:c>
      <x:c r="C16" s="156" t="n">
        <x:f>'逐年合理股价'!B30</x:f>
        <x:v>6.088532980733124</x:v>
      </x:c>
      <x:c r="D16" s="140" t="n">
        <x:f>B16/C16-1</x:f>
        <x:v>0.6375044746492458</x:v>
      </x:c>
      <x:c r="E16" s="109" t="str">
        <x:v>市场预付增长/期权</x:v>
      </x:c>
      <x:c r="F16" s="109" t="str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9" t="str">
        <x:v>市场预付普通股市值</x:v>
      </x:c>
      <x:c r="B17" s="156"/>
      <x:c r="C17" s="156" t="n">
        <x:f>(B16-C16)*'市场与可比估值'!B7</x:f>
        <x:v>72.31597789139802</x:v>
      </x:c>
      <x:c r="D17" s="118"/>
      <x:c r="E17" s="109" t="str">
        <x:v>价差×股份数</x:v>
      </x:c>
      <x:c r="F17" s="109" t="str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9" t="str">
        <x:v>8%权益成本下DDM隐含永续增长</x:v>
      </x:c>
      <x:c r="B18" s="330"/>
      <x:c r="C18" s="330" t="n">
        <x:f>8%-'利润表预测'!L83/(('市场与可比估值'!B6-('利润表预测'!C83/(1+8%)^1+'利润表预测'!D83/(1+8%)^2+'利润表预测'!E83/(1+8%)^3+'利润表预测'!F83/(1+8%)^4+'利润表预测'!G83/(1+8%)^5+'利润表预测'!H83/(1+8%)^6+'利润表预测'!I83/(1+8%)^7+'利润表预测'!J83/(1+8%)^8+'利润表预测'!K83/(1+8%)^9))*(1+8%)^9)</x:f>
        <x:v>0.0625473164297835</x:v>
      </x:c>
      <x:c r="D18" s="119"/>
      <x:c r="E18" s="109" t="str">
        <x:v>使基准股息路径DDM等于9.97</x:v>
      </x:c>
      <x:c r="F18" s="109" t="str">
        <x:v>反求g</x:v>
      </x:c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9" t="str">
        <x:v>当前价格最接近的基准PE年份</x:v>
      </x:c>
      <x:c r="B19" s="118"/>
      <x:c r="C19" s="118" t="str">
        <x:v>2033</x:v>
      </x:c>
      <x:c r="D19" s="118"/>
      <x:c r="E19" s="109" t="str">
        <x:v>当前价约等于哪一年PE合理价</x:v>
      </x:c>
      <x:c r="F19" s="109" t="str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9" t="str">
        <x:v>当前价格持有至2035基准简化年化收益率</x:v>
      </x:c>
      <x:c r="B20" s="330" t="n">
        <x:f>'IRR与潜在收益率'!K27</x:f>
        <x:v>0.01820223727109853</x:v>
      </x:c>
      <x:c r="C20" s="118"/>
      <x:c r="D20" s="118"/>
      <x:c r="E20" s="109" t="str">
        <x:v>退出价+累计股息，不考虑股息再投资</x:v>
      </x:c>
      <x:c r="F20" s="109" t="str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</x:mergeCells>
  <x:pageMargins left="0.7" right="0.7" top="0.75" bottom="0.75" header="0.3" footer="0.3"/>
</x:worksheet>
</file>

<file path=xl/worksheets/sheet4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306" t="str">
        <x:v>DDM、目标倍数与2035含息回报敏感性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所有敏感性基于阶段四基准财务路径。每股价值单位：元。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2" t="str">
        <x:v>2026基准DDM：权益成本 × 永续增长率</x:v>
      </x:c>
      <x:c r="B4" s="312"/>
      <x:c r="C4" s="312"/>
      <x:c r="D4" s="312"/>
      <x:c r="E4" s="312"/>
      <x:c r="F4" s="312"/>
      <x:c r="G4" s="312"/>
      <x:c r="H4" s="312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5" t="str">
        <x:v>g / Ke</x:v>
      </x:c>
      <x:c r="B5" s="324" t="n">
        <x:v>0.07</x:v>
      </x:c>
      <x:c r="C5" s="324" t="n">
        <x:v>0.08</x:v>
      </x:c>
      <x:c r="D5" s="324" t="n">
        <x:v>0.09</x:v>
      </x:c>
      <x:c r="E5" s="324" t="n">
        <x:v>0.1</x:v>
      </x:c>
      <x:c r="F5" s="324" t="n">
        <x:v>0.11</x:v>
      </x:c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66" t="n">
        <x:v>0.01</x:v>
      </x:c>
      <x:c r="B6" s="148" t="n">
        <x:f>'利润表预测'!C83/(1+B$5)^1+'利润表预测'!D83/(1+B$5)^2+'利润表预测'!E83/(1+B$5)^3+'利润表预测'!F83/(1+B$5)^4+'利润表预测'!G83/(1+B$5)^5+'利润表预测'!H83/(1+B$5)^6+'利润表预测'!I83/(1+B$5)^7+'利润表预测'!J83/(1+B$5)^8+'利润表预测'!K83/(1+B$5)^9+'利润表预测'!L83/(B$5-$A6)/(1+B$5)^9</x:f>
        <x:v>4.2529842332800865</x:v>
      </x:c>
      <x:c r="C6" s="148" t="n">
        <x:f>'利润表预测'!C83/(1+C$5)^1+'利润表预测'!D83/(1+C$5)^2+'利润表预测'!E83/(1+C$5)^3+'利润表预测'!F83/(1+C$5)^4+'利润表预测'!G83/(1+C$5)^5+'利润表预测'!H83/(1+C$5)^6+'利润表预测'!I83/(1+C$5)^7+'利润表预测'!J83/(1+C$5)^8+'利润表预测'!K83/(1+C$5)^9+'利润表预测'!L83/(C$5-$A6)/(1+C$5)^9</x:f>
        <x:v>3.6181415097105</x:v>
      </x:c>
      <x:c r="D6" s="148" t="n">
        <x:f>'利润表预测'!C83/(1+D$5)^1+'利润表预测'!D83/(1+D$5)^2+'利润表预测'!E83/(1+D$5)^3+'利润表预测'!F83/(1+D$5)^4+'利润表预测'!G83/(1+D$5)^5+'利润表预测'!H83/(1+D$5)^6+'利润表预测'!I83/(1+D$5)^7+'利润表预测'!J83/(1+D$5)^8+'利润表预测'!K83/(1+D$5)^9+'利润表预测'!L83/(D$5-$A6)/(1+D$5)^9</x:f>
        <x:v>3.143556585442039</x:v>
      </x:c>
      <x:c r="E6" s="148" t="n">
        <x:f>'利润表预测'!C83/(1+E$5)^1+'利润表预测'!D83/(1+E$5)^2+'利润表预测'!E83/(1+E$5)^3+'利润表预测'!F83/(1+E$5)^4+'利润表预测'!G83/(1+E$5)^5+'利润表预测'!H83/(1+E$5)^6+'利润表预测'!I83/(1+E$5)^7+'利润表预测'!J83/(1+E$5)^8+'利润表预测'!K83/(1+E$5)^9+'利润表预测'!L83/(E$5-$A6)/(1+E$5)^9</x:f>
        <x:v>2.775701802713385</x:v>
      </x:c>
      <x:c r="F6" s="148" t="n">
        <x:f>'利润表预测'!C83/(1+F$5)^1+'利润表预测'!D83/(1+F$5)^2+'利润表预测'!E83/(1+F$5)^3+'利润表预测'!F83/(1+F$5)^4+'利润表预测'!G83/(1+F$5)^5+'利润表预测'!H83/(1+F$5)^6+'利润表预测'!I83/(1+F$5)^7+'利润表预测'!J83/(1+F$5)^8+'利润表预测'!K83/(1+F$5)^9+'利润表预测'!L83/(F$5-$A6)/(1+F$5)^9</x:f>
        <x:v>2.4824693648269713</x:v>
      </x:c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66" t="n">
        <x:v>0.02</x:v>
      </x:c>
      <x:c r="B7" s="148" t="n">
        <x:f>'利润表预测'!C83/(1+B$5)^1+'利润表预测'!D83/(1+B$5)^2+'利润表预测'!E83/(1+B$5)^3+'利润表预测'!F83/(1+B$5)^4+'利润表预测'!G83/(1+B$5)^5+'利润表预测'!H83/(1+B$5)^6+'利润表预测'!I83/(1+B$5)^7+'利润表预测'!J83/(1+B$5)^8+'利润表预测'!K83/(1+B$5)^9+'利润表预测'!L83/(B$5-$A7)/(1+B$5)^9</x:f>
        <x:v>4.788224862546723</x:v>
      </x:c>
      <x:c r="C7" s="148" t="n">
        <x:f>'利润表预测'!C83/(1+C$5)^1+'利润表预测'!D83/(1+C$5)^2+'利润表预测'!E83/(1+C$5)^3+'利润表预测'!F83/(1+C$5)^4+'利润表预测'!G83/(1+C$5)^5+'利润表预测'!H83/(1+C$5)^6+'利润表预测'!I83/(1+C$5)^7+'利润表预测'!J83/(1+C$5)^8+'利润表预测'!K83/(1+C$5)^9+'利润表预测'!L83/(C$5-$A7)/(1+C$5)^9</x:f>
        <x:v>3.9697515247273114</x:v>
      </x:c>
      <x:c r="D7" s="148" t="n">
        <x:f>'利润表预测'!C83/(1+D$5)^1+'利润表预测'!D83/(1+D$5)^2+'利润表预测'!E83/(1+D$5)^3+'利润表预测'!F83/(1+D$5)^4+'利润表预测'!G83/(1+D$5)^5+'利润表预测'!H83/(1+D$5)^6+'利润表预测'!I83/(1+D$5)^7+'利润表预测'!J83/(1+D$5)^8+'利润表预测'!K83/(1+D$5)^9+'利润表预测'!L83/(D$5-$A7)/(1+D$5)^9</x:f>
        <x:v>3.386272256697999</x:v>
      </x:c>
      <x:c r="E7" s="148" t="n">
        <x:f>'利润表预测'!C83/(1+E$5)^1+'利润表预测'!D83/(1+E$5)^2+'利润表预测'!E83/(1+E$5)^3+'利润表预测'!F83/(1+E$5)^4+'利润表预测'!G83/(1+E$5)^5+'利润表预测'!H83/(1+E$5)^6+'利润表预测'!I83/(1+E$5)^7+'利润表预测'!J83/(1+E$5)^8+'利润表预测'!K83/(1+E$5)^9+'利润表预测'!L83/(E$5-$A7)/(1+E$5)^9</x:f>
        <x:v>2.9495850185944184</x:v>
      </x:c>
      <x:c r="F7" s="148" t="n">
        <x:f>'利润表预测'!C83/(1+F$5)^1+'利润表预测'!D83/(1+F$5)^2+'利润表预测'!E83/(1+F$5)^3+'利润表预测'!F83/(1+F$5)^4+'利润表预测'!G83/(1+F$5)^5+'利润表预测'!H83/(1+F$5)^6+'利润表预测'!I83/(1+F$5)^7+'利润表预测'!J83/(1+F$5)^8+'利润表预测'!K83/(1+F$5)^9+'利润表预测'!L83/(F$5-$A7)/(1+F$5)^9</x:f>
        <x:v>2.610695043973857</x:v>
      </x:c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66" t="n">
        <x:v>0.025</x:v>
      </x:c>
      <x:c r="B8" s="148" t="n">
        <x:f>'利润表预测'!C83/(1+B$5)^1+'利润表预测'!D83/(1+B$5)^2+'利润表预测'!E83/(1+B$5)^3+'利润表预测'!F83/(1+B$5)^4+'利润表预测'!G83/(1+B$5)^5+'利润表预测'!H83/(1+B$5)^6+'利润表预测'!I83/(1+B$5)^7+'利润表预测'!J83/(1+B$5)^8+'利润表预测'!K83/(1+B$5)^9+'利润表预测'!L83/(B$5-$A8)/(1+B$5)^9</x:f>
        <x:v>5.145051948724481</x:v>
      </x:c>
      <x:c r="C8" s="148" t="n">
        <x:f>'利润表预测'!C83/(1+C$5)^1+'利润表预测'!D83/(1+C$5)^2+'利润表预测'!E83/(1+C$5)^3+'利润表预测'!F83/(1+C$5)^4+'利润表预测'!G83/(1+C$5)^5+'利润表预测'!H83/(1+C$5)^6+'利润表预测'!I83/(1+C$5)^7+'利润表预测'!J83/(1+C$5)^8+'利润表预测'!K83/(1+C$5)^9+'利润表预测'!L83/(C$5-$A8)/(1+C$5)^9</x:f>
        <x:v>4.193503352465282</x:v>
      </x:c>
      <x:c r="D8" s="148" t="n">
        <x:f>'利润表预测'!C83/(1+D$5)^1+'利润表预测'!D83/(1+D$5)^2+'利润表预测'!E83/(1+D$5)^3+'利润表预测'!F83/(1+D$5)^4+'利润表预测'!G83/(1+D$5)^5+'利润表预测'!H83/(1+D$5)^6+'利润表预测'!I83/(1+D$5)^7+'利润表预测'!J83/(1+D$5)^8+'利润表预测'!K83/(1+D$5)^9+'利润表预测'!L83/(D$5-$A8)/(1+D$5)^9</x:f>
        <x:v>3.535635746701667</x:v>
      </x:c>
      <x:c r="E8" s="148" t="n">
        <x:f>'利润表预测'!C83/(1+E$5)^1+'利润表预测'!D83/(1+E$5)^2+'利润表预测'!E83/(1+E$5)^3+'利润表预测'!F83/(1+E$5)^4+'利润表预测'!G83/(1+E$5)^5+'利润表预测'!H83/(1+E$5)^6+'利润表预测'!I83/(1+E$5)^7+'利润表预测'!J83/(1+E$5)^8+'利润表预测'!K83/(1+E$5)^9+'利润表预测'!L83/(E$5-$A8)/(1+E$5)^9</x:f>
        <x:v>3.0539149481230385</x:v>
      </x:c>
      <x:c r="F8" s="148" t="n">
        <x:f>'利润表预测'!C83/(1+F$5)^1+'利润表预测'!D83/(1+F$5)^2+'利润表预测'!E83/(1+F$5)^3+'利润表预测'!F83/(1+F$5)^4+'利润表预测'!G83/(1+F$5)^5+'利润表预测'!H83/(1+F$5)^6+'利润表预测'!I83/(1+F$5)^7+'利润表预测'!J83/(1+F$5)^8+'利润表预测'!K83/(1+F$5)^9+'利润表预测'!L83/(F$5-$A8)/(1+F$5)^9</x:f>
        <x:v>2.6861219140602604</x:v>
      </x:c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66" t="n">
        <x:v>0.03</x:v>
      </x:c>
      <x:c r="B9" s="148" t="n">
        <x:f>'利润表预测'!C83/(1+B$5)^1+'利润表预测'!D83/(1+B$5)^2+'利润表预测'!E83/(1+B$5)^3+'利润表预测'!F83/(1+B$5)^4+'利润表预测'!G83/(1+B$5)^5+'利润表预测'!H83/(1+B$5)^6+'利润表预测'!I83/(1+B$5)^7+'利润表预测'!J83/(1+B$5)^8+'利润表预测'!K83/(1+B$5)^9+'利润表预测'!L83/(B$5-$A9)/(1+B$5)^9</x:f>
        <x:v>5.591085806446679</x:v>
      </x:c>
      <x:c r="C9" s="148" t="n">
        <x:f>'利润表预测'!C83/(1+C$5)^1+'利润表预测'!D83/(1+C$5)^2+'利润表预测'!E83/(1+C$5)^3+'利润表预测'!F83/(1+C$5)^4+'利润表预测'!G83/(1+C$5)^5+'利润表预测'!H83/(1+C$5)^6+'利润表预测'!I83/(1+C$5)^7+'利润表预测'!J83/(1+C$5)^8+'利润表预测'!K83/(1+C$5)^9+'利润表预测'!L83/(C$5-$A9)/(1+C$5)^9</x:f>
        <x:v>4.462005545750847</x:v>
      </x:c>
      <x:c r="D9" s="148" t="n">
        <x:f>'利润表预测'!C83/(1+D$5)^1+'利润表预测'!D83/(1+D$5)^2+'利润表预测'!E83/(1+D$5)^3+'利润表预测'!F83/(1+D$5)^4+'利润表预测'!G83/(1+D$5)^5+'利润表预测'!H83/(1+D$5)^6+'利润表预测'!I83/(1+D$5)^7+'利润表预测'!J83/(1+D$5)^8+'利润表预测'!K83/(1+D$5)^9+'利润表预测'!L83/(D$5-$A9)/(1+D$5)^9</x:f>
        <x:v>3.7098931517059457</x:v>
      </x:c>
      <x:c r="E9" s="148" t="n">
        <x:f>'利润表预测'!C83/(1+E$5)^1+'利润表预测'!D83/(1+E$5)^2+'利润表预测'!E83/(1+E$5)^3+'利润表预测'!F83/(1+E$5)^4+'利润表预测'!G83/(1+E$5)^5+'利润表预测'!H83/(1+E$5)^6+'利润表预测'!I83/(1+E$5)^7+'利润表预测'!J83/(1+E$5)^8+'利润表预测'!K83/(1+E$5)^9+'利润表预测'!L83/(E$5-$A9)/(1+E$5)^9</x:f>
        <x:v>3.1731491532986045</x:v>
      </x:c>
      <x:c r="F9" s="148" t="n">
        <x:f>'利润表预测'!C83/(1+F$5)^1+'利润表预测'!D83/(1+F$5)^2+'利润表预测'!E83/(1+F$5)^3+'利润表预测'!F83/(1+F$5)^4+'利润表预测'!G83/(1+F$5)^5+'利润表预测'!H83/(1+F$5)^6+'利润表预测'!I83/(1+F$5)^7+'利润表预测'!J83/(1+F$5)^8+'利润表预测'!K83/(1+F$5)^9+'利润表预测'!L83/(F$5-$A9)/(1+F$5)^9</x:f>
        <x:v>2.770977142907464</x:v>
      </x:c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/>
      <x:c r="B10" s="106"/>
      <x:c r="C10" s="106"/>
      <x:c r="D10" s="106"/>
      <x:c r="E10" s="106"/>
      <x:c r="F10" s="106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312" t="str">
        <x:v>2035基准PE与股息率估值敏感性</x:v>
      </x:c>
      <x:c r="B12" s="312"/>
      <x:c r="C12" s="312"/>
      <x:c r="D12" s="312"/>
      <x:c r="E12" s="312"/>
      <x:c r="F12" s="312"/>
      <x:c r="G12" s="312"/>
      <x:c r="H12" s="312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315" t="str">
        <x:v>目标PE</x:v>
      </x:c>
      <x:c r="B13" s="326" t="n">
        <x:v>16</x:v>
      </x:c>
      <x:c r="C13" s="326" t="n">
        <x:v>18</x:v>
      </x:c>
      <x:c r="D13" s="326" t="n">
        <x:v>20</x:v>
      </x:c>
      <x:c r="E13" s="326" t="n">
        <x:v>22</x:v>
      </x:c>
      <x:c r="F13" s="326" t="n">
        <x:v>24</x:v>
      </x:c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2035 PE合理价</x:v>
      </x:c>
      <x:c r="B14" s="148" t="n">
        <x:f>'利润表预测'!L82*B$13</x:f>
        <x:v>9.00778640206864</x:v>
      </x:c>
      <x:c r="C14" s="148" t="n">
        <x:f>'利润表预测'!L82*C$13</x:f>
        <x:v>10.133759702327218</x:v>
      </x:c>
      <x:c r="D14" s="148" t="n">
        <x:f>'利润表预测'!L82*D$13</x:f>
        <x:v>11.259733002585799</x:v>
      </x:c>
      <x:c r="E14" s="148" t="n">
        <x:f>'利润表预测'!L82*E$13</x:f>
        <x:v>12.38570630284438</x:v>
      </x:c>
      <x:c r="F14" s="148" t="n">
        <x:f>'利润表预测'!L82*F$13</x:f>
        <x:v>13.511679603102959</x:v>
      </x:c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相对当前价空间</x:v>
      </x:c>
      <x:c r="B15" s="254" t="n">
        <x:f>B14/'市场与可比估值'!$B$6-1</x:f>
        <x:v>-0.09651089247054778</x:v>
      </x:c>
      <x:c r="C15" s="254" t="n">
        <x:f>C14/'市场与可比估值'!$B$6-1</x:f>
        <x:v>0.01642524597063355</x:v>
      </x:c>
      <x:c r="D15" s="254" t="n">
        <x:f>D14/'市场与可比估值'!$B$6-1</x:f>
        <x:v>0.12936138441181533</x:v>
      </x:c>
      <x:c r="E15" s="254" t="n">
        <x:f>E14/'市场与可比估值'!$B$6-1</x:f>
        <x:v>0.24229752285299688</x:v>
      </x:c>
      <x:c r="F15" s="254" t="n">
        <x:f>F14/'市场与可比估值'!$B$6-1</x:f>
        <x:v>0.3552336612941782</x:v>
      </x:c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简化含息年化收益率</x:v>
      </x:c>
      <x:c r="B16" s="254" t="n">
        <x:f>((B14+SUM('利润表预测'!C83:K83))/'市场与可比估值'!$B$6)^(1/9.426420260095824)-1</x:f>
        <x:v>0.012626779330837667</x:v>
      </x:c>
      <x:c r="C16" s="254" t="n">
        <x:f>((C14+SUM('利润表预测'!C83:K83))/'市场与可比估值'!$B$6)^(1/9.426420260095824)-1</x:f>
        <x:v>0.022950665103288914</x:v>
      </x:c>
      <x:c r="D16" s="254" t="n">
        <x:f>((D14+SUM('利润表预测'!C83:K83))/'市场与可比估值'!$B$6)^(1/9.426420260095824)-1</x:f>
        <x:v>0.032464828381119304</x:v>
      </x:c>
      <x:c r="E16" s="254" t="n">
        <x:f>((E14+SUM('利润表预测'!C83:K83))/'市场与可比估值'!$B$6)^(1/9.426420260095824)-1</x:f>
        <x:v>0.04129304290073721</x:v>
      </x:c>
      <x:c r="F16" s="254" t="n">
        <x:f>((F14+SUM('利润表预测'!C83:K83))/'市场与可比估值'!$B$6)^(1/9.426420260095824)-1</x:f>
        <x:v>0.049532317902227785</x:v>
      </x:c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315" t="str">
        <x:v>目标股息率</x:v>
      </x:c>
      <x:c r="B19" s="324" t="n">
        <x:v>0.025</x:v>
      </x:c>
      <x:c r="C19" s="324" t="n">
        <x:v>0.03</x:v>
      </x:c>
      <x:c r="D19" s="324" t="n">
        <x:v>0.035</x:v>
      </x:c>
      <x:c r="E19" s="324" t="n">
        <x:v>0.04</x:v>
      </x:c>
      <x:c r="F19" s="324" t="n">
        <x:v>0.045</x:v>
      </x:c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2035股息率合理价</x:v>
      </x:c>
      <x:c r="B20" s="148" t="n">
        <x:f>'利润表预测'!L83/B$19</x:f>
        <x:v>11.80821678884172</x:v>
      </x:c>
      <x:c r="C20" s="148" t="n">
        <x:f>'利润表预测'!L83/C$19</x:f>
        <x:v>9.840180657368101</x:v>
      </x:c>
      <x:c r="D20" s="148" t="n">
        <x:f>'利润表预测'!L83/D$19</x:f>
        <x:v>8.434440563458372</x:v>
      </x:c>
      <x:c r="E20" s="148" t="n">
        <x:f>'利润表预测'!L83/E$19</x:f>
        <x:v>7.380135493026075</x:v>
      </x:c>
      <x:c r="F20" s="148" t="n">
        <x:f>'利润表预测'!L83/F$19</x:f>
        <x:v>6.560120438245401</x:v>
      </x:c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相对当前价空间</x:v>
      </x:c>
      <x:c r="B21" s="254" t="n">
        <x:f>B20/'市场与可比估值'!$B$6-1</x:f>
        <x:v>0.1843748032940542</x:v>
      </x:c>
      <x:c r="C21" s="254" t="n">
        <x:f>C20/'市场与可比估值'!$B$6-1</x:f>
        <x:v>-0.013020997254954758</x:v>
      </x:c>
      <x:c r="D21" s="254" t="n">
        <x:f>D20/'市场与可比估值'!$B$6-1</x:f>
        <x:v>-0.15401799764710422</x:v>
      </x:c>
      <x:c r="E21" s="254" t="n">
        <x:f>E20/'市场与可比估值'!$B$6-1</x:f>
        <x:v>-0.2597657479412162</x:v>
      </x:c>
      <x:c r="F21" s="254" t="n">
        <x:f>F20/'市场与可比估值'!$B$6-1</x:f>
        <x:v>-0.3420139981699698</x:v>
      </x:c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4:H4"/>
    <x:mergeCell ref="A12:H12"/>
  </x:mergeCells>
  <x:conditionalFormatting sqref="B6:F9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4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从9.97元买入并持有至各年末的含息回报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2025年度股息已在买入日前实施；退出年对应利润的股息通常次年支付，因此累计股息只包括2026E至退出年前一年。精确XIRR假设每年6月30日支付。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5" t="str">
        <x:v>指标</x:v>
      </x:c>
      <x:c r="B4" s="315" t="n">
        <x:v>2026</x:v>
      </x:c>
      <x:c r="C4" s="315" t="n">
        <x:v>2027</x:v>
      </x:c>
      <x:c r="D4" s="315" t="n">
        <x:v>2028</x:v>
      </x:c>
      <x:c r="E4" s="315" t="n">
        <x:v>2029</x:v>
      </x:c>
      <x:c r="F4" s="315" t="n">
        <x:v>2030</x:v>
      </x:c>
      <x:c r="G4" s="315" t="n">
        <x:v>2031</x:v>
      </x:c>
      <x:c r="H4" s="315" t="n">
        <x:v>2032</x:v>
      </x:c>
      <x:c r="I4" s="315" t="n">
        <x:v>2033</x:v>
      </x:c>
      <x:c r="J4" s="315" t="n">
        <x:v>2034</x:v>
      </x:c>
      <x:c r="K4" s="315" t="n">
        <x:v>2035</x:v>
      </x:c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2" t="str">
        <x:v>悲观情景</x:v>
      </x:c>
      <x:c r="B5" s="312"/>
      <x:c r="C5" s="312"/>
      <x:c r="D5" s="312"/>
      <x:c r="E5" s="312"/>
      <x:c r="F5" s="312"/>
      <x:c r="G5" s="312"/>
      <x:c r="H5" s="312"/>
      <x:c r="I5" s="312"/>
      <x:c r="J5" s="312"/>
      <x:c r="K5" s="312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当前买入价</x:v>
      </x:c>
      <x:c r="B6" s="147" t="n">
        <x:f>'市场与可比估值'!$B$6</x:f>
        <x:v>9.97</x:v>
      </x:c>
      <x:c r="C6" s="147" t="n">
        <x:f>'市场与可比估值'!$B$6</x:f>
        <x:v>9.97</x:v>
      </x:c>
      <x:c r="D6" s="147" t="n">
        <x:f>'市场与可比估值'!$B$6</x:f>
        <x:v>9.97</x:v>
      </x:c>
      <x:c r="E6" s="147" t="n">
        <x:f>'市场与可比估值'!$B$6</x:f>
        <x:v>9.97</x:v>
      </x:c>
      <x:c r="F6" s="147" t="n">
        <x:f>'市场与可比估值'!$B$6</x:f>
        <x:v>9.97</x:v>
      </x:c>
      <x:c r="G6" s="147" t="n">
        <x:f>'市场与可比估值'!$B$6</x:f>
        <x:v>9.97</x:v>
      </x:c>
      <x:c r="H6" s="147" t="n">
        <x:f>'市场与可比估值'!$B$6</x:f>
        <x:v>9.97</x:v>
      </x:c>
      <x:c r="I6" s="147" t="n">
        <x:f>'市场与可比估值'!$B$6</x:f>
        <x:v>9.97</x:v>
      </x:c>
      <x:c r="J6" s="147" t="n">
        <x:f>'市场与可比估值'!$B$6</x:f>
        <x:v>9.97</x:v>
      </x:c>
      <x:c r="K6" s="147" t="n">
        <x:f>'市场与可比估值'!$B$6</x:f>
        <x:v>9.97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综合退出价格</x:v>
      </x:c>
      <x:c r="B7" s="147" t="n">
        <x:f>'逐年合理股价'!B14</x:f>
        <x:v>2.5724043978954283</x:v>
      </x:c>
      <x:c r="C7" s="147" t="n">
        <x:f>'逐年合理股价'!C14</x:f>
        <x:v>2.5035860558271414</x:v>
      </x:c>
      <x:c r="D7" s="147" t="n">
        <x:f>'逐年合理股价'!D14</x:f>
        <x:v>2.4763712615121753</x:v>
      </x:c>
      <x:c r="E7" s="147" t="n">
        <x:f>'逐年合理股价'!E14</x:f>
        <x:v>2.4665926799290063</x:v>
      </x:c>
      <x:c r="F7" s="147" t="n">
        <x:f>'逐年合理股价'!F14</x:f>
        <x:v>2.4620293482514386</x:v>
      </x:c>
      <x:c r="G7" s="147" t="n">
        <x:f>'逐年合理股价'!G14</x:f>
        <x:v>2.5047771835704262</x:v>
      </x:c>
      <x:c r="H7" s="147" t="n">
        <x:f>'逐年合理股价'!H14</x:f>
        <x:v>2.50772663097677</x:v>
      </x:c>
      <x:c r="I7" s="147" t="n">
        <x:f>'逐年合理股价'!I14</x:f>
        <x:v>2.602200035441851</x:v>
      </x:c>
      <x:c r="J7" s="147" t="n">
        <x:f>'逐年合理股价'!J14</x:f>
        <x:v>2.7175355829591847</x:v>
      </x:c>
      <x:c r="K7" s="147" t="n">
        <x:f>'逐年合理股价'!K14</x:f>
        <x:v>2.7995228875360954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累计已收股息</x:v>
      </x:c>
      <x:c r="B8" s="147" t="n">
        <x:v>0</x:v>
      </x:c>
      <x:c r="C8" s="147" t="n">
        <x:f>SUM('利润表预测'!C41:'利润表预测'!C41)</x:f>
        <x:v>0.1878579943679365</x:v>
      </x:c>
      <x:c r="D8" s="147" t="n">
        <x:f>SUM('利润表预测'!C41:'利润表预测'!D41)</x:f>
        <x:v>0.3703486174682177</x:v>
      </x:c>
      <x:c r="E8" s="147" t="n">
        <x:f>SUM('利润表预测'!C41:'利润表预测'!E41)</x:f>
        <x:v>0.5474718693008435</x:v>
      </x:c>
      <x:c r="F8" s="147" t="n">
        <x:f>SUM('利润表预测'!C41:'利润表预测'!F41)</x:f>
        <x:v>0.719227749865814</x:v>
      </x:c>
      <x:c r="G8" s="147" t="n">
        <x:f>SUM('利润表预测'!C41:'利润表预测'!G41)</x:f>
        <x:v>0.8856162591631291</x:v>
      </x:c>
      <x:c r="H8" s="147" t="n">
        <x:f>SUM('利润表预测'!C41:'利润表预测'!H41)</x:f>
        <x:v>1.046637397192789</x:v>
      </x:c>
      <x:c r="I8" s="147" t="n">
        <x:f>SUM('利润表预测'!C41:'利润表预测'!I41)</x:f>
        <x:v>1.2022911639547935</x:v>
      </x:c>
      <x:c r="J8" s="147" t="n">
        <x:f>SUM('利润表预测'!C41:'利润表预测'!J41)</x:f>
        <x:v>1.3579449307167981</x:v>
      </x:c>
      <x:c r="K8" s="147" t="n">
        <x:f>SUM('利润表预测'!C41:'利润表预测'!K41)</x:f>
        <x:v>1.518966068746458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250" t="str">
        <x:v>期末总价值</x:v>
      </x:c>
      <x:c r="B9" s="338" t="n">
        <x:f>SUM(B7:B8)</x:f>
        <x:v>2.5724043978954283</x:v>
      </x:c>
      <x:c r="C9" s="338" t="n">
        <x:f>SUM(C7:C8)</x:f>
        <x:v>2.691444050195078</x:v>
      </x:c>
      <x:c r="D9" s="338" t="n">
        <x:f>SUM(D7:D8)</x:f>
        <x:v>2.846719878980393</x:v>
      </x:c>
      <x:c r="E9" s="338" t="n">
        <x:f>SUM(E7:E8)</x:f>
        <x:v>3.01406454922985</x:v>
      </x:c>
      <x:c r="F9" s="338" t="n">
        <x:f>SUM(F7:F8)</x:f>
        <x:v>3.1812570981172525</x:v>
      </x:c>
      <x:c r="G9" s="338" t="n">
        <x:f>SUM(G7:G8)</x:f>
        <x:v>3.390393442733555</x:v>
      </x:c>
      <x:c r="H9" s="338" t="n">
        <x:f>SUM(H7:H8)</x:f>
        <x:v>3.5543640281695588</x:v>
      </x:c>
      <x:c r="I9" s="338" t="n">
        <x:f>SUM(I7:I8)</x:f>
        <x:v>3.8044911993966446</x:v>
      </x:c>
      <x:c r="J9" s="338" t="n">
        <x:f>SUM(J7:J8)</x:f>
        <x:v>4.075480513675982</x:v>
      </x:c>
      <x:c r="K9" s="338" t="n">
        <x:f>SUM(K7:K8)</x:f>
        <x:v>4.318488956282553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持有年数</x:v>
      </x:c>
      <x:c r="B10" s="146" t="n">
        <x:v>0.4271047227926078</x:v>
      </x:c>
      <x:c r="C10" s="146" t="n">
        <x:v>1.4264202600958247</x:v>
      </x:c>
      <x:c r="D10" s="146" t="n">
        <x:v>2.428473648186174</x:v>
      </x:c>
      <x:c r="E10" s="146" t="n">
        <x:v>3.4277891854893907</x:v>
      </x:c>
      <x:c r="F10" s="146" t="n">
        <x:v>4.427104722792608</x:v>
      </x:c>
      <x:c r="G10" s="146" t="n">
        <x:v>5.426420260095825</x:v>
      </x:c>
      <x:c r="H10" s="146" t="n">
        <x:v>6.4284736481861735</x:v>
      </x:c>
      <x:c r="I10" s="146" t="n">
        <x:v>7.427789185489391</x:v>
      </x:c>
      <x:c r="J10" s="146" t="n">
        <x:v>8.427104722792608</x:v>
      </x:c>
      <x:c r="K10" s="146" t="n">
        <x:v>9.426420260095824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价格涨跌幅</x:v>
      </x:c>
      <x:c r="B11" s="254" t="n">
        <x:f>B7/B6-1</x:f>
        <x:v>-0.7419855167607394</x:v>
      </x:c>
      <x:c r="C11" s="254" t="n">
        <x:f>C7/C6-1</x:f>
        <x:v>-0.7488880585930651</x:v>
      </x:c>
      <x:c r="D11" s="254" t="n">
        <x:f>D7/D6-1</x:f>
        <x:v>-0.7516177270298721</x:v>
      </x:c>
      <x:c r="E11" s="254" t="n">
        <x:f>E7/E6-1</x:f>
        <x:v>-0.752598527589869</x:v>
      </x:c>
      <x:c r="F11" s="254" t="n">
        <x:f>F7/F6-1</x:f>
        <x:v>-0.7530562338764857</x:v>
      </x:c>
      <x:c r="G11" s="254" t="n">
        <x:f>G7/G6-1</x:f>
        <x:v>-0.7487685874051729</x:v>
      </x:c>
      <x:c r="H11" s="254" t="n">
        <x:f>H7/H6-1</x:f>
        <x:v>-0.7484727551678265</x:v>
      </x:c>
      <x:c r="I11" s="254" t="n">
        <x:f>I7/I6-1</x:f>
        <x:v>-0.7389969874180691</x:v>
      </x:c>
      <x:c r="J11" s="254" t="n">
        <x:f>J7/J6-1</x:f>
        <x:v>-0.7274287278877447</x:v>
      </x:c>
      <x:c r="K11" s="254" t="n">
        <x:f>K7/K6-1</x:f>
        <x:v>-0.7192053272280747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含息总回报</x:v>
      </x:c>
      <x:c r="B12" s="254" t="n">
        <x:f>B9/B6-1</x:f>
        <x:v>-0.7419855167607394</x:v>
      </x:c>
      <x:c r="C12" s="254" t="n">
        <x:f>C9/C6-1</x:f>
        <x:v>-0.7300457321770233</x:v>
      </x:c>
      <x:c r="D12" s="254" t="n">
        <x:f>D9/D6-1</x:f>
        <x:v>-0.7144714263811041</x:v>
      </x:c>
      <x:c r="E12" s="254" t="n">
        <x:f>E9/E6-1</x:f>
        <x:v>-0.6976866048916901</x:v>
      </x:c>
      <x:c r="F12" s="254" t="n">
        <x:f>F9/F6-1</x:f>
        <x:v>-0.6809170413122114</x:v>
      </x:c>
      <x:c r="G12" s="254" t="n">
        <x:f>G9/G6-1</x:f>
        <x:v>-0.6599404771581189</x:v>
      </x:c>
      <x:c r="H12" s="254" t="n">
        <x:f>H9/H6-1</x:f>
        <x:v>-0.6434940794213081</x:v>
      </x:c>
      <x:c r="I12" s="254" t="n">
        <x:f>I9/I6-1</x:f>
        <x:v>-0.6184060983554018</x:v>
      </x:c>
      <x:c r="J12" s="254" t="n">
        <x:f>J9/J6-1</x:f>
        <x:v>-0.5912256255089285</x:v>
      </x:c>
      <x:c r="K12" s="254" t="n">
        <x:f>K9/K6-1</x:f>
        <x:v>-0.5668516593497941</x:v>
      </x:c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简化含息年化收益率</x:v>
      </x:c>
      <x:c r="B13" s="254" t="n">
        <x:f>(B9/B6)^(1/B10)-1</x:f>
        <x:v>-0.9580767308283251</x:v>
      </x:c>
      <x:c r="C13" s="254" t="n">
        <x:f>(C9/C6)^(1/C10)-1</x:f>
        <x:v>-0.6006968161769215</x:v>
      </x:c>
      <x:c r="D13" s="254" t="n">
        <x:f>(D9/D6)^(1/D10)-1</x:f>
        <x:v>-0.4031754452733808</x:v>
      </x:c>
      <x:c r="E13" s="254" t="n">
        <x:f>(E9/E6)^(1/E10)-1</x:f>
        <x:v>-0.29460535550864364</x:v>
      </x:c>
      <x:c r="F13" s="254" t="n">
        <x:f>(F9/F6)^(1/F10)-1</x:f>
        <x:v>-0.2274241619915156</x:v>
      </x:c>
      <x:c r="G13" s="254" t="n">
        <x:f>(G9/G6)^(1/G10)-1</x:f>
        <x:v>-0.18026537333165227</x:v>
      </x:c>
      <x:c r="H13" s="254" t="n">
        <x:f>(H9/H6)^(1/H10)-1</x:f>
        <x:v>-0.1482337376612335</x:v>
      </x:c>
      <x:c r="I13" s="254" t="n">
        <x:f>(I9/I6)^(1/I10)-1</x:f>
        <x:v>-0.12164276394612694</x:v>
      </x:c>
      <x:c r="J13" s="254" t="n">
        <x:f>(J9/J6)^(1/J10)-1</x:f>
        <x:v>-0.10071609918804825</x:v>
      </x:c>
      <x:c r="K13" s="254" t="n">
        <x:f>(K9/K6)^(1/K10)-1</x:f>
        <x:v>-0.08493347413889007</x:v>
      </x:c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257" t="str">
        <x:v>现金流时点XIRR</x:v>
      </x:c>
      <x:c r="B14" s="339" t="n">
        <x:v>-0.9580767308283284</x:v>
      </x:c>
      <x:c r="C14" s="339" t="n">
        <x:v>-0.6080758387706888</x:v>
      </x:c>
      <x:c r="D14" s="339" t="n">
        <x:v>-0.4161208615249701</x:v>
      </x:c>
      <x:c r="E14" s="339" t="n">
        <x:v>-0.31017721972287615</x:v>
      </x:c>
      <x:c r="F14" s="339" t="n">
        <x:v>-0.2440846126499166</x:v>
      </x:c>
      <x:c r="G14" s="339" t="n">
        <x:v>-0.19685647567745496</x:v>
      </x:c>
      <x:c r="H14" s="339" t="n">
        <x:v>-0.16465088824067642</x:v>
      </x:c>
      <x:c r="I14" s="339" t="n">
        <x:v>-0.13698728366452922</x:v>
      </x:c>
      <x:c r="J14" s="339" t="n">
        <x:v>-0.11478782307348212</x:v>
      </x:c>
      <x:c r="K14" s="339" t="n">
        <x:v>-0.09794277095739828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获得8%年化的最高买入价</x:v>
      </x:c>
      <x:c r="B15" s="148" t="n">
        <x:v>2.4892229681303686</x:v>
      </x:c>
      <x:c r="C15" s="148" t="n">
        <x:v>2.4182751051944926</x:v>
      </x:c>
      <x:c r="D15" s="148" t="n">
        <x:v>2.3865670140904944</x:v>
      </x:c>
      <x:c r="E15" s="148" t="n">
        <x:v>2.368422287533835</x:v>
      </x:c>
      <x:c r="F15" s="148" t="n">
        <x:v>2.351917630387141</x:v>
      </x:c>
      <x:c r="G15" s="148" t="n">
        <x:v>2.364359881175571</x:v>
      </x:c>
      <x:c r="H15" s="148" t="n">
        <x:v>2.3457792100876267</x:v>
      </x:c>
      <x:c r="I15" s="148" t="n">
        <x:v>2.377286286781979</x:v>
      </x:c>
      <x:c r="J15" s="148" t="n">
        <x:v>2.4134193081882453</x:v>
      </x:c>
      <x:c r="K15" s="148" t="n">
        <x:v>2.4289712697163237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/>
      <x:c r="B16" s="106"/>
      <x:c r="C16" s="106"/>
      <x:c r="D16" s="106"/>
      <x:c r="E16" s="106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312" t="str">
        <x:v>基准情景</x:v>
      </x:c>
      <x:c r="B18" s="312"/>
      <x:c r="C18" s="312"/>
      <x:c r="D18" s="312"/>
      <x:c r="E18" s="312"/>
      <x:c r="F18" s="312"/>
      <x:c r="G18" s="312"/>
      <x:c r="H18" s="312"/>
      <x:c r="I18" s="312"/>
      <x:c r="J18" s="312"/>
      <x:c r="K18" s="312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当前买入价</x:v>
      </x:c>
      <x:c r="B19" s="147" t="n">
        <x:f>'市场与可比估值'!$B$6</x:f>
        <x:v>9.97</x:v>
      </x:c>
      <x:c r="C19" s="147" t="n">
        <x:f>'市场与可比估值'!$B$6</x:f>
        <x:v>9.97</x:v>
      </x:c>
      <x:c r="D19" s="147" t="n">
        <x:f>'市场与可比估值'!$B$6</x:f>
        <x:v>9.97</x:v>
      </x:c>
      <x:c r="E19" s="147" t="n">
        <x:f>'市场与可比估值'!$B$6</x:f>
        <x:v>9.97</x:v>
      </x:c>
      <x:c r="F19" s="147" t="n">
        <x:f>'市场与可比估值'!$B$6</x:f>
        <x:v>9.97</x:v>
      </x:c>
      <x:c r="G19" s="147" t="n">
        <x:f>'市场与可比估值'!$B$6</x:f>
        <x:v>9.97</x:v>
      </x:c>
      <x:c r="H19" s="147" t="n">
        <x:f>'市场与可比估值'!$B$6</x:f>
        <x:v>9.97</x:v>
      </x:c>
      <x:c r="I19" s="147" t="n">
        <x:f>'市场与可比估值'!$B$6</x:f>
        <x:v>9.97</x:v>
      </x:c>
      <x:c r="J19" s="147" t="n">
        <x:f>'市场与可比估值'!$B$6</x:f>
        <x:v>9.97</x:v>
      </x:c>
      <x:c r="K19" s="147" t="n">
        <x:f>'市场与可比估值'!$B$6</x:f>
        <x:v>9.97</x:v>
      </x:c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综合退出价格</x:v>
      </x:c>
      <x:c r="B20" s="147" t="n">
        <x:f>'逐年合理股价'!B30</x:f>
        <x:v>6.088532980733124</x:v>
      </x:c>
      <x:c r="C20" s="147" t="n">
        <x:f>'逐年合理股价'!C30</x:f>
        <x:v>6.32462919467004</x:v>
      </x:c>
      <x:c r="D20" s="147" t="n">
        <x:f>'逐年合理股价'!D30</x:f>
        <x:v>6.539734911930058</x:v>
      </x:c>
      <x:c r="E20" s="147" t="n">
        <x:f>'逐年合理股价'!E30</x:f>
        <x:v>6.7779061665637315</x:v>
      </x:c>
      <x:c r="F20" s="147" t="n">
        <x:f>'逐年合理股价'!F30</x:f>
        <x:v>7.05943374545188</x:v>
      </x:c>
      <x:c r="G20" s="147" t="n">
        <x:f>'逐年合理股价'!G30</x:f>
        <x:v>7.205874116576927</x:v>
      </x:c>
      <x:c r="H20" s="147" t="n">
        <x:f>'逐年合理股价'!H30</x:f>
        <x:v>7.554193073397388</x:v>
      </x:c>
      <x:c r="I20" s="147" t="n">
        <x:f>'逐年合理股价'!I30</x:f>
        <x:v>8.079985139541437</x:v>
      </x:c>
      <x:c r="J20" s="147" t="n">
        <x:f>'逐年合理股价'!J30</x:f>
        <x:v>8.72416901638286</x:v>
      </x:c>
      <x:c r="K20" s="147" t="n">
        <x:f>'逐年合理股价'!K30</x:f>
        <x:v>9.424457406205402</x:v>
      </x:c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累计已收股息</x:v>
      </x:c>
      <x:c r="B21" s="147" t="n">
        <x:v>0</x:v>
      </x:c>
      <x:c r="C21" s="147" t="n">
        <x:f>SUM('利润表预测'!C83:'利润表预测'!C83)</x:f>
        <x:v>0.21201116507238546</x:v>
      </x:c>
      <x:c r="D21" s="147" t="n">
        <x:f>SUM('利润表预测'!C83:'利润表预测'!D83)</x:f>
        <x:v>0.43207338704625387</x:v>
      </x:c>
      <x:c r="E21" s="147" t="n">
        <x:f>SUM('利润表预测'!C83:'利润表预测'!E83)</x:f>
        <x:v>0.6601866659216054</x:v>
      </x:c>
      <x:c r="F21" s="147" t="n">
        <x:f>SUM('利润表预测'!C83:'利润表预测'!F83)</x:f>
        <x:v>0.8963510016984398</x:v>
      </x:c>
      <x:c r="G21" s="147" t="n">
        <x:f>SUM('利润表预测'!C83:'利润表预测'!G83)</x:f>
        <x:v>1.1405663943767572</x:v>
      </x:c>
      <x:c r="H21" s="147" t="n">
        <x:f>SUM('利润表预测'!C83:'利润表预测'!H83)</x:f>
        <x:v>1.3928328439565576</x:v>
      </x:c>
      <x:c r="I21" s="147" t="n">
        <x:f>SUM('利润表预测'!C83:'利润表预测'!I83)</x:f>
        <x:v>1.6558340360716688</x:v>
      </x:c>
      <x:c r="J21" s="147" t="n">
        <x:f>SUM('利润表预测'!C83:'利润表预测'!J83)</x:f>
        <x:v>1.9295699707220906</x:v>
      </x:c>
      <x:c r="K21" s="147" t="n">
        <x:f>SUM('利润表预测'!C83:'利润表预测'!K83)</x:f>
        <x:v>2.214040647907823</x:v>
      </x:c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250" t="str">
        <x:v>期末总价值</x:v>
      </x:c>
      <x:c r="B22" s="338" t="n">
        <x:f>SUM(B20:B21)</x:f>
        <x:v>6.088532980733124</x:v>
      </x:c>
      <x:c r="C22" s="338" t="n">
        <x:f>SUM(C20:C21)</x:f>
        <x:v>6.536640359742425</x:v>
      </x:c>
      <x:c r="D22" s="338" t="n">
        <x:f>SUM(D20:D21)</x:f>
        <x:v>6.9718082989763115</x:v>
      </x:c>
      <x:c r="E22" s="338" t="n">
        <x:f>SUM(E20:E21)</x:f>
        <x:v>7.438092832485337</x:v>
      </x:c>
      <x:c r="F22" s="338" t="n">
        <x:f>SUM(F20:F21)</x:f>
        <x:v>7.95578474715032</x:v>
      </x:c>
      <x:c r="G22" s="338" t="n">
        <x:f>SUM(G20:G21)</x:f>
        <x:v>8.346440510953684</x:v>
      </x:c>
      <x:c r="H22" s="338" t="n">
        <x:f>SUM(H20:H21)</x:f>
        <x:v>8.947025917353946</x:v>
      </x:c>
      <x:c r="I22" s="338" t="n">
        <x:f>SUM(I20:I21)</x:f>
        <x:v>9.735819175613106</x:v>
      </x:c>
      <x:c r="J22" s="338" t="n">
        <x:f>SUM(J20:J21)</x:f>
        <x:v>10.65373898710495</x:v>
      </x:c>
      <x:c r="K22" s="338" t="n">
        <x:f>SUM(K20:K21)</x:f>
        <x:v>11.638498054113224</x:v>
      </x:c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持有年数</x:v>
      </x:c>
      <x:c r="B23" s="146" t="n">
        <x:v>0.4271047227926078</x:v>
      </x:c>
      <x:c r="C23" s="146" t="n">
        <x:v>1.4264202600958247</x:v>
      </x:c>
      <x:c r="D23" s="146" t="n">
        <x:v>2.428473648186174</x:v>
      </x:c>
      <x:c r="E23" s="146" t="n">
        <x:v>3.4277891854893907</x:v>
      </x:c>
      <x:c r="F23" s="146" t="n">
        <x:v>4.427104722792608</x:v>
      </x:c>
      <x:c r="G23" s="146" t="n">
        <x:v>5.426420260095825</x:v>
      </x:c>
      <x:c r="H23" s="146" t="n">
        <x:v>6.4284736481861735</x:v>
      </x:c>
      <x:c r="I23" s="146" t="n">
        <x:v>7.427789185489391</x:v>
      </x:c>
      <x:c r="J23" s="146" t="n">
        <x:v>8.427104722792608</x:v>
      </x:c>
      <x:c r="K23" s="146" t="n">
        <x:v>9.426420260095824</x:v>
      </x:c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价格涨跌幅</x:v>
      </x:c>
      <x:c r="B24" s="254" t="n">
        <x:f>B20/B19-1</x:f>
        <x:v>-0.38931464586428044</x:v>
      </x:c>
      <x:c r="C24" s="254" t="n">
        <x:f>C20/C19-1</x:f>
        <x:v>-0.3656339824804373</x:v>
      </x:c>
      <x:c r="D24" s="254" t="n">
        <x:f>D20/D19-1</x:f>
        <x:v>-0.344058684861579</x:v>
      </x:c>
      <x:c r="E24" s="254" t="n">
        <x:f>E20/E19-1</x:f>
        <x:v>-0.32016989302269494</x:v>
      </x:c>
      <x:c r="F24" s="254" t="n">
        <x:f>F20/F19-1</x:f>
        <x:v>-0.29193242272298103</x:v>
      </x:c>
      <x:c r="G24" s="254" t="n">
        <x:f>G20/G19-1</x:f>
        <x:v>-0.277244321306226</x:v>
      </x:c>
      <x:c r="H24" s="254" t="n">
        <x:f>H20/H19-1</x:f>
        <x:v>-0.2423076155067816</x:v>
      </x:c>
      <x:c r="I24" s="254" t="n">
        <x:f>I20/I19-1</x:f>
        <x:v>-0.1895701966357637</x:v>
      </x:c>
      <x:c r="J24" s="254" t="n">
        <x:f>J20/J19-1</x:f>
        <x:v>-0.12495797227854977</x:v>
      </x:c>
      <x:c r="K24" s="254" t="n">
        <x:f>K20/K19-1</x:f>
        <x:v>-0.054718414623329825</x:v>
      </x:c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含息总回报</x:v>
      </x:c>
      <x:c r="B25" s="254" t="n">
        <x:f>B22/B19-1</x:f>
        <x:v>-0.38931464586428044</x:v>
      </x:c>
      <x:c r="C25" s="254" t="n">
        <x:f>C22/C19-1</x:f>
        <x:v>-0.3443690712394759</x:v>
      </x:c>
      <x:c r="D25" s="254" t="n">
        <x:f>D22/D19-1</x:f>
        <x:v>-0.30072133410468294</x:v>
      </x:c>
      <x:c r="E25" s="254" t="n">
        <x:f>E22/E19-1</x:f>
        <x:v>-0.25395257447489106</x:v>
      </x:c>
      <x:c r="F25" s="254" t="n">
        <x:f>F22/F19-1</x:f>
        <x:v>-0.202027608109296</x:v>
      </x:c>
      <x:c r="G25" s="254" t="n">
        <x:f>G22/G19-1</x:f>
        <x:v>-0.1628444823516867</x:v>
      </x:c>
      <x:c r="H25" s="254" t="n">
        <x:f>H22/H19-1</x:f>
        <x:v>-0.10260522393641469</x:v>
      </x:c>
      <x:c r="I25" s="254" t="n">
        <x:f>I22/I19-1</x:f>
        <x:v>-0.02348854808293832</x:v>
      </x:c>
      <x:c r="J25" s="254" t="n">
        <x:f>J22/J19-1</x:f>
        <x:v>0.06857963762336494</x:v>
      </x:c>
      <x:c r="K25" s="254" t="n">
        <x:f>K22/K19-1</x:f>
        <x:v>0.1673518609943052</x:v>
      </x:c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简化含息年化收益率</x:v>
      </x:c>
      <x:c r="B26" s="254" t="n">
        <x:f>(B22/B19)^(1/B23)-1</x:f>
        <x:v>-0.6848446832888271</x:v>
      </x:c>
      <x:c r="C26" s="254" t="n">
        <x:f>(C22/C19)^(1/C23)-1</x:f>
        <x:v>-0.25617964774198687</x:v>
      </x:c>
      <x:c r="D26" s="254" t="n">
        <x:f>(D22/D19)^(1/D23)-1</x:f>
        <x:v>-0.13696205216868196</x:v>
      </x:c>
      <x:c r="E26" s="254" t="n">
        <x:f>(E22/E19)^(1/E23)-1</x:f>
        <x:v>-0.08191743099440774</x:v>
      </x:c>
      <x:c r="F26" s="254" t="n">
        <x:f>(F22/F19)^(1/F23)-1</x:f>
        <x:v>-0.04969963622481566</x:v>
      </x:c>
      <x:c r="G26" s="254" t="n">
        <x:f>(G22/G19)^(1/G23)-1</x:f>
        <x:v>-0.03222490418296542</x:v>
      </x:c>
      <x:c r="H26" s="254" t="n">
        <x:f>(H22/H19)^(1/H23)-1</x:f>
        <x:v>-0.016699597928139687</x:v>
      </x:c>
      <x:c r="I26" s="254" t="n">
        <x:f>(I22/I19)^(1/I23)-1</x:f>
        <x:v>-0.0031948687930166697</x:v>
      </x:c>
      <x:c r="J26" s="254" t="n">
        <x:f>(J22/J19)^(1/J23)-1</x:f>
        <x:v>0.007902127587624541</x:v>
      </x:c>
      <x:c r="K26" s="254" t="n">
        <x:f>(K22/K19)^(1/K23)-1</x:f>
        <x:v>0.016550803679858506</x:v>
      </x:c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257" t="str">
        <x:v>现金流时点XIRR</x:v>
      </x:c>
      <x:c r="B27" s="339" t="n">
        <x:v>-0.6848446832888175</x:v>
      </x:c>
      <x:c r="C27" s="339" t="n">
        <x:v>-0.25854728217004197</x:v>
      </x:c>
      <x:c r="D27" s="339" t="n">
        <x:v>-0.13998569938438155</x:v>
      </x:c>
      <x:c r="E27" s="339" t="n">
        <x:v>-0.08479473633581266</x:v>
      </x:c>
      <x:c r="F27" s="339" t="n">
        <x:v>-0.052075933912225966</x:v>
      </x:c>
      <x:c r="G27" s="339" t="n">
        <x:v>-0.03418371209999223</x:v>
      </x:c>
      <x:c r="H27" s="339" t="n">
        <x:v>-0.017910263897002406</x:v>
      </x:c>
      <x:c r="I27" s="339" t="n">
        <x:v>-0.003458976194769315</x:v>
      </x:c>
      <x:c r="J27" s="339" t="n">
        <x:v>0.008626075496358687</x:v>
      </x:c>
      <x:c r="K27" s="339" t="n">
        <x:v>0.01820223727109853</x:v>
      </x:c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 t="str">
        <x:v>获得8%年化的最高买入价</x:v>
      </x:c>
      <x:c r="B28" s="148" t="n">
        <x:v>5.8916537968367475</x:v>
      </x:c>
      <x:c r="C28" s="148" t="n">
        <x:v>5.864550843240812</x:v>
      </x:c>
      <x:c r="D28" s="148" t="n">
        <x:v>5.812139151576011</x:v>
      </x:c>
      <x:c r="E28" s="148" t="n">
        <x:v>5.775649859832678</x:v>
      </x:c>
      <x:c r="F28" s="148" t="n">
        <x:v>5.765109650112282</x:v>
      </x:c>
      <x:c r="G28" s="148" t="n">
        <x:v>5.657069141966861</x:v>
      </x:c>
      <x:c r="H28" s="148" t="n">
        <x:v>5.677103608822498</x:v>
      </x:c>
      <x:c r="I28" s="148" t="n">
        <x:v>5.787359805951241</x:v>
      </x:c>
      <x:c r="J28" s="148" t="n">
        <x:v>5.935208271901049</x:v>
      </x:c>
      <x:c r="K28" s="148" t="n">
        <x:v>6.079744290594147</x:v>
      </x:c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312" t="str">
        <x:v>乐观情景</x:v>
      </x:c>
      <x:c r="B31" s="312"/>
      <x:c r="C31" s="312"/>
      <x:c r="D31" s="312"/>
      <x:c r="E31" s="312"/>
      <x:c r="F31" s="312"/>
      <x:c r="G31" s="312"/>
      <x:c r="H31" s="312"/>
      <x:c r="I31" s="312"/>
      <x:c r="J31" s="312"/>
      <x:c r="K31" s="312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当前买入价</x:v>
      </x:c>
      <x:c r="B32" s="147" t="n">
        <x:f>'市场与可比估值'!$B$6</x:f>
        <x:v>9.97</x:v>
      </x:c>
      <x:c r="C32" s="147" t="n">
        <x:f>'市场与可比估值'!$B$6</x:f>
        <x:v>9.97</x:v>
      </x:c>
      <x:c r="D32" s="147" t="n">
        <x:f>'市场与可比估值'!$B$6</x:f>
        <x:v>9.97</x:v>
      </x:c>
      <x:c r="E32" s="147" t="n">
        <x:f>'市场与可比估值'!$B$6</x:f>
        <x:v>9.97</x:v>
      </x:c>
      <x:c r="F32" s="147" t="n">
        <x:f>'市场与可比估值'!$B$6</x:f>
        <x:v>9.97</x:v>
      </x:c>
      <x:c r="G32" s="147" t="n">
        <x:f>'市场与可比估值'!$B$6</x:f>
        <x:v>9.97</x:v>
      </x:c>
      <x:c r="H32" s="147" t="n">
        <x:f>'市场与可比估值'!$B$6</x:f>
        <x:v>9.97</x:v>
      </x:c>
      <x:c r="I32" s="147" t="n">
        <x:f>'市场与可比估值'!$B$6</x:f>
        <x:v>9.97</x:v>
      </x:c>
      <x:c r="J32" s="147" t="n">
        <x:f>'市场与可比估值'!$B$6</x:f>
        <x:v>9.97</x:v>
      </x:c>
      <x:c r="K32" s="147" t="n">
        <x:f>'市场与可比估值'!$B$6</x:f>
        <x:v>9.97</x:v>
      </x:c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综合退出价格</x:v>
      </x:c>
      <x:c r="B33" s="147" t="n">
        <x:f>'逐年合理股价'!B46</x:f>
        <x:v>9.606688613263493</x:v>
      </x:c>
      <x:c r="C33" s="147" t="n">
        <x:f>'逐年合理股价'!C46</x:f>
        <x:v>10.08562783573218</x:v>
      </x:c>
      <x:c r="D33" s="147" t="n">
        <x:f>'逐年合理股价'!D46</x:f>
        <x:v>10.63158676538827</x:v>
      </x:c>
      <x:c r="E33" s="147" t="n">
        <x:f>'逐年合理股价'!E46</x:f>
        <x:v>11.220245573762114</x:v>
      </x:c>
      <x:c r="F33" s="147" t="n">
        <x:f>'逐年合理股价'!F46</x:f>
        <x:v>11.836772598120513</x:v>
      </x:c>
      <x:c r="G33" s="147" t="n">
        <x:f>'逐年合理股价'!G46</x:f>
        <x:v>11.916036636581753</x:v>
      </x:c>
      <x:c r="H33" s="147" t="n">
        <x:f>'逐年合理股价'!H46</x:f>
        <x:v>12.829974030354386</x:v>
      </x:c>
      <x:c r="I33" s="147" t="n">
        <x:f>'逐年合理股价'!I46</x:f>
        <x:v>13.643010236312898</x:v>
      </x:c>
      <x:c r="J33" s="147" t="n">
        <x:f>'逐年合理股价'!J46</x:f>
        <x:v>14.820038393739278</x:v>
      </x:c>
      <x:c r="K33" s="147" t="n">
        <x:f>'逐年合理股价'!K46</x:f>
        <x:v>15.936627288176656</x:v>
      </x:c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累计已收股息</x:v>
      </x:c>
      <x:c r="B34" s="147" t="n">
        <x:v>0</x:v>
      </x:c>
      <x:c r="C34" s="147" t="n">
        <x:f>SUM('利润表预测'!C125:'利润表预测'!C125)</x:f>
        <x:v>0.22006222197386843</x:v>
      </x:c>
      <x:c r="D34" s="147" t="n">
        <x:f>SUM('利润表预测'!C125:'利润表预测'!D125)</x:f>
        <x:v>0.45085918648304757</x:v>
      </x:c>
      <x:c r="E34" s="147" t="n">
        <x:f>SUM('利润表预测'!C125:'利润表预测'!E125)</x:f>
        <x:v>0.6923908935275374</x:v>
      </x:c>
      <x:c r="F34" s="147" t="n">
        <x:f>SUM('利润表预测'!C125:'利润表预测'!F125)</x:f>
        <x:v>0.9446573431073377</x:v>
      </x:c>
      <x:c r="G34" s="147" t="n">
        <x:f>SUM('利润表预测'!C125:'利润表预测'!G125)</x:f>
        <x:v>1.207658535222449</x:v>
      </x:c>
      <x:c r="H34" s="147" t="n">
        <x:f>SUM('利润表预测'!C125:'利润表预测'!H125)</x:f>
        <x:v>1.4813944698728707</x:v>
      </x:c>
      <x:c r="I34" s="147" t="n">
        <x:f>SUM('利润表预测'!C125:'利润表预测'!I125)</x:f>
        <x:v>1.765865147058603</x:v>
      </x:c>
      <x:c r="J34" s="147" t="n">
        <x:f>SUM('利润表预测'!C125:'利润表预测'!J125)</x:f>
        <x:v>2.0664379380473017</x:v>
      </x:c>
      <x:c r="K34" s="147" t="n">
        <x:f>SUM('利润表预测'!C125:'利润表预测'!K125)</x:f>
        <x:v>2.3831128428389663</x:v>
      </x:c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250" t="str">
        <x:v>期末总价值</x:v>
      </x:c>
      <x:c r="B35" s="338" t="n">
        <x:f>SUM(B33:B34)</x:f>
        <x:v>9.606688613263493</x:v>
      </x:c>
      <x:c r="C35" s="338" t="n">
        <x:f>SUM(C33:C34)</x:f>
        <x:v>10.305690057706048</x:v>
      </x:c>
      <x:c r="D35" s="338" t="n">
        <x:f>SUM(D33:D34)</x:f>
        <x:v>11.082445951871318</x:v>
      </x:c>
      <x:c r="E35" s="338" t="n">
        <x:f>SUM(E33:E34)</x:f>
        <x:v>11.912636467289651</x:v>
      </x:c>
      <x:c r="F35" s="338" t="n">
        <x:f>SUM(F33:F34)</x:f>
        <x:v>12.78142994122785</x:v>
      </x:c>
      <x:c r="G35" s="338" t="n">
        <x:f>SUM(G33:G34)</x:f>
        <x:v>13.1236951718042</x:v>
      </x:c>
      <x:c r="H35" s="338" t="n">
        <x:f>SUM(H33:H34)</x:f>
        <x:v>14.311368500227257</x:v>
      </x:c>
      <x:c r="I35" s="338" t="n">
        <x:f>SUM(I33:I34)</x:f>
        <x:v>15.408875383371502</x:v>
      </x:c>
      <x:c r="J35" s="338" t="n">
        <x:f>SUM(J33:J34)</x:f>
        <x:v>16.88647633178658</x:v>
      </x:c>
      <x:c r="K35" s="338" t="n">
        <x:f>SUM(K33:K34)</x:f>
        <x:v>18.31974013101562</x:v>
      </x:c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持有年数</x:v>
      </x:c>
      <x:c r="B36" s="146" t="n">
        <x:v>0.4271047227926078</x:v>
      </x:c>
      <x:c r="C36" s="146" t="n">
        <x:v>1.4264202600958247</x:v>
      </x:c>
      <x:c r="D36" s="146" t="n">
        <x:v>2.428473648186174</x:v>
      </x:c>
      <x:c r="E36" s="146" t="n">
        <x:v>3.4277891854893907</x:v>
      </x:c>
      <x:c r="F36" s="146" t="n">
        <x:v>4.427104722792608</x:v>
      </x:c>
      <x:c r="G36" s="146" t="n">
        <x:v>5.426420260095825</x:v>
      </x:c>
      <x:c r="H36" s="146" t="n">
        <x:v>6.4284736481861735</x:v>
      </x:c>
      <x:c r="I36" s="146" t="n">
        <x:v>7.427789185489391</x:v>
      </x:c>
      <x:c r="J36" s="146" t="n">
        <x:v>8.427104722792608</x:v>
      </x:c>
      <x:c r="K36" s="146" t="n">
        <x:v>9.426420260095824</x:v>
      </x:c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 t="str">
        <x:v>价格涨跌幅</x:v>
      </x:c>
      <x:c r="B37" s="254" t="n">
        <x:f>B33/B32-1</x:f>
        <x:v>-0.036440460053812185</x:v>
      </x:c>
      <x:c r="C37" s="254" t="n">
        <x:f>C33/C32-1</x:f>
        <x:v>0.011597576302124324</x:v>
      </x:c>
      <x:c r="D37" s="254" t="n">
        <x:f>D33/D32-1</x:f>
        <x:v>0.06635774978819153</x:v>
      </x:c>
      <x:c r="E37" s="254" t="n">
        <x:f>E33/E32-1</x:f>
        <x:v>0.12540075965517672</x:v>
      </x:c>
      <x:c r="F37" s="254" t="n">
        <x:f>F33/F32-1</x:f>
        <x:v>0.18723897674227796</x:v>
      </x:c>
      <x:c r="G37" s="254" t="n">
        <x:f>G33/G32-1</x:f>
        <x:v>0.19518923135223187</x:v>
      </x:c>
      <x:c r="H37" s="254" t="n">
        <x:f>H33/H32-1</x:f>
        <x:v>0.2868579769663375</x:v>
      </x:c>
      <x:c r="I37" s="254" t="n">
        <x:f>I33/I32-1</x:f>
        <x:v>0.36840624235836494</x:v>
      </x:c>
      <x:c r="J37" s="254" t="n">
        <x:f>J33/J32-1</x:f>
        <x:v>0.48646322906111106</x:v>
      </x:c>
      <x:c r="K37" s="254" t="n">
        <x:f>K33/K32-1</x:f>
        <x:v>0.5984581031270466</x:v>
      </x:c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 t="str">
        <x:v>含息总回报</x:v>
      </x:c>
      <x:c r="B38" s="254" t="n">
        <x:f>B35/B32-1</x:f>
        <x:v>-0.036440460053812185</x:v>
      </x:c>
      <x:c r="C38" s="254" t="n">
        <x:f>C35/C32-1</x:f>
        <x:v>0.03367001581805895</x:v>
      </x:c>
      <x:c r="D38" s="254" t="n">
        <x:f>D35/D32-1</x:f>
        <x:v>0.11157933318669166</x:v>
      </x:c>
      <x:c r="E38" s="254" t="n">
        <x:f>E35/E32-1</x:f>
        <x:v>0.19484819130287367</x:v>
      </x:c>
      <x:c r="F38" s="254" t="n">
        <x:f>F35/F32-1</x:f>
        <x:v>0.2819889610058024</x:v>
      </x:c>
      <x:c r="G38" s="254" t="n">
        <x:f>G35/G32-1</x:f>
        <x:v>0.31631847259821466</x:v>
      </x:c>
      <x:c r="H38" s="254" t="n">
        <x:f>H35/H32-1</x:f>
        <x:v>0.43544317956140977</x:v>
      </x:c>
      <x:c r="I38" s="254" t="n">
        <x:f>I35/I32-1</x:f>
        <x:v>0.5455241106691575</x:v>
      </x:c>
      <x:c r="J38" s="254" t="n">
        <x:f>J35/J32-1</x:f>
        <x:v>0.6937288196375704</x:v>
      </x:c>
      <x:c r="K38" s="254" t="n">
        <x:f>K35/K32-1</x:f>
        <x:v>0.8374864725191193</x:v>
      </x:c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简化含息年化收益率</x:v>
      </x:c>
      <x:c r="B39" s="254" t="n">
        <x:f>(B35/B32)^(1/B36)-1</x:f>
        <x:v>-0.08324324611590594</x:v>
      </x:c>
      <x:c r="C39" s="254" t="n">
        <x:f>(C35/C32)^(1/C36)-1</x:f>
        <x:v>0.02348745894547144</x:v>
      </x:c>
      <x:c r="D39" s="254" t="n">
        <x:f>(D35/D32)^(1/D36)-1</x:f>
        <x:v>0.04452159480492224</x:v>
      </x:c>
      <x:c r="E39" s="254" t="n">
        <x:f>(E35/E32)^(1/E36)-1</x:f>
        <x:v>0.05330632562112658</x:v>
      </x:c>
      <x:c r="F39" s="254" t="n">
        <x:f>(F35/F32)^(1/F36)-1</x:f>
        <x:v>0.05771591374015839</x:v>
      </x:c>
      <x:c r="G39" s="254" t="n">
        <x:f>(G35/G32)^(1/G36)-1</x:f>
        <x:v>0.05195282592607242</x:v>
      </x:c>
      <x:c r="H39" s="254" t="n">
        <x:f>(H35/H32)^(1/H36)-1</x:f>
        <x:v>0.05784105202588963</x:v>
      </x:c>
      <x:c r="I39" s="254" t="n">
        <x:f>(I35/I32)^(1/I36)-1</x:f>
        <x:v>0.060364525412855086</x:v>
      </x:c>
      <x:c r="J39" s="254" t="n">
        <x:f>(J35/J32)^(1/J36)-1</x:f>
        <x:v>0.064524580535263</x:v>
      </x:c>
      <x:c r="K39" s="254" t="n">
        <x:f>(K35/K32)^(1/K36)-1</x:f>
        <x:v>0.06667021606951784</x:v>
      </x:c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257" t="str">
        <x:v>现金流时点XIRR</x:v>
      </x:c>
      <x:c r="B40" s="339" t="n">
        <x:v>-0.08324324611606226</x:v>
      </x:c>
      <x:c r="C40" s="339" t="n">
        <x:v>0.023669080688130235</x:v>
      </x:c>
      <x:c r="D40" s="339" t="n">
        <x:v>0.04531277279146802</x:v>
      </x:c>
      <x:c r="E40" s="339" t="n">
        <x:v>0.05478180609846489</x:v>
      </x:c>
      <x:c r="F40" s="339" t="n">
        <x:v>0.05986621911775529</x:v>
      </x:c>
      <x:c r="G40" s="339" t="n">
        <x:v>0.05443169777378809</x:v>
      </x:c>
      <x:c r="H40" s="339" t="n">
        <x:v>0.06108681931503991</x:v>
      </x:c>
      <x:c r="I40" s="339" t="n">
        <x:v>0.06424905756872767</x:v>
      </x:c>
      <x:c r="J40" s="339" t="n">
        <x:v>0.0691222651121986</x:v>
      </x:c>
      <x:c r="K40" s="339" t="n">
        <x:v>0.07187344058042616</x:v>
      </x:c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获得8%年化的最高买入价</x:v>
      </x:c>
      <x:c r="B41" s="148" t="n">
        <x:v>9.296046128429948</x:v>
      </x:c>
      <x:c r="C41" s="148" t="n">
        <x:v>9.242026393028759</x:v>
      </x:c>
      <x:c r="D41" s="148" t="n">
        <x:v>9.223202700569791</x:v>
      </x:c>
      <x:c r="E41" s="148" t="n">
        <x:v>9.215380557280232</x:v>
      </x:c>
      <x:c r="F41" s="148" t="n">
        <x:v>9.202424669131595</x:v>
      </x:c>
      <x:c r="G41" s="148" t="n">
        <x:v>8.811469305209046</x:v>
      </x:c>
      <x:c r="H41" s="148" t="n">
        <x:v>8.959741608814047</x:v>
      </x:c>
      <x:c r="I41" s="148" t="n">
        <x:v>9.006650490831127</x:v>
      </x:c>
      <x:c r="J41" s="148" t="n">
        <x:v>9.215152240240382</x:v>
      </x:c>
      <x:c r="K41" s="148" t="n">
        <x:v>9.341512813584403</x:v>
      </x:c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312" t="str">
        <x:v>概率加权情景</x:v>
      </x:c>
      <x:c r="B44" s="312"/>
      <x:c r="C44" s="312"/>
      <x:c r="D44" s="312"/>
      <x:c r="E44" s="312"/>
      <x:c r="F44" s="312"/>
      <x:c r="G44" s="312"/>
      <x:c r="H44" s="312"/>
      <x:c r="I44" s="312"/>
      <x:c r="J44" s="312"/>
      <x:c r="K44" s="312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 t="str">
        <x:v>当前买入价</x:v>
      </x:c>
      <x:c r="B45" s="147" t="n">
        <x:f>'市场与可比估值'!$B$6</x:f>
        <x:v>9.97</x:v>
      </x:c>
      <x:c r="C45" s="147" t="n">
        <x:f>'市场与可比估值'!$B$6</x:f>
        <x:v>9.97</x:v>
      </x:c>
      <x:c r="D45" s="147" t="n">
        <x:f>'市场与可比估值'!$B$6</x:f>
        <x:v>9.97</x:v>
      </x:c>
      <x:c r="E45" s="147" t="n">
        <x:f>'市场与可比估值'!$B$6</x:f>
        <x:v>9.97</x:v>
      </x:c>
      <x:c r="F45" s="147" t="n">
        <x:f>'市场与可比估值'!$B$6</x:f>
        <x:v>9.97</x:v>
      </x:c>
      <x:c r="G45" s="147" t="n">
        <x:f>'市场与可比估值'!$B$6</x:f>
        <x:v>9.97</x:v>
      </x:c>
      <x:c r="H45" s="147" t="n">
        <x:f>'市场与可比估值'!$B$6</x:f>
        <x:v>9.97</x:v>
      </x:c>
      <x:c r="I45" s="147" t="n">
        <x:f>'市场与可比估值'!$B$6</x:f>
        <x:v>9.97</x:v>
      </x:c>
      <x:c r="J45" s="147" t="n">
        <x:f>'市场与可比估值'!$B$6</x:f>
        <x:v>9.97</x:v>
      </x:c>
      <x:c r="K45" s="147" t="n">
        <x:f>'市场与可比估值'!$B$6</x:f>
        <x:v>9.97</x:v>
      </x:c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 t="str">
        <x:v>综合退出价格</x:v>
      </x:c>
      <x:c r="B46" s="147" t="n">
        <x:f>'逐年合理股价'!B57</x:f>
        <x:v>5.913131961529774</x:v>
      </x:c>
      <x:c r="C46" s="147" t="n">
        <x:f>'逐年合理股价'!C57</x:f>
        <x:v>6.121568138171744</x:v>
      </x:c>
      <x:c r="D46" s="147" t="n">
        <x:f>'逐年合理股价'!D57</x:f>
        <x:v>6.342264370017229</x:v>
      </x:c>
      <x:c r="E46" s="147" t="n">
        <x:f>'逐年合理股价'!E57</x:f>
        <x:v>6.588545676344728</x:v>
      </x:c>
      <x:c r="F46" s="147" t="n">
        <x:f>'逐年合理股价'!F57</x:f>
        <x:v>6.865550416685497</x:v>
      </x:c>
      <x:c r="G46" s="147" t="n">
        <x:f>'逐年合理股价'!G57</x:f>
        <x:v>6.972632387326268</x:v>
      </x:c>
      <x:c r="H46" s="147" t="n">
        <x:f>'逐年合理股价'!H57</x:f>
        <x:v>7.347732654183634</x:v>
      </x:c>
      <x:c r="I46" s="147" t="n">
        <x:f>'逐年合理股价'!I57</x:f>
        <x:v>7.823143882870833</x:v>
      </x:c>
      <x:c r="J46" s="147" t="n">
        <x:f>'逐年合理股价'!J57</x:f>
        <x:v>8.441684533498226</x:v>
      </x:c>
      <x:c r="K46" s="147" t="n">
        <x:f>'逐年合理股价'!K57</x:f>
        <x:v>9.070657752932327</x:v>
      </x:c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 t="str">
        <x:v>累计已收股息</x:v>
      </x:c>
      <x:c r="B47" s="147" t="n">
        <x:v>0</x:v>
      </x:c>
      <x:c r="C47" s="147" t="n">
        <x:v>0.20758308377656984</x:v>
      </x:c>
      <x:c r="D47" s="147" t="n">
        <x:v>0.4203993545391036</x:v>
      </x:c>
      <x:c r="E47" s="147" t="n">
        <x:v>0.6384488122876013</x:v>
      </x:c>
      <x:c r="F47" s="147" t="n">
        <x:v>0.861731457022063</x:v>
      </x:c>
      <x:c r="G47" s="147" t="n">
        <x:v>1.0902472887424886</x:v>
      </x:c>
      <x:c r="H47" s="147" t="n">
        <x:v>1.323996307448878</x:v>
      </x:c>
      <x:c r="I47" s="147" t="n">
        <x:v>1.5644545402398369</x:v>
      </x:c>
      <x:c r="J47" s="147" t="n">
        <x:v>1.8140373041858098</x:v>
      </x:c>
      <x:c r="K47" s="147" t="n">
        <x:v>2.0740864421037104</x:v>
      </x:c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250" t="str">
        <x:v>期末总价值</x:v>
      </x:c>
      <x:c r="B48" s="338" t="n">
        <x:f>SUM(B46:B47)</x:f>
        <x:v>5.913131961529774</x:v>
      </x:c>
      <x:c r="C48" s="338" t="n">
        <x:f>SUM(C46:C47)</x:f>
        <x:v>6.329151221948314</x:v>
      </x:c>
      <x:c r="D48" s="338" t="n">
        <x:f>SUM(D46:D47)</x:f>
        <x:v>6.762663724556333</x:v>
      </x:c>
      <x:c r="E48" s="338" t="n">
        <x:f>SUM(E46:E47)</x:f>
        <x:v>7.226994488632329</x:v>
      </x:c>
      <x:c r="F48" s="338" t="n">
        <x:f>SUM(F46:F47)</x:f>
        <x:v>7.727281873707559</x:v>
      </x:c>
      <x:c r="G48" s="338" t="n">
        <x:f>SUM(G46:G47)</x:f>
        <x:v>8.062879676068757</x:v>
      </x:c>
      <x:c r="H48" s="338" t="n">
        <x:f>SUM(H46:H47)</x:f>
        <x:v>8.671728961632512</x:v>
      </x:c>
      <x:c r="I48" s="338" t="n">
        <x:f>SUM(I46:I47)</x:f>
        <x:v>9.38759842311067</x:v>
      </x:c>
      <x:c r="J48" s="338" t="n">
        <x:f>SUM(J46:J47)</x:f>
        <x:v>10.255721837684035</x:v>
      </x:c>
      <x:c r="K48" s="338" t="n">
        <x:f>SUM(K46:K47)</x:f>
        <x:v>11.144744195036036</x:v>
      </x:c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 t="str">
        <x:v>持有年数</x:v>
      </x:c>
      <x:c r="B49" s="146" t="n">
        <x:v>0.4271047227926078</x:v>
      </x:c>
      <x:c r="C49" s="146" t="n">
        <x:v>1.4264202600958247</x:v>
      </x:c>
      <x:c r="D49" s="146" t="n">
        <x:v>2.428473648186174</x:v>
      </x:c>
      <x:c r="E49" s="146" t="n">
        <x:v>3.4277891854893907</x:v>
      </x:c>
      <x:c r="F49" s="146" t="n">
        <x:v>4.427104722792608</x:v>
      </x:c>
      <x:c r="G49" s="146" t="n">
        <x:v>5.426420260095825</x:v>
      </x:c>
      <x:c r="H49" s="146" t="n">
        <x:v>6.4284736481861735</x:v>
      </x:c>
      <x:c r="I49" s="146" t="n">
        <x:v>7.427789185489391</x:v>
      </x:c>
      <x:c r="J49" s="146" t="n">
        <x:v>8.427104722792608</x:v>
      </x:c>
      <x:c r="K49" s="146" t="n">
        <x:v>9.426420260095824</x:v>
      </x:c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 t="str">
        <x:v>价格涨跌幅</x:v>
      </x:c>
      <x:c r="B50" s="254" t="n">
        <x:f>B46/B45-1</x:f>
        <x:v>-0.40690752642630157</x:v>
      </x:c>
      <x:c r="C50" s="254" t="n">
        <x:f>C46/C45-1</x:f>
        <x:v>-0.38600118975208186</x:v>
      </x:c>
      <x:c r="D50" s="254" t="n">
        <x:f>D46/D45-1</x:f>
        <x:v>-0.36386515847369816</x:v>
      </x:c>
      <x:c r="E50" s="254" t="n">
        <x:f>E46/E45-1</x:f>
        <x:v>-0.339162921128914</x:v>
      </x:c>
      <x:c r="F50" s="254" t="n">
        <x:f>F46/F45-1</x:f>
        <x:v>-0.31137909561830535</x:v>
      </x:c>
      <x:c r="G50" s="254" t="n">
        <x:f>G46/G45-1</x:f>
        <x:v>-0.3006386772992711</x:v>
      </x:c>
      <x:c r="H50" s="254" t="n">
        <x:f>H46/H45-1</x:f>
        <x:v>-0.2630157819274189</x:v>
      </x:c>
      <x:c r="I50" s="254" t="n">
        <x:f>I46/I45-1</x:f>
        <x:v>-0.21533160653251426</x:v>
      </x:c>
      <x:c r="J50" s="254" t="n">
        <x:f>J46/J45-1</x:f>
        <x:v>-0.15329142091291625</x:v>
      </x:c>
      <x:c r="K50" s="254" t="n">
        <x:f>K46/K45-1</x:f>
        <x:v>-0.09020483922444067</x:v>
      </x:c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 t="str">
        <x:v>含息总回报</x:v>
      </x:c>
      <x:c r="B51" s="254" t="n">
        <x:f>B48/B45-1</x:f>
        <x:v>-0.40690752642630157</x:v>
      </x:c>
      <x:c r="C51" s="254" t="n">
        <x:f>C48/C45-1</x:f>
        <x:v>-0.36518041906235565</x:v>
      </x:c>
      <x:c r="D51" s="254" t="n">
        <x:f>D48/D45-1</x:f>
        <x:v>-0.32169872371551334</x:v>
      </x:c>
      <x:c r="E51" s="254" t="n">
        <x:f>E48/E45-1</x:f>
        <x:v>-0.2751259289235378</x:v>
      </x:c>
      <x:c r="F51" s="254" t="n">
        <x:f>F48/F45-1</x:f>
        <x:v>-0.2249466525870052</x:v>
      </x:c>
      <x:c r="G51" s="254" t="n">
        <x:f>G48/G45-1</x:f>
        <x:v>-0.1912858900633143</x:v>
      </x:c>
      <x:c r="H51" s="254" t="n">
        <x:f>H48/H45-1</x:f>
        <x:v>-0.13021775710807304</x:v>
      </x:c>
      <x:c r="I51" s="254" t="n">
        <x:f>I48/I45-1</x:f>
        <x:v>-0.05841540390063493</x:v>
      </x:c>
      <x:c r="J51" s="254" t="n">
        <x:f>J48/J45-1</x:f>
        <x:v>0.028658158243132892</x:v>
      </x:c>
      <x:c r="K51" s="254" t="n">
        <x:f>K48/K45-1</x:f>
        <x:v>0.11782790321324321</x:v>
      </x:c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 t="str">
        <x:v>简化含息年化收益率</x:v>
      </x:c>
      <x:c r="B52" s="254" t="n">
        <x:f>(B48/B45)^(1/B49)-1</x:f>
        <x:v>-0.7056927004307814</x:v>
      </x:c>
      <x:c r="C52" s="254" t="n">
        <x:f>(C48/C45)^(1/C49)-1</x:f>
        <x:v>-0.2728116958315707</x:v>
      </x:c>
      <x:c r="D52" s="254" t="n">
        <x:f>(D48/D45)^(1/D49)-1</x:f>
        <x:v>-0.14771862931404678</x:v>
      </x:c>
      <x:c r="E52" s="254" t="n">
        <x:f>(E48/E45)^(1/E49)-1</x:f>
        <x:v>-0.08959644012716705</x:v>
      </x:c>
      <x:c r="F52" s="254" t="n">
        <x:f>(F48/F45)^(1/F49)-1</x:f>
        <x:v>-0.05593459929787603</x:v>
      </x:c>
      <x:c r="G52" s="254" t="n">
        <x:f>(G48/G45)^(1/G49)-1</x:f>
        <x:v>-0.038369700422991704</x:v>
      </x:c>
      <x:c r="H52" s="254" t="n">
        <x:f>(H48/H45)^(1/H49)-1</x:f>
        <x:v>-0.021468458460459527</x:v>
      </x:c>
      <x:c r="I52" s="254" t="n">
        <x:f>(I48/I45)^(1/I49)-1</x:f>
        <x:v>-0.008070754189751783</x:v>
      </x:c>
      <x:c r="J52" s="254" t="n">
        <x:f>(J48/J45)^(1/J49)-1</x:f>
        <x:v>0.0033585218394012184</x:v>
      </x:c>
      <x:c r="K52" s="254" t="n">
        <x:f>(K48/K45)^(1/K49)-1</x:f>
        <x:v>0.011886605147772844</x:v>
      </x:c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257" t="str">
        <x:v>现金流时点XIRR</x:v>
      </x:c>
      <x:c r="B53" s="339" t="n">
        <x:v>-0.7056927004307931</x:v>
      </x:c>
      <x:c r="C53" s="339" t="n">
        <x:v>-0.27531738703265896</x:v>
      </x:c>
      <x:c r="D53" s="339" t="n">
        <x:v>-0.1509541145757386</x:v>
      </x:c>
      <x:c r="E53" s="339" t="n">
        <x:v>-0.0927066741329351</x:v>
      </x:c>
      <x:c r="F53" s="339" t="n">
        <x:v>-0.05856889514836168</x:v>
      </x:c>
      <x:c r="G53" s="339" t="n">
        <x:v>-0.040666507779890004</x:v>
      </x:c>
      <x:c r="H53" s="339" t="n">
        <x:v>-0.02299175705842598</x:v>
      </x:c>
      <x:c r="I53" s="339" t="n">
        <x:v>-0.008723449256750088</x:v>
      </x:c>
      <x:c r="J53" s="339" t="n">
        <x:v>0.0036586859148720115</x:v>
      </x:c>
      <x:c r="K53" s="339" t="n">
        <x:v>0.01304372679985186</x:v>
      </x:c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 t="str">
        <x:v>获得8%年化的最高买入价</x:v>
      </x:c>
      <x:c r="B54" s="148" t="n">
        <x:v>5.721924555978792</x:v>
      </x:c>
      <x:c r="C54" s="148" t="n">
        <x:v>5.678477018686822</x:v>
      </x:c>
      <x:c r="D54" s="148" t="n">
        <x:v>5.637958827003388</x:v>
      </x:c>
      <x:c r="E54" s="148" t="n">
        <x:v>5.611789106247478</x:v>
      </x:c>
      <x:c r="F54" s="148" t="n">
        <x:v>5.59927464898486</x:v>
      </x:c>
      <x:c r="G54" s="148" t="n">
        <x:v>5.464771859417477</x:v>
      </x:c>
      <x:c r="H54" s="148" t="n">
        <x:v>5.500800109137091</x:v>
      </x:c>
      <x:c r="I54" s="148" t="n">
        <x:v>5.5786995631349034</x:v>
      </x:c>
      <x:c r="J54" s="148" t="n">
        <x:v>5.710749824640716</x:v>
      </x:c>
      <x:c r="K54" s="148" t="n">
        <x:v>5.819404739972742</x:v>
      </x:c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5:K5"/>
    <x:mergeCell ref="A18:K18"/>
    <x:mergeCell ref="A31:K31"/>
    <x:mergeCell ref="A44:K44"/>
  </x:mergeCells>
  <x:conditionalFormatting sqref="B14:K14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B27:K27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B40:K40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B53:K53">
    <x:cfRule type="colorScale" priority="4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6" hidden="0" customWidth="1"/>
    <x:col min="4" max="4" width="10" hidden="0" customWidth="1"/>
    <x:col min="5" max="5" width="18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1" hidden="0" customWidth="1"/>
    <x:col min="12" max="12" width="28" hidden="0" customWidth="1"/>
    <x:col min="13" max="13" width="15" hidden="0" customWidth="1"/>
    <x:col min="14" max="14" width="30" hidden="0" customWidth="1"/>
    <x:col min="15" max="15" width="9" hidden="0" customWidth="1"/>
    <x:col min="16" max="16" width="38" hidden="0" customWidth="1"/>
  </x:cols>
  <x:sheetData>
    <x:row r="1" ht="28" customHeight="1">
      <x:c r="A1" s="5" t="str">
        <x:v>在建、拟建与新转固项目清单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金额单位：人民币十亿元。托巴、硬梁包已由纯在建调整为新投产运营资产。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项目</x:v>
      </x:c>
      <x:c r="B4" s="20" t="str">
        <x:v>类型</x:v>
      </x:c>
      <x:c r="C4" s="20" t="str">
        <x:v>状态</x:v>
      </x:c>
      <x:c r="D4" s="20" t="str">
        <x:v>持股比例</x:v>
      </x:c>
      <x:c r="E4" s="20" t="str">
        <x:v>并表/权益安排</x:v>
      </x:c>
      <x:c r="F4" s="20" t="str">
        <x:v>总预算</x:v>
      </x:c>
      <x:c r="G4" s="20" t="str">
        <x:v>2024末在建</x:v>
      </x:c>
      <x:c r="H4" s="20" t="str">
        <x:v>2025新增</x:v>
      </x:c>
      <x:c r="I4" s="20" t="str">
        <x:v>2025转固</x:v>
      </x:c>
      <x:c r="J4" s="20" t="str">
        <x:v>2025末在建</x:v>
      </x:c>
      <x:c r="K4" s="20" t="str">
        <x:v>账面进度</x:v>
      </x:c>
      <x:c r="L4" s="20" t="str">
        <x:v>计划里程碑</x:v>
      </x:c>
      <x:c r="M4" s="20" t="str">
        <x:v>预计首个利润年度</x:v>
      </x:c>
      <x:c r="N4" s="20" t="str">
        <x:v>来源</x:v>
      </x:c>
      <x:c r="O4" s="20" t="str">
        <x:v>可信度</x:v>
      </x:c>
      <x:c r="P4" s="20" t="str">
        <x:v>备注</x:v>
      </x:c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RM水电站</x:v>
      </x:c>
      <x:c r="B5" s="138" t="str">
        <x:v>水电</x:v>
      </x:c>
      <x:c r="C5" s="138" t="str">
        <x:v>建设期</x:v>
      </x:c>
      <x:c r="D5" s="119" t="n">
        <x:v>1</x:v>
      </x:c>
      <x:c r="E5" s="138" t="str">
        <x:v>并表；引战后拟65%</x:v>
      </x:c>
      <x:c r="F5" s="118" t="n">
        <x:v>58.3815079</x:v>
      </x:c>
      <x:c r="G5" s="118" t="n">
        <x:v>5.610137536</x:v>
      </x:c>
      <x:c r="H5" s="118" t="n">
        <x:v>1.698075096</x:v>
      </x:c>
      <x:c r="I5" s="118" t="n">
        <x:v>0</x:v>
      </x:c>
      <x:c r="J5" s="118" t="n">
        <x:v>7.308212632</x:v>
      </x:c>
      <x:c r="K5" s="119" t="n">
        <x:v>0.1252</x:v>
      </x:c>
      <x:c r="L5" s="138" t="str">
        <x:v>2031截流/蓄水；2033首机发电</x:v>
      </x:c>
      <x:c r="M5" s="138" t="str">
        <x:v>2033后</x:v>
      </x:c>
      <x:c r="N5" s="138" t="str">
        <x:v>2025年年报；澜上公司引战公告</x:v>
      </x:c>
      <x:c r="O5" s="138" t="str">
        <x:v>A</x:v>
      </x:c>
      <x:c r="P5" s="138" t="str">
        <x:v>战略投资者交易尚未完成，2026-2030基准利润不计发电收益</x:v>
      </x:c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GS前期项目等</x:v>
      </x:c>
      <x:c r="B6" s="138" t="str">
        <x:v>水电/前期</x:v>
      </x:c>
      <x:c r="C6" s="138" t="str">
        <x:v>前期</x:v>
      </x:c>
      <x:c r="D6" s="119"/>
      <x:c r="E6" s="138" t="str">
        <x:v>待核实</x:v>
      </x:c>
      <x:c r="F6" s="118" t="n">
        <x:v>39.7862965</x:v>
      </x:c>
      <x:c r="G6" s="118" t="n">
        <x:v>2.646315629</x:v>
      </x:c>
      <x:c r="H6" s="118" t="n">
        <x:v>0.802142471</x:v>
      </x:c>
      <x:c r="I6" s="118" t="n">
        <x:v>0</x:v>
      </x:c>
      <x:c r="J6" s="118" t="n">
        <x:v>3.4484581</x:v>
      </x:c>
      <x:c r="K6" s="119" t="n">
        <x:v>0.0867</x:v>
      </x:c>
      <x:c r="L6" s="138" t="str">
        <x:v>项目名称与核准节点待核实</x:v>
      </x:c>
      <x:c r="M6" s="138" t="str">
        <x:v>待定</x:v>
      </x:c>
      <x:c r="N6" s="138" t="str">
        <x:v>2025年年报在建工程附注</x:v>
      </x:c>
      <x:c r="O6" s="138" t="str">
        <x:v>A</x:v>
      </x:c>
      <x:c r="P6" s="138" t="str">
        <x:v>公司以代码披露，不猜测全称</x:v>
      </x:c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BDa水电站</x:v>
      </x:c>
      <x:c r="B7" s="138" t="str">
        <x:v>水电</x:v>
      </x:c>
      <x:c r="C7" s="138" t="str">
        <x:v>建设后期</x:v>
      </x:c>
      <x:c r="D7" s="119"/>
      <x:c r="E7" s="138" t="str">
        <x:v>待核实</x:v>
      </x:c>
      <x:c r="F7" s="118" t="n">
        <x:v>3.6177736</x:v>
      </x:c>
      <x:c r="G7" s="118" t="n">
        <x:v>2.101062681</x:v>
      </x:c>
      <x:c r="H7" s="118" t="n">
        <x:v>1.005546519</x:v>
      </x:c>
      <x:c r="I7" s="118" t="n">
        <x:v>0</x:v>
      </x:c>
      <x:c r="J7" s="118" t="n">
        <x:v>3.1066092</x:v>
      </x:c>
      <x:c r="K7" s="119" t="n">
        <x:v>0.8587</x:v>
      </x:c>
      <x:c r="L7" s="138" t="str">
        <x:v>投产计划待核实</x:v>
      </x:c>
      <x:c r="M7" s="138" t="str">
        <x:v>待定</x:v>
      </x:c>
      <x:c r="N7" s="138" t="str">
        <x:v>2025年年报在建工程附注</x:v>
      </x:c>
      <x:c r="O7" s="138" t="str">
        <x:v>A</x:v>
      </x:c>
      <x:c r="P7" s="138" t="str">
        <x:v>代码项目，名称待公司正式披露</x:v>
      </x:c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GX电站</x:v>
      </x:c>
      <x:c r="B8" s="138" t="str">
        <x:v>水电</x:v>
      </x:c>
      <x:c r="C8" s="138" t="str">
        <x:v>建设后期</x:v>
      </x:c>
      <x:c r="D8" s="119"/>
      <x:c r="E8" s="138" t="str">
        <x:v>待核实</x:v>
      </x:c>
      <x:c r="F8" s="118" t="n">
        <x:v>2.6</x:v>
      </x:c>
      <x:c r="G8" s="118" t="n">
        <x:v>1.776785794</x:v>
      </x:c>
      <x:c r="H8" s="118" t="n">
        <x:v>0.354547352</x:v>
      </x:c>
      <x:c r="I8" s="118" t="n">
        <x:v>0</x:v>
      </x:c>
      <x:c r="J8" s="118" t="n">
        <x:v>2.131333146</x:v>
      </x:c>
      <x:c r="K8" s="119" t="n">
        <x:v>0.8197</x:v>
      </x:c>
      <x:c r="L8" s="138" t="str">
        <x:v>投产计划待核实</x:v>
      </x:c>
      <x:c r="M8" s="138" t="str">
        <x:v>待定</x:v>
      </x:c>
      <x:c r="N8" s="138" t="str">
        <x:v>2025年年报在建工程附注</x:v>
      </x:c>
      <x:c r="O8" s="138" t="str">
        <x:v>A</x:v>
      </x:c>
      <x:c r="P8" s="138" t="str">
        <x:v>代码项目</x:v>
      </x:c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华能彭州项目</x:v>
      </x:c>
      <x:c r="B9" s="138" t="str">
        <x:v>综合/新能源待核实</x:v>
      </x:c>
      <x:c r="C9" s="138" t="str">
        <x:v>建设期</x:v>
      </x:c>
      <x:c r="D9" s="119"/>
      <x:c r="E9" s="138" t="str">
        <x:v>并表</x:v>
      </x:c>
      <x:c r="F9" s="118" t="n">
        <x:v>2.68889</x:v>
      </x:c>
      <x:c r="G9" s="118" t="n">
        <x:v>0.801547533</x:v>
      </x:c>
      <x:c r="H9" s="118" t="n">
        <x:v>1.074655135</x:v>
      </x:c>
      <x:c r="I9" s="118" t="n">
        <x:v>0</x:v>
      </x:c>
      <x:c r="J9" s="118" t="n">
        <x:v>1.876202668</x:v>
      </x:c>
      <x:c r="K9" s="119" t="n">
        <x:v>0.6992</x:v>
      </x:c>
      <x:c r="L9" s="138" t="str">
        <x:v>里程碑待核实</x:v>
      </x:c>
      <x:c r="M9" s="138" t="str">
        <x:v>待定</x:v>
      </x:c>
      <x:c r="N9" s="138" t="str">
        <x:v>2025年年报在建工程附注</x:v>
      </x:c>
      <x:c r="O9" s="138" t="str">
        <x:v>A</x:v>
      </x:c>
      <x:c r="P9" s="138" t="str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四川光伏/道孚亚日</x:v>
      </x:c>
      <x:c r="B10" s="138" t="str">
        <x:v>光伏</x:v>
      </x:c>
      <x:c r="C10" s="138" t="str">
        <x:v>建设期</x:v>
      </x:c>
      <x:c r="D10" s="119"/>
      <x:c r="E10" s="138" t="str">
        <x:v>并表</x:v>
      </x:c>
      <x:c r="F10" s="118" t="n">
        <x:v>2.5634896</x:v>
      </x:c>
      <x:c r="G10" s="118" t="n">
        <x:v>1.009676722</x:v>
      </x:c>
      <x:c r="H10" s="118" t="n">
        <x:v>0.75862253</x:v>
      </x:c>
      <x:c r="I10" s="118" t="n">
        <x:v>0</x:v>
      </x:c>
      <x:c r="J10" s="118" t="n">
        <x:v>1.768299252</x:v>
      </x:c>
      <x:c r="K10" s="119" t="n">
        <x:v>0.5407</x:v>
      </x:c>
      <x:c r="L10" s="138" t="str">
        <x:v>分批投产</x:v>
      </x:c>
      <x:c r="M10" s="138" t="str">
        <x:v>分批</x:v>
      </x:c>
      <x:c r="N10" s="138" t="str">
        <x:v>2025年年报在建工程附注</x:v>
      </x:c>
      <x:c r="O10" s="138" t="str">
        <x:v>A</x:v>
      </x:c>
      <x:c r="P10" s="138" t="str">
        <x:v>预算与进度以道孚亚日为代表，汇总口径仍需拆分</x:v>
      </x:c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橄榄坝航电枢纽</x:v>
      </x:c>
      <x:c r="B11" s="138" t="str">
        <x:v>水电/航运</x:v>
      </x:c>
      <x:c r="C11" s="138" t="str">
        <x:v>建设期</x:v>
      </x:c>
      <x:c r="D11" s="119"/>
      <x:c r="E11" s="138" t="str">
        <x:v>并表待核实</x:v>
      </x:c>
      <x:c r="F11" s="118"/>
      <x:c r="G11" s="118" t="n">
        <x:v>0.613485582</x:v>
      </x:c>
      <x:c r="H11" s="118" t="n">
        <x:v>0.110673303</x:v>
      </x:c>
      <x:c r="I11" s="118" t="n">
        <x:v>0</x:v>
      </x:c>
      <x:c r="J11" s="118" t="n">
        <x:v>0.724158885</x:v>
      </x:c>
      <x:c r="K11" s="119"/>
      <x:c r="L11" s="138" t="str">
        <x:v>里程碑待核实</x:v>
      </x:c>
      <x:c r="M11" s="138" t="str">
        <x:v>待定</x:v>
      </x:c>
      <x:c r="N11" s="138" t="str">
        <x:v>2025年年报在建工程附注</x:v>
      </x:c>
      <x:c r="O11" s="138" t="str">
        <x:v>A</x:v>
      </x:c>
      <x:c r="P11" s="138" t="str">
        <x:v>兼具航运公共属性，商业回报需独立评估</x:v>
      </x:c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BDuo水电站</x:v>
      </x:c>
      <x:c r="B12" s="138" t="str">
        <x:v>水电</x:v>
      </x:c>
      <x:c r="C12" s="138" t="str">
        <x:v>建设期</x:v>
      </x:c>
      <x:c r="D12" s="119"/>
      <x:c r="E12" s="138" t="str">
        <x:v>待核实</x:v>
      </x:c>
      <x:c r="F12" s="118"/>
      <x:c r="G12" s="118" t="n">
        <x:v>0.146617938</x:v>
      </x:c>
      <x:c r="H12" s="118" t="n">
        <x:v>0.213407455</x:v>
      </x:c>
      <x:c r="I12" s="118" t="n">
        <x:v>0</x:v>
      </x:c>
      <x:c r="J12" s="118" t="n">
        <x:v>0.360025393</x:v>
      </x:c>
      <x:c r="K12" s="119"/>
      <x:c r="L12" s="138" t="str">
        <x:v>里程碑待核实</x:v>
      </x:c>
      <x:c r="M12" s="138" t="str">
        <x:v>待定</x:v>
      </x:c>
      <x:c r="N12" s="138" t="str">
        <x:v>2025年年报在建工程附注</x:v>
      </x:c>
      <x:c r="O12" s="138" t="str">
        <x:v>A</x:v>
      </x:c>
      <x:c r="P12" s="138" t="str">
        <x:v>代码项目</x:v>
      </x:c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风电/光伏项目汇总</x:v>
      </x:c>
      <x:c r="B13" s="138" t="str">
        <x:v>风电/光伏</x:v>
      </x:c>
      <x:c r="C13" s="138" t="str">
        <x:v>建设期/分批转固</x:v>
      </x:c>
      <x:c r="D13" s="119"/>
      <x:c r="E13" s="138" t="str">
        <x:v>并表汇总</x:v>
      </x:c>
      <x:c r="F13" s="118"/>
      <x:c r="G13" s="118" t="n">
        <x:v>11.523777319</x:v>
      </x:c>
      <x:c r="H13" s="118"/>
      <x:c r="I13" s="118"/>
      <x:c r="J13" s="118" t="n">
        <x:v>5.495382619</x:v>
      </x:c>
      <x:c r="K13" s="119"/>
      <x:c r="L13" s="138" t="str">
        <x:v>分批投产与转固</x:v>
      </x:c>
      <x:c r="M13" s="138" t="str">
        <x:v>分批</x:v>
      </x:c>
      <x:c r="N13" s="138" t="str">
        <x:v>2025年年报在建工程附注</x:v>
      </x:c>
      <x:c r="O13" s="138" t="str">
        <x:v>A</x:v>
      </x:c>
      <x:c r="P13" s="138" t="str">
        <x:v>公司汇总口径；与四川光伏为不同披露分组，阶段二/三继续拆分</x:v>
      </x:c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其他在建工程净额</x:v>
      </x:c>
      <x:c r="B14" s="138" t="str">
        <x:v>多类型</x:v>
      </x:c>
      <x:c r="C14" s="138" t="str">
        <x:v>建设期</x:v>
      </x:c>
      <x:c r="D14" s="119"/>
      <x:c r="E14" s="138" t="str">
        <x:v>多口径</x:v>
      </x:c>
      <x:c r="F14" s="118"/>
      <x:c r="G14" s="118"/>
      <x:c r="H14" s="118"/>
      <x:c r="I14" s="118"/>
      <x:c r="J14" s="118" t="n">
        <x:v>2.397939231</x:v>
      </x:c>
      <x:c r="K14" s="119"/>
      <x:c r="L14" s="138" t="str">
        <x:v>逐项拆分待补</x:v>
      </x:c>
      <x:c r="M14" s="138" t="str">
        <x:v>待定</x:v>
      </x:c>
      <x:c r="N14" s="138" t="str">
        <x:v>2025年年报在建工程附注</x:v>
      </x:c>
      <x:c r="O14" s="138" t="str">
        <x:v>A</x:v>
      </x:c>
      <x:c r="P14" s="138" t="str">
        <x:v>其他项目原值扣除减值约0.0683亿元</x:v>
      </x:c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托巴</x:v>
      </x:c>
      <x:c r="B15" s="138" t="str">
        <x:v>水电</x:v>
      </x:c>
      <x:c r="C15" s="138" t="str">
        <x:v>已转固/运营</x:v>
      </x:c>
      <x:c r="D15" s="119" t="n">
        <x:v>1</x:v>
      </x:c>
      <x:c r="E15" s="138" t="str">
        <x:v>并表</x:v>
      </x:c>
      <x:c r="F15" s="118" t="n">
        <x:v>23.2043616</x:v>
      </x:c>
      <x:c r="G15" s="118" t="n">
        <x:v>2.836742215</x:v>
      </x:c>
      <x:c r="H15" s="118"/>
      <x:c r="I15" s="118" t="n">
        <x:v>4.030492658</x:v>
      </x:c>
      <x:c r="J15" s="118" t="n">
        <x:v>0</x:v>
      </x:c>
      <x:c r="K15" s="119" t="n">
        <x:v>0.7833</x:v>
      </x:c>
      <x:c r="L15" s="138" t="str">
        <x:v>2025已进入运营</x:v>
      </x:c>
      <x:c r="M15" s="138" t="str">
        <x:v>2025</x:v>
      </x:c>
      <x:c r="N15" s="138" t="str">
        <x:v>2025年年报在建工程附注</x:v>
      </x:c>
      <x:c r="O15" s="138" t="str">
        <x:v>A</x:v>
      </x:c>
      <x:c r="P15" s="138" t="str">
        <x:v>转固额为2025附注披露；后续按运营资产建模</x:v>
      </x:c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硬梁包</x:v>
      </x:c>
      <x:c r="B16" s="138" t="str">
        <x:v>水电</x:v>
      </x:c>
      <x:c r="C16" s="138" t="str">
        <x:v>已转固/运营</x:v>
      </x:c>
      <x:c r="D16" s="119"/>
      <x:c r="E16" s="138" t="str">
        <x:v>并表</x:v>
      </x:c>
      <x:c r="F16" s="118" t="n">
        <x:v>12.6917831</x:v>
      </x:c>
      <x:c r="G16" s="118" t="n">
        <x:v>9.788236443</x:v>
      </x:c>
      <x:c r="H16" s="118"/>
      <x:c r="I16" s="118" t="n">
        <x:v>10.91313277</x:v>
      </x:c>
      <x:c r="J16" s="118" t="n">
        <x:v>0</x:v>
      </x:c>
      <x:c r="K16" s="119" t="n">
        <x:v>0.9205</x:v>
      </x:c>
      <x:c r="L16" s="138" t="str">
        <x:v>2025-08-22全容量投产</x:v>
      </x:c>
      <x:c r="M16" s="138" t="str">
        <x:v>2025</x:v>
      </x:c>
      <x:c r="N16" s="138" t="str">
        <x:v>2025年年报在建工程附注；投产公告</x:v>
      </x:c>
      <x:c r="O16" s="138" t="str">
        <x:v>A</x:v>
      </x:c>
      <x:c r="P16" s="138" t="str">
        <x:v>后续阶段需同步计入收入、折旧和费用化利息</x:v>
      </x:c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35" t="str">
        <x:v>在建工程账面余额对账</x:v>
      </x:c>
      <x:c r="B17" s="35"/>
      <x:c r="C17" s="35"/>
      <x:c r="D17" s="35"/>
      <x:c r="E17" s="35"/>
      <x:c r="F17" s="35"/>
      <x:c r="G17" s="35"/>
      <x:c r="H17" s="35"/>
      <x:c r="I17" s="35"/>
      <x:c r="J17" s="35"/>
      <x:c r="K17" s="35"/>
      <x:c r="L17" s="35"/>
      <x:c r="M17" s="35"/>
      <x:c r="N17" s="35"/>
      <x:c r="O17" s="35"/>
      <x:c r="P17" s="35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20" t="str">
        <x:v>项目</x:v>
      </x:c>
      <x:c r="B18" s="20" t="str">
        <x:v>结果</x:v>
      </x:c>
      <x:c r="C18" s="20" t="str">
        <x:v>单位</x:v>
      </x:c>
      <x:c r="D18" s="20" t="str">
        <x:v>说明</x:v>
      </x:c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 t="str">
        <x:v>列示项目2025末在建合计</x:v>
      </x:c>
      <x:c r="B19" s="141" t="n">
        <x:f>SUM(J5:J16)</x:f>
        <x:v>28.616621126</x:v>
      </x:c>
      <x:c r="C19" s="106" t="str">
        <x:v>人民币十亿元</x:v>
      </x:c>
      <x:c r="D19" s="106" t="str">
        <x:v>含其他在建工程净额</x:v>
      </x:c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 t="str">
        <x:v>年报在建工程净额</x:v>
      </x:c>
      <x:c r="B20" s="141" t="n">
        <x:v>28.618313829</x:v>
      </x:c>
      <x:c r="C20" s="106" t="str">
        <x:v>人民币十亿元</x:v>
      </x:c>
      <x:c r="D20" s="106" t="str">
        <x:v>合并报表</x:v>
      </x:c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差额</x:v>
      </x:c>
      <x:c r="B21" s="141" t="n">
        <x:f>B19-B20</x:f>
        <x:v>-0.0016927030000033483</x:v>
      </x:c>
      <x:c r="C21" s="106" t="str">
        <x:v>人民币十亿元</x:v>
      </x:c>
      <x:c r="D21" s="106" t="str">
        <x:v>受表内范围及四舍五入影响</x:v>
      </x:c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2025转固（托巴+硬梁包）</x:v>
      </x:c>
      <x:c r="B22" s="141" t="n">
        <x:f>SUM(I5:I16)</x:f>
        <x:v>14.943625428</x:v>
      </x:c>
      <x:c r="C22" s="106" t="str">
        <x:v>人民币十亿元</x:v>
      </x:c>
      <x:c r="D22" s="106" t="str">
        <x:v>反映在建工程下降的重要原因</x:v>
      </x:c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17:P17"/>
  </x:mergeCells>
  <x:pageMargins left="0.7" right="0.7" top="0.75" bottom="0.75" header="0.3" footer="0.3"/>
</x:worksheet>
</file>

<file path=xl/worksheets/sheet5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306" t="str">
        <x:v>阶段五估值、回报与市场隐含预期仪表板</x:v>
      </x:c>
      <x:c r="B1" s="306"/>
      <x:c r="C1" s="306"/>
      <x:c r="D1" s="306"/>
      <x:c r="E1" s="306"/>
      <x:c r="F1" s="306"/>
      <x:c r="G1" s="306"/>
      <x:c r="H1" s="306"/>
      <x:c r="I1" s="306"/>
      <x:c r="J1" s="306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31" t="str">
        <x:v>当前价9.97元；合理价值是规范化估值，不等于短期市场目标价。现金流时点XIRR假设股息次年6月30日支付。</x:v>
      </x:c>
      <x:c r="B2" s="331"/>
      <x:c r="C2" s="331"/>
      <x:c r="D2" s="331"/>
      <x:c r="E2" s="331"/>
      <x:c r="F2" s="331"/>
      <x:c r="G2" s="331"/>
      <x:c r="H2" s="331"/>
      <x:c r="I2" s="331"/>
      <x:c r="J2" s="331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12" t="str">
        <x:v>逐年综合合理价与当前价格</x:v>
      </x:c>
      <x:c r="B4" s="312"/>
      <x:c r="C4" s="312"/>
      <x:c r="D4" s="312"/>
      <x:c r="E4" s="312"/>
      <x:c r="F4" s="312"/>
      <x:c r="G4" s="312"/>
      <x:c r="H4" s="312"/>
      <x:c r="I4" s="312"/>
      <x:c r="J4" s="312"/>
      <x:c r="K4" s="312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15" t="str">
        <x:v>指标</x:v>
      </x:c>
      <x:c r="B5" s="315" t="n">
        <x:v>2026</x:v>
      </x:c>
      <x:c r="C5" s="315" t="n">
        <x:v>2027</x:v>
      </x:c>
      <x:c r="D5" s="315" t="n">
        <x:v>2028</x:v>
      </x:c>
      <x:c r="E5" s="315" t="n">
        <x:v>2029</x:v>
      </x:c>
      <x:c r="F5" s="315" t="n">
        <x:v>2030</x:v>
      </x:c>
      <x:c r="G5" s="315" t="n">
        <x:v>2031</x:v>
      </x:c>
      <x:c r="H5" s="315" t="n">
        <x:v>2032</x:v>
      </x:c>
      <x:c r="I5" s="315" t="n">
        <x:v>2033</x:v>
      </x:c>
      <x:c r="J5" s="315" t="n">
        <x:v>2034</x:v>
      </x:c>
      <x:c r="K5" s="315" t="n">
        <x:v>2035</x:v>
      </x:c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当前价格</x:v>
      </x:c>
      <x:c r="B6" s="147" t="n">
        <x:f>'市场与可比估值'!$B$6</x:f>
        <x:v>9.97</x:v>
      </x:c>
      <x:c r="C6" s="147" t="n">
        <x:f>'市场与可比估值'!$B$6</x:f>
        <x:v>9.97</x:v>
      </x:c>
      <x:c r="D6" s="147" t="n">
        <x:f>'市场与可比估值'!$B$6</x:f>
        <x:v>9.97</x:v>
      </x:c>
      <x:c r="E6" s="147" t="n">
        <x:f>'市场与可比估值'!$B$6</x:f>
        <x:v>9.97</x:v>
      </x:c>
      <x:c r="F6" s="147" t="n">
        <x:f>'市场与可比估值'!$B$6</x:f>
        <x:v>9.97</x:v>
      </x:c>
      <x:c r="G6" s="147" t="n">
        <x:f>'市场与可比估值'!$B$6</x:f>
        <x:v>9.97</x:v>
      </x:c>
      <x:c r="H6" s="147" t="n">
        <x:f>'市场与可比估值'!$B$6</x:f>
        <x:v>9.97</x:v>
      </x:c>
      <x:c r="I6" s="147" t="n">
        <x:f>'市场与可比估值'!$B$6</x:f>
        <x:v>9.97</x:v>
      </x:c>
      <x:c r="J6" s="147" t="n">
        <x:f>'市场与可比估值'!$B$6</x:f>
        <x:v>9.97</x:v>
      </x:c>
      <x:c r="K6" s="147" t="n">
        <x:f>'市场与可比估值'!$B$6</x:f>
        <x:v>9.97</x:v>
      </x:c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悲观综合价</x:v>
      </x:c>
      <x:c r="B7" s="147" t="n">
        <x:f>'逐年合理股价'!B14</x:f>
        <x:v>2.5724043978954283</x:v>
      </x:c>
      <x:c r="C7" s="147" t="n">
        <x:f>'逐年合理股价'!C14</x:f>
        <x:v>2.5035860558271414</x:v>
      </x:c>
      <x:c r="D7" s="147" t="n">
        <x:f>'逐年合理股价'!D14</x:f>
        <x:v>2.4763712615121753</x:v>
      </x:c>
      <x:c r="E7" s="147" t="n">
        <x:f>'逐年合理股价'!E14</x:f>
        <x:v>2.4665926799290063</x:v>
      </x:c>
      <x:c r="F7" s="147" t="n">
        <x:f>'逐年合理股价'!F14</x:f>
        <x:v>2.4620293482514386</x:v>
      </x:c>
      <x:c r="G7" s="147" t="n">
        <x:f>'逐年合理股价'!G14</x:f>
        <x:v>2.5047771835704262</x:v>
      </x:c>
      <x:c r="H7" s="147" t="n">
        <x:f>'逐年合理股价'!H14</x:f>
        <x:v>2.50772663097677</x:v>
      </x:c>
      <x:c r="I7" s="147" t="n">
        <x:f>'逐年合理股价'!I14</x:f>
        <x:v>2.602200035441851</x:v>
      </x:c>
      <x:c r="J7" s="147" t="n">
        <x:f>'逐年合理股价'!J14</x:f>
        <x:v>2.7175355829591847</x:v>
      </x:c>
      <x:c r="K7" s="147" t="n">
        <x:f>'逐年合理股价'!K14</x:f>
        <x:v>2.7995228875360954</x:v>
      </x:c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基准综合价</x:v>
      </x:c>
      <x:c r="B8" s="147" t="n">
        <x:f>'逐年合理股价'!B30</x:f>
        <x:v>6.088532980733124</x:v>
      </x:c>
      <x:c r="C8" s="147" t="n">
        <x:f>'逐年合理股价'!C30</x:f>
        <x:v>6.32462919467004</x:v>
      </x:c>
      <x:c r="D8" s="147" t="n">
        <x:f>'逐年合理股价'!D30</x:f>
        <x:v>6.539734911930058</x:v>
      </x:c>
      <x:c r="E8" s="147" t="n">
        <x:f>'逐年合理股价'!E30</x:f>
        <x:v>6.7779061665637315</x:v>
      </x:c>
      <x:c r="F8" s="147" t="n">
        <x:f>'逐年合理股价'!F30</x:f>
        <x:v>7.05943374545188</x:v>
      </x:c>
      <x:c r="G8" s="147" t="n">
        <x:f>'逐年合理股价'!G30</x:f>
        <x:v>7.205874116576927</x:v>
      </x:c>
      <x:c r="H8" s="147" t="n">
        <x:f>'逐年合理股价'!H30</x:f>
        <x:v>7.554193073397388</x:v>
      </x:c>
      <x:c r="I8" s="147" t="n">
        <x:f>'逐年合理股价'!I30</x:f>
        <x:v>8.079985139541437</x:v>
      </x:c>
      <x:c r="J8" s="147" t="n">
        <x:f>'逐年合理股价'!J30</x:f>
        <x:v>8.72416901638286</x:v>
      </x:c>
      <x:c r="K8" s="147" t="n">
        <x:f>'逐年合理股价'!K30</x:f>
        <x:v>9.424457406205402</x:v>
      </x:c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乐观综合价</x:v>
      </x:c>
      <x:c r="B9" s="147" t="n">
        <x:f>'逐年合理股价'!B46</x:f>
        <x:v>9.606688613263493</x:v>
      </x:c>
      <x:c r="C9" s="147" t="n">
        <x:f>'逐年合理股价'!C46</x:f>
        <x:v>10.08562783573218</x:v>
      </x:c>
      <x:c r="D9" s="147" t="n">
        <x:f>'逐年合理股价'!D46</x:f>
        <x:v>10.63158676538827</x:v>
      </x:c>
      <x:c r="E9" s="147" t="n">
        <x:f>'逐年合理股价'!E46</x:f>
        <x:v>11.220245573762114</x:v>
      </x:c>
      <x:c r="F9" s="147" t="n">
        <x:f>'逐年合理股价'!F46</x:f>
        <x:v>11.836772598120513</x:v>
      </x:c>
      <x:c r="G9" s="147" t="n">
        <x:f>'逐年合理股价'!G46</x:f>
        <x:v>11.916036636581753</x:v>
      </x:c>
      <x:c r="H9" s="147" t="n">
        <x:f>'逐年合理股价'!H46</x:f>
        <x:v>12.829974030354386</x:v>
      </x:c>
      <x:c r="I9" s="147" t="n">
        <x:f>'逐年合理股价'!I46</x:f>
        <x:v>13.643010236312898</x:v>
      </x:c>
      <x:c r="J9" s="147" t="n">
        <x:f>'逐年合理股价'!J46</x:f>
        <x:v>14.820038393739278</x:v>
      </x:c>
      <x:c r="K9" s="147" t="n">
        <x:f>'逐年合理股价'!K46</x:f>
        <x:v>15.936627288176656</x:v>
      </x:c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概率加权综合价</x:v>
      </x:c>
      <x:c r="B10" s="147" t="n">
        <x:f>'逐年合理股价'!B57</x:f>
        <x:v>5.913131961529774</x:v>
      </x:c>
      <x:c r="C10" s="147" t="n">
        <x:f>'逐年合理股价'!C57</x:f>
        <x:v>6.121568138171744</x:v>
      </x:c>
      <x:c r="D10" s="147" t="n">
        <x:f>'逐年合理股价'!D57</x:f>
        <x:v>6.342264370017229</x:v>
      </x:c>
      <x:c r="E10" s="147" t="n">
        <x:f>'逐年合理股价'!E57</x:f>
        <x:v>6.588545676344728</x:v>
      </x:c>
      <x:c r="F10" s="147" t="n">
        <x:f>'逐年合理股价'!F57</x:f>
        <x:v>6.865550416685497</x:v>
      </x:c>
      <x:c r="G10" s="147" t="n">
        <x:f>'逐年合理股价'!G57</x:f>
        <x:v>6.972632387326268</x:v>
      </x:c>
      <x:c r="H10" s="147" t="n">
        <x:f>'逐年合理股价'!H57</x:f>
        <x:v>7.347732654183634</x:v>
      </x:c>
      <x:c r="I10" s="147" t="n">
        <x:f>'逐年合理股价'!I57</x:f>
        <x:v>7.823143882870833</x:v>
      </x:c>
      <x:c r="J10" s="147" t="n">
        <x:f>'逐年合理股价'!J57</x:f>
        <x:v>8.441684533498226</x:v>
      </x:c>
      <x:c r="K10" s="147" t="n">
        <x:f>'逐年合理股价'!K57</x:f>
        <x:v>9.070657752932327</x:v>
      </x:c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基准PE价</x:v>
      </x:c>
      <x:c r="B11" s="147" t="n">
        <x:f>'PE估值'!B15</x:f>
        <x:v>7.517482017867069</x:v>
      </x:c>
      <x:c r="C11" s="147" t="n">
        <x:f>'PE估值'!C15</x:f>
        <x:v>7.743081717759025</x:v>
      </x:c>
      <x:c r="D11" s="147" t="n">
        <x:f>'PE估值'!D15</x:f>
        <x:v>7.964157294979349</x:v>
      </x:c>
      <x:c r="E11" s="147" t="n">
        <x:f>'PE估值'!E15</x:f>
        <x:v>8.271739759663236</x:v>
      </x:c>
      <x:c r="F11" s="147" t="n">
        <x:f>'PE估值'!F15</x:f>
        <x:v>8.568213570120278</x:v>
      </x:c>
      <x:c r="G11" s="147" t="n">
        <x:f>'PE估值'!G15</x:f>
        <x:v>8.8783672951506</x:v>
      </x:c>
      <x:c r="H11" s="147" t="n">
        <x:f>'PE估值'!H15</x:f>
        <x:v>9.25867337574129</x:v>
      </x:c>
      <x:c r="I11" s="147" t="n">
        <x:f>'PE估值'!I15</x:f>
        <x:v>9.935895642491522</x:v>
      </x:c>
      <x:c r="J11" s="147" t="n">
        <x:f>'PE估值'!J15</x:f>
        <x:v>10.65865744355403</x:v>
      </x:c>
      <x:c r="K11" s="147" t="n">
        <x:f>'PE估值'!K15</x:f>
        <x:v>11.372330332611657</x:v>
      </x:c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基准股息率价</x:v>
      </x:c>
      <x:c r="B12" s="147" t="n">
        <x:f>'股息率估值'!B16</x:f>
        <x:v>5.730031488442851</x:v>
      </x:c>
      <x:c r="C12" s="147" t="n">
        <x:f>'股息率估值'!C16</x:f>
        <x:v>5.947627620915363</x:v>
      </x:c>
      <x:c r="D12" s="147" t="n">
        <x:f>'股息率估值'!D16</x:f>
        <x:v>6.2496788732973005</x:v>
      </x:c>
      <x:c r="E12" s="147" t="n">
        <x:f>'股息率估值'!E16</x:f>
        <x:v>6.560120438245402</x:v>
      </x:c>
      <x:c r="F12" s="147" t="n">
        <x:f>'股息率估值'!F16</x:f>
        <x:v>6.879306836008943</x:v>
      </x:c>
      <x:c r="G12" s="147" t="n">
        <x:f>'股息率估值'!G16</x:f>
        <x:v>7.207612845137154</x:v>
      </x:c>
      <x:c r="H12" s="147" t="n">
        <x:f>'股息率估值'!H16</x:f>
        <x:v>7.623222959858292</x:v>
      </x:c>
      <x:c r="I12" s="147" t="n">
        <x:f>'股息率估值'!I16</x:f>
        <x:v>8.051056901482992</x:v>
      </x:c>
      <x:c r="J12" s="147" t="n">
        <x:f>'股息率估值'!J16</x:f>
        <x:v>8.49166200554425</x:v>
      </x:c>
      <x:c r="K12" s="147" t="n">
        <x:f>'股息率估值'!K16</x:f>
        <x:v>8.945618779425546</x:v>
      </x:c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基准EV/EBITDA价</x:v>
      </x:c>
      <x:c r="B13" s="147" t="n">
        <x:f>'EV_EBITDA估值'!B27</x:f>
        <x:v>6.100237090324344</x:v>
      </x:c>
      <x:c r="C13" s="147" t="n">
        <x:f>'EV_EBITDA估值'!C27</x:f>
        <x:v>6.417617271677154</x:v>
      </x:c>
      <x:c r="D13" s="147" t="n">
        <x:f>'EV_EBITDA估值'!D27</x:f>
        <x:v>6.64166367551133</x:v>
      </x:c>
      <x:c r="E13" s="147" t="n">
        <x:f>'EV_EBITDA估值'!E27</x:f>
        <x:v>6.852739812026613</x:v>
      </x:c>
      <x:c r="F13" s="147" t="n">
        <x:f>'EV_EBITDA估值'!F27</x:f>
        <x:v>7.192247709581982</x:v>
      </x:c>
      <x:c r="G13" s="147" t="n">
        <x:f>'EV_EBITDA估值'!G27</x:f>
        <x:v>7.572731295127472</x:v>
      </x:c>
      <x:c r="H13" s="147" t="n">
        <x:f>'EV_EBITDA估值'!H27</x:f>
        <x:v>8.042967452232194</x:v>
      </x:c>
      <x:c r="I13" s="147" t="n">
        <x:f>'EV_EBITDA估值'!I27</x:f>
        <x:v>9.05850772677546</x:v>
      </x:c>
      <x:c r="J13" s="147" t="n">
        <x:f>'EV_EBITDA估值'!J27</x:f>
        <x:v>10.476797677198006</x:v>
      </x:c>
      <x:c r="K13" s="147" t="n">
        <x:f>'EV_EBITDA估值'!K27</x:f>
        <x:v>12.17255397325843</x:v>
      </x:c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基准DDM价</x:v>
      </x:c>
      <x:c r="B14" s="147" t="n">
        <x:f>'DDM估值'!B18</x:f>
        <x:v>4.193503352465282</x:v>
      </x:c>
      <x:c r="C14" s="147" t="n">
        <x:f>'DDM估值'!C18</x:f>
        <x:v>4.316972455590119</x:v>
      </x:c>
      <x:c r="D14" s="147" t="n">
        <x:f>'DDM估值'!D18</x:f>
        <x:v>4.4422680300634605</x:v>
      </x:c>
      <x:c r="E14" s="147" t="n">
        <x:f>'DDM估值'!E18</x:f>
        <x:v>4.569536193593186</x:v>
      </x:c>
      <x:c r="F14" s="147" t="n">
        <x:f>'DDM估值'!F18</x:f>
        <x:v>4.698934753303806</x:v>
      </x:c>
      <x:c r="G14" s="147" t="n">
        <x:f>'DDM估值'!G18</x:f>
        <x:v>4.830634140889794</x:v>
      </x:c>
      <x:c r="H14" s="147" t="n">
        <x:f>'DDM估值'!H18</x:f>
        <x:v>4.964818422581177</x:v>
      </x:c>
      <x:c r="I14" s="147" t="n">
        <x:f>'DDM估值'!I18</x:f>
        <x:v>5.099002704272561</x:v>
      </x:c>
      <x:c r="J14" s="147" t="n">
        <x:f>'DDM估值'!J18</x:f>
        <x:v>5.233186985963944</x:v>
      </x:c>
      <x:c r="K14" s="147" t="n">
        <x:f>'DDM估值'!K18</x:f>
        <x:v>5.367371267655328</x:v>
      </x:c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 t="str">
        <x:v>基准现金流时点XIRR</x:v>
      </x:c>
      <x:c r="B15" s="297" t="n">
        <x:f>'IRR与潜在收益率'!B27</x:f>
        <x:v>-0.6848446832888175</x:v>
      </x:c>
      <x:c r="C15" s="297" t="n">
        <x:f>'IRR与潜在收益率'!C27</x:f>
        <x:v>-0.25854728217004197</x:v>
      </x:c>
      <x:c r="D15" s="297" t="n">
        <x:f>'IRR与潜在收益率'!D27</x:f>
        <x:v>-0.13998569938438155</x:v>
      </x:c>
      <x:c r="E15" s="297" t="n">
        <x:f>'IRR与潜在收益率'!E27</x:f>
        <x:v>-0.08479473633581266</x:v>
      </x:c>
      <x:c r="F15" s="297" t="n">
        <x:f>'IRR与潜在收益率'!F27</x:f>
        <x:v>-0.052075933912225966</x:v>
      </x:c>
      <x:c r="G15" s="297" t="n">
        <x:f>'IRR与潜在收益率'!G27</x:f>
        <x:v>-0.03418371209999223</x:v>
      </x:c>
      <x:c r="H15" s="297" t="n">
        <x:f>'IRR与潜在收益率'!H27</x:f>
        <x:v>-0.017910263897002406</x:v>
      </x:c>
      <x:c r="I15" s="297" t="n">
        <x:f>'IRR与潜在收益率'!I27</x:f>
        <x:v>-0.003458976194769315</x:v>
      </x:c>
      <x:c r="J15" s="297" t="n">
        <x:f>'IRR与潜在收益率'!J27</x:f>
        <x:v>0.008626075496358687</x:v>
      </x:c>
      <x:c r="K15" s="297" t="n">
        <x:f>'IRR与潜在收益率'!K27</x:f>
        <x:v>0.01820223727109853</x:v>
      </x:c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 t="str">
        <x:v>概率加权XIRR</x:v>
      </x:c>
      <x:c r="B16" s="297" t="n">
        <x:f>'IRR与潜在收益率'!B53</x:f>
        <x:v>-0.7056927004307931</x:v>
      </x:c>
      <x:c r="C16" s="297" t="n">
        <x:f>'IRR与潜在收益率'!C53</x:f>
        <x:v>-0.27531738703265896</x:v>
      </x:c>
      <x:c r="D16" s="297" t="n">
        <x:f>'IRR与潜在收益率'!D53</x:f>
        <x:v>-0.1509541145757386</x:v>
      </x:c>
      <x:c r="E16" s="297" t="n">
        <x:f>'IRR与潜在收益率'!E53</x:f>
        <x:v>-0.0927066741329351</x:v>
      </x:c>
      <x:c r="F16" s="297" t="n">
        <x:f>'IRR与潜在收益率'!F53</x:f>
        <x:v>-0.05856889514836168</x:v>
      </x:c>
      <x:c r="G16" s="297" t="n">
        <x:f>'IRR与潜在收益率'!G53</x:f>
        <x:v>-0.040666507779890004</x:v>
      </x:c>
      <x:c r="H16" s="297" t="n">
        <x:f>'IRR与潜在收益率'!H53</x:f>
        <x:v>-0.02299175705842598</x:v>
      </x:c>
      <x:c r="I16" s="297" t="n">
        <x:f>'IRR与潜在收益率'!I53</x:f>
        <x:v>-0.008723449256750088</x:v>
      </x:c>
      <x:c r="J16" s="297" t="n">
        <x:f>'IRR与潜在收益率'!J53</x:f>
        <x:v>0.0036586859148720115</x:v>
      </x:c>
      <x:c r="K16" s="297" t="n">
        <x:f>'IRR与潜在收益率'!K53</x:f>
        <x:v>0.01304372679985186</x:v>
      </x:c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312" t="str">
        <x:v>关键年份估值与回报</x:v>
      </x:c>
      <x:c r="B19" s="312"/>
      <x:c r="C19" s="312"/>
      <x:c r="D19" s="312"/>
      <x:c r="E19" s="312"/>
      <x:c r="F19" s="312"/>
      <x:c r="G19" s="312"/>
      <x:c r="H19" s="312"/>
      <x:c r="I19" s="312"/>
      <x:c r="J19" s="312"/>
      <x:c r="K19" s="312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315" t="str">
        <x:v>指标</x:v>
      </x:c>
      <x:c r="B20" s="315" t="str">
        <x:v>2026悲观</x:v>
      </x:c>
      <x:c r="C20" s="315" t="str">
        <x:v>2026基准</x:v>
      </x:c>
      <x:c r="D20" s="315" t="str">
        <x:v>2026乐观</x:v>
      </x:c>
      <x:c r="E20" s="315" t="str">
        <x:v>2030悲观</x:v>
      </x:c>
      <x:c r="F20" s="315" t="str">
        <x:v>2030基准</x:v>
      </x:c>
      <x:c r="G20" s="315" t="str">
        <x:v>2030乐观</x:v>
      </x:c>
      <x:c r="H20" s="315" t="str">
        <x:v>2035悲观</x:v>
      </x:c>
      <x:c r="I20" s="315" t="str">
        <x:v>2035基准</x:v>
      </x:c>
      <x:c r="J20" s="315" t="str">
        <x:v>2035乐观</x:v>
      </x:c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 t="str">
        <x:v>综合合理价</x:v>
      </x:c>
      <x:c r="B21" s="147" t="n">
        <x:f>'逐年合理股价'!B14</x:f>
        <x:v>2.5724043978954283</x:v>
      </x:c>
      <x:c r="C21" s="147" t="n">
        <x:f>'逐年合理股价'!B30</x:f>
        <x:v>6.088532980733124</x:v>
      </x:c>
      <x:c r="D21" s="147" t="n">
        <x:f>'逐年合理股价'!B46</x:f>
        <x:v>9.606688613263493</x:v>
      </x:c>
      <x:c r="E21" s="147" t="n">
        <x:f>'逐年合理股价'!F14</x:f>
        <x:v>2.4620293482514386</x:v>
      </x:c>
      <x:c r="F21" s="147" t="n">
        <x:f>'逐年合理股价'!F30</x:f>
        <x:v>7.05943374545188</x:v>
      </x:c>
      <x:c r="G21" s="147" t="n">
        <x:f>'逐年合理股价'!F46</x:f>
        <x:v>11.836772598120513</x:v>
      </x:c>
      <x:c r="H21" s="147" t="n">
        <x:f>'逐年合理股价'!K14</x:f>
        <x:v>2.7995228875360954</x:v>
      </x:c>
      <x:c r="I21" s="147" t="n">
        <x:f>'逐年合理股价'!K30</x:f>
        <x:v>9.424457406205402</x:v>
      </x:c>
      <x:c r="J21" s="147" t="n">
        <x:f>'逐年合理股价'!K46</x:f>
        <x:v>15.936627288176656</x:v>
      </x:c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PE合理价</x:v>
      </x:c>
      <x:c r="B22" s="147" t="n">
        <x:f>'PE估值'!B8</x:f>
        <x:v>3.0783374869857845</x:v>
      </x:c>
      <x:c r="C22" s="147" t="n">
        <x:f>'PE估值'!B15</x:f>
        <x:v>7.517482017867069</x:v>
      </x:c>
      <x:c r="D22" s="147" t="n">
        <x:f>'PE估值'!B22</x:f>
        <x:v>12.15922867262211</x:v>
      </x:c>
      <x:c r="E22" s="147" t="n">
        <x:f>'PE估值'!F8</x:f>
        <x:v>2.804084001597292</x:v>
      </x:c>
      <x:c r="F22" s="147" t="n">
        <x:f>'PE估值'!F15</x:f>
        <x:v>8.568213570120278</x:v>
      </x:c>
      <x:c r="G22" s="147" t="n">
        <x:f>'PE估值'!F22</x:f>
        <x:v>14.735988200196765</x:v>
      </x:c>
      <x:c r="H22" s="147" t="n">
        <x:f>'PE估值'!K8</x:f>
        <x:v>2.958764703608409</x:v>
      </x:c>
      <x:c r="I22" s="147" t="n">
        <x:f>'PE估值'!K15</x:f>
        <x:v>11.372330332611657</x:v>
      </x:c>
      <x:c r="J22" s="147" t="n">
        <x:f>'PE估值'!K22</x:f>
        <x:v>20.927540089070757</x:v>
      </x:c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股息率合理价</x:v>
      </x:c>
      <x:c r="B23" s="147" t="n">
        <x:f>'股息率估值'!B8</x:f>
        <x:v>3.913708215998677</x:v>
      </x:c>
      <x:c r="C23" s="147" t="n">
        <x:f>'股息率估值'!B16</x:f>
        <x:v>5.730031488442851</x:v>
      </x:c>
      <x:c r="D23" s="147" t="n">
        <x:f>'股息率估值'!B24</x:f>
        <x:v>6.876944436683388</x:v>
      </x:c>
      <x:c r="E23" s="147" t="n">
        <x:f>'股息率估值'!F8</x:f>
        <x:v>3.5401810488790466</x:v>
      </x:c>
      <x:c r="F23" s="147" t="n">
        <x:f>'股息率估值'!F16</x:f>
        <x:v>6.879306836008943</x:v>
      </x:c>
      <x:c r="G23" s="147" t="n">
        <x:f>'股息率估值'!F24</x:f>
        <x:v>8.766706403837036</x:v>
      </x:c>
      <x:c r="H23" s="147" t="n">
        <x:f>'股息率估值'!K8</x:f>
        <x:v>3.6975224288292265</x:v>
      </x:c>
      <x:c r="I23" s="147" t="n">
        <x:f>'股息率估值'!K16</x:f>
        <x:v>8.945618779425546</x:v>
      </x:c>
      <x:c r="J23" s="147" t="n">
        <x:f>'股息率估值'!K24</x:f>
        <x:v>12.100982494350196</x:v>
      </x:c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EV/EBITDA合理价</x:v>
      </x:c>
      <x:c r="B24" s="147" t="n">
        <x:f>'EV_EBITDA估值'!B14</x:f>
        <x:v>2.0218343229343114</x:v>
      </x:c>
      <x:c r="C24" s="147" t="n">
        <x:f>'EV_EBITDA估值'!B27</x:f>
        <x:v>6.100237090324344</x:v>
      </x:c>
      <x:c r="D24" s="147" t="n">
        <x:f>'EV_EBITDA估值'!B40</x:f>
        <x:v>10.526028482714988</x:v>
      </x:c>
      <x:c r="E24" s="147" t="n">
        <x:f>'EV_EBITDA估值'!F14</x:f>
        <x:v>2.1104983069344008</x:v>
      </x:c>
      <x:c r="F24" s="147" t="n">
        <x:f>'EV_EBITDA估值'!F27</x:f>
        <x:v>7.192247709581982</x:v>
      </x:c>
      <x:c r="G24" s="147" t="n">
        <x:f>'EV_EBITDA估值'!F40</x:f>
        <x:v>13.372014430283008</x:v>
      </x:c>
      <x:c r="H24" s="147" t="n">
        <x:f>'EV_EBITDA估值'!K14</x:f>
        <x:v>2.6266128282130636</x:v>
      </x:c>
      <x:c r="I24" s="147" t="n">
        <x:f>'EV_EBITDA估值'!K27</x:f>
        <x:v>12.17255397325843</x:v>
      </x:c>
      <x:c r="J24" s="147" t="n">
        <x:f>'EV_EBITDA估值'!K40</x:f>
        <x:v>22.7663163582572</x:v>
      </x:c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DDM价值</x:v>
      </x:c>
      <x:c r="B25" s="147" t="n">
        <x:f>'DDM估值'!B9</x:f>
        <x:v>1.771024531864414</x:v>
      </x:c>
      <x:c r="C25" s="147" t="n">
        <x:f>'DDM估值'!B18</x:f>
        <x:v>4.193503352465282</x:v>
      </x:c>
      <x:c r="D25" s="147" t="n">
        <x:f>'DDM估值'!B27</x:f>
        <x:v>6.216341885120533</x:v>
      </x:c>
      <x:c r="E25" s="147" t="n">
        <x:f>'DDM估值'!F9</x:f>
        <x:v>1.755512915066767</x:v>
      </x:c>
      <x:c r="F25" s="147" t="n">
        <x:f>'DDM估值'!F18</x:f>
        <x:v>4.698934753303806</x:v>
      </x:c>
      <x:c r="G25" s="147" t="n">
        <x:f>'DDM估值'!F27</x:f>
        <x:v>7.103825634434377</x:v>
      </x:c>
      <x:c r="H25" s="147" t="n">
        <x:f>'DDM估值'!K9</x:f>
        <x:v>1.848761214414613</x:v>
      </x:c>
      <x:c r="I25" s="147" t="n">
        <x:f>'DDM估值'!K18</x:f>
        <x:v>5.367371267655328</x:v>
      </x:c>
      <x:c r="J25" s="147" t="n">
        <x:f>'DDM估值'!K27</x:f>
        <x:v>8.319425464865757</x:v>
      </x:c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现金流时点XIRR</x:v>
      </x:c>
      <x:c r="B26" s="297" t="n">
        <x:f>'IRR与潜在收益率'!B14</x:f>
        <x:v>-0.9580767308283284</x:v>
      </x:c>
      <x:c r="C26" s="297" t="n">
        <x:f>'IRR与潜在收益率'!B27</x:f>
        <x:v>-0.6848446832888175</x:v>
      </x:c>
      <x:c r="D26" s="297" t="n">
        <x:f>'IRR与潜在收益率'!B40</x:f>
        <x:v>-0.08324324611606226</x:v>
      </x:c>
      <x:c r="E26" s="297" t="n">
        <x:f>'IRR与潜在收益率'!F14</x:f>
        <x:v>-0.2440846126499166</x:v>
      </x:c>
      <x:c r="F26" s="297" t="n">
        <x:f>'IRR与潜在收益率'!F27</x:f>
        <x:v>-0.052075933912225966</x:v>
      </x:c>
      <x:c r="G26" s="297" t="n">
        <x:f>'IRR与潜在收益率'!F40</x:f>
        <x:v>0.05986621911775529</x:v>
      </x:c>
      <x:c r="H26" s="297" t="n">
        <x:f>'IRR与潜在收益率'!K14</x:f>
        <x:v>-0.09794277095739828</x:v>
      </x:c>
      <x:c r="I26" s="297" t="n">
        <x:f>'IRR与潜在收益率'!K27</x:f>
        <x:v>0.01820223727109853</x:v>
      </x:c>
      <x:c r="J26" s="297" t="n">
        <x:f>'IRR与潜在收益率'!K40</x:f>
        <x:v>0.07187344058042616</x:v>
      </x:c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8%收益最高买入价</x:v>
      </x:c>
      <x:c r="B27" s="147" t="n">
        <x:f>'IRR与潜在收益率'!B15</x:f>
        <x:v>2.4892229681303686</x:v>
      </x:c>
      <x:c r="C27" s="147" t="n">
        <x:f>'IRR与潜在收益率'!B28</x:f>
        <x:v>5.8916537968367475</x:v>
      </x:c>
      <x:c r="D27" s="147" t="n">
        <x:f>'IRR与潜在收益率'!B41</x:f>
        <x:v>9.296046128429948</x:v>
      </x:c>
      <x:c r="E27" s="147" t="n">
        <x:f>'IRR与潜在收益率'!F15</x:f>
        <x:v>2.351917630387141</x:v>
      </x:c>
      <x:c r="F27" s="147" t="n">
        <x:f>'IRR与潜在收益率'!F28</x:f>
        <x:v>5.765109650112282</x:v>
      </x:c>
      <x:c r="G27" s="147" t="n">
        <x:f>'IRR与潜在收益率'!F41</x:f>
        <x:v>9.202424669131595</x:v>
      </x:c>
      <x:c r="H27" s="147" t="n">
        <x:f>'IRR与潜在收益率'!K15</x:f>
        <x:v>2.4289712697163237</x:v>
      </x:c>
      <x:c r="I27" s="147" t="n">
        <x:f>'IRR与潜在收益率'!K28</x:f>
        <x:v>6.079744290594147</x:v>
      </x:c>
      <x:c r="J27" s="147" t="n">
        <x:f>'IRR与潜在收益率'!K41</x:f>
        <x:v>9.341512813584403</x:v>
      </x:c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312" t="str">
        <x:v>阶段五核心判断</x:v>
      </x:c>
      <x:c r="B30" s="312"/>
      <x:c r="C30" s="312"/>
      <x:c r="D30" s="312"/>
      <x:c r="E30" s="312"/>
      <x:c r="F30" s="312"/>
      <x:c r="G30" s="312"/>
      <x:c r="H30" s="312"/>
      <x:c r="I30" s="312"/>
      <x:c r="J30" s="312"/>
      <x:c r="K30" s="312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 ht="34" customHeight="1">
      <x:c r="A31" s="149" t="str">
        <x:v>当前估值</x:v>
      </x:c>
      <x:c r="B31" s="109" t="str">
        <x:v>9.97元对应2025普通股PE约22.7倍、股息率约2.06%、EV/EBITDA约16倍；均较长江电力更激进。</x:v>
      </x:c>
      <x:c r="C31" s="109"/>
      <x:c r="D31" s="109"/>
      <x:c r="E31" s="109"/>
      <x:c r="F31" s="109"/>
      <x:c r="G31" s="109"/>
      <x:c r="H31" s="109"/>
      <x:c r="I31" s="109"/>
      <x:c r="J31" s="109"/>
      <x:c r="K31" s="109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 ht="34" customHeight="1">
      <x:c r="A32" s="149" t="str">
        <x:v>2026基准价值</x:v>
      </x:c>
      <x:c r="B32" s="109" t="str">
        <x:v>四方法加权约6.09元，方法区间约4.19—7.52元；当前价高约64%。</x:v>
      </x:c>
      <x:c r="C32" s="109"/>
      <x:c r="D32" s="109"/>
      <x:c r="E32" s="109"/>
      <x:c r="F32" s="109"/>
      <x:c r="G32" s="109"/>
      <x:c r="H32" s="109"/>
      <x:c r="I32" s="109"/>
      <x:c r="J32" s="109"/>
      <x:c r="K32" s="109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 ht="34" customHeight="1">
      <x:c r="A33" s="149" t="str">
        <x:v>2030基准价值</x:v>
      </x:c>
      <x:c r="B33" s="109" t="str">
        <x:v>综合约7.06元；从当前买入并持有至2030年末，精确含息XIRR约-5.2%。</x:v>
      </x:c>
      <x:c r="C33" s="109"/>
      <x:c r="D33" s="109"/>
      <x:c r="E33" s="109"/>
      <x:c r="F33" s="109"/>
      <x:c r="G33" s="109"/>
      <x:c r="H33" s="109"/>
      <x:c r="I33" s="109"/>
      <x:c r="J33" s="109"/>
      <x:c r="K33" s="109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 ht="34" customHeight="1">
      <x:c r="A34" s="149" t="str">
        <x:v>2033基准价值</x:v>
      </x:c>
      <x:c r="B34" s="109" t="str">
        <x:v>综合约8.08元；PE方法接近当前价，但股息率、EV和DDM仍明显低于当前价。</x:v>
      </x:c>
      <x:c r="C34" s="109"/>
      <x:c r="D34" s="109"/>
      <x:c r="E34" s="109"/>
      <x:c r="F34" s="109"/>
      <x:c r="G34" s="109"/>
      <x:c r="H34" s="109"/>
      <x:c r="I34" s="109"/>
      <x:c r="J34" s="109"/>
      <x:c r="K34" s="109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 ht="34" customHeight="1">
      <x:c r="A35" s="149" t="str">
        <x:v>2035基准价值</x:v>
      </x:c>
      <x:c r="B35" s="109" t="str">
        <x:v>综合约9.42元，累计已收2026—2034股息约2.21元；精确含息XIRR约1.8%。</x:v>
      </x:c>
      <x:c r="C35" s="109"/>
      <x:c r="D35" s="109"/>
      <x:c r="E35" s="109"/>
      <x:c r="F35" s="109"/>
      <x:c r="G35" s="109"/>
      <x:c r="H35" s="109"/>
      <x:c r="I35" s="109"/>
      <x:c r="J35" s="109"/>
      <x:c r="K35" s="109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 ht="34" customHeight="1">
      <x:c r="A36" s="149" t="str">
        <x:v>概率加权</x:v>
      </x:c>
      <x:c r="B36" s="109" t="str">
        <x:v>2035综合价值约9.07元，精确含息XIRR约1.3%；低于8%的长期目标收益。</x:v>
      </x:c>
      <x:c r="C36" s="109"/>
      <x:c r="D36" s="109"/>
      <x:c r="E36" s="109"/>
      <x:c r="F36" s="109"/>
      <x:c r="G36" s="109"/>
      <x:c r="H36" s="109"/>
      <x:c r="I36" s="109"/>
      <x:c r="J36" s="109"/>
      <x:c r="K36" s="109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 ht="34" customHeight="1">
      <x:c r="A37" s="149" t="str">
        <x:v>8%收益买入价</x:v>
      </x:c>
      <x:c r="B37" s="109" t="str">
        <x:v>若基准持有至2035，获得8%年化回报的最高买入价约6.08元。</x:v>
      </x:c>
      <x:c r="C37" s="109"/>
      <x:c r="D37" s="109"/>
      <x:c r="E37" s="109"/>
      <x:c r="F37" s="109"/>
      <x:c r="G37" s="109"/>
      <x:c r="H37" s="109"/>
      <x:c r="I37" s="109"/>
      <x:c r="J37" s="109"/>
      <x:c r="K37" s="109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 ht="34" customHeight="1">
      <x:c r="A38" s="149" t="str">
        <x:v>市场隐含预期</x:v>
      </x:c>
      <x:c r="B38" s="109" t="str">
        <x:v>当前价格按历史平均PE要求2026普通股利润约96亿元，比基准高约18亿元；或要求DDM长期股息增长约6.25%。</x:v>
      </x:c>
      <x:c r="C38" s="109"/>
      <x:c r="D38" s="109"/>
      <x:c r="E38" s="109"/>
      <x:c r="F38" s="109"/>
      <x:c r="G38" s="109"/>
      <x:c r="H38" s="109"/>
      <x:c r="I38" s="109"/>
      <x:c r="J38" s="109"/>
      <x:c r="K38" s="109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</x:sheetData>
  <x:mergeCells>
    <x:mergeCell ref="A1:J1"/>
    <x:mergeCell ref="A2:J2"/>
    <x:mergeCell ref="A4:K4"/>
    <x:mergeCell ref="A19:K19"/>
    <x:mergeCell ref="A30:K30"/>
    <x:mergeCell ref="B31:K31"/>
    <x:mergeCell ref="B32:K32"/>
    <x:mergeCell ref="B33:K33"/>
    <x:mergeCell ref="B34:K34"/>
    <x:mergeCell ref="B35:K35"/>
    <x:mergeCell ref="B36:K36"/>
    <x:mergeCell ref="B37:K37"/>
    <x:mergeCell ref="B38:K38"/>
  </x:mergeCells>
  <x:pageMargins left="0.7" right="0.7" top="0.75" bottom="0.75" header="0.3" footer="0.3"/>
  <x:drawing xmlns:r="http://schemas.openxmlformats.org/officeDocument/2006/relationships" r:id="R58147a6b8d934eb1"/>
</x:worksheet>
</file>

<file path=xl/worksheets/sheet5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8" customHeight="1">
      <x:c r="A1" s="348" t="str">
        <x:v>阶段六执行前复盘与最终审查计划</x:v>
      </x:c>
      <x:c r="B1" s="348"/>
      <x:c r="C1" s="348"/>
      <x:c r="D1" s="348"/>
      <x:c r="E1" s="348"/>
      <x:c r="F1" s="348"/>
      <x:c r="G1" s="348"/>
      <x:c r="H1" s="348"/>
      <x:c r="I1" s="348"/>
      <x:c r="J1" s="348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72" t="str">
        <x:v>阶段六为最终阶段：不再扩展平行模型，而是测试前五阶段结论能否经受经营、项目、融资和估值反证，并完成最终交付。</x:v>
      </x:c>
      <x:c r="B2" s="372"/>
      <x:c r="C2" s="372"/>
      <x:c r="D2" s="372"/>
      <x:c r="E2" s="372"/>
      <x:c r="F2" s="372"/>
      <x:c r="G2" s="372"/>
      <x:c r="H2" s="372"/>
      <x:c r="I2" s="372"/>
      <x:c r="J2" s="372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4" t="str">
        <x:v>阶段五核心结论</x:v>
      </x:c>
      <x:c r="B4" s="354"/>
      <x:c r="C4" s="354"/>
      <x:c r="D4" s="354"/>
      <x:c r="E4" s="354"/>
      <x:c r="F4" s="354"/>
      <x:c r="G4" s="354"/>
      <x:c r="H4" s="354"/>
      <x:c r="I4" s="354"/>
      <x:c r="J4" s="354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 ht="29" customHeight="1">
      <x:c r="A5" s="109" t="str">
        <x:v>阶段五以2026-07-28收盘9.97元为基准，当前普通股PE约22.7倍、股息率2.06%、EV/EBITDA约16倍。</x:v>
      </x:c>
      <x:c r="B5" s="109"/>
      <x:c r="C5" s="109"/>
      <x:c r="D5" s="109"/>
      <x:c r="E5" s="109"/>
      <x:c r="F5" s="109"/>
      <x:c r="G5" s="109"/>
      <x:c r="H5" s="109"/>
      <x:c r="I5" s="109"/>
      <x:c r="J5" s="109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 ht="29" customHeight="1">
      <x:c r="A6" s="109" t="str">
        <x:v>基准综合价值由2026年的6.09元升至2035年的9.42元；概率加权2035价值约9.07元。</x:v>
      </x:c>
      <x:c r="B6" s="109"/>
      <x:c r="C6" s="109"/>
      <x:c r="D6" s="109"/>
      <x:c r="E6" s="109"/>
      <x:c r="F6" s="109"/>
      <x:c r="G6" s="109"/>
      <x:c r="H6" s="109"/>
      <x:c r="I6" s="109"/>
      <x:c r="J6" s="109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 ht="29" customHeight="1">
      <x:c r="A7" s="109" t="str">
        <x:v>从9.97元买入并持有至2035年，基准含息XIRR约1.8%、概率加权约1.3%、乐观约7.2%。</x:v>
      </x:c>
      <x:c r="B7" s="109"/>
      <x:c r="C7" s="109"/>
      <x:c r="D7" s="109"/>
      <x:c r="E7" s="109"/>
      <x:c r="F7" s="109"/>
      <x:c r="G7" s="109"/>
      <x:c r="H7" s="109"/>
      <x:c r="I7" s="109"/>
      <x:c r="J7" s="109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 ht="29" customHeight="1">
      <x:c r="A8" s="109" t="str">
        <x:v>获得基准8%年化收益的最高买入价约6.08元，概率加权约5.82元。</x:v>
      </x:c>
      <x:c r="B8" s="109"/>
      <x:c r="C8" s="109"/>
      <x:c r="D8" s="109"/>
      <x:c r="E8" s="109"/>
      <x:c r="F8" s="109"/>
      <x:c r="G8" s="109"/>
      <x:c r="H8" s="109"/>
      <x:c r="I8" s="109"/>
      <x:c r="J8" s="109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 ht="29" customHeight="1">
      <x:c r="A9" s="109" t="str">
        <x:v>当前价格相当于提前交易2033年的基准PE价值，但股息率、EV/EBITDA和DDM尚不支持当前价。</x:v>
      </x:c>
      <x:c r="B9" s="109"/>
      <x:c r="C9" s="109"/>
      <x:c r="D9" s="109"/>
      <x:c r="E9" s="109"/>
      <x:c r="F9" s="109"/>
      <x:c r="G9" s="109"/>
      <x:c r="H9" s="109"/>
      <x:c r="I9" s="109"/>
      <x:c r="J9" s="109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 ht="29" customHeight="1">
      <x:c r="A10" s="109" t="str">
        <x:v>当前价按历史平均PE要求2026普通股利润约96亿元，比阶段四基准约78亿元高约18亿元。</x:v>
      </x:c>
      <x:c r="B10" s="109"/>
      <x:c r="C10" s="109"/>
      <x:c r="D10" s="109"/>
      <x:c r="E10" s="109"/>
      <x:c r="F10" s="109"/>
      <x:c r="G10" s="109"/>
      <x:c r="H10" s="109"/>
      <x:c r="I10" s="109"/>
      <x:c r="J10" s="109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 ht="29" customHeight="1">
      <x:c r="A11" s="109" t="str">
        <x:v>8%权益成本下，当前价格需要基准股息在2035年后长期增长约6.25%。</x:v>
      </x:c>
      <x:c r="B11" s="109"/>
      <x:c r="C11" s="109"/>
      <x:c r="D11" s="109"/>
      <x:c r="E11" s="109"/>
      <x:c r="F11" s="109"/>
      <x:c r="G11" s="109"/>
      <x:c r="H11" s="109"/>
      <x:c r="I11" s="109"/>
      <x:c r="J11" s="109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354" t="str">
        <x:v>最新信息与边界</x:v>
      </x:c>
      <x:c r="B13" s="354"/>
      <x:c r="C13" s="354"/>
      <x:c r="D13" s="354"/>
      <x:c r="E13" s="354"/>
      <x:c r="F13" s="354"/>
      <x:c r="G13" s="354"/>
      <x:c r="H13" s="354"/>
      <x:c r="I13" s="354"/>
      <x:c r="J13" s="354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 ht="29" customHeight="1">
      <x:c r="A14" s="109" t="str">
        <x:v>截至2026-07-29 13:42，未检索到2026半年报或澜上增资完成公告，阶段四财务预测无需因新公告重构。</x:v>
      </x:c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 ht="29" customHeight="1">
      <x:c r="A15" s="109" t="str">
        <x:v>7月29日盘中价格约9.94元，与9.97元估值基准差异不足1%，最终模型继续使用完整交易日收盘价。</x:v>
      </x:c>
      <x:c r="B15" s="109"/>
      <x:c r="C15" s="109"/>
      <x:c r="D15" s="109"/>
      <x:c r="E15" s="109"/>
      <x:c r="F15" s="109"/>
      <x:c r="G15" s="109"/>
      <x:c r="H15" s="109"/>
      <x:c r="I15" s="109"/>
      <x:c r="J15" s="109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 ht="29" customHeight="1">
      <x:c r="A16" s="109" t="str">
        <x:v>最新市场TTM PE约21.7倍，与阶段五普通股口径22.7倍差异主要来自利润及永续债口径。</x:v>
      </x:c>
      <x:c r="B16" s="109"/>
      <x:c r="C16" s="109"/>
      <x:c r="D16" s="109"/>
      <x:c r="E16" s="109"/>
      <x:c r="F16" s="109"/>
      <x:c r="G16" s="109"/>
      <x:c r="H16" s="109"/>
      <x:c r="I16" s="109"/>
      <x:c r="J16" s="109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 ht="29" customHeight="1">
      <x:c r="A17" s="109" t="str">
        <x:v>阶段六不把盘中波动、融资融券状态或短期分析师目标价写入内在价值。</x:v>
      </x:c>
      <x:c r="B17" s="109"/>
      <x:c r="C17" s="109"/>
      <x:c r="D17" s="109"/>
      <x:c r="E17" s="109"/>
      <x:c r="F17" s="109"/>
      <x:c r="G17" s="109"/>
      <x:c r="H17" s="109"/>
      <x:c r="I17" s="109"/>
      <x:c r="J17" s="109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 ht="29" customHeight="1">
      <x:c r="A18" s="109" t="str">
        <x:v>阶段六敏感性均以阶段四基准三表为中心，避免新增第四套经营预测。</x:v>
      </x:c>
      <x:c r="B18" s="109"/>
      <x:c r="C18" s="109"/>
      <x:c r="D18" s="109"/>
      <x:c r="E18" s="109"/>
      <x:c r="F18" s="109"/>
      <x:c r="G18" s="109"/>
      <x:c r="H18" s="109"/>
      <x:c r="I18" s="109"/>
      <x:c r="J18" s="109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 ht="29" customHeight="1">
      <x:c r="A19" s="109" t="str">
        <x:v>经营敏感性是稳态冲击，不替代水库逐月调度模型；项目敏感性是近似，不宣称为公司指引。</x:v>
      </x:c>
      <x:c r="B19" s="109"/>
      <x:c r="C19" s="109"/>
      <x:c r="D19" s="109"/>
      <x:c r="E19" s="109"/>
      <x:c r="F19" s="109"/>
      <x:c r="G19" s="109"/>
      <x:c r="H19" s="109"/>
      <x:c r="I19" s="109"/>
      <x:c r="J19" s="109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354" t="str">
        <x:v>需要反证的两组相反命题</x:v>
      </x:c>
      <x:c r="B21" s="354"/>
      <x:c r="C21" s="354"/>
      <x:c r="D21" s="354"/>
      <x:c r="E21" s="354"/>
      <x:c r="F21" s="354"/>
      <x:c r="G21" s="354"/>
      <x:c r="H21" s="354"/>
      <x:c r="I21" s="354"/>
      <x:c r="J21" s="354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 ht="29" customHeight="1">
      <x:c r="A22" s="109" t="str">
        <x:v>看多命题：低利率、稀缺调节水电、RM成长和红利风格可以使22倍PE长期合理，规范化估值过于保守。</x:v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 ht="29" customHeight="1">
      <x:c r="A23" s="109" t="str">
        <x:v>看多命题需要证明高倍数不是暂时资金风格，并且利润、DPS、RM和新能源回报能够共同兑现。</x:v>
      </x:c>
      <x:c r="B23" s="109"/>
      <x:c r="C23" s="109"/>
      <x:c r="D23" s="109"/>
      <x:c r="E23" s="109"/>
      <x:c r="F23" s="109"/>
      <x:c r="G23" s="109"/>
      <x:c r="H23" s="109"/>
      <x:c r="I23" s="109"/>
      <x:c r="J23" s="109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 ht="29" customHeight="1">
      <x:c r="A24" s="109" t="str">
        <x:v>看空命题：当前价格透支多年增长，任何水文、电价、项目或估值回归都会导致较低长期回报。</x:v>
      </x:c>
      <x:c r="B24" s="109"/>
      <x:c r="C24" s="109"/>
      <x:c r="D24" s="109"/>
      <x:c r="E24" s="109"/>
      <x:c r="F24" s="109"/>
      <x:c r="G24" s="109"/>
      <x:c r="H24" s="109"/>
      <x:c r="I24" s="109"/>
      <x:c r="J24" s="109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 ht="29" customHeight="1">
      <x:c r="A25" s="109" t="str">
        <x:v>看空命题需要证明即使现金流改善，市场也不会继续给予成长溢价。</x:v>
      </x:c>
      <x:c r="B25" s="109"/>
      <x:c r="C25" s="109"/>
      <x:c r="D25" s="109"/>
      <x:c r="E25" s="109"/>
      <x:c r="F25" s="109"/>
      <x:c r="G25" s="109"/>
      <x:c r="H25" s="109"/>
      <x:c r="I25" s="109"/>
      <x:c r="J25" s="109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 ht="29" customHeight="1">
      <x:c r="A26" s="109" t="str">
        <x:v>两组命题不能只靠叙述，必须量化达到当前价格和8%收益所需的经营及估值条件。</x:v>
      </x:c>
      <x:c r="B26" s="109"/>
      <x:c r="C26" s="109"/>
      <x:c r="D26" s="109"/>
      <x:c r="E26" s="109"/>
      <x:c r="F26" s="109"/>
      <x:c r="G26" s="109"/>
      <x:c r="H26" s="109"/>
      <x:c r="I26" s="109"/>
      <x:c r="J26" s="109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 ht="29" customHeight="1">
      <x:c r="A27" s="109" t="str">
        <x:v>最终结论将区分企业质量、内在价值、市场交易价值和买入安全边际。</x:v>
      </x:c>
      <x:c r="B27" s="109"/>
      <x:c r="C27" s="109"/>
      <x:c r="D27" s="109"/>
      <x:c r="E27" s="109"/>
      <x:c r="F27" s="109"/>
      <x:c r="G27" s="109"/>
      <x:c r="H27" s="109"/>
      <x:c r="I27" s="109"/>
      <x:c r="J27" s="109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 ht="29" customHeight="1">
      <x:c r="A28" s="109" t="str">
        <x:v>若敏感性显示结论主要由估值假设而非经营假设决定，应明确将最大风险定义为估值风险。</x:v>
      </x:c>
      <x:c r="B28" s="109"/>
      <x:c r="C28" s="109"/>
      <x:c r="D28" s="109"/>
      <x:c r="E28" s="109"/>
      <x:c r="F28" s="109"/>
      <x:c r="G28" s="109"/>
      <x:c r="H28" s="109"/>
      <x:c r="I28" s="109"/>
      <x:c r="J28" s="109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 ht="29" customHeight="1">
      <x:c r="A29" s="109" t="str">
        <x:v>若乐观经营兑现仍无法获得目标回报，应把当前价格判断为缺乏安全边际。</x:v>
      </x:c>
      <x:c r="B29" s="109"/>
      <x:c r="C29" s="109"/>
      <x:c r="D29" s="109"/>
      <x:c r="E29" s="109"/>
      <x:c r="F29" s="109"/>
      <x:c r="G29" s="109"/>
      <x:c r="H29" s="109"/>
      <x:c r="I29" s="109"/>
      <x:c r="J29" s="109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354" t="str">
        <x:v>更新后的阶段六任务</x:v>
      </x:c>
      <x:c r="B31" s="354"/>
      <x:c r="C31" s="354"/>
      <x:c r="D31" s="354"/>
      <x:c r="E31" s="354"/>
      <x:c r="F31" s="354"/>
      <x:c r="G31" s="354"/>
      <x:c r="H31" s="354"/>
      <x:c r="I31" s="354"/>
      <x:c r="J31" s="354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 ht="29" customHeight="1">
      <x:c r="A32" s="109" t="str">
        <x:v>任务1：水电发电量±5%至±15%、电价±10至±20元/MWh二维敏感性。</x:v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 ht="29" customHeight="1">
      <x:c r="A33" s="109" t="str">
        <x:v>任务2：RM延期0—3年、投资超预算10%—30%、资本金比例与补偿返还敏感性。</x:v>
      </x:c>
      <x:c r="B33" s="109"/>
      <x:c r="C33" s="109"/>
      <x:c r="D33" s="109"/>
      <x:c r="E33" s="109"/>
      <x:c r="F33" s="109"/>
      <x:c r="G33" s="109"/>
      <x:c r="H33" s="109"/>
      <x:c r="I33" s="109"/>
      <x:c r="J33" s="109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 ht="29" customHeight="1">
      <x:c r="A34" s="109" t="str">
        <x:v>任务3：融资成本±1个百分点对利润、EPS、FCF和估值的影响。</x:v>
      </x:c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 ht="29" customHeight="1">
      <x:c r="A35" s="109" t="str">
        <x:v>任务4：新能源价格、利用小时和投资基数敏感性，判断盈利转正门槛。</x:v>
      </x:c>
      <x:c r="B35" s="109"/>
      <x:c r="C35" s="109"/>
      <x:c r="D35" s="109"/>
      <x:c r="E35" s="109"/>
      <x:c r="F35" s="109"/>
      <x:c r="G35" s="109"/>
      <x:c r="H35" s="109"/>
      <x:c r="I35" s="109"/>
      <x:c r="J35" s="109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 ht="29" customHeight="1">
      <x:c r="A36" s="109" t="str">
        <x:v>任务5：分红率30%—60%对DPS、股息率和DDM价值的影响。</x:v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 ht="29" customHeight="1">
      <x:c r="A37" s="109" t="str">
        <x:v>任务6：PE、目标股息率、EV/EBITDA、权益成本、永续增长和估值权重敏感性。</x:v>
      </x:c>
      <x:c r="B37" s="109"/>
      <x:c r="C37" s="109"/>
      <x:c r="D37" s="109"/>
      <x:c r="E37" s="109"/>
      <x:c r="F37" s="109"/>
      <x:c r="G37" s="109"/>
      <x:c r="H37" s="109"/>
      <x:c r="I37" s="109"/>
      <x:c r="J37" s="109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 ht="29" customHeight="1">
      <x:c r="A38" s="109" t="str">
        <x:v>任务7：情景概率敏感性及2035概率加权价值和XIRR。</x:v>
      </x:c>
      <x:c r="B38" s="109"/>
      <x:c r="C38" s="109"/>
      <x:c r="D38" s="109"/>
      <x:c r="E38" s="109"/>
      <x:c r="F38" s="109"/>
      <x:c r="G38" s="109"/>
      <x:c r="H38" s="109"/>
      <x:c r="I38" s="109"/>
      <x:c r="J38" s="109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 ht="29" customHeight="1">
      <x:c r="A39" s="109" t="str">
        <x:v>任务8：完成看多反证，列出当前价合理化所需的定量条件。</x:v>
      </x:c>
      <x:c r="B39" s="109"/>
      <x:c r="C39" s="109"/>
      <x:c r="D39" s="109"/>
      <x:c r="E39" s="109"/>
      <x:c r="F39" s="109"/>
      <x:c r="G39" s="109"/>
      <x:c r="H39" s="109"/>
      <x:c r="I39" s="109"/>
      <x:c r="J39" s="109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 ht="29" customHeight="1">
      <x:c r="A40" s="109" t="str">
        <x:v>任务9：完成看空反证，列出估值溢价消失的触发因素和损失区间。</x:v>
      </x:c>
      <x:c r="B40" s="109"/>
      <x:c r="C40" s="109"/>
      <x:c r="D40" s="109"/>
      <x:c r="E40" s="109"/>
      <x:c r="F40" s="109"/>
      <x:c r="G40" s="109"/>
      <x:c r="H40" s="109"/>
      <x:c r="I40" s="109"/>
      <x:c r="J40" s="109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 ht="29" customHeight="1">
      <x:c r="A41" s="109" t="str">
        <x:v>任务10：跨阶段重复计入、股东口径、股息时点和单位审计。</x:v>
      </x:c>
      <x:c r="B41" s="109"/>
      <x:c r="C41" s="109"/>
      <x:c r="D41" s="109"/>
      <x:c r="E41" s="109"/>
      <x:c r="F41" s="109"/>
      <x:c r="G41" s="109"/>
      <x:c r="H41" s="109"/>
      <x:c r="I41" s="109"/>
      <x:c r="J41" s="109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 ht="29" customHeight="1">
      <x:c r="A42" s="109" t="str">
        <x:v>任务11：整合最终投资结论、观察指标和价格分层。</x:v>
      </x:c>
      <x:c r="B42" s="109"/>
      <x:c r="C42" s="109"/>
      <x:c r="D42" s="109"/>
      <x:c r="E42" s="109"/>
      <x:c r="F42" s="109"/>
      <x:c r="G42" s="109"/>
      <x:c r="H42" s="109"/>
      <x:c r="I42" s="109"/>
      <x:c r="J42" s="109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354" t="str">
        <x:v>最终验收标准</x:v>
      </x:c>
      <x:c r="B44" s="354"/>
      <x:c r="C44" s="354"/>
      <x:c r="D44" s="354"/>
      <x:c r="E44" s="354"/>
      <x:c r="F44" s="354"/>
      <x:c r="G44" s="354"/>
      <x:c r="H44" s="354"/>
      <x:c r="I44" s="354"/>
      <x:c r="J44" s="354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 ht="29" customHeight="1">
      <x:c r="A45" s="109" t="str">
        <x:v>敏感性必须引用阶段四和阶段五基准，0冲击应回到基准值。</x:v>
      </x:c>
      <x:c r="B45" s="109"/>
      <x:c r="C45" s="109"/>
      <x:c r="D45" s="109"/>
      <x:c r="E45" s="109"/>
      <x:c r="F45" s="109"/>
      <x:c r="G45" s="109"/>
      <x:c r="H45" s="109"/>
      <x:c r="I45" s="109"/>
      <x:c r="J45" s="109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 ht="29" customHeight="1">
      <x:c r="A46" s="109" t="str">
        <x:v>二维敏感性应能够解释水量与价格的共同变化，不能只给单一变量。</x:v>
      </x:c>
      <x:c r="B46" s="109"/>
      <x:c r="C46" s="109"/>
      <x:c r="D46" s="109"/>
      <x:c r="E46" s="109"/>
      <x:c r="F46" s="109"/>
      <x:c r="G46" s="109"/>
      <x:c r="H46" s="109"/>
      <x:c r="I46" s="109"/>
      <x:c r="J46" s="109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 ht="29" customHeight="1">
      <x:c r="A47" s="109" t="str">
        <x:v>RM补偿返还变化不得改变集团总收益，只改变少数股东与归母归属。</x:v>
      </x:c>
      <x:c r="B47" s="109"/>
      <x:c r="C47" s="109"/>
      <x:c r="D47" s="109"/>
      <x:c r="E47" s="109"/>
      <x:c r="F47" s="109"/>
      <x:c r="G47" s="109"/>
      <x:c r="H47" s="109"/>
      <x:c r="I47" s="109"/>
      <x:c r="J47" s="109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 ht="29" customHeight="1">
      <x:c r="A48" s="109" t="str">
        <x:v>估值敏感性必须保留四种方法原值，不通过修改权重隐藏方法差异。</x:v>
      </x:c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 ht="29" customHeight="1">
      <x:c r="A49" s="109" t="str">
        <x:v>看多和看空反证均需给出可观察验证指标及失效条件。</x:v>
      </x:c>
      <x:c r="B49" s="109"/>
      <x:c r="C49" s="109"/>
      <x:c r="D49" s="109"/>
      <x:c r="E49" s="109"/>
      <x:c r="F49" s="109"/>
      <x:c r="G49" s="109"/>
      <x:c r="H49" s="109"/>
      <x:c r="I49" s="109"/>
      <x:c r="J49" s="109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 ht="29" customHeight="1">
      <x:c r="A50" s="109" t="str">
        <x:v>最终Excel的所有新增公式不得出现错误，关键基准结果应与阶段五一致。</x:v>
      </x:c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 ht="29" customHeight="1">
      <x:c r="A51" s="109" t="str">
        <x:v>最终报告不得把低置信度假设写成公司事实。</x:v>
      </x:c>
      <x:c r="B51" s="109"/>
      <x:c r="C51" s="109"/>
      <x:c r="D51" s="109"/>
      <x:c r="E51" s="109"/>
      <x:c r="F51" s="109"/>
      <x:c r="G51" s="109"/>
      <x:c r="H51" s="109"/>
      <x:c r="I51" s="109"/>
      <x:c r="J51" s="109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 ht="29" customHeight="1">
      <x:c r="A52" s="109" t="str">
        <x:v>最终结论必须同时给出当前价格判断、合理观察区、8%收益买入价与主要风险。</x:v>
      </x:c>
      <x:c r="B52" s="109"/>
      <x:c r="C52" s="109"/>
      <x:c r="D52" s="109"/>
      <x:c r="E52" s="109"/>
      <x:c r="F52" s="109"/>
      <x:c r="G52" s="109"/>
      <x:c r="H52" s="109"/>
      <x:c r="I52" s="109"/>
      <x:c r="J52" s="109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354" t="str">
        <x:v>最终交付边界</x:v>
      </x:c>
      <x:c r="B54" s="354"/>
      <x:c r="C54" s="354"/>
      <x:c r="D54" s="354"/>
      <x:c r="E54" s="354"/>
      <x:c r="F54" s="354"/>
      <x:c r="G54" s="354"/>
      <x:c r="H54" s="354"/>
      <x:c r="I54" s="354"/>
      <x:c r="J54" s="354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 ht="29" customHeight="1">
      <x:c r="A55" s="109" t="str">
        <x:v>最终交付为一个完整Excel模型、一份详细Markdown报告和一页Markdown结论。</x:v>
      </x:c>
      <x:c r="B55" s="109"/>
      <x:c r="C55" s="109"/>
      <x:c r="D55" s="109"/>
      <x:c r="E55" s="109"/>
      <x:c r="F55" s="109"/>
      <x:c r="G55" s="109"/>
      <x:c r="H55" s="109"/>
      <x:c r="I55" s="109"/>
      <x:c r="J55" s="109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 ht="29" customHeight="1">
      <x:c r="A56" s="109" t="str">
        <x:v>阶段六完成后不再自动继续；只有半年报、增资完成或重大项目变化时才需要滚动更新。</x:v>
      </x:c>
      <x:c r="B56" s="109"/>
      <x:c r="C56" s="109"/>
      <x:c r="D56" s="109"/>
      <x:c r="E56" s="109"/>
      <x:c r="F56" s="109"/>
      <x:c r="G56" s="109"/>
      <x:c r="H56" s="109"/>
      <x:c r="I56" s="109"/>
      <x:c r="J56" s="109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  <x:mergeCell ref="A4:J4"/>
    <x:mergeCell ref="A13:J13"/>
    <x:mergeCell ref="A21:J21"/>
    <x:mergeCell ref="A31:J31"/>
    <x:mergeCell ref="A44:J44"/>
    <x:mergeCell ref="A54:J54"/>
    <x:mergeCell ref="A5:J5"/>
    <x:mergeCell ref="A6:J6"/>
    <x:mergeCell ref="A7:J7"/>
    <x:mergeCell ref="A8:J8"/>
    <x:mergeCell ref="A9:J9"/>
    <x:mergeCell ref="A10:J10"/>
    <x:mergeCell ref="A11:J11"/>
    <x:mergeCell ref="A14:J14"/>
    <x:mergeCell ref="A15:J15"/>
    <x:mergeCell ref="A16:J16"/>
    <x:mergeCell ref="A17:J17"/>
    <x:mergeCell ref="A18:J18"/>
    <x:mergeCell ref="A19:J19"/>
    <x:mergeCell ref="A22:J22"/>
    <x:mergeCell ref="A23:J23"/>
    <x:mergeCell ref="A24:J24"/>
    <x:mergeCell ref="A25:J25"/>
    <x:mergeCell ref="A26:J26"/>
    <x:mergeCell ref="A27:J27"/>
    <x:mergeCell ref="A28:J28"/>
    <x:mergeCell ref="A29:J29"/>
    <x:mergeCell ref="A32:J32"/>
    <x:mergeCell ref="A33:J33"/>
    <x:mergeCell ref="A34:J34"/>
    <x:mergeCell ref="A35:J35"/>
    <x:mergeCell ref="A36:J36"/>
    <x:mergeCell ref="A37:J37"/>
    <x:mergeCell ref="A38:J38"/>
    <x:mergeCell ref="A39:J39"/>
    <x:mergeCell ref="A40:J40"/>
    <x:mergeCell ref="A41:J41"/>
    <x:mergeCell ref="A42:J42"/>
    <x:mergeCell ref="A45:J45"/>
    <x:mergeCell ref="A46:J46"/>
    <x:mergeCell ref="A47:J47"/>
    <x:mergeCell ref="A48:J48"/>
    <x:mergeCell ref="A49:J49"/>
    <x:mergeCell ref="A50:J50"/>
    <x:mergeCell ref="A51:J51"/>
    <x:mergeCell ref="A52:J52"/>
    <x:mergeCell ref="A55:J55"/>
    <x:mergeCell ref="A56:J56"/>
  </x:mergeCells>
  <x:pageMargins left="0.7" right="0.7" top="0.75" bottom="0.75" header="0.3" footer="0.3"/>
</x:worksheet>
</file>

<file path=xl/worksheets/sheet5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3" hidden="0" customWidth="1"/>
    <x:col min="3" max="3" width="17" hidden="0" customWidth="1"/>
    <x:col min="4" max="4" width="14" hidden="0" customWidth="1"/>
    <x:col min="5" max="5" width="17" hidden="0" customWidth="1"/>
    <x:col min="6" max="6" width="14" hidden="0" customWidth="1"/>
    <x:col min="7" max="7" width="14" hidden="0" customWidth="1"/>
    <x:col min="8" max="8" width="12" hidden="0" customWidth="1"/>
    <x:col min="9" max="9" width="33" hidden="0" customWidth="1"/>
    <x:col min="10" max="10" width="24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8" customHeight="1">
      <x:c r="A1" s="348" t="str">
        <x:v>水电量、水电价与新能源经营敏感性</x:v>
      </x:c>
      <x:c r="B1" s="348"/>
      <x:c r="C1" s="348"/>
      <x:c r="D1" s="348"/>
      <x:c r="E1" s="348"/>
      <x:c r="F1" s="348"/>
      <x:c r="G1" s="348"/>
      <x:c r="H1" s="348"/>
      <x:c r="I1" s="348"/>
      <x:c r="J1" s="348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72" t="str">
        <x:v>水电矩阵为2030/2035稳态冲击；0冲击回到阶段五基准。新能源模型使用2035阶段三项目组成本结构。</x:v>
      </x:c>
      <x:c r="B2" s="372"/>
      <x:c r="C2" s="372"/>
      <x:c r="D2" s="372"/>
      <x:c r="E2" s="372"/>
      <x:c r="F2" s="372"/>
      <x:c r="G2" s="372"/>
      <x:c r="H2" s="372"/>
      <x:c r="I2" s="372"/>
      <x:c r="J2" s="372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4" t="str">
        <x:v>通用敏感性参数</x:v>
      </x:c>
      <x:c r="B4" s="354"/>
      <x:c r="C4" s="354"/>
      <x:c r="D4" s="354"/>
      <x:c r="E4" s="354"/>
      <x:c r="F4" s="354"/>
      <x:c r="G4" s="354"/>
      <x:c r="H4" s="354"/>
      <x:c r="I4" s="106"/>
      <x:c r="J4" s="354" t="str">
        <x:v>基准数据与估值桥接</x:v>
      </x:c>
      <x:c r="K4" s="354"/>
      <x:c r="L4" s="354"/>
      <x:c r="M4" s="354"/>
      <x:c r="N4" s="354"/>
      <x:c r="O4" s="354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57" t="str">
        <x:v>参数</x:v>
      </x:c>
      <x:c r="B5" s="357" t="str">
        <x:v>数值</x:v>
      </x:c>
      <x:c r="C5" s="357" t="str">
        <x:v>单位</x:v>
      </x:c>
      <x:c r="D5" s="357" t="str">
        <x:v>说明</x:v>
      </x:c>
      <x:c r="E5" s="106"/>
      <x:c r="F5" s="106"/>
      <x:c r="G5" s="106"/>
      <x:c r="H5" s="106"/>
      <x:c r="I5" s="106"/>
      <x:c r="J5" s="357" t="str">
        <x:v>项目</x:v>
      </x:c>
      <x:c r="K5" s="357" t="str">
        <x:v>2030</x:v>
      </x:c>
      <x:c r="L5" s="357" t="str">
        <x:v>2035</x:v>
      </x:c>
      <x:c r="M5" s="357" t="str">
        <x:v>单位</x:v>
      </x:c>
      <x:c r="N5" s="357" t="str">
        <x:v>2030来源</x:v>
      </x:c>
      <x:c r="O5" s="357" t="str">
        <x:v>2035来源</x:v>
      </x:c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水电量边际现金成本率</x:v>
      </x:c>
      <x:c r="B6" s="166" t="n">
        <x:v>0.08</x:v>
      </x:c>
      <x:c r="C6" s="106" t="str">
        <x:v>%</x:v>
      </x:c>
      <x:c r="D6" s="106" t="str">
        <x:v>新增/减少水电量对应少量运维和水资源相关成本</x:v>
      </x:c>
      <x:c r="E6" s="106"/>
      <x:c r="F6" s="106"/>
      <x:c r="G6" s="106"/>
      <x:c r="H6" s="106"/>
      <x:c r="I6" s="106"/>
      <x:c r="J6" s="106" t="str">
        <x:v>水电销售量</x:v>
      </x:c>
      <x:c r="K6" s="147" t="n">
        <x:f>'售电与电价'!G29</x:f>
        <x:v>120.20116746651755</x:v>
      </x:c>
      <x:c r="L6" s="147" t="n">
        <x:f>'售电与电价'!L29</x:f>
        <x:v>121.17389367722926</x:v>
      </x:c>
      <x:c r="M6" s="106" t="str">
        <x:v>十亿kWh</x:v>
      </x:c>
      <x:c r="N6" s="106" t="str">
        <x:v>售电与电价</x:v>
      </x:c>
      <x:c r="O6" s="106" t="str">
        <x:v>售电与电价</x:v>
      </x:c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税后转换率</x:v>
      </x:c>
      <x:c r="B7" s="166" t="n">
        <x:v>0.855</x:v>
      </x:c>
      <x:c r="C7" s="106" t="str">
        <x:v>%</x:v>
      </x:c>
      <x:c r="D7" s="106" t="str">
        <x:v>1-14.5%基准所得税率</x:v>
      </x:c>
      <x:c r="E7" s="106"/>
      <x:c r="F7" s="106"/>
      <x:c r="G7" s="106"/>
      <x:c r="H7" s="106"/>
      <x:c r="I7" s="106"/>
      <x:c r="J7" s="106" t="str">
        <x:v>水电加权价格</x:v>
      </x:c>
      <x:c r="K7" s="147" t="n">
        <x:f>'售电与电价'!G39</x:f>
        <x:v>212.06095156603115</x:v>
      </x:c>
      <x:c r="L7" s="147" t="n">
        <x:f>'售电与电价'!L39</x:f>
        <x:v>217.44480940425888</x:v>
      </x:c>
      <x:c r="M7" s="106" t="str">
        <x:v>元/MWh</x:v>
      </x:c>
      <x:c r="N7" s="106" t="str">
        <x:v>售电与电价</x:v>
      </x:c>
      <x:c r="O7" s="106" t="str">
        <x:v>售电与电价</x:v>
      </x:c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普通股归属比例</x:v>
      </x:c>
      <x:c r="B8" s="166" t="n">
        <x:v>0.92</x:v>
      </x:c>
      <x:c r="C8" s="106" t="str">
        <x:v>%</x:v>
      </x:c>
      <x:c r="D8" s="106" t="str">
        <x:v>扣除现有少数股东的近似比例</x:v>
      </x:c>
      <x:c r="E8" s="106"/>
      <x:c r="F8" s="106"/>
      <x:c r="G8" s="106"/>
      <x:c r="H8" s="106"/>
      <x:c r="I8" s="106"/>
      <x:c r="J8" s="106" t="str">
        <x:v>水电收入</x:v>
      </x:c>
      <x:c r="K8" s="147" t="n">
        <x:f>'售电与电价'!G40</x:f>
        <x:v>25.489973952297575</x:v>
      </x:c>
      <x:c r="L8" s="147" t="n">
        <x:f>'售电与电价'!L40</x:f>
        <x:v>26.348634215417047</x:v>
      </x:c>
      <x:c r="M8" s="106" t="str">
        <x:v>十亿元</x:v>
      </x:c>
      <x:c r="N8" s="106" t="str">
        <x:v>售电与电价</x:v>
      </x:c>
      <x:c r="O8" s="106" t="str">
        <x:v>售电与电价</x:v>
      </x:c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2030基准目标PE</x:v>
      </x:c>
      <x:c r="B9" s="296" t="n">
        <x:f>'估值核心假设'!F15</x:f>
        <x:v>19</x:v>
      </x:c>
      <x:c r="C9" s="106" t="str">
        <x:v>倍</x:v>
      </x:c>
      <x:c r="D9" s="106" t="str">
        <x:v>阶段五基准</x:v>
      </x:c>
      <x:c r="E9" s="106"/>
      <x:c r="F9" s="106"/>
      <x:c r="G9" s="106"/>
      <x:c r="H9" s="106"/>
      <x:c r="I9" s="106"/>
      <x:c r="J9" s="106" t="str">
        <x:v>普通股净利润</x:v>
      </x:c>
      <x:c r="K9" s="147" t="n">
        <x:f>'利润表预测'!G80</x:f>
        <x:v>8.401852349421969</x:v>
      </x:c>
      <x:c r="L9" s="147" t="n">
        <x:f>'利润表预测'!L80</x:f>
        <x:v>10.489057343991483</x:v>
      </x:c>
      <x:c r="M9" s="106" t="str">
        <x:v>十亿元</x:v>
      </x:c>
      <x:c r="N9" s="106" t="str">
        <x:v>利润表预测</x:v>
      </x:c>
      <x:c r="O9" s="106" t="str">
        <x:v>利润表预测</x:v>
      </x:c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2030基准目标股息率</x:v>
      </x:c>
      <x:c r="B10" s="297" t="n">
        <x:f>'估值核心假设'!F16</x:f>
        <x:v>0.0355</x:v>
      </x:c>
      <x:c r="C10" s="106" t="str">
        <x:v>%</x:v>
      </x:c>
      <x:c r="D10" s="106" t="str">
        <x:v>阶段五基准</x:v>
      </x:c>
      <x:c r="E10" s="106"/>
      <x:c r="F10" s="106"/>
      <x:c r="G10" s="106"/>
      <x:c r="H10" s="106"/>
      <x:c r="I10" s="106"/>
      <x:c r="J10" s="106" t="str">
        <x:v>股份数</x:v>
      </x:c>
      <x:c r="K10" s="147" t="n">
        <x:f>'利润表预测'!G81</x:f>
        <x:v>18.631094257</x:v>
      </x:c>
      <x:c r="L10" s="147" t="n">
        <x:f>'利润表预测'!L81</x:f>
        <x:v>18.631094257</x:v>
      </x:c>
      <x:c r="M10" s="106" t="str">
        <x:v>十亿股</x:v>
      </x:c>
      <x:c r="N10" s="106" t="str">
        <x:v>利润表预测</x:v>
      </x:c>
      <x:c r="O10" s="106" t="str">
        <x:v>利润表预测</x:v>
      </x:c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2030基准EV/EBITDA</x:v>
      </x:c>
      <x:c r="B11" s="296" t="n">
        <x:f>'估值核心假设'!F17</x:f>
        <x:v>13</x:v>
      </x:c>
      <x:c r="C11" s="106" t="str">
        <x:v>倍</x:v>
      </x:c>
      <x:c r="D11" s="106" t="str">
        <x:v>阶段五基准</x:v>
      </x:c>
      <x:c r="E11" s="106"/>
      <x:c r="F11" s="106"/>
      <x:c r="G11" s="106"/>
      <x:c r="H11" s="106"/>
      <x:c r="I11" s="106"/>
      <x:c r="J11" s="106" t="str">
        <x:v>DPS</x:v>
      </x:c>
      <x:c r="K11" s="256" t="n">
        <x:f>'利润表预测'!G83</x:f>
        <x:v>0.24421539267831743</x:v>
      </x:c>
      <x:c r="L11" s="256" t="n">
        <x:f>'利润表预测'!L83</x:f>
        <x:v>0.295205419721043</x:v>
      </x:c>
      <x:c r="M11" s="106" t="str">
        <x:v>元</x:v>
      </x:c>
      <x:c r="N11" s="106" t="str">
        <x:v>利润表预测</x:v>
      </x:c>
      <x:c r="O11" s="106" t="str">
        <x:v>利润表预测</x:v>
      </x:c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2035基准目标PE</x:v>
      </x:c>
      <x:c r="B12" s="296" t="n">
        <x:f>'估值核心假设'!K15</x:f>
        <x:v>20.2</x:v>
      </x:c>
      <x:c r="C12" s="106" t="str">
        <x:v>倍</x:v>
      </x:c>
      <x:c r="D12" s="106" t="str">
        <x:v>阶段五基准</x:v>
      </x:c>
      <x:c r="E12" s="106"/>
      <x:c r="F12" s="106"/>
      <x:c r="G12" s="106"/>
      <x:c r="H12" s="106"/>
      <x:c r="I12" s="106"/>
      <x:c r="J12" s="106" t="str">
        <x:v>EBITDA</x:v>
      </x:c>
      <x:c r="K12" s="147" t="n">
        <x:f>'利润表预测'!G62</x:f>
        <x:v>21.74917082677495</x:v>
      </x:c>
      <x:c r="L12" s="147" t="n">
        <x:f>'利润表预测'!L62</x:f>
        <x:v>26.224540086516868</x:v>
      </x:c>
      <x:c r="M12" s="106" t="str">
        <x:v>十亿元</x:v>
      </x:c>
      <x:c r="N12" s="106" t="str">
        <x:v>利润表预测</x:v>
      </x:c>
      <x:c r="O12" s="106" t="str">
        <x:v>利润表预测</x:v>
      </x:c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2035基准目标股息率</x:v>
      </x:c>
      <x:c r="B13" s="297" t="n">
        <x:f>'估值核心假设'!K16</x:f>
        <x:v>0.033</x:v>
      </x:c>
      <x:c r="C13" s="106" t="str">
        <x:v>%</x:v>
      </x:c>
      <x:c r="D13" s="106" t="str">
        <x:v>阶段五基准</x:v>
      </x:c>
      <x:c r="E13" s="106"/>
      <x:c r="F13" s="106"/>
      <x:c r="G13" s="106"/>
      <x:c r="H13" s="106"/>
      <x:c r="I13" s="106"/>
      <x:c r="J13" s="106" t="str">
        <x:v>净债务</x:v>
      </x:c>
      <x:c r="K13" s="147" t="n">
        <x:f>'现金流预测'!G52</x:f>
        <x:v>123.68422871043398</x:v>
      </x:c>
      <x:c r="L13" s="147" t="n">
        <x:f>'现金流预测'!L52</x:f>
        <x:v>105.87672505241254</x:v>
      </x:c>
      <x:c r="M13" s="106" t="str">
        <x:v>十亿元</x:v>
      </x:c>
      <x:c r="N13" s="106" t="str">
        <x:v>现金流预测</x:v>
      </x:c>
      <x:c r="O13" s="106" t="str">
        <x:v>现金流预测</x:v>
      </x:c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/>
      <x:c r="B14" s="106"/>
      <x:c r="C14" s="106"/>
      <x:c r="D14" s="106"/>
      <x:c r="E14" s="106"/>
      <x:c r="F14" s="106"/>
      <x:c r="G14" s="106"/>
      <x:c r="H14" s="106"/>
      <x:c r="I14" s="106"/>
      <x:c r="J14" s="106" t="str">
        <x:v>少数股东权益</x:v>
      </x:c>
      <x:c r="K14" s="147" t="n">
        <x:f>'资产负债表预测'!G50</x:f>
        <x:v>10.838547040726066</x:v>
      </x:c>
      <x:c r="L14" s="147" t="n">
        <x:f>'资产负债表预测'!L50</x:f>
        <x:v>15.016927717322552</x:v>
      </x:c>
      <x:c r="M14" s="106" t="str">
        <x:v>十亿元</x:v>
      </x:c>
      <x:c r="N14" s="106" t="str">
        <x:v>资产负债表预测</x:v>
      </x:c>
      <x:c r="O14" s="106" t="str">
        <x:v>资产负债表预测</x:v>
      </x:c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 t="str">
        <x:v>永续债</x:v>
      </x:c>
      <x:c r="K15" s="147" t="n">
        <x:f>'资产负债表预测'!G48</x:f>
        <x:v>14.217</x:v>
      </x:c>
      <x:c r="L15" s="147" t="n">
        <x:f>'资产负债表预测'!L48</x:f>
        <x:v>14.217</x:v>
      </x:c>
      <x:c r="M15" s="106" t="str">
        <x:v>十亿元</x:v>
      </x:c>
      <x:c r="N15" s="106" t="str">
        <x:v>资产负债表预测</x:v>
      </x:c>
      <x:c r="O15" s="106" t="str">
        <x:v>资产负债表预测</x:v>
      </x:c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/>
      <x:c r="B16" s="106"/>
      <x:c r="C16" s="106"/>
      <x:c r="D16" s="106"/>
      <x:c r="E16" s="106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354" t="str">
        <x:v>2030综合合理价：水电量冲击 × 水电价格变化（元/股）</x:v>
      </x:c>
      <x:c r="B17" s="354"/>
      <x:c r="C17" s="354"/>
      <x:c r="D17" s="354"/>
      <x:c r="E17" s="354"/>
      <x:c r="F17" s="354"/>
      <x:c r="G17" s="354"/>
      <x:c r="H17" s="354"/>
      <x:c r="I17" s="106"/>
      <x:c r="J17" s="354" t="str">
        <x:v>2035新能源项目组税前利润：价格 × 利用小时</x:v>
      </x:c>
      <x:c r="K17" s="354"/>
      <x:c r="L17" s="354"/>
      <x:c r="M17" s="354"/>
      <x:c r="N17" s="354"/>
      <x:c r="O17" s="354"/>
      <x:c r="P17" s="354"/>
      <x:c r="Q17" s="354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357" t="str">
        <x:v>水电量冲击/价格变化</x:v>
      </x:c>
      <x:c r="B18" s="357" t="n">
        <x:v>-20</x:v>
      </x:c>
      <x:c r="C18" s="357" t="n">
        <x:v>-10</x:v>
      </x:c>
      <x:c r="D18" s="357" t="n">
        <x:v>0</x:v>
      </x:c>
      <x:c r="E18" s="357" t="n">
        <x:v>10</x:v>
      </x:c>
      <x:c r="F18" s="357" t="n">
        <x:v>20</x:v>
      </x:c>
      <x:c r="G18" s="106"/>
      <x:c r="H18" s="106"/>
      <x:c r="I18" s="106"/>
      <x:c r="J18" s="357" t="str">
        <x:v>利用小时/价格</x:v>
      </x:c>
      <x:c r="K18" s="357" t="n">
        <x:v>-0.2</x:v>
      </x:c>
      <x:c r="L18" s="357" t="n">
        <x:v>-0.1</x:v>
      </x:c>
      <x:c r="M18" s="357" t="n">
        <x:v>0</x:v>
      </x:c>
      <x:c r="N18" s="357" t="n">
        <x:v>0.1</x:v>
      </x:c>
      <x:c r="O18" s="357" t="n">
        <x:v>0.2</x:v>
      </x:c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66" t="n">
        <x:v>-0.15</x:v>
      </x:c>
      <x:c r="B19" s="148" t="n">
        <x:f>(($K$9+(($K$8*$A19*(1-$B$6)+$K$6*(1+$A19)*-20/1000))*$B$7*$B$8)/$K$10)*'估值核心假设'!F15*30%+($K$11+(($K$8*$A19*(1-$B$6)+$K$6*(1+$A19)*-20/1000))*$B$7*$B$8*($K$11*$K$10/$K$9)/$K$10)/'估值核心假设'!F16*15%+(($K$12+($K$8*$A19*(1-$B$6)+$K$6*(1+$A19)*-20/1000))*'估值核心假设'!F17-($K$13-(($K$8*$A19*(1-$B$6)+$K$6*(1+$A19)*-20/1000))*$B$7*$B$8)-$K$14-$K$15)/$K$10*35%+('DDM估值'!F18+(($K$11+(($K$8*$A19*(1-$B$6)+$K$6*(1+$A19)*-20/1000))*$B$7*$B$8*($K$11*$K$10/$K$9)/$K$10)-$K$11)/('估值核心假设'!F18-'估值核心假设'!F19))*20%</x:f>
        <x:v>3.2812935942901267</x:v>
      </x:c>
      <x:c r="C19" s="148" t="n">
        <x:f>(($K$9+(($K$8*$A19*(1-$B$6)+$K$6*(1+$A19)*-10/1000))*$B$7*$B$8)/$K$10)*'估值核心假设'!F15*30%+($K$11+(($K$8*$A19*(1-$B$6)+$K$6*(1+$A19)*-10/1000))*$B$7*$B$8*($K$11*$K$10/$K$9)/$K$10)/'估值核心假设'!F16*15%+(($K$12+($K$8*$A19*(1-$B$6)+$K$6*(1+$A19)*-10/1000))*'估值核心假设'!F17-($K$13-(($K$8*$A19*(1-$B$6)+$K$6*(1+$A19)*-10/1000))*$B$7*$B$8)-$K$14-$K$15)/$K$10*35%+('DDM估值'!F18+(($K$11+(($K$8*$A19*(1-$B$6)+$K$6*(1+$A19)*-10/1000))*$B$7*$B$8*($K$11*$K$10/$K$9)/$K$10)-$K$11)/('估值核心假设'!F18-'估值核心假设'!F19))*20%</x:f>
        <x:v>3.9754381942386106</x:v>
      </x:c>
      <x:c r="D19" s="148" t="n">
        <x:f>(($K$9+(($K$8*$A19*(1-$B$6)+$K$6*(1+$A19)*0/1000))*$B$7*$B$8)/$K$10)*'估值核心假设'!F15*30%+($K$11+(($K$8*$A19*(1-$B$6)+$K$6*(1+$A19)*0/1000))*$B$7*$B$8*($K$11*$K$10/$K$9)/$K$10)/'估值核心假设'!F16*15%+(($K$12+($K$8*$A19*(1-$B$6)+$K$6*(1+$A19)*0/1000))*'估值核心假设'!F17-($K$13-(($K$8*$A19*(1-$B$6)+$K$6*(1+$A19)*0/1000))*$B$7*$B$8)-$K$14-$K$15)/$K$10*35%+('DDM估值'!F18+(($K$11+(($K$8*$A19*(1-$B$6)+$K$6*(1+$A19)*0/1000))*$B$7*$B$8*($K$11*$K$10/$K$9)/$K$10)-$K$11)/('估值核心假设'!F18-'估值核心假设'!F19))*20%</x:f>
        <x:v>4.669582794187094</x:v>
      </x:c>
      <x:c r="E19" s="148" t="n">
        <x:f>(($K$9+(($K$8*$A19*(1-$B$6)+$K$6*(1+$A19)*10/1000))*$B$7*$B$8)/$K$10)*'估值核心假设'!F15*30%+($K$11+(($K$8*$A19*(1-$B$6)+$K$6*(1+$A19)*10/1000))*$B$7*$B$8*($K$11*$K$10/$K$9)/$K$10)/'估值核心假设'!F16*15%+(($K$12+($K$8*$A19*(1-$B$6)+$K$6*(1+$A19)*10/1000))*'估值核心假设'!F17-($K$13-(($K$8*$A19*(1-$B$6)+$K$6*(1+$A19)*10/1000))*$B$7*$B$8)-$K$14-$K$15)/$K$10*35%+('DDM估值'!F18+(($K$11+(($K$8*$A19*(1-$B$6)+$K$6*(1+$A19)*10/1000))*$B$7*$B$8*($K$11*$K$10/$K$9)/$K$10)-$K$11)/('估值核心假设'!F18-'估值核心假设'!F19))*20%</x:f>
        <x:v>5.36372739413558</x:v>
      </x:c>
      <x:c r="F19" s="148" t="n">
        <x:f>(($K$9+(($K$8*$A19*(1-$B$6)+$K$6*(1+$A19)*20/1000))*$B$7*$B$8)/$K$10)*'估值核心假设'!F15*30%+($K$11+(($K$8*$A19*(1-$B$6)+$K$6*(1+$A19)*20/1000))*$B$7*$B$8*($K$11*$K$10/$K$9)/$K$10)/'估值核心假设'!F16*15%+(($K$12+($K$8*$A19*(1-$B$6)+$K$6*(1+$A19)*20/1000))*'估值核心假设'!F17-($K$13-(($K$8*$A19*(1-$B$6)+$K$6*(1+$A19)*20/1000))*$B$7*$B$8)-$K$14-$K$15)/$K$10*35%+('DDM估值'!F18+(($K$11+(($K$8*$A19*(1-$B$6)+$K$6*(1+$A19)*20/1000))*$B$7*$B$8*($K$11*$K$10/$K$9)/$K$10)-$K$11)/('估值核心假设'!F18-'估值核心假设'!F19))*20%</x:f>
        <x:v>6.0578719940840635</x:v>
      </x:c>
      <x:c r="G19" s="106"/>
      <x:c r="H19" s="106"/>
      <x:c r="I19" s="106"/>
      <x:c r="J19" s="166" t="n">
        <x:v>-0.2</x:v>
      </x:c>
      <x:c r="K19" s="148" t="n">
        <x:f>('项目利润转换'!L54*(1+$J19)*(1+K$18)-'项目利润转换'!L54*(1+$J19)*(1+K$18)*25%-'项目利润转换'!L56-'项目利润转换'!L57)</x:f>
        <x:v>-1.282474706802418</x:v>
      </x:c>
      <x:c r="L19" s="148" t="n">
        <x:f>('项目利润转换'!L54*(1+$J19)*(1+L$18)-'项目利润转换'!L54*(1+$J19)*(1+L$18)*25%-'项目利润转换'!L56-'项目利润转换'!L57)</x:f>
        <x:v>-1.0290029567545105</x:v>
      </x:c>
      <x:c r="M19" s="148" t="n">
        <x:f>('项目利润转换'!L54*(1+$J19)*(1+M$18)-'项目利润转换'!L54*(1+$J19)*(1+M$18)*25%-'项目利润转换'!L56-'项目利润转换'!L57)</x:f>
        <x:v>-0.7755312067066028</x:v>
      </x:c>
      <x:c r="N19" s="148" t="n">
        <x:f>('项目利润转换'!L54*(1+$J19)*(1+N$18)-'项目利润转换'!L54*(1+$J19)*(1+N$18)*25%-'项目利润转换'!L56-'项目利润转换'!L57)</x:f>
        <x:v>-0.5220594566586952</x:v>
      </x:c>
      <x:c r="O19" s="148" t="n">
        <x:f>('项目利润转换'!L54*(1+$J19)*(1+O$18)-'项目利润转换'!L54*(1+$J19)*(1+O$18)*25%-'项目利润转换'!L56-'项目利润转换'!L57)</x:f>
        <x:v>-0.2685877066107877</x:v>
      </x:c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66" t="n">
        <x:v>-0.1</x:v>
      </x:c>
      <x:c r="B20" s="148" t="n">
        <x:f>(($K$9+(($K$8*$A20*(1-$B$6)+$K$6*(1+$A20)*-20/1000))*$B$7*$B$8)/$K$10)*'估值核心假设'!F15*30%+($K$11+(($K$8*$A20*(1-$B$6)+$K$6*(1+$A20)*-20/1000))*$B$7*$B$8*($K$11*$K$10/$K$9)/$K$10)/'估值核心假设'!F16*15%+(($K$12+($K$8*$A20*(1-$B$6)+$K$6*(1+$A20)*-20/1000))*'估值核心假设'!F17-($K$13-(($K$8*$A20*(1-$B$6)+$K$6*(1+$A20)*-20/1000))*$B$7*$B$8)-$K$14-$K$15)/$K$10*35%+('DDM估值'!F18+(($K$11+(($K$8*$A20*(1-$B$6)+$K$6*(1+$A20)*-20/1000))*$B$7*$B$8*($K$11*$K$10/$K$9)/$K$10)-$K$11)/('估值核心假设'!F18-'估值核心假设'!F19))*20%</x:f>
        <x:v>3.9962465074628786</x:v>
      </x:c>
      <x:c r="C20" s="148" t="n">
        <x:f>(($K$9+(($K$8*$A20*(1-$B$6)+$K$6*(1+$A20)*-10/1000))*$B$7*$B$8)/$K$10)*'估值核心假设'!F15*30%+($K$11+(($K$8*$A20*(1-$B$6)+$K$6*(1+$A20)*-10/1000))*$B$7*$B$8*($K$11*$K$10/$K$9)/$K$10)/'估值核心假设'!F16*15%+(($K$12+($K$8*$A20*(1-$B$6)+$K$6*(1+$A20)*-10/1000))*'估值核心假设'!F17-($K$13-(($K$8*$A20*(1-$B$6)+$K$6*(1+$A20)*-10/1000))*$B$7*$B$8)-$K$14-$K$15)/$K$10*35%+('DDM估值'!F18+(($K$11+(($K$8*$A20*(1-$B$6)+$K$6*(1+$A20)*-10/1000))*$B$7*$B$8*($K$11*$K$10/$K$9)/$K$10)-$K$11)/('估值核心假设'!F18-'估值核心假设'!F19))*20%</x:f>
        <x:v>4.731223142702452</x:v>
      </x:c>
      <x:c r="D20" s="148" t="n">
        <x:f>(($K$9+(($K$8*$A20*(1-$B$6)+$K$6*(1+$A20)*0/1000))*$B$7*$B$8)/$K$10)*'估值核心假设'!F15*30%+($K$11+(($K$8*$A20*(1-$B$6)+$K$6*(1+$A20)*0/1000))*$B$7*$B$8*($K$11*$K$10/$K$9)/$K$10)/'估值核心假设'!F16*15%+(($K$12+($K$8*$A20*(1-$B$6)+$K$6*(1+$A20)*0/1000))*'估值核心假设'!F17-($K$13-(($K$8*$A20*(1-$B$6)+$K$6*(1+$A20)*0/1000))*$B$7*$B$8)-$K$14-$K$15)/$K$10*35%+('DDM估值'!F18+(($K$11+(($K$8*$A20*(1-$B$6)+$K$6*(1+$A20)*0/1000))*$B$7*$B$8*($K$11*$K$10/$K$9)/$K$10)-$K$11)/('估值核心假设'!F18-'估值核心假设'!F19))*20%</x:f>
        <x:v>5.466199777942023</x:v>
      </x:c>
      <x:c r="E20" s="148" t="n">
        <x:f>(($K$9+(($K$8*$A20*(1-$B$6)+$K$6*(1+$A20)*10/1000))*$B$7*$B$8)/$K$10)*'估值核心假设'!F15*30%+($K$11+(($K$8*$A20*(1-$B$6)+$K$6*(1+$A20)*10/1000))*$B$7*$B$8*($K$11*$K$10/$K$9)/$K$10)/'估值核心假设'!F16*15%+(($K$12+($K$8*$A20*(1-$B$6)+$K$6*(1+$A20)*10/1000))*'估值核心假设'!F17-($K$13-(($K$8*$A20*(1-$B$6)+$K$6*(1+$A20)*10/1000))*$B$7*$B$8)-$K$14-$K$15)/$K$10*35%+('DDM估值'!F18+(($K$11+(($K$8*$A20*(1-$B$6)+$K$6*(1+$A20)*10/1000))*$B$7*$B$8*($K$11*$K$10/$K$9)/$K$10)-$K$11)/('估值核心假设'!F18-'估值核心假设'!F19))*20%</x:f>
        <x:v>6.201176413181596</x:v>
      </x:c>
      <x:c r="F20" s="148" t="n">
        <x:f>(($K$9+(($K$8*$A20*(1-$B$6)+$K$6*(1+$A20)*20/1000))*$B$7*$B$8)/$K$10)*'估值核心假设'!F15*30%+($K$11+(($K$8*$A20*(1-$B$6)+$K$6*(1+$A20)*20/1000))*$B$7*$B$8*($K$11*$K$10/$K$9)/$K$10)/'估值核心假设'!F16*15%+(($K$12+($K$8*$A20*(1-$B$6)+$K$6*(1+$A20)*20/1000))*'估值核心假设'!F17-($K$13-(($K$8*$A20*(1-$B$6)+$K$6*(1+$A20)*20/1000))*$B$7*$B$8)-$K$14-$K$15)/$K$10*35%+('DDM估值'!F18+(($K$11+(($K$8*$A20*(1-$B$6)+$K$6*(1+$A20)*20/1000))*$B$7*$B$8*($K$11*$K$10/$K$9)/$K$10)-$K$11)/('估值核心假设'!F18-'估值核心假设'!F19))*20%</x:f>
        <x:v>6.936153048421167</x:v>
      </x:c>
      <x:c r="G20" s="106"/>
      <x:c r="H20" s="106"/>
      <x:c r="I20" s="106"/>
      <x:c r="J20" s="166" t="n">
        <x:v>-0.1</x:v>
      </x:c>
      <x:c r="K20" s="148" t="n">
        <x:f>('项目利润转换'!L54*(1+$J20)*(1+K$18)-'项目利润转换'!L54*(1+$J20)*(1+K$18)*25%-'项目利润转换'!L56-'项目利润转换'!L57)</x:f>
        <x:v>-1.0290029567545105</x:v>
      </x:c>
      <x:c r="L20" s="148" t="n">
        <x:f>('项目利润转换'!L54*(1+$J20)*(1+L$18)-'项目利润转换'!L54*(1+$J20)*(1+L$18)*25%-'项目利润转换'!L56-'项目利润转换'!L57)</x:f>
        <x:v>-0.7438472379506144</x:v>
      </x:c>
      <x:c r="M20" s="148" t="n">
        <x:f>('项目利润转换'!L54*(1+$J20)*(1+M$18)-'项目利润转换'!L54*(1+$J20)*(1+M$18)*25%-'项目利润转换'!L56-'项目利润转换'!L57)</x:f>
        <x:v>-0.45869151914671835</x:v>
      </x:c>
      <x:c r="N20" s="148" t="n">
        <x:f>('项目利润转换'!L54*(1+$J20)*(1+N$18)-'项目利润转换'!L54*(1+$J20)*(1+N$18)*25%-'项目利润转换'!L56-'项目利润转换'!L57)</x:f>
        <x:v>-0.17353580034282234</x:v>
      </x:c>
      <x:c r="O20" s="148" t="n">
        <x:f>('项目利润转换'!L54*(1+$J20)*(1+O$18)-'项目利润转换'!L54*(1+$J20)*(1+O$18)*25%-'项目利润转换'!L56-'项目利润转换'!L57)</x:f>
        <x:v>0.11161991846107366</x:v>
      </x:c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66" t="n">
        <x:v>-0.05</x:v>
      </x:c>
      <x:c r="B21" s="148" t="n">
        <x:f>(($K$9+(($K$8*$A21*(1-$B$6)+$K$6*(1+$A21)*-20/1000))*$B$7*$B$8)/$K$10)*'估值核心假设'!F15*30%+($K$11+(($K$8*$A21*(1-$B$6)+$K$6*(1+$A21)*-20/1000))*$B$7*$B$8*($K$11*$K$10/$K$9)/$K$10)/'估值核心假设'!F16*15%+(($K$12+($K$8*$A21*(1-$B$6)+$K$6*(1+$A21)*-20/1000))*'估值核心假设'!F17-($K$13-(($K$8*$A21*(1-$B$6)+$K$6*(1+$A21)*-20/1000))*$B$7*$B$8)-$K$14-$K$15)/$K$10*35%+('DDM估值'!F18+(($K$11+(($K$8*$A21*(1-$B$6)+$K$6*(1+$A21)*-20/1000))*$B$7*$B$8*($K$11*$K$10/$K$9)/$K$10)-$K$11)/('估值核心假设'!F18-'估值核心假设'!F19))*20%</x:f>
        <x:v>4.711199420635633</x:v>
      </x:c>
      <x:c r="C21" s="148" t="n">
        <x:f>(($K$9+(($K$8*$A21*(1-$B$6)+$K$6*(1+$A21)*-10/1000))*$B$7*$B$8)/$K$10)*'估值核心假设'!F15*30%+($K$11+(($K$8*$A21*(1-$B$6)+$K$6*(1+$A21)*-10/1000))*$B$7*$B$8*($K$11*$K$10/$K$9)/$K$10)/'估值核心假设'!F16*15%+(($K$12+($K$8*$A21*(1-$B$6)+$K$6*(1+$A21)*-10/1000))*'估值核心假设'!F17-($K$13-(($K$8*$A21*(1-$B$6)+$K$6*(1+$A21)*-10/1000))*$B$7*$B$8)-$K$14-$K$15)/$K$10*35%+('DDM估值'!F18+(($K$11+(($K$8*$A21*(1-$B$6)+$K$6*(1+$A21)*-10/1000))*$B$7*$B$8*($K$11*$K$10/$K$9)/$K$10)-$K$11)/('估值核心假设'!F18-'估值核心假设'!F19))*20%</x:f>
        <x:v>5.487008091166292</x:v>
      </x:c>
      <x:c r="D21" s="148" t="n">
        <x:f>(($K$9+(($K$8*$A21*(1-$B$6)+$K$6*(1+$A21)*0/1000))*$B$7*$B$8)/$K$10)*'估值核心假设'!F15*30%+($K$11+(($K$8*$A21*(1-$B$6)+$K$6*(1+$A21)*0/1000))*$B$7*$B$8*($K$11*$K$10/$K$9)/$K$10)/'估值核心假设'!F16*15%+(($K$12+($K$8*$A21*(1-$B$6)+$K$6*(1+$A21)*0/1000))*'估值核心假设'!F17-($K$13-(($K$8*$A21*(1-$B$6)+$K$6*(1+$A21)*0/1000))*$B$7*$B$8)-$K$14-$K$15)/$K$10*35%+('DDM估值'!F18+(($K$11+(($K$8*$A21*(1-$B$6)+$K$6*(1+$A21)*0/1000))*$B$7*$B$8*($K$11*$K$10/$K$9)/$K$10)-$K$11)/('估值核心假设'!F18-'估值核心假设'!F19))*20%</x:f>
        <x:v>6.262816761696951</x:v>
      </x:c>
      <x:c r="E21" s="148" t="n">
        <x:f>(($K$9+(($K$8*$A21*(1-$B$6)+$K$6*(1+$A21)*10/1000))*$B$7*$B$8)/$K$10)*'估值核心假设'!F15*30%+($K$11+(($K$8*$A21*(1-$B$6)+$K$6*(1+$A21)*10/1000))*$B$7*$B$8*($K$11*$K$10/$K$9)/$K$10)/'估值核心假设'!F16*15%+(($K$12+($K$8*$A21*(1-$B$6)+$K$6*(1+$A21)*10/1000))*'估值核心假设'!F17-($K$13-(($K$8*$A21*(1-$B$6)+$K$6*(1+$A21)*10/1000))*$B$7*$B$8)-$K$14-$K$15)/$K$10*35%+('DDM估值'!F18+(($K$11+(($K$8*$A21*(1-$B$6)+$K$6*(1+$A21)*10/1000))*$B$7*$B$8*($K$11*$K$10/$K$9)/$K$10)-$K$11)/('估值核心假设'!F18-'估值核心假设'!F19))*20%</x:f>
        <x:v>7.038625432227611</x:v>
      </x:c>
      <x:c r="F21" s="148" t="n">
        <x:f>(($K$9+(($K$8*$A21*(1-$B$6)+$K$6*(1+$A21)*20/1000))*$B$7*$B$8)/$K$10)*'估值核心假设'!F15*30%+($K$11+(($K$8*$A21*(1-$B$6)+$K$6*(1+$A21)*20/1000))*$B$7*$B$8*($K$11*$K$10/$K$9)/$K$10)/'估值核心假设'!F16*15%+(($K$12+($K$8*$A21*(1-$B$6)+$K$6*(1+$A21)*20/1000))*'估值核心假设'!F17-($K$13-(($K$8*$A21*(1-$B$6)+$K$6*(1+$A21)*20/1000))*$B$7*$B$8)-$K$14-$K$15)/$K$10*35%+('DDM估值'!F18+(($K$11+(($K$8*$A21*(1-$B$6)+$K$6*(1+$A21)*20/1000))*$B$7*$B$8*($K$11*$K$10/$K$9)/$K$10)-$K$11)/('估值核心假设'!F18-'估值核心假设'!F19))*20%</x:f>
        <x:v>7.814434102758269</x:v>
      </x:c>
      <x:c r="G21" s="106"/>
      <x:c r="H21" s="106"/>
      <x:c r="I21" s="106"/>
      <x:c r="J21" s="166" t="n">
        <x:v>0</x:v>
      </x:c>
      <x:c r="K21" s="148" t="n">
        <x:f>('项目利润转换'!L54*(1+$J21)*(1+K$18)-'项目利润转换'!L54*(1+$J21)*(1+K$18)*25%-'项目利润转换'!L56-'项目利润转换'!L57)</x:f>
        <x:v>-0.7755312067066028</x:v>
      </x:c>
      <x:c r="L21" s="148" t="n">
        <x:f>('项目利润转换'!L54*(1+$J21)*(1+L$18)-'项目利润转换'!L54*(1+$J21)*(1+L$18)*25%-'项目利润转换'!L56-'项目利润转换'!L57)</x:f>
        <x:v>-0.45869151914671835</x:v>
      </x:c>
      <x:c r="M21" s="148" t="n">
        <x:f>('项目利润转换'!L54*(1+$J21)*(1+M$18)-'项目利润转换'!L54*(1+$J21)*(1+M$18)*25%-'项目利润转换'!L56-'项目利润转换'!L57)</x:f>
        <x:v>-0.1418518315868339</x:v>
      </x:c>
      <x:c r="N21" s="148" t="n">
        <x:f>('项目利润转换'!L54*(1+$J21)*(1+N$18)-'项目利润转换'!L54*(1+$J21)*(1+N$18)*25%-'项目利润转换'!L56-'项目利润转换'!L57)</x:f>
        <x:v>0.17498785597305055</x:v>
      </x:c>
      <x:c r="O21" s="148" t="n">
        <x:f>('项目利润转换'!L54*(1+$J21)*(1+O$18)-'项目利润转换'!L54*(1+$J21)*(1+O$18)*25%-'项目利润转换'!L56-'项目利润转换'!L57)</x:f>
        <x:v>0.4918275435329341</x:v>
      </x:c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66" t="n">
        <x:v>0</x:v>
      </x:c>
      <x:c r="B22" s="148" t="n">
        <x:f>(($K$9+(($K$8*$A22*(1-$B$6)+$K$6*(1+$A22)*-20/1000))*$B$7*$B$8)/$K$10)*'估值核心假设'!F15*30%+($K$11+(($K$8*$A22*(1-$B$6)+$K$6*(1+$A22)*-20/1000))*$B$7*$B$8*($K$11*$K$10/$K$9)/$K$10)/'估值核心假设'!F16*15%+(($K$12+($K$8*$A22*(1-$B$6)+$K$6*(1+$A22)*-20/1000))*'估值核心假设'!F17-($K$13-(($K$8*$A22*(1-$B$6)+$K$6*(1+$A22)*-20/1000))*$B$7*$B$8)-$K$14-$K$15)/$K$10*35%+('DDM估值'!F18+(($K$11+(($K$8*$A22*(1-$B$6)+$K$6*(1+$A22)*-20/1000))*$B$7*$B$8*($K$11*$K$10/$K$9)/$K$10)-$K$11)/('估值核心假设'!F18-'估值核心假设'!F19))*20%</x:f>
        <x:v>5.426152333808387</x:v>
      </x:c>
      <x:c r="C22" s="148" t="n">
        <x:f>(($K$9+(($K$8*$A22*(1-$B$6)+$K$6*(1+$A22)*-10/1000))*$B$7*$B$8)/$K$10)*'估值核心假设'!F15*30%+($K$11+(($K$8*$A22*(1-$B$6)+$K$6*(1+$A22)*-10/1000))*$B$7*$B$8*($K$11*$K$10/$K$9)/$K$10)/'估值核心假设'!F16*15%+(($K$12+($K$8*$A22*(1-$B$6)+$K$6*(1+$A22)*-10/1000))*'估值核心假设'!F17-($K$13-(($K$8*$A22*(1-$B$6)+$K$6*(1+$A22)*-10/1000))*$B$7*$B$8)-$K$14-$K$15)/$K$10*35%+('DDM估值'!F18+(($K$11+(($K$8*$A22*(1-$B$6)+$K$6*(1+$A22)*-10/1000))*$B$7*$B$8*($K$11*$K$10/$K$9)/$K$10)-$K$11)/('估值核心假设'!F18-'估值核心假设'!F19))*20%</x:f>
        <x:v>6.242793039630134</x:v>
      </x:c>
      <x:c r="D22" s="148" t="n">
        <x:f>(($K$9+(($K$8*$A22*(1-$B$6)+$K$6*(1+$A22)*0/1000))*$B$7*$B$8)/$K$10)*'估值核心假设'!F15*30%+($K$11+(($K$8*$A22*(1-$B$6)+$K$6*(1+$A22)*0/1000))*$B$7*$B$8*($K$11*$K$10/$K$9)/$K$10)/'估值核心假设'!F16*15%+(($K$12+($K$8*$A22*(1-$B$6)+$K$6*(1+$A22)*0/1000))*'估值核心假设'!F17-($K$13-(($K$8*$A22*(1-$B$6)+$K$6*(1+$A22)*0/1000))*$B$7*$B$8)-$K$14-$K$15)/$K$10*35%+('DDM估值'!F18+(($K$11+(($K$8*$A22*(1-$B$6)+$K$6*(1+$A22)*0/1000))*$B$7*$B$8*($K$11*$K$10/$K$9)/$K$10)-$K$11)/('估值核心假设'!F18-'估值核心假设'!F19))*20%</x:f>
        <x:v>7.05943374545188</x:v>
      </x:c>
      <x:c r="E22" s="148" t="n">
        <x:f>(($K$9+(($K$8*$A22*(1-$B$6)+$K$6*(1+$A22)*10/1000))*$B$7*$B$8)/$K$10)*'估值核心假设'!F15*30%+($K$11+(($K$8*$A22*(1-$B$6)+$K$6*(1+$A22)*10/1000))*$B$7*$B$8*($K$11*$K$10/$K$9)/$K$10)/'估值核心假设'!F16*15%+(($K$12+($K$8*$A22*(1-$B$6)+$K$6*(1+$A22)*10/1000))*'估值核心假设'!F17-($K$13-(($K$8*$A22*(1-$B$6)+$K$6*(1+$A22)*10/1000))*$B$7*$B$8)-$K$14-$K$15)/$K$10*35%+('DDM估值'!F18+(($K$11+(($K$8*$A22*(1-$B$6)+$K$6*(1+$A22)*10/1000))*$B$7*$B$8*($K$11*$K$10/$K$9)/$K$10)-$K$11)/('估值核心假设'!F18-'估值核心假设'!F19))*20%</x:f>
        <x:v>7.876074451273627</x:v>
      </x:c>
      <x:c r="F22" s="148" t="n">
        <x:f>(($K$9+(($K$8*$A22*(1-$B$6)+$K$6*(1+$A22)*20/1000))*$B$7*$B$8)/$K$10)*'估值核心假设'!F15*30%+($K$11+(($K$8*$A22*(1-$B$6)+$K$6*(1+$A22)*20/1000))*$B$7*$B$8*($K$11*$K$10/$K$9)/$K$10)/'估值核心假设'!F16*15%+(($K$12+($K$8*$A22*(1-$B$6)+$K$6*(1+$A22)*20/1000))*'估值核心假设'!F17-($K$13-(($K$8*$A22*(1-$B$6)+$K$6*(1+$A22)*20/1000))*$B$7*$B$8)-$K$14-$K$15)/$K$10*35%+('DDM估值'!F18+(($K$11+(($K$8*$A22*(1-$B$6)+$K$6*(1+$A22)*20/1000))*$B$7*$B$8*($K$11*$K$10/$K$9)/$K$10)-$K$11)/('估值核心假设'!F18-'估值核心假设'!F19))*20%</x:f>
        <x:v>8.692715157095373</x:v>
      </x:c>
      <x:c r="G22" s="106"/>
      <x:c r="H22" s="106"/>
      <x:c r="I22" s="106"/>
      <x:c r="J22" s="166" t="n">
        <x:v>0.1</x:v>
      </x:c>
      <x:c r="K22" s="148" t="n">
        <x:f>('项目利润转换'!L54*(1+$J22)*(1+K$18)-'项目利润转换'!L54*(1+$J22)*(1+K$18)*25%-'项目利润转换'!L56-'项目利润转换'!L57)</x:f>
        <x:v>-0.5220594566586948</x:v>
      </x:c>
      <x:c r="L22" s="148" t="n">
        <x:f>('项目利润转换'!L54*(1+$J22)*(1+L$18)-'项目利润转换'!L54*(1+$J22)*(1+L$18)*25%-'项目利润转换'!L56-'项目利润转换'!L57)</x:f>
        <x:v>-0.17353580034282234</x:v>
      </x:c>
      <x:c r="M22" s="148" t="n">
        <x:f>('项目利润转换'!L54*(1+$J22)*(1+M$18)-'项目利润转换'!L54*(1+$J22)*(1+M$18)*25%-'项目利润转换'!L56-'项目利润转换'!L57)</x:f>
        <x:v>0.17498785597305055</x:v>
      </x:c>
      <x:c r="N22" s="148" t="n">
        <x:f>('项目利润转换'!L54*(1+$J22)*(1+N$18)-'项目利润转换'!L54*(1+$J22)*(1+N$18)*25%-'项目利润转换'!L56-'项目利润转换'!L57)</x:f>
        <x:v>0.5235115122889239</x:v>
      </x:c>
      <x:c r="O22" s="148" t="n">
        <x:f>('项目利润转换'!L54*(1+$J22)*(1+O$18)-'项目利润转换'!L54*(1+$J22)*(1+O$18)*25%-'项目利润转换'!L56-'项目利润转换'!L57)</x:f>
        <x:v>0.8720351686047964</x:v>
      </x:c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66" t="n">
        <x:v>0.05</x:v>
      </x:c>
      <x:c r="B23" s="148" t="n">
        <x:f>(($K$9+(($K$8*$A23*(1-$B$6)+$K$6*(1+$A23)*-20/1000))*$B$7*$B$8)/$K$10)*'估值核心假设'!F15*30%+($K$11+(($K$8*$A23*(1-$B$6)+$K$6*(1+$A23)*-20/1000))*$B$7*$B$8*($K$11*$K$10/$K$9)/$K$10)/'估值核心假设'!F16*15%+(($K$12+($K$8*$A23*(1-$B$6)+$K$6*(1+$A23)*-20/1000))*'估值核心假设'!F17-($K$13-(($K$8*$A23*(1-$B$6)+$K$6*(1+$A23)*-20/1000))*$B$7*$B$8)-$K$14-$K$15)/$K$10*35%+('DDM估值'!F18+(($K$11+(($K$8*$A23*(1-$B$6)+$K$6*(1+$A23)*-20/1000))*$B$7*$B$8*($K$11*$K$10/$K$9)/$K$10)-$K$11)/('估值核心假设'!F18-'估值核心假设'!F19))*20%</x:f>
        <x:v>6.141105246981141</x:v>
      </x:c>
      <x:c r="C23" s="148" t="n">
        <x:f>(($K$9+(($K$8*$A23*(1-$B$6)+$K$6*(1+$A23)*-10/1000))*$B$7*$B$8)/$K$10)*'估值核心假设'!F15*30%+($K$11+(($K$8*$A23*(1-$B$6)+$K$6*(1+$A23)*-10/1000))*$B$7*$B$8*($K$11*$K$10/$K$9)/$K$10)/'估值核心假设'!F16*15%+(($K$12+($K$8*$A23*(1-$B$6)+$K$6*(1+$A23)*-10/1000))*'估值核心假设'!F17-($K$13-(($K$8*$A23*(1-$B$6)+$K$6*(1+$A23)*-10/1000))*$B$7*$B$8)-$K$14-$K$15)/$K$10*35%+('DDM估值'!F18+(($K$11+(($K$8*$A23*(1-$B$6)+$K$6*(1+$A23)*-10/1000))*$B$7*$B$8*($K$11*$K$10/$K$9)/$K$10)-$K$11)/('估值核心假设'!F18-'估值核心假设'!F19))*20%</x:f>
        <x:v>6.998577988093974</x:v>
      </x:c>
      <x:c r="D23" s="148" t="n">
        <x:f>(($K$9+(($K$8*$A23*(1-$B$6)+$K$6*(1+$A23)*0/1000))*$B$7*$B$8)/$K$10)*'估值核心假设'!F15*30%+($K$11+(($K$8*$A23*(1-$B$6)+$K$6*(1+$A23)*0/1000))*$B$7*$B$8*($K$11*$K$10/$K$9)/$K$10)/'估值核心假设'!F16*15%+(($K$12+($K$8*$A23*(1-$B$6)+$K$6*(1+$A23)*0/1000))*'估值核心假设'!F17-($K$13-(($K$8*$A23*(1-$B$6)+$K$6*(1+$A23)*0/1000))*$B$7*$B$8)-$K$14-$K$15)/$K$10*35%+('DDM估值'!F18+(($K$11+(($K$8*$A23*(1-$B$6)+$K$6*(1+$A23)*0/1000))*$B$7*$B$8*($K$11*$K$10/$K$9)/$K$10)-$K$11)/('估值核心假设'!F18-'估值核心假设'!F19))*20%</x:f>
        <x:v>7.856050729206809</x:v>
      </x:c>
      <x:c r="E23" s="148" t="n">
        <x:f>(($K$9+(($K$8*$A23*(1-$B$6)+$K$6*(1+$A23)*10/1000))*$B$7*$B$8)/$K$10)*'估值核心假设'!F15*30%+($K$11+(($K$8*$A23*(1-$B$6)+$K$6*(1+$A23)*10/1000))*$B$7*$B$8*($K$11*$K$10/$K$9)/$K$10)/'估值核心假设'!F16*15%+(($K$12+($K$8*$A23*(1-$B$6)+$K$6*(1+$A23)*10/1000))*'估值核心假设'!F17-($K$13-(($K$8*$A23*(1-$B$6)+$K$6*(1+$A23)*10/1000))*$B$7*$B$8)-$K$14-$K$15)/$K$10*35%+('DDM估值'!F18+(($K$11+(($K$8*$A23*(1-$B$6)+$K$6*(1+$A23)*10/1000))*$B$7*$B$8*($K$11*$K$10/$K$9)/$K$10)-$K$11)/('估值核心假设'!F18-'估值核心假设'!F19))*20%</x:f>
        <x:v>8.713523470319643</x:v>
      </x:c>
      <x:c r="F23" s="148" t="n">
        <x:f>(($K$9+(($K$8*$A23*(1-$B$6)+$K$6*(1+$A23)*20/1000))*$B$7*$B$8)/$K$10)*'估值核心假设'!F15*30%+($K$11+(($K$8*$A23*(1-$B$6)+$K$6*(1+$A23)*20/1000))*$B$7*$B$8*($K$11*$K$10/$K$9)/$K$10)/'估值核心假设'!F16*15%+(($K$12+($K$8*$A23*(1-$B$6)+$K$6*(1+$A23)*20/1000))*'估值核心假设'!F17-($K$13-(($K$8*$A23*(1-$B$6)+$K$6*(1+$A23)*20/1000))*$B$7*$B$8)-$K$14-$K$15)/$K$10*35%+('DDM估值'!F18+(($K$11+(($K$8*$A23*(1-$B$6)+$K$6*(1+$A23)*20/1000))*$B$7*$B$8*($K$11*$K$10/$K$9)/$K$10)-$K$11)/('估值核心假设'!F18-'估值核心假设'!F19))*20%</x:f>
        <x:v>9.570996211432478</x:v>
      </x:c>
      <x:c r="G23" s="106"/>
      <x:c r="H23" s="106"/>
      <x:c r="I23" s="106"/>
      <x:c r="J23" s="166" t="n">
        <x:v>0.2</x:v>
      </x:c>
      <x:c r="K23" s="148" t="n">
        <x:f>('项目利润转换'!L54*(1+$J23)*(1+K$18)-'项目利润转换'!L54*(1+$J23)*(1+K$18)*25%-'项目利润转换'!L56-'项目利润转换'!L57)</x:f>
        <x:v>-0.26858770661078857</x:v>
      </x:c>
      <x:c r="L23" s="148" t="n">
        <x:f>('项目利润转换'!L54*(1+$J23)*(1+L$18)-'项目利润转换'!L54*(1+$J23)*(1+L$18)*25%-'项目利润转换'!L56-'项目利润转换'!L57)</x:f>
        <x:v>0.11161991846107278</x:v>
      </x:c>
      <x:c r="M23" s="148" t="n">
        <x:f>('项目利润转换'!L54*(1+$J23)*(1+M$18)-'项目利润转换'!L54*(1+$J23)*(1+M$18)*25%-'项目利润转换'!L56-'项目利润转换'!L57)</x:f>
        <x:v>0.4918275435329341</x:v>
      </x:c>
      <x:c r="N23" s="148" t="n">
        <x:f>('项目利润转换'!L54*(1+$J23)*(1+N$18)-'项目利润转换'!L54*(1+$J23)*(1+N$18)*25%-'项目利润转换'!L56-'项目利润转换'!L57)</x:f>
        <x:v>0.8720351686047955</x:v>
      </x:c>
      <x:c r="O23" s="148" t="n">
        <x:f>('项目利润转换'!L54*(1+$J23)*(1+O$18)-'项目利润转换'!L54*(1+$J23)*(1+O$18)*25%-'项目利润转换'!L56-'项目利润转换'!L57)</x:f>
        <x:v>1.2522427936766567</x:v>
      </x:c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66" t="n">
        <x:v>0.1</x:v>
      </x:c>
      <x:c r="B24" s="148" t="n">
        <x:f>(($K$9+(($K$8*$A24*(1-$B$6)+$K$6*(1+$A24)*-20/1000))*$B$7*$B$8)/$K$10)*'估值核心假设'!F15*30%+($K$11+(($K$8*$A24*(1-$B$6)+$K$6*(1+$A24)*-20/1000))*$B$7*$B$8*($K$11*$K$10/$K$9)/$K$10)/'估值核心假设'!F16*15%+(($K$12+($K$8*$A24*(1-$B$6)+$K$6*(1+$A24)*-20/1000))*'估值核心假设'!F17-($K$13-(($K$8*$A24*(1-$B$6)+$K$6*(1+$A24)*-20/1000))*$B$7*$B$8)-$K$14-$K$15)/$K$10*35%+('DDM估值'!F18+(($K$11+(($K$8*$A24*(1-$B$6)+$K$6*(1+$A24)*-20/1000))*$B$7*$B$8*($K$11*$K$10/$K$9)/$K$10)-$K$11)/('估值核心假设'!F18-'估值核心假设'!F19))*20%</x:f>
        <x:v>6.856058160153894</x:v>
      </x:c>
      <x:c r="C24" s="148" t="n">
        <x:f>(($K$9+(($K$8*$A24*(1-$B$6)+$K$6*(1+$A24)*-10/1000))*$B$7*$B$8)/$K$10)*'估值核心假设'!F15*30%+($K$11+(($K$8*$A24*(1-$B$6)+$K$6*(1+$A24)*-10/1000))*$B$7*$B$8*($K$11*$K$10/$K$9)/$K$10)/'估值核心假设'!F16*15%+(($K$12+($K$8*$A24*(1-$B$6)+$K$6*(1+$A24)*-10/1000))*'估值核心假设'!F17-($K$13-(($K$8*$A24*(1-$B$6)+$K$6*(1+$A24)*-10/1000))*$B$7*$B$8)-$K$14-$K$15)/$K$10*35%+('DDM估值'!F18+(($K$11+(($K$8*$A24*(1-$B$6)+$K$6*(1+$A24)*-10/1000))*$B$7*$B$8*($K$11*$K$10/$K$9)/$K$10)-$K$11)/('估值核心假设'!F18-'估值核心假设'!F19))*20%</x:f>
        <x:v>7.754362936557817</x:v>
      </x:c>
      <x:c r="D24" s="148" t="n">
        <x:f>(($K$9+(($K$8*$A24*(1-$B$6)+$K$6*(1+$A24)*0/1000))*$B$7*$B$8)/$K$10)*'估值核心假设'!F15*30%+($K$11+(($K$8*$A24*(1-$B$6)+$K$6*(1+$A24)*0/1000))*$B$7*$B$8*($K$11*$K$10/$K$9)/$K$10)/'估值核心假设'!F16*15%+(($K$12+($K$8*$A24*(1-$B$6)+$K$6*(1+$A24)*0/1000))*'估值核心假设'!F17-($K$13-(($K$8*$A24*(1-$B$6)+$K$6*(1+$A24)*0/1000))*$B$7*$B$8)-$K$14-$K$15)/$K$10*35%+('DDM估值'!F18+(($K$11+(($K$8*$A24*(1-$B$6)+$K$6*(1+$A24)*0/1000))*$B$7*$B$8*($K$11*$K$10/$K$9)/$K$10)-$K$11)/('估值核心假设'!F18-'估值核心假设'!F19))*20%</x:f>
        <x:v>8.652667712961739</x:v>
      </x:c>
      <x:c r="E24" s="148" t="n">
        <x:f>(($K$9+(($K$8*$A24*(1-$B$6)+$K$6*(1+$A24)*10/1000))*$B$7*$B$8)/$K$10)*'估值核心假设'!F15*30%+($K$11+(($K$8*$A24*(1-$B$6)+$K$6*(1+$A24)*10/1000))*$B$7*$B$8*($K$11*$K$10/$K$9)/$K$10)/'估值核心假设'!F16*15%+(($K$12+($K$8*$A24*(1-$B$6)+$K$6*(1+$A24)*10/1000))*'估值核心假设'!F17-($K$13-(($K$8*$A24*(1-$B$6)+$K$6*(1+$A24)*10/1000))*$B$7*$B$8)-$K$14-$K$15)/$K$10*35%+('DDM估值'!F18+(($K$11+(($K$8*$A24*(1-$B$6)+$K$6*(1+$A24)*10/1000))*$B$7*$B$8*($K$11*$K$10/$K$9)/$K$10)-$K$11)/('估值核心假设'!F18-'估值核心假设'!F19))*20%</x:f>
        <x:v>9.550972489365659</x:v>
      </x:c>
      <x:c r="F24" s="148" t="n">
        <x:f>(($K$9+(($K$8*$A24*(1-$B$6)+$K$6*(1+$A24)*20/1000))*$B$7*$B$8)/$K$10)*'估值核心假设'!F15*30%+($K$11+(($K$8*$A24*(1-$B$6)+$K$6*(1+$A24)*20/1000))*$B$7*$B$8*($K$11*$K$10/$K$9)/$K$10)/'估值核心假设'!F16*15%+(($K$12+($K$8*$A24*(1-$B$6)+$K$6*(1+$A24)*20/1000))*'估值核心假设'!F17-($K$13-(($K$8*$A24*(1-$B$6)+$K$6*(1+$A24)*20/1000))*$B$7*$B$8)-$K$14-$K$15)/$K$10*35%+('DDM估值'!F18+(($K$11+(($K$8*$A24*(1-$B$6)+$K$6*(1+$A24)*20/1000))*$B$7*$B$8*($K$11*$K$10/$K$9)/$K$10)-$K$11)/('估值核心假设'!F18-'估值核心假设'!F19))*20%</x:f>
        <x:v>10.44927726576958</x:v>
      </x:c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66" t="n">
        <x:v>0.15</x:v>
      </x:c>
      <x:c r="B25" s="148" t="n">
        <x:f>(($K$9+(($K$8*$A25*(1-$B$6)+$K$6*(1+$A25)*-20/1000))*$B$7*$B$8)/$K$10)*'估值核心假设'!F15*30%+($K$11+(($K$8*$A25*(1-$B$6)+$K$6*(1+$A25)*-20/1000))*$B$7*$B$8*($K$11*$K$10/$K$9)/$K$10)/'估值核心假设'!F16*15%+(($K$12+($K$8*$A25*(1-$B$6)+$K$6*(1+$A25)*-20/1000))*'估值核心假设'!F17-($K$13-(($K$8*$A25*(1-$B$6)+$K$6*(1+$A25)*-20/1000))*$B$7*$B$8)-$K$14-$K$15)/$K$10*35%+('DDM估值'!F18+(($K$11+(($K$8*$A25*(1-$B$6)+$K$6*(1+$A25)*-20/1000))*$B$7*$B$8*($K$11*$K$10/$K$9)/$K$10)-$K$11)/('估值核心假设'!F18-'估值核心假设'!F19))*20%</x:f>
        <x:v>7.571011073326648</x:v>
      </x:c>
      <x:c r="C25" s="148" t="n">
        <x:f>(($K$9+(($K$8*$A25*(1-$B$6)+$K$6*(1+$A25)*-10/1000))*$B$7*$B$8)/$K$10)*'估值核心假设'!F15*30%+($K$11+(($K$8*$A25*(1-$B$6)+$K$6*(1+$A25)*-10/1000))*$B$7*$B$8*($K$11*$K$10/$K$9)/$K$10)/'估值核心假设'!F16*15%+(($K$12+($K$8*$A25*(1-$B$6)+$K$6*(1+$A25)*-10/1000))*'估值核心假设'!F17-($K$13-(($K$8*$A25*(1-$B$6)+$K$6*(1+$A25)*-10/1000))*$B$7*$B$8)-$K$14-$K$15)/$K$10*35%+('DDM估值'!F18+(($K$11+(($K$8*$A25*(1-$B$6)+$K$6*(1+$A25)*-10/1000))*$B$7*$B$8*($K$11*$K$10/$K$9)/$K$10)-$K$11)/('估值核心假设'!F18-'估值核心假设'!F19))*20%</x:f>
        <x:v>8.510147885021656</x:v>
      </x:c>
      <x:c r="D25" s="148" t="n">
        <x:f>(($K$9+(($K$8*$A25*(1-$B$6)+$K$6*(1+$A25)*0/1000))*$B$7*$B$8)/$K$10)*'估值核心假设'!F15*30%+($K$11+(($K$8*$A25*(1-$B$6)+$K$6*(1+$A25)*0/1000))*$B$7*$B$8*($K$11*$K$10/$K$9)/$K$10)/'估值核心假设'!F16*15%+(($K$12+($K$8*$A25*(1-$B$6)+$K$6*(1+$A25)*0/1000))*'估值核心假设'!F17-($K$13-(($K$8*$A25*(1-$B$6)+$K$6*(1+$A25)*0/1000))*$B$7*$B$8)-$K$14-$K$15)/$K$10*35%+('DDM估值'!F18+(($K$11+(($K$8*$A25*(1-$B$6)+$K$6*(1+$A25)*0/1000))*$B$7*$B$8*($K$11*$K$10/$K$9)/$K$10)-$K$11)/('估值核心假设'!F18-'估值核心假设'!F19))*20%</x:f>
        <x:v>9.449284696716667</x:v>
      </x:c>
      <x:c r="E25" s="148" t="n">
        <x:f>(($K$9+(($K$8*$A25*(1-$B$6)+$K$6*(1+$A25)*10/1000))*$B$7*$B$8)/$K$10)*'估值核心假设'!F15*30%+($K$11+(($K$8*$A25*(1-$B$6)+$K$6*(1+$A25)*10/1000))*$B$7*$B$8*($K$11*$K$10/$K$9)/$K$10)/'估值核心假设'!F16*15%+(($K$12+($K$8*$A25*(1-$B$6)+$K$6*(1+$A25)*10/1000))*'估值核心假设'!F17-($K$13-(($K$8*$A25*(1-$B$6)+$K$6*(1+$A25)*10/1000))*$B$7*$B$8)-$K$14-$K$15)/$K$10*35%+('DDM估值'!F18+(($K$11+(($K$8*$A25*(1-$B$6)+$K$6*(1+$A25)*10/1000))*$B$7*$B$8*($K$11*$K$10/$K$9)/$K$10)-$K$11)/('估值核心假设'!F18-'估值核心假设'!F19))*20%</x:f>
        <x:v>10.388421508411675</x:v>
      </x:c>
      <x:c r="F25" s="148" t="n">
        <x:f>(($K$9+(($K$8*$A25*(1-$B$6)+$K$6*(1+$A25)*20/1000))*$B$7*$B$8)/$K$10)*'估值核心假设'!F15*30%+($K$11+(($K$8*$A25*(1-$B$6)+$K$6*(1+$A25)*20/1000))*$B$7*$B$8*($K$11*$K$10/$K$9)/$K$10)/'估值核心假设'!F16*15%+(($K$12+($K$8*$A25*(1-$B$6)+$K$6*(1+$A25)*20/1000))*'估值核心假设'!F17-($K$13-(($K$8*$A25*(1-$B$6)+$K$6*(1+$A25)*20/1000))*$B$7*$B$8)-$K$14-$K$15)/$K$10*35%+('DDM估值'!F18+(($K$11+(($K$8*$A25*(1-$B$6)+$K$6*(1+$A25)*20/1000))*$B$7*$B$8*($K$11*$K$10/$K$9)/$K$10)-$K$11)/('估值核心假设'!F18-'估值核心假设'!F19))*20%</x:f>
        <x:v>11.327558320106682</x:v>
      </x:c>
      <x:c r="G25" s="106"/>
      <x:c r="H25" s="106"/>
      <x:c r="I25" s="106"/>
      <x:c r="J25" s="354" t="str">
        <x:v>2035新能源投资/折旧基数敏感性</x:v>
      </x:c>
      <x:c r="K25" s="354"/>
      <x:c r="L25" s="354"/>
      <x:c r="M25" s="354"/>
      <x:c r="N25" s="354"/>
      <x:c r="O25" s="354"/>
      <x:c r="P25" s="354"/>
      <x:c r="Q25" s="354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357" t="str">
        <x:v>投资基数变化</x:v>
      </x:c>
      <x:c r="K26" s="359" t="n">
        <x:v>-0.2</x:v>
      </x:c>
      <x:c r="L26" s="359" t="n">
        <x:v>-0.1</x:v>
      </x:c>
      <x:c r="M26" s="359" t="n">
        <x:v>0</x:v>
      </x:c>
      <x:c r="N26" s="359" t="n">
        <x:v>0.1</x:v>
      </x:c>
      <x:c r="O26" s="166" t="n">
        <x:v>0.2</x:v>
      </x:c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354" t="str">
        <x:v>2035综合合理价：水电量冲击 × 水电价格变化（元/股）</x:v>
      </x:c>
      <x:c r="B27" s="354"/>
      <x:c r="C27" s="354"/>
      <x:c r="D27" s="354"/>
      <x:c r="E27" s="354"/>
      <x:c r="F27" s="354"/>
      <x:c r="G27" s="354"/>
      <x:c r="H27" s="354"/>
      <x:c r="I27" s="106"/>
      <x:c r="J27" s="106" t="str">
        <x:v>折旧</x:v>
      </x:c>
      <x:c r="K27" s="147" t="n">
        <x:f>'项目利润转换'!L56*(1+K$26)</x:f>
        <x:v>2.1512000000000002</x:v>
      </x:c>
      <x:c r="L27" s="147" t="n">
        <x:f>'项目利润转换'!L56*(1+L$26)</x:f>
        <x:v>2.4201</x:v>
      </x:c>
      <x:c r="M27" s="147" t="n">
        <x:f>'项目利润转换'!L56*(1+M$26)</x:f>
        <x:v>2.689</x:v>
      </x:c>
      <x:c r="N27" s="147" t="n">
        <x:f>'项目利润转换'!L56*(1+N$26)</x:f>
        <x:v>2.9579000000000004</x:v>
      </x:c>
      <x:c r="O27" s="147" t="n">
        <x:f>'项目利润转换'!L56*(1+O$26)</x:f>
        <x:v>3.2268</x:v>
      </x:c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357" t="str">
        <x:v>水电量冲击/价格变化</x:v>
      </x:c>
      <x:c r="B28" s="357" t="n">
        <x:v>-20</x:v>
      </x:c>
      <x:c r="C28" s="357" t="n">
        <x:v>-10</x:v>
      </x:c>
      <x:c r="D28" s="357" t="n">
        <x:v>0</x:v>
      </x:c>
      <x:c r="E28" s="357" t="n">
        <x:v>10</x:v>
      </x:c>
      <x:c r="F28" s="357" t="n">
        <x:v>20</x:v>
      </x:c>
      <x:c r="G28" s="106"/>
      <x:c r="H28" s="106"/>
      <x:c r="I28" s="106"/>
      <x:c r="J28" s="106" t="str">
        <x:v>费用化利息</x:v>
      </x:c>
      <x:c r="K28" s="147" t="n">
        <x:f>'项目利润转换'!L57*(1+K$26)</x:f>
        <x:v>0.49699896574854274</x:v>
      </x:c>
      <x:c r="L28" s="147" t="n">
        <x:f>'项目利润转换'!L57*(1+L$26)</x:f>
        <x:v>0.5591238364671105</x:v>
      </x:c>
      <x:c r="M28" s="147" t="n">
        <x:f>'项目利润转换'!L57*(1+M$26)</x:f>
        <x:v>0.6212487071856784</x:v>
      </x:c>
      <x:c r="N28" s="147" t="n">
        <x:f>'项目利润转换'!L57*(1+N$26)</x:f>
        <x:v>0.6833735779042462</x:v>
      </x:c>
      <x:c r="O28" s="147" t="n">
        <x:f>'项目利润转换'!L57*(1+O$26)</x:f>
        <x:v>0.745498448622814</x:v>
      </x:c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66" t="n">
        <x:v>-0.15</x:v>
      </x:c>
      <x:c r="B29" s="148" t="n">
        <x:f>(($L$9+(($L$8*$A29*(1-$B$6)+$L$6*(1+$A29)*-20/1000))*$B$7*$B$8)/$L$10)*'估值核心假设'!K15*30%+($L$11+(($L$8*$A29*(1-$B$6)+$L$6*(1+$A29)*-20/1000))*$B$7*$B$8*($L$11*$L$10/$L$9)/$L$10)/'估值核心假设'!K16*25%+(($L$12+($L$8*$A29*(1-$B$6)+$L$6*(1+$A29)*-20/1000))*'估值核心假设'!K17-($L$13-(($L$8*$A29*(1-$B$6)+$L$6*(1+$A29)*-20/1000))*$B$7*$B$8)-$L$14-$L$15)/$L$10*20%+('DDM估值'!K18+(($L$11+(($L$8*$A29*(1-$B$6)+$L$6*(1+$A29)*-20/1000))*$B$7*$B$8*($L$11*$L$10/$L$9)/$L$10)-$L$11)/('估值核心假设'!K18-'估值核心假设'!K19))*25%</x:f>
        <x:v>5.546708107698063</x:v>
      </x:c>
      <x:c r="C29" s="148" t="n">
        <x:f>(($L$9+(($L$8*$A29*(1-$B$6)+$L$6*(1+$A29)*-10/1000))*$B$7*$B$8)/$L$10)*'估值核心假设'!K15*30%+($L$11+(($L$8*$A29*(1-$B$6)+$L$6*(1+$A29)*-10/1000))*$B$7*$B$8*($L$11*$L$10/$L$9)/$L$10)/'估值核心假设'!K16*25%+(($L$12+($L$8*$A29*(1-$B$6)+$L$6*(1+$A29)*-10/1000))*'估值核心假设'!K17-($L$13-(($L$8*$A29*(1-$B$6)+$L$6*(1+$A29)*-10/1000))*$B$7*$B$8)-$L$14-$L$15)/$L$10*20%+('DDM估值'!K18+(($L$11+(($L$8*$A29*(1-$B$6)+$L$6*(1+$A29)*-10/1000))*$B$7*$B$8*($L$11*$L$10/$L$9)/$L$10)-$L$11)/('估值核心假设'!K18-'估值核心假设'!K19))*25%</x:f>
        <x:v>6.247893037478862</x:v>
      </x:c>
      <x:c r="D29" s="148" t="n">
        <x:f>(($L$9+(($L$8*$A29*(1-$B$6)+$L$6*(1+$A29)*0/1000))*$B$7*$B$8)/$L$10)*'估值核心假设'!K15*30%+($L$11+(($L$8*$A29*(1-$B$6)+$L$6*(1+$A29)*0/1000))*$B$7*$B$8*($L$11*$L$10/$L$9)/$L$10)/'估值核心假设'!K16*25%+(($L$12+($L$8*$A29*(1-$B$6)+$L$6*(1+$A29)*0/1000))*'估值核心假设'!K17-($L$13-(($L$8*$A29*(1-$B$6)+$L$6*(1+$A29)*0/1000))*$B$7*$B$8)-$L$14-$L$15)/$L$10*20%+('DDM估值'!K18+(($L$11+(($L$8*$A29*(1-$B$6)+$L$6*(1+$A29)*0/1000))*$B$7*$B$8*($L$11*$L$10/$L$9)/$L$10)-$L$11)/('估值核心假设'!K18-'估值核心假设'!K19))*25%</x:f>
        <x:v>6.949077967259661</x:v>
      </x:c>
      <x:c r="E29" s="148" t="n">
        <x:f>(($L$9+(($L$8*$A29*(1-$B$6)+$L$6*(1+$A29)*10/1000))*$B$7*$B$8)/$L$10)*'估值核心假设'!K15*30%+($L$11+(($L$8*$A29*(1-$B$6)+$L$6*(1+$A29)*10/1000))*$B$7*$B$8*($L$11*$L$10/$L$9)/$L$10)/'估值核心假设'!K16*25%+(($L$12+($L$8*$A29*(1-$B$6)+$L$6*(1+$A29)*10/1000))*'估值核心假设'!K17-($L$13-(($L$8*$A29*(1-$B$6)+$L$6*(1+$A29)*10/1000))*$B$7*$B$8)-$L$14-$L$15)/$L$10*20%+('DDM估值'!K18+(($L$11+(($L$8*$A29*(1-$B$6)+$L$6*(1+$A29)*10/1000))*$B$7*$B$8*($L$11*$L$10/$L$9)/$L$10)-$L$11)/('估值核心假设'!K18-'估值核心假设'!K19))*25%</x:f>
        <x:v>7.65026289704046</x:v>
      </x:c>
      <x:c r="F29" s="148" t="n">
        <x:f>(($L$9+(($L$8*$A29*(1-$B$6)+$L$6*(1+$A29)*20/1000))*$B$7*$B$8)/$L$10)*'估值核心假设'!K15*30%+($L$11+(($L$8*$A29*(1-$B$6)+$L$6*(1+$A29)*20/1000))*$B$7*$B$8*($L$11*$L$10/$L$9)/$L$10)/'估值核心假设'!K16*25%+(($L$12+($L$8*$A29*(1-$B$6)+$L$6*(1+$A29)*20/1000))*'估值核心假设'!K17-($L$13-(($L$8*$A29*(1-$B$6)+$L$6*(1+$A29)*20/1000))*$B$7*$B$8)-$L$14-$L$15)/$L$10*20%+('DDM估值'!K18+(($L$11+(($L$8*$A29*(1-$B$6)+$L$6*(1+$A29)*20/1000))*$B$7*$B$8*($L$11*$L$10/$L$9)/$L$10)-$L$11)/('估值核心假设'!K18-'估值核心假设'!K19))*25%</x:f>
        <x:v>8.35144782682126</x:v>
      </x:c>
      <x:c r="G29" s="106"/>
      <x:c r="H29" s="106"/>
      <x:c r="I29" s="106"/>
      <x:c r="J29" s="106" t="str">
        <x:v>税前利润</x:v>
      </x:c>
      <x:c r="K29" s="147" t="n">
        <x:f>'项目利润转换'!L54-'项目利润转换'!L55-K27-K28</x:f>
        <x:v>0.5201979098503016</x:v>
      </x:c>
      <x:c r="L29" s="147" t="n">
        <x:f>'项目利润转换'!L54-'项目利润转换'!L55-L27-L28</x:f>
        <x:v>0.1891730391317339</x:v>
      </x:c>
      <x:c r="M29" s="147" t="n">
        <x:f>'项目利润转换'!L54-'项目利润转换'!L55-M27-M28</x:f>
        <x:v>-0.1418518315868339</x:v>
      </x:c>
      <x:c r="N29" s="147" t="n">
        <x:f>'项目利润转换'!L54-'项目利润转换'!L55-N27-N28</x:f>
        <x:v>-0.47287670230540213</x:v>
      </x:c>
      <x:c r="O29" s="147" t="n">
        <x:f>'项目利润转换'!L54-'项目利润转换'!L55-O27-O28</x:f>
        <x:v>-0.8039015730239694</x:v>
      </x:c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66" t="n">
        <x:v>-0.1</x:v>
      </x:c>
      <x:c r="B30" s="148" t="n">
        <x:f>(($L$9+(($L$8*$A30*(1-$B$6)+$L$6*(1+$A30)*-20/1000))*$B$7*$B$8)/$L$10)*'估值核心假设'!K15*30%+($L$11+(($L$8*$A30*(1-$B$6)+$L$6*(1+$A30)*-20/1000))*$B$7*$B$8*($L$11*$L$10/$L$9)/$L$10)/'估值核心假设'!K16*25%+(($L$12+($L$8*$A30*(1-$B$6)+$L$6*(1+$A30)*-20/1000))*'估值核心假设'!K17-($L$13-(($L$8*$A30*(1-$B$6)+$L$6*(1+$A30)*-20/1000))*$B$7*$B$8)-$L$14-$L$15)/$L$10*20%+('DDM估值'!K18+(($L$11+(($L$8*$A30*(1-$B$6)+$L$6*(1+$A30)*-20/1000))*$B$7*$B$8*($L$11*$L$10/$L$9)/$L$10)-$L$11)/('估值核心假设'!K18-'估值核心假设'!K19))*25%</x:f>
        <x:v>6.289342242666547</x:v>
      </x:c>
      <x:c r="C30" s="148" t="n">
        <x:f>(($L$9+(($L$8*$A30*(1-$B$6)+$L$6*(1+$A30)*-10/1000))*$B$7*$B$8)/$L$10)*'估值核心假设'!K15*30%+($L$11+(($L$8*$A30*(1-$B$6)+$L$6*(1+$A30)*-10/1000))*$B$7*$B$8*($L$11*$L$10/$L$9)/$L$10)/'估值核心假设'!K16*25%+(($L$12+($L$8*$A30*(1-$B$6)+$L$6*(1+$A30)*-10/1000))*'估值核心假设'!K17-($L$13-(($L$8*$A30*(1-$B$6)+$L$6*(1+$A30)*-10/1000))*$B$7*$B$8)-$L$14-$L$15)/$L$10*20%+('DDM估值'!K18+(($L$11+(($L$8*$A30*(1-$B$6)+$L$6*(1+$A30)*-10/1000))*$B$7*$B$8*($L$11*$L$10/$L$9)/$L$10)-$L$11)/('估值核心假设'!K18-'估值核心假设'!K19))*25%</x:f>
        <x:v>7.0317733447873945</x:v>
      </x:c>
      <x:c r="D30" s="148" t="n">
        <x:f>(($L$9+(($L$8*$A30*(1-$B$6)+$L$6*(1+$A30)*0/1000))*$B$7*$B$8)/$L$10)*'估值核心假设'!K15*30%+($L$11+(($L$8*$A30*(1-$B$6)+$L$6*(1+$A30)*0/1000))*$B$7*$B$8*($L$11*$L$10/$L$9)/$L$10)/'估值核心假设'!K16*25%+(($L$12+($L$8*$A30*(1-$B$6)+$L$6*(1+$A30)*0/1000))*'估值核心假设'!K17-($L$13-(($L$8*$A30*(1-$B$6)+$L$6*(1+$A30)*0/1000))*$B$7*$B$8)-$L$14-$L$15)/$L$10*20%+('DDM估值'!K18+(($L$11+(($L$8*$A30*(1-$B$6)+$L$6*(1+$A30)*0/1000))*$B$7*$B$8*($L$11*$L$10/$L$9)/$L$10)-$L$11)/('估值核心假设'!K18-'估值核心假设'!K19))*25%</x:f>
        <x:v>7.774204446908239</x:v>
      </x:c>
      <x:c r="E30" s="148" t="n">
        <x:f>(($L$9+(($L$8*$A30*(1-$B$6)+$L$6*(1+$A30)*10/1000))*$B$7*$B$8)/$L$10)*'估值核心假设'!K15*30%+($L$11+(($L$8*$A30*(1-$B$6)+$L$6*(1+$A30)*10/1000))*$B$7*$B$8*($L$11*$L$10/$L$9)/$L$10)/'估值核心假设'!K16*25%+(($L$12+($L$8*$A30*(1-$B$6)+$L$6*(1+$A30)*10/1000))*'估值核心假设'!K17-($L$13-(($L$8*$A30*(1-$B$6)+$L$6*(1+$A30)*10/1000))*$B$7*$B$8)-$L$14-$L$15)/$L$10*20%+('DDM估值'!K18+(($L$11+(($L$8*$A30*(1-$B$6)+$L$6*(1+$A30)*10/1000))*$B$7*$B$8*($L$11*$L$10/$L$9)/$L$10)-$L$11)/('估值核心假设'!K18-'估值核心假设'!K19))*25%</x:f>
        <x:v>8.516635549029088</x:v>
      </x:c>
      <x:c r="F30" s="148" t="n">
        <x:f>(($L$9+(($L$8*$A30*(1-$B$6)+$L$6*(1+$A30)*20/1000))*$B$7*$B$8)/$L$10)*'估值核心假设'!K15*30%+($L$11+(($L$8*$A30*(1-$B$6)+$L$6*(1+$A30)*20/1000))*$B$7*$B$8*($L$11*$L$10/$L$9)/$L$10)/'估值核心假设'!K16*25%+(($L$12+($L$8*$A30*(1-$B$6)+$L$6*(1+$A30)*20/1000))*'估值核心假设'!K17-($L$13-(($L$8*$A30*(1-$B$6)+$L$6*(1+$A30)*20/1000))*$B$7*$B$8)-$L$14-$L$15)/$L$10*20%+('DDM估值'!K18+(($L$11+(($L$8*$A30*(1-$B$6)+$L$6*(1+$A30)*20/1000))*$B$7*$B$8*($L$11*$L$10/$L$9)/$L$10)-$L$11)/('估值核心假设'!K18-'估值核心假设'!K19))*25%</x:f>
        <x:v>9.259066651149935</x:v>
      </x:c>
      <x:c r="G30" s="106"/>
      <x:c r="H30" s="106"/>
      <x:c r="I30" s="106"/>
      <x:c r="J30" s="106" t="str">
        <x:v>普通股税后利润代理</x:v>
      </x:c>
      <x:c r="K30" s="147" t="n">
        <x:f>K29*(1-14.5%)*92%</x:f>
        <x:v>0.4091876758882472</x:v>
      </x:c>
      <x:c r="L30" s="147" t="n">
        <x:f>L29*(1-14.5%)*92%</x:f>
        <x:v>0.1488035125810219</x:v>
      </x:c>
      <x:c r="M30" s="147" t="n">
        <x:f>M29*(1-14.5%)*92%</x:f>
        <x:v>-0.11158065072620355</x:v>
      </x:c>
      <x:c r="N30" s="147" t="n">
        <x:f>N29*(1-14.5%)*92%</x:f>
        <x:v>-0.37196481403342935</x:v>
      </x:c>
      <x:c r="O30" s="147" t="n">
        <x:f>O29*(1-14.5%)*92%</x:f>
        <x:v>-0.6323489773406543</x:v>
      </x:c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66" t="n">
        <x:v>-0.05</x:v>
      </x:c>
      <x:c r="B31" s="148" t="n">
        <x:f>(($L$9+(($L$8*$A31*(1-$B$6)+$L$6*(1+$A31)*-20/1000))*$B$7*$B$8)/$L$10)*'估值核心假设'!K15*30%+($L$11+(($L$8*$A31*(1-$B$6)+$L$6*(1+$A31)*-20/1000))*$B$7*$B$8*($L$11*$L$10/$L$9)/$L$10)/'估值核心假设'!K16*25%+(($L$12+($L$8*$A31*(1-$B$6)+$L$6*(1+$A31)*-20/1000))*'估值核心假设'!K17-($L$13-(($L$8*$A31*(1-$B$6)+$L$6*(1+$A31)*-20/1000))*$B$7*$B$8)-$L$14-$L$15)/$L$10*20%+('DDM估值'!K18+(($L$11+(($L$8*$A31*(1-$B$6)+$L$6*(1+$A31)*-20/1000))*$B$7*$B$8*($L$11*$L$10/$L$9)/$L$10)-$L$11)/('估值核心假设'!K18-'估值核心假设'!K19))*25%</x:f>
        <x:v>7.031976377635034</x:v>
      </x:c>
      <x:c r="C31" s="148" t="n">
        <x:f>(($L$9+(($L$8*$A31*(1-$B$6)+$L$6*(1+$A31)*-10/1000))*$B$7*$B$8)/$L$10)*'估值核心假设'!K15*30%+($L$11+(($L$8*$A31*(1-$B$6)+$L$6*(1+$A31)*-10/1000))*$B$7*$B$8*($L$11*$L$10/$L$9)/$L$10)/'估值核心假设'!K16*25%+(($L$12+($L$8*$A31*(1-$B$6)+$L$6*(1+$A31)*-10/1000))*'估值核心假设'!K17-($L$13-(($L$8*$A31*(1-$B$6)+$L$6*(1+$A31)*-10/1000))*$B$7*$B$8)-$L$14-$L$15)/$L$10*20%+('DDM估值'!K18+(($L$11+(($L$8*$A31*(1-$B$6)+$L$6*(1+$A31)*-10/1000))*$B$7*$B$8*($L$11*$L$10/$L$9)/$L$10)-$L$11)/('估值核心假设'!K18-'估值核心假设'!K19))*25%</x:f>
        <x:v>7.815653652095927</x:v>
      </x:c>
      <x:c r="D31" s="148" t="n">
        <x:f>(($L$9+(($L$8*$A31*(1-$B$6)+$L$6*(1+$A31)*0/1000))*$B$7*$B$8)/$L$10)*'估值核心假设'!K15*30%+($L$11+(($L$8*$A31*(1-$B$6)+$L$6*(1+$A31)*0/1000))*$B$7*$B$8*($L$11*$L$10/$L$9)/$L$10)/'估值核心假设'!K16*25%+(($L$12+($L$8*$A31*(1-$B$6)+$L$6*(1+$A31)*0/1000))*'估值核心假设'!K17-($L$13-(($L$8*$A31*(1-$B$6)+$L$6*(1+$A31)*0/1000))*$B$7*$B$8)-$L$14-$L$15)/$L$10*20%+('DDM估值'!K18+(($L$11+(($L$8*$A31*(1-$B$6)+$L$6*(1+$A31)*0/1000))*$B$7*$B$8*($L$11*$L$10/$L$9)/$L$10)-$L$11)/('估值核心假设'!K18-'估值核心假设'!K19))*25%</x:f>
        <x:v>8.59933092655682</x:v>
      </x:c>
      <x:c r="E31" s="148" t="n">
        <x:f>(($L$9+(($L$8*$A31*(1-$B$6)+$L$6*(1+$A31)*10/1000))*$B$7*$B$8)/$L$10)*'估值核心假设'!K15*30%+($L$11+(($L$8*$A31*(1-$B$6)+$L$6*(1+$A31)*10/1000))*$B$7*$B$8*($L$11*$L$10/$L$9)/$L$10)/'估值核心假设'!K16*25%+(($L$12+($L$8*$A31*(1-$B$6)+$L$6*(1+$A31)*10/1000))*'估值核心假设'!K17-($L$13-(($L$8*$A31*(1-$B$6)+$L$6*(1+$A31)*10/1000))*$B$7*$B$8)-$L$14-$L$15)/$L$10*20%+('DDM估值'!K18+(($L$11+(($L$8*$A31*(1-$B$6)+$L$6*(1+$A31)*10/1000))*$B$7*$B$8*($L$11*$L$10/$L$9)/$L$10)-$L$11)/('估值核心假设'!K18-'估值核心假设'!K19))*25%</x:f>
        <x:v>9.383008201017715</x:v>
      </x:c>
      <x:c r="F31" s="148" t="n">
        <x:f>(($L$9+(($L$8*$A31*(1-$B$6)+$L$6*(1+$A31)*20/1000))*$B$7*$B$8)/$L$10)*'估值核心假设'!K15*30%+($L$11+(($L$8*$A31*(1-$B$6)+$L$6*(1+$A31)*20/1000))*$B$7*$B$8*($L$11*$L$10/$L$9)/$L$10)/'估值核心假设'!K16*25%+(($L$12+($L$8*$A31*(1-$B$6)+$L$6*(1+$A31)*20/1000))*'估值核心假设'!K17-($L$13-(($L$8*$A31*(1-$B$6)+$L$6*(1+$A31)*20/1000))*$B$7*$B$8)-$L$14-$L$15)/$L$10*20%+('DDM估值'!K18+(($L$11+(($L$8*$A31*(1-$B$6)+$L$6*(1+$A31)*20/1000))*$B$7*$B$8*($L$11*$L$10/$L$9)/$L$10)-$L$11)/('估值核心假设'!K18-'估值核心假设'!K19))*25%</x:f>
        <x:v>10.166685475478609</x:v>
      </x:c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66" t="n">
        <x:v>0</x:v>
      </x:c>
      <x:c r="B32" s="148" t="n">
        <x:f>(($L$9+(($L$8*$A32*(1-$B$6)+$L$6*(1+$A32)*-20/1000))*$B$7*$B$8)/$L$10)*'估值核心假设'!K15*30%+($L$11+(($L$8*$A32*(1-$B$6)+$L$6*(1+$A32)*-20/1000))*$B$7*$B$8*($L$11*$L$10/$L$9)/$L$10)/'估值核心假设'!K16*25%+(($L$12+($L$8*$A32*(1-$B$6)+$L$6*(1+$A32)*-20/1000))*'估值核心假设'!K17-($L$13-(($L$8*$A32*(1-$B$6)+$L$6*(1+$A32)*-20/1000))*$B$7*$B$8)-$L$14-$L$15)/$L$10*20%+('DDM估值'!K18+(($L$11+(($L$8*$A32*(1-$B$6)+$L$6*(1+$A32)*-20/1000))*$B$7*$B$8*($L$11*$L$10/$L$9)/$L$10)-$L$11)/('估值核心假设'!K18-'估值核心假设'!K19))*25%</x:f>
        <x:v>7.7746105126035205</x:v>
      </x:c>
      <x:c r="C32" s="148" t="n">
        <x:f>(($L$9+(($L$8*$A32*(1-$B$6)+$L$6*(1+$A32)*-10/1000))*$B$7*$B$8)/$L$10)*'估值核心假设'!K15*30%+($L$11+(($L$8*$A32*(1-$B$6)+$L$6*(1+$A32)*-10/1000))*$B$7*$B$8*($L$11*$L$10/$L$9)/$L$10)/'估值核心假设'!K16*25%+(($L$12+($L$8*$A32*(1-$B$6)+$L$6*(1+$A32)*-10/1000))*'估值核心假设'!K17-($L$13-(($L$8*$A32*(1-$B$6)+$L$6*(1+$A32)*-10/1000))*$B$7*$B$8)-$L$14-$L$15)/$L$10*20%+('DDM估值'!K18+(($L$11+(($L$8*$A32*(1-$B$6)+$L$6*(1+$A32)*-10/1000))*$B$7*$B$8*($L$11*$L$10/$L$9)/$L$10)-$L$11)/('估值核心假设'!K18-'估值核心假设'!K19))*25%</x:f>
        <x:v>8.59953395940446</x:v>
      </x:c>
      <x:c r="D32" s="148" t="n">
        <x:f>(($L$9+(($L$8*$A32*(1-$B$6)+$L$6*(1+$A32)*0/1000))*$B$7*$B$8)/$L$10)*'估值核心假设'!K15*30%+($L$11+(($L$8*$A32*(1-$B$6)+$L$6*(1+$A32)*0/1000))*$B$7*$B$8*($L$11*$L$10/$L$9)/$L$10)/'估值核心假设'!K16*25%+(($L$12+($L$8*$A32*(1-$B$6)+$L$6*(1+$A32)*0/1000))*'估值核心假设'!K17-($L$13-(($L$8*$A32*(1-$B$6)+$L$6*(1+$A32)*0/1000))*$B$7*$B$8)-$L$14-$L$15)/$L$10*20%+('DDM估值'!K18+(($L$11+(($L$8*$A32*(1-$B$6)+$L$6*(1+$A32)*0/1000))*$B$7*$B$8*($L$11*$L$10/$L$9)/$L$10)-$L$11)/('估值核心假设'!K18-'估值核心假设'!K19))*25%</x:f>
        <x:v>9.424457406205402</x:v>
      </x:c>
      <x:c r="E32" s="148" t="n">
        <x:f>(($L$9+(($L$8*$A32*(1-$B$6)+$L$6*(1+$A32)*10/1000))*$B$7*$B$8)/$L$10)*'估值核心假设'!K15*30%+($L$11+(($L$8*$A32*(1-$B$6)+$L$6*(1+$A32)*10/1000))*$B$7*$B$8*($L$11*$L$10/$L$9)/$L$10)/'估值核心假设'!K16*25%+(($L$12+($L$8*$A32*(1-$B$6)+$L$6*(1+$A32)*10/1000))*'估值核心假设'!K17-($L$13-(($L$8*$A32*(1-$B$6)+$L$6*(1+$A32)*10/1000))*$B$7*$B$8)-$L$14-$L$15)/$L$10*20%+('DDM估值'!K18+(($L$11+(($L$8*$A32*(1-$B$6)+$L$6*(1+$A32)*10/1000))*$B$7*$B$8*($L$11*$L$10/$L$9)/$L$10)-$L$11)/('估值核心假设'!K18-'估值核心假设'!K19))*25%</x:f>
        <x:v>10.249380853006341</x:v>
      </x:c>
      <x:c r="F32" s="148" t="n">
        <x:f>(($L$9+(($L$8*$A32*(1-$B$6)+$L$6*(1+$A32)*20/1000))*$B$7*$B$8)/$L$10)*'估值核心假设'!K15*30%+($L$11+(($L$8*$A32*(1-$B$6)+$L$6*(1+$A32)*20/1000))*$B$7*$B$8*($L$11*$L$10/$L$9)/$L$10)/'估值核心假设'!K16*25%+(($L$12+($L$8*$A32*(1-$B$6)+$L$6*(1+$A32)*20/1000))*'估值核心假设'!K17-($L$13-(($L$8*$A32*(1-$B$6)+$L$6*(1+$A32)*20/1000))*$B$7*$B$8)-$L$14-$L$15)/$L$10*20%+('DDM估值'!K18+(($L$11+(($L$8*$A32*(1-$B$6)+$L$6*(1+$A32)*20/1000))*$B$7*$B$8*($L$11*$L$10/$L$9)/$L$10)-$L$11)/('估值核心假设'!K18-'估值核心假设'!K19))*25%</x:f>
        <x:v>11.074304299807283</x:v>
      </x:c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66" t="n">
        <x:v>0.05</x:v>
      </x:c>
      <x:c r="B33" s="148" t="n">
        <x:f>(($L$9+(($L$8*$A33*(1-$B$6)+$L$6*(1+$A33)*-20/1000))*$B$7*$B$8)/$L$10)*'估值核心假设'!K15*30%+($L$11+(($L$8*$A33*(1-$B$6)+$L$6*(1+$A33)*-20/1000))*$B$7*$B$8*($L$11*$L$10/$L$9)/$L$10)/'估值核心假设'!K16*25%+(($L$12+($L$8*$A33*(1-$B$6)+$L$6*(1+$A33)*-20/1000))*'估值核心假设'!K17-($L$13-(($L$8*$A33*(1-$B$6)+$L$6*(1+$A33)*-20/1000))*$B$7*$B$8)-$L$14-$L$15)/$L$10*20%+('DDM估值'!K18+(($L$11+(($L$8*$A33*(1-$B$6)+$L$6*(1+$A33)*-20/1000))*$B$7*$B$8*($L$11*$L$10/$L$9)/$L$10)-$L$11)/('估值核心假设'!K18-'估值核心假设'!K19))*25%</x:f>
        <x:v>8.517244647572006</x:v>
      </x:c>
      <x:c r="C33" s="148" t="n">
        <x:f>(($L$9+(($L$8*$A33*(1-$B$6)+$L$6*(1+$A33)*-10/1000))*$B$7*$B$8)/$L$10)*'估值核心假设'!K15*30%+($L$11+(($L$8*$A33*(1-$B$6)+$L$6*(1+$A33)*-10/1000))*$B$7*$B$8*($L$11*$L$10/$L$9)/$L$10)/'估值核心假设'!K16*25%+(($L$12+($L$8*$A33*(1-$B$6)+$L$6*(1+$A33)*-10/1000))*'估值核心假设'!K17-($L$13-(($L$8*$A33*(1-$B$6)+$L$6*(1+$A33)*-10/1000))*$B$7*$B$8)-$L$14-$L$15)/$L$10*20%+('DDM估值'!K18+(($L$11+(($L$8*$A33*(1-$B$6)+$L$6*(1+$A33)*-10/1000))*$B$7*$B$8*($L$11*$L$10/$L$9)/$L$10)-$L$11)/('估值核心假设'!K18-'估值核心假设'!K19))*25%</x:f>
        <x:v>9.383414266712993</x:v>
      </x:c>
      <x:c r="D33" s="148" t="n">
        <x:f>(($L$9+(($L$8*$A33*(1-$B$6)+$L$6*(1+$A33)*0/1000))*$B$7*$B$8)/$L$10)*'估值核心假设'!K15*30%+($L$11+(($L$8*$A33*(1-$B$6)+$L$6*(1+$A33)*0/1000))*$B$7*$B$8*($L$11*$L$10/$L$9)/$L$10)/'估值核心假设'!K16*25%+(($L$12+($L$8*$A33*(1-$B$6)+$L$6*(1+$A33)*0/1000))*'估值核心假设'!K17-($L$13-(($L$8*$A33*(1-$B$6)+$L$6*(1+$A33)*0/1000))*$B$7*$B$8)-$L$14-$L$15)/$L$10*20%+('DDM估值'!K18+(($L$11+(($L$8*$A33*(1-$B$6)+$L$6*(1+$A33)*0/1000))*$B$7*$B$8*($L$11*$L$10/$L$9)/$L$10)-$L$11)/('估值核心假设'!K18-'估值核心假设'!K19))*25%</x:f>
        <x:v>10.249583885853982</x:v>
      </x:c>
      <x:c r="E33" s="148" t="n">
        <x:f>(($L$9+(($L$8*$A33*(1-$B$6)+$L$6*(1+$A33)*10/1000))*$B$7*$B$8)/$L$10)*'估值核心假设'!K15*30%+($L$11+(($L$8*$A33*(1-$B$6)+$L$6*(1+$A33)*10/1000))*$B$7*$B$8*($L$11*$L$10/$L$9)/$L$10)/'估值核心假设'!K16*25%+(($L$12+($L$8*$A33*(1-$B$6)+$L$6*(1+$A33)*10/1000))*'估值核心假设'!K17-($L$13-(($L$8*$A33*(1-$B$6)+$L$6*(1+$A33)*10/1000))*$B$7*$B$8)-$L$14-$L$15)/$L$10*20%+('DDM估值'!K18+(($L$11+(($L$8*$A33*(1-$B$6)+$L$6*(1+$A33)*10/1000))*$B$7*$B$8*($L$11*$L$10/$L$9)/$L$10)-$L$11)/('估值核心假设'!K18-'估值核心假设'!K19))*25%</x:f>
        <x:v>11.11575350499497</x:v>
      </x:c>
      <x:c r="F33" s="148" t="n">
        <x:f>(($L$9+(($L$8*$A33*(1-$B$6)+$L$6*(1+$A33)*20/1000))*$B$7*$B$8)/$L$10)*'估值核心假设'!K15*30%+($L$11+(($L$8*$A33*(1-$B$6)+$L$6*(1+$A33)*20/1000))*$B$7*$B$8*($L$11*$L$10/$L$9)/$L$10)/'估值核心假设'!K16*25%+(($L$12+($L$8*$A33*(1-$B$6)+$L$6*(1+$A33)*20/1000))*'估值核心假设'!K17-($L$13-(($L$8*$A33*(1-$B$6)+$L$6*(1+$A33)*20/1000))*$B$7*$B$8)-$L$14-$L$15)/$L$10*20%+('DDM估值'!K18+(($L$11+(($L$8*$A33*(1-$B$6)+$L$6*(1+$A33)*20/1000))*$B$7*$B$8*($L$11*$L$10/$L$9)/$L$10)-$L$11)/('估值核心假设'!K18-'估值核心假设'!K19))*25%</x:f>
        <x:v>11.981923124135957</x:v>
      </x:c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66" t="n">
        <x:v>0.1</x:v>
      </x:c>
      <x:c r="B34" s="148" t="n">
        <x:f>(($L$9+(($L$8*$A34*(1-$B$6)+$L$6*(1+$A34)*-20/1000))*$B$7*$B$8)/$L$10)*'估值核心假设'!K15*30%+($L$11+(($L$8*$A34*(1-$B$6)+$L$6*(1+$A34)*-20/1000))*$B$7*$B$8*($L$11*$L$10/$L$9)/$L$10)/'估值核心假设'!K16*25%+(($L$12+($L$8*$A34*(1-$B$6)+$L$6*(1+$A34)*-20/1000))*'估值核心假设'!K17-($L$13-(($L$8*$A34*(1-$B$6)+$L$6*(1+$A34)*-20/1000))*$B$7*$B$8)-$L$14-$L$15)/$L$10*20%+('DDM估值'!K18+(($L$11+(($L$8*$A34*(1-$B$6)+$L$6*(1+$A34)*-20/1000))*$B$7*$B$8*($L$11*$L$10/$L$9)/$L$10)-$L$11)/('估值核心假设'!K18-'估值核心假设'!K19))*25%</x:f>
        <x:v>9.259878782540492</x:v>
      </x:c>
      <x:c r="C34" s="148" t="n">
        <x:f>(($L$9+(($L$8*$A34*(1-$B$6)+$L$6*(1+$A34)*-10/1000))*$B$7*$B$8)/$L$10)*'估值核心假设'!K15*30%+($L$11+(($L$8*$A34*(1-$B$6)+$L$6*(1+$A34)*-10/1000))*$B$7*$B$8*($L$11*$L$10/$L$9)/$L$10)/'估值核心假设'!K16*25%+(($L$12+($L$8*$A34*(1-$B$6)+$L$6*(1+$A34)*-10/1000))*'估值核心假设'!K17-($L$13-(($L$8*$A34*(1-$B$6)+$L$6*(1+$A34)*-10/1000))*$B$7*$B$8)-$L$14-$L$15)/$L$10*20%+('DDM估值'!K18+(($L$11+(($L$8*$A34*(1-$B$6)+$L$6*(1+$A34)*-10/1000))*$B$7*$B$8*($L$11*$L$10/$L$9)/$L$10)-$L$11)/('估值核心假设'!K18-'估值核心假设'!K19))*25%</x:f>
        <x:v>10.167294574021525</x:v>
      </x:c>
      <x:c r="D34" s="148" t="n">
        <x:f>(($L$9+(($L$8*$A34*(1-$B$6)+$L$6*(1+$A34)*0/1000))*$B$7*$B$8)/$L$10)*'估值核心假设'!K15*30%+($L$11+(($L$8*$A34*(1-$B$6)+$L$6*(1+$A34)*0/1000))*$B$7*$B$8*($L$11*$L$10/$L$9)/$L$10)/'估值核心假设'!K16*25%+(($L$12+($L$8*$A34*(1-$B$6)+$L$6*(1+$A34)*0/1000))*'估值核心假设'!K17-($L$13-(($L$8*$A34*(1-$B$6)+$L$6*(1+$A34)*0/1000))*$B$7*$B$8)-$L$14-$L$15)/$L$10*20%+('DDM估值'!K18+(($L$11+(($L$8*$A34*(1-$B$6)+$L$6*(1+$A34)*0/1000))*$B$7*$B$8*($L$11*$L$10/$L$9)/$L$10)-$L$11)/('估值核心假设'!K18-'估值核心假设'!K19))*25%</x:f>
        <x:v>11.074710365502563</x:v>
      </x:c>
      <x:c r="E34" s="148" t="n">
        <x:f>(($L$9+(($L$8*$A34*(1-$B$6)+$L$6*(1+$A34)*10/1000))*$B$7*$B$8)/$L$10)*'估值核心假设'!K15*30%+($L$11+(($L$8*$A34*(1-$B$6)+$L$6*(1+$A34)*10/1000))*$B$7*$B$8*($L$11*$L$10/$L$9)/$L$10)/'估值核心假设'!K16*25%+(($L$12+($L$8*$A34*(1-$B$6)+$L$6*(1+$A34)*10/1000))*'估值核心假设'!K17-($L$13-(($L$8*$A34*(1-$B$6)+$L$6*(1+$A34)*10/1000))*$B$7*$B$8)-$L$14-$L$15)/$L$10*20%+('DDM估值'!K18+(($L$11+(($L$8*$A34*(1-$B$6)+$L$6*(1+$A34)*10/1000))*$B$7*$B$8*($L$11*$L$10/$L$9)/$L$10)-$L$11)/('估值核心假设'!K18-'估值核心假设'!K19))*25%</x:f>
        <x:v>11.982126156983597</x:v>
      </x:c>
      <x:c r="F34" s="148" t="n">
        <x:f>(($L$9+(($L$8*$A34*(1-$B$6)+$L$6*(1+$A34)*20/1000))*$B$7*$B$8)/$L$10)*'估值核心假设'!K15*30%+($L$11+(($L$8*$A34*(1-$B$6)+$L$6*(1+$A34)*20/1000))*$B$7*$B$8*($L$11*$L$10/$L$9)/$L$10)/'估值核心假设'!K16*25%+(($L$12+($L$8*$A34*(1-$B$6)+$L$6*(1+$A34)*20/1000))*'估值核心假设'!K17-($L$13-(($L$8*$A34*(1-$B$6)+$L$6*(1+$A34)*20/1000))*$B$7*$B$8)-$L$14-$L$15)/$L$10*20%+('DDM估值'!K18+(($L$11+(($L$8*$A34*(1-$B$6)+$L$6*(1+$A34)*20/1000))*$B$7*$B$8*($L$11*$L$10/$L$9)/$L$10)-$L$11)/('估值核心假设'!K18-'估值核心假设'!K19))*25%</x:f>
        <x:v>12.889541948464633</x:v>
      </x:c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66" t="n">
        <x:v>0.15</x:v>
      </x:c>
      <x:c r="B35" s="148" t="n">
        <x:f>(($L$9+(($L$8*$A35*(1-$B$6)+$L$6*(1+$A35)*-20/1000))*$B$7*$B$8)/$L$10)*'估值核心假设'!K15*30%+($L$11+(($L$8*$A35*(1-$B$6)+$L$6*(1+$A35)*-20/1000))*$B$7*$B$8*($L$11*$L$10/$L$9)/$L$10)/'估值核心假设'!K16*25%+(($L$12+($L$8*$A35*(1-$B$6)+$L$6*(1+$A35)*-20/1000))*'估值核心假设'!K17-($L$13-(($L$8*$A35*(1-$B$6)+$L$6*(1+$A35)*-20/1000))*$B$7*$B$8)-$L$14-$L$15)/$L$10*20%+('DDM估值'!K18+(($L$11+(($L$8*$A35*(1-$B$6)+$L$6*(1+$A35)*-20/1000))*$B$7*$B$8*($L$11*$L$10/$L$9)/$L$10)-$L$11)/('估值核心假设'!K18-'估值核心假设'!K19))*25%</x:f>
        <x:v>10.00251291750898</x:v>
      </x:c>
      <x:c r="C35" s="148" t="n">
        <x:f>(($L$9+(($L$8*$A35*(1-$B$6)+$L$6*(1+$A35)*-10/1000))*$B$7*$B$8)/$L$10)*'估值核心假设'!K15*30%+($L$11+(($L$8*$A35*(1-$B$6)+$L$6*(1+$A35)*-10/1000))*$B$7*$B$8*($L$11*$L$10/$L$9)/$L$10)/'估值核心假设'!K16*25%+(($L$12+($L$8*$A35*(1-$B$6)+$L$6*(1+$A35)*-10/1000))*'估值核心假设'!K17-($L$13-(($L$8*$A35*(1-$B$6)+$L$6*(1+$A35)*-10/1000))*$B$7*$B$8)-$L$14-$L$15)/$L$10*20%+('DDM估值'!K18+(($L$11+(($L$8*$A35*(1-$B$6)+$L$6*(1+$A35)*-10/1000))*$B$7*$B$8*($L$11*$L$10/$L$9)/$L$10)-$L$11)/('估值核心假设'!K18-'估值核心假设'!K19))*25%</x:f>
        <x:v>10.951174881330061</x:v>
      </x:c>
      <x:c r="D35" s="148" t="n">
        <x:f>(($L$9+(($L$8*$A35*(1-$B$6)+$L$6*(1+$A35)*0/1000))*$B$7*$B$8)/$L$10)*'估值核心假设'!K15*30%+($L$11+(($L$8*$A35*(1-$B$6)+$L$6*(1+$A35)*0/1000))*$B$7*$B$8*($L$11*$L$10/$L$9)/$L$10)/'估值核心假设'!K16*25%+(($L$12+($L$8*$A35*(1-$B$6)+$L$6*(1+$A35)*0/1000))*'估值核心假设'!K17-($L$13-(($L$8*$A35*(1-$B$6)+$L$6*(1+$A35)*0/1000))*$B$7*$B$8)-$L$14-$L$15)/$L$10*20%+('DDM估值'!K18+(($L$11+(($L$8*$A35*(1-$B$6)+$L$6*(1+$A35)*0/1000))*$B$7*$B$8*($L$11*$L$10/$L$9)/$L$10)-$L$11)/('估值核心假设'!K18-'估值核心假设'!K19))*25%</x:f>
        <x:v>11.899836845151142</x:v>
      </x:c>
      <x:c r="E35" s="148" t="n">
        <x:f>(($L$9+(($L$8*$A35*(1-$B$6)+$L$6*(1+$A35)*10/1000))*$B$7*$B$8)/$L$10)*'估值核心假设'!K15*30%+($L$11+(($L$8*$A35*(1-$B$6)+$L$6*(1+$A35)*10/1000))*$B$7*$B$8*($L$11*$L$10/$L$9)/$L$10)/'估值核心假设'!K16*25%+(($L$12+($L$8*$A35*(1-$B$6)+$L$6*(1+$A35)*10/1000))*'估值核心假设'!K17-($L$13-(($L$8*$A35*(1-$B$6)+$L$6*(1+$A35)*10/1000))*$B$7*$B$8)-$L$14-$L$15)/$L$10*20%+('DDM估值'!K18+(($L$11+(($L$8*$A35*(1-$B$6)+$L$6*(1+$A35)*10/1000))*$B$7*$B$8*($L$11*$L$10/$L$9)/$L$10)-$L$11)/('估值核心假设'!K18-'估值核心假设'!K19))*25%</x:f>
        <x:v>12.848498808972225</x:v>
      </x:c>
      <x:c r="F35" s="148" t="n">
        <x:f>(($L$9+(($L$8*$A35*(1-$B$6)+$L$6*(1+$A35)*20/1000))*$B$7*$B$8)/$L$10)*'估值核心假设'!K15*30%+($L$11+(($L$8*$A35*(1-$B$6)+$L$6*(1+$A35)*20/1000))*$B$7*$B$8*($L$11*$L$10/$L$9)/$L$10)/'估值核心假设'!K16*25%+(($L$12+($L$8*$A35*(1-$B$6)+$L$6*(1+$A35)*20/1000))*'估值核心假设'!K17-($L$13-(($L$8*$A35*(1-$B$6)+$L$6*(1+$A35)*20/1000))*$B$7*$B$8)-$L$14-$L$15)/$L$10*20%+('DDM估值'!K18+(($L$11+(($L$8*$A35*(1-$B$6)+$L$6*(1+$A35)*20/1000))*$B$7*$B$8*($L$11*$L$10/$L$9)/$L$10)-$L$11)/('估值核心假设'!K18-'估值核心假设'!K19))*25%</x:f>
        <x:v>13.797160772793307</x:v>
      </x:c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354" t="str">
        <x:v>单变量敏感性摘要</x:v>
      </x:c>
      <x:c r="B37" s="354"/>
      <x:c r="C37" s="354"/>
      <x:c r="D37" s="354"/>
      <x:c r="E37" s="354"/>
      <x:c r="F37" s="354"/>
      <x:c r="G37" s="354"/>
      <x:c r="H37" s="354"/>
      <x:c r="I37" s="354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357" t="str">
        <x:v>变量</x:v>
      </x:c>
      <x:c r="B38" s="357" t="str">
        <x:v>冲击</x:v>
      </x:c>
      <x:c r="C38" s="357" t="str">
        <x:v>2030普通股利润变化</x:v>
      </x:c>
      <x:c r="D38" s="357" t="str">
        <x:v>2030综合价</x:v>
      </x:c>
      <x:c r="E38" s="357" t="str">
        <x:v>2035普通股利润变化</x:v>
      </x:c>
      <x:c r="F38" s="357" t="str">
        <x:v>2035综合价</x:v>
      </x:c>
      <x:c r="G38" s="357" t="str">
        <x:v>相对基准2035</x:v>
      </x:c>
      <x:c r="H38" s="357" t="str">
        <x:v>重要性</x:v>
      </x:c>
      <x:c r="I38" s="357" t="str">
        <x:v>解释</x:v>
      </x:c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 t="str">
        <x:v>水电量</x:v>
      </x:c>
      <x:c r="B39" s="253" t="n">
        <x:v>-0.1</x:v>
      </x:c>
      <x:c r="C39" s="147" t="n">
        <x:f>($K$8*-0.1*(1-$B$6)+$K$6*(1+-0.1)*0/1000)*$B$7*$B$8</x:f>
        <x:v>-1.8446380430007094</x:v>
      </x:c>
      <x:c r="D39" s="147" t="n">
        <x:f>D20</x:f>
        <x:v>5.466199777942023</x:v>
      </x:c>
      <x:c r="E39" s="147" t="n">
        <x:f>($L$8*-0.1*(1-$B$6)+$L$6*(1+-0.1)*0/1000)*$B$7*$B$8</x:f>
        <x:v>-1.9067768819939286</x:v>
      </x:c>
      <x:c r="F39" s="147" t="n">
        <x:f>D30</x:f>
        <x:v>7.774204446908239</x:v>
      </x:c>
      <x:c r="G39" s="147" t="n">
        <x:f>F39-'逐年合理股价'!K30</x:f>
        <x:v>-1.6502529592971626</x:v>
      </x:c>
      <x:c r="H39" s="106" t="str">
        <x:v>高</x:v>
      </x:c>
      <x:c r="I39" s="106" t="str">
        <x:v>枯水稳态</x:v>
      </x:c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 t="str">
        <x:v>水电量</x:v>
      </x:c>
      <x:c r="B40" s="253" t="n">
        <x:v>0.1</x:v>
      </x:c>
      <x:c r="C40" s="147" t="n">
        <x:f>($K$8*0.1*(1-$B$6)+$K$6*(1+0.1)*0/1000)*$B$7*$B$8</x:f>
        <x:v>1.8446380430007094</x:v>
      </x:c>
      <x:c r="D40" s="147" t="n">
        <x:f>D24</x:f>
        <x:v>8.652667712961739</x:v>
      </x:c>
      <x:c r="E40" s="147" t="n">
        <x:f>($L$8*0.1*(1-$B$6)+$L$6*(1+0.1)*0/1000)*$B$7*$B$8</x:f>
        <x:v>1.9067768819939286</x:v>
      </x:c>
      <x:c r="F40" s="147" t="n">
        <x:f>D34</x:f>
        <x:v>11.074710365502563</x:v>
      </x:c>
      <x:c r="G40" s="147" t="n">
        <x:f>F40-'逐年合理股价'!K30</x:f>
        <x:v>1.6502529592971609</x:v>
      </x:c>
      <x:c r="H40" s="106" t="str">
        <x:v>高</x:v>
      </x:c>
      <x:c r="I40" s="106" t="str">
        <x:v>丰水稳态</x:v>
      </x:c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 t="str">
        <x:v>水电价格</x:v>
      </x:c>
      <x:c r="B41" s="141" t="n">
        <x:v>-20</x:v>
      </x:c>
      <x:c r="C41" s="147" t="n">
        <x:f>($K$8*0*(1-$B$6)+$K$6*(1+0)*-20/1000)*$B$7*$B$8</x:f>
        <x:v>-1.8910047665832541</x:v>
      </x:c>
      <x:c r="D41" s="147" t="n">
        <x:f>B22</x:f>
        <x:v>5.426152333808387</x:v>
      </x:c>
      <x:c r="E41" s="147" t="n">
        <x:f>($L$8*0*(1-$B$6)+$L$6*(1+0)*-20/1000)*$B$7*$B$8</x:f>
        <x:v>-1.9063076953301707</x:v>
      </x:c>
      <x:c r="F41" s="147" t="n">
        <x:f>B32</x:f>
        <x:v>7.7746105126035205</x:v>
      </x:c>
      <x:c r="G41" s="147" t="n">
        <x:f>F41-'逐年合理股价'!K30</x:f>
        <x:v>-1.6498468936018815</x:v>
      </x:c>
      <x:c r="H41" s="106" t="str">
        <x:v>最高</x:v>
      </x:c>
      <x:c r="I41" s="106" t="str">
        <x:v>元/MWh</x:v>
      </x:c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 t="str">
        <x:v>水电价格</x:v>
      </x:c>
      <x:c r="B42" s="141" t="n">
        <x:v>20</x:v>
      </x:c>
      <x:c r="C42" s="147" t="n">
        <x:f>($K$8*0*(1-$B$6)+$K$6*(1+0)*20/1000)*$B$7*$B$8</x:f>
        <x:v>1.8910047665832541</x:v>
      </x:c>
      <x:c r="D42" s="147" t="n">
        <x:f>F22</x:f>
        <x:v>8.692715157095373</x:v>
      </x:c>
      <x:c r="E42" s="147" t="n">
        <x:f>($L$8*0*(1-$B$6)+$L$6*(1+0)*20/1000)*$B$7*$B$8</x:f>
        <x:v>1.9063076953301707</x:v>
      </x:c>
      <x:c r="F42" s="147" t="n">
        <x:f>F32</x:f>
        <x:v>11.074304299807283</x:v>
      </x:c>
      <x:c r="G42" s="147" t="n">
        <x:f>F42-'逐年合理股价'!K30</x:f>
        <x:v>1.6498468936018806</x:v>
      </x:c>
      <x:c r="H42" s="106" t="str">
        <x:v>最高</x:v>
      </x:c>
      <x:c r="I42" s="106" t="str">
        <x:v>元/MWh</x:v>
      </x:c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 t="str">
        <x:v>量价共同</x:v>
      </x:c>
      <x:c r="B43" s="253" t="n">
        <x:v>-0.1</x:v>
      </x:c>
      <x:c r="C43" s="147" t="n">
        <x:f>($K$8*-0.1*(1-$B$6)+$K$6*(1+-0.1)*-10/1000)*$B$7*$B$8</x:f>
        <x:v>-2.6955901879631736</x:v>
      </x:c>
      <x:c r="D43" s="147" t="n">
        <x:f>C20</x:f>
        <x:v>4.731223142702452</x:v>
      </x:c>
      <x:c r="E43" s="147" t="n">
        <x:f>($L$8*-0.1*(1-$B$6)+$L$6*(1+-0.1)*-10/1000)*$B$7*$B$8</x:f>
        <x:v>-2.7646153448925057</x:v>
      </x:c>
      <x:c r="F43" s="147" t="n">
        <x:f>C30</x:f>
        <x:v>7.0317733447873945</x:v>
      </x:c>
      <x:c r="G43" s="147" t="n">
        <x:f>F43-'逐年合理股价'!K30</x:f>
        <x:v>-2.3926840614180076</x:v>
      </x:c>
      <x:c r="H43" s="106" t="str">
        <x:v>最高</x:v>
      </x:c>
      <x:c r="I43" s="106" t="str">
        <x:v>量-10%、价-10元/MWh</x:v>
      </x:c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 t="str">
        <x:v>量价共同</x:v>
      </x:c>
      <x:c r="B44" s="253" t="n">
        <x:v>0.1</x:v>
      </x:c>
      <x:c r="C44" s="147" t="n">
        <x:f>($K$8*0.1*(1-$B$6)+$K$6*(1+0.1)*10/1000)*$B$7*$B$8</x:f>
        <x:v>2.884690664621499</x:v>
      </x:c>
      <x:c r="D44" s="147" t="n">
        <x:f>E24</x:f>
        <x:v>9.550972489365659</x:v>
      </x:c>
      <x:c r="E44" s="147" t="n">
        <x:f>($L$8*0.1*(1-$B$6)+$L$6*(1+0.1)*10/1000)*$B$7*$B$8</x:f>
        <x:v>2.955246114425523</x:v>
      </x:c>
      <x:c r="F44" s="147" t="n">
        <x:f>E34</x:f>
        <x:v>11.982126156983597</x:v>
      </x:c>
      <x:c r="G44" s="147" t="n">
        <x:f>F44-'逐年合理股价'!K30</x:f>
        <x:v>2.5576687507781948</x:v>
      </x:c>
      <x:c r="H44" s="106" t="str">
        <x:v>最高</x:v>
      </x:c>
      <x:c r="I44" s="106" t="str">
        <x:v>量+10%、价+10元/MWh</x:v>
      </x:c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  <x:mergeCell ref="A4:H4"/>
    <x:mergeCell ref="J4:O4"/>
    <x:mergeCell ref="A17:H17"/>
    <x:mergeCell ref="A27:H27"/>
    <x:mergeCell ref="A37:I37"/>
    <x:mergeCell ref="J17:Q17"/>
    <x:mergeCell ref="J25:Q25"/>
  </x:mergeCells>
  <x:conditionalFormatting sqref="B19:F25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B29:F35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K19:O23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5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8" hidden="0" customWidth="1"/>
    <x:col min="8" max="8" width="16" hidden="0" customWidth="1"/>
    <x:col min="9" max="9" width="16" hidden="0" customWidth="1"/>
    <x:col min="10" max="10" width="36" hidden="0" customWidth="1"/>
    <x:col min="11" max="11" width="16" hidden="0" customWidth="1"/>
    <x:col min="12" max="12" width="16" hidden="0" customWidth="1"/>
  </x:cols>
  <x:sheetData>
    <x:row r="1" ht="28" customHeight="1">
      <x:c r="A1" s="348" t="str">
        <x:v>RM延期、超预算、资本结构、补偿返还与融资成本敏感性</x:v>
      </x:c>
      <x:c r="B1" s="348"/>
      <x:c r="C1" s="348"/>
      <x:c r="D1" s="348"/>
      <x:c r="E1" s="348"/>
      <x:c r="F1" s="348"/>
      <x:c r="G1" s="348"/>
      <x:c r="H1" s="348"/>
      <x:c r="I1" s="348"/>
      <x:c r="J1" s="348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72" t="str">
        <x:v>RM延期按阶段三归属收益爬坡顺延；超预算和融资成本为稳态近似，不替代项目融资协议。</x:v>
      </x:c>
      <x:c r="B2" s="372"/>
      <x:c r="C2" s="372"/>
      <x:c r="D2" s="372"/>
      <x:c r="E2" s="372"/>
      <x:c r="F2" s="372"/>
      <x:c r="G2" s="372"/>
      <x:c r="H2" s="372"/>
      <x:c r="I2" s="372"/>
      <x:c r="J2" s="372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4" t="str">
        <x:v>基准锚</x:v>
      </x:c>
      <x:c r="B4" s="354"/>
      <x:c r="C4" s="354"/>
      <x:c r="D4" s="354"/>
      <x:c r="E4" s="354"/>
      <x:c r="F4" s="354"/>
      <x:c r="G4" s="354"/>
      <x:c r="H4" s="354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57" t="str">
        <x:v>参数</x:v>
      </x:c>
      <x:c r="B5" s="357" t="str">
        <x:v>2030</x:v>
      </x:c>
      <x:c r="C5" s="357" t="str">
        <x:v>2035</x:v>
      </x:c>
      <x:c r="D5" s="357" t="str">
        <x:v>单位</x:v>
      </x:c>
      <x:c r="E5" s="106"/>
      <x:c r="F5" s="106"/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普通股净利润</x:v>
      </x:c>
      <x:c r="B6" s="147" t="n">
        <x:f>'利润表预测'!G80</x:f>
        <x:v>8.401852349421969</x:v>
      </x:c>
      <x:c r="C6" s="147" t="n">
        <x:f>'利润表预测'!L80</x:f>
        <x:v>10.489057343991483</x:v>
      </x:c>
      <x:c r="D6" s="106" t="str">
        <x:v>十亿元</x:v>
      </x:c>
      <x:c r="E6" s="106"/>
      <x:c r="F6" s="106"/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普通股EPS</x:v>
      </x:c>
      <x:c r="B7" s="256" t="n">
        <x:f>'利润表预测'!G82</x:f>
        <x:v>0.4509586089536989</x:v>
      </x:c>
      <x:c r="C7" s="256" t="n">
        <x:f>'利润表预测'!L82</x:f>
        <x:v>0.56298665012929</x:v>
      </x:c>
      <x:c r="D7" s="106" t="str">
        <x:v>元</x:v>
      </x:c>
      <x:c r="E7" s="106"/>
      <x:c r="F7" s="106"/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每股股息</x:v>
      </x:c>
      <x:c r="B8" s="256" t="n">
        <x:f>'利润表预测'!G83</x:f>
        <x:v>0.24421539267831743</x:v>
      </x:c>
      <x:c r="C8" s="256" t="n">
        <x:f>'利润表预测'!L83</x:f>
        <x:v>0.295205419721043</x:v>
      </x:c>
      <x:c r="D8" s="106" t="str">
        <x:v>元</x:v>
      </x:c>
      <x:c r="E8" s="106"/>
      <x:c r="F8" s="106"/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EBITDA</x:v>
      </x:c>
      <x:c r="B9" s="147" t="n">
        <x:f>'利润表预测'!G62</x:f>
        <x:v>21.74917082677495</x:v>
      </x:c>
      <x:c r="C9" s="147" t="n">
        <x:f>'利润表预测'!L62</x:f>
        <x:v>26.224540086516868</x:v>
      </x:c>
      <x:c r="D9" s="106" t="str">
        <x:v>十亿元</x:v>
      </x:c>
      <x:c r="E9" s="106"/>
      <x:c r="F9" s="106"/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净债务</x:v>
      </x:c>
      <x:c r="B10" s="147" t="n">
        <x:f>'现金流预测'!G52</x:f>
        <x:v>123.68422871043398</x:v>
      </x:c>
      <x:c r="C10" s="147" t="n">
        <x:f>'现金流预测'!L52</x:f>
        <x:v>105.87672505241254</x:v>
      </x:c>
      <x:c r="D10" s="106" t="str">
        <x:v>十亿元</x:v>
      </x:c>
      <x:c r="E10" s="106"/>
      <x:c r="F10" s="106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综合合理价</x:v>
      </x:c>
      <x:c r="B11" s="147" t="n">
        <x:f>'逐年合理股价'!F30</x:f>
        <x:v>7.05943374545188</x:v>
      </x:c>
      <x:c r="C11" s="147" t="n">
        <x:f>'逐年合理股价'!K30</x:f>
        <x:v>9.424457406205402</x:v>
      </x:c>
      <x:c r="D11" s="106" t="str">
        <x:v>元</x:v>
      </x:c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 t="str">
        <x:v>目标PE</x:v>
      </x:c>
      <x:c r="B12" s="296" t="n">
        <x:f>'估值核心假设'!F15</x:f>
        <x:v>19</x:v>
      </x:c>
      <x:c r="C12" s="296" t="n">
        <x:f>'估值核心假设'!K15</x:f>
        <x:v>20.2</x:v>
      </x:c>
      <x:c r="D12" s="106" t="str">
        <x:v>倍</x:v>
      </x:c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 t="str">
        <x:v>目标股息率</x:v>
      </x:c>
      <x:c r="B13" s="297" t="n">
        <x:f>'估值核心假设'!F16</x:f>
        <x:v>0.0355</x:v>
      </x:c>
      <x:c r="C13" s="297" t="n">
        <x:f>'估值核心假设'!K16</x:f>
        <x:v>0.033</x:v>
      </x:c>
      <x:c r="D13" s="106" t="str">
        <x:v>%</x:v>
      </x:c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 t="str">
        <x:v>股份数</x:v>
      </x:c>
      <x:c r="B14" s="147" t="n">
        <x:f>'利润表预测'!G81</x:f>
        <x:v>18.631094257</x:v>
      </x:c>
      <x:c r="C14" s="147" t="n">
        <x:f>'利润表预测'!L81</x:f>
        <x:v>18.631094257</x:v>
      </x:c>
      <x:c r="D14" s="106" t="str">
        <x:v>十亿股</x:v>
      </x:c>
      <x:c r="E14" s="106"/>
      <x:c r="F14" s="106"/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354" t="str">
        <x:v>RM投产延期对2035收益和估值</x:v>
      </x:c>
      <x:c r="B16" s="354"/>
      <x:c r="C16" s="354"/>
      <x:c r="D16" s="354"/>
      <x:c r="E16" s="354"/>
      <x:c r="F16" s="354"/>
      <x:c r="G16" s="354"/>
      <x:c r="H16" s="354"/>
      <x:c r="I16" s="354"/>
      <x:c r="J16" s="354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357" t="str">
        <x:v>延期年数</x:v>
      </x:c>
      <x:c r="B17" s="357" t="str">
        <x:v>2035 RM归属收益</x:v>
      </x:c>
      <x:c r="C17" s="357" t="str">
        <x:v>相对基准变化</x:v>
      </x:c>
      <x:c r="D17" s="357" t="str">
        <x:v>RM EBITDA代理</x:v>
      </x:c>
      <x:c r="E17" s="357" t="str">
        <x:v>相对基准EBITDA</x:v>
      </x:c>
      <x:c r="F17" s="357" t="str">
        <x:v>调整后普通股利润</x:v>
      </x:c>
      <x:c r="G17" s="357" t="str">
        <x:v>调整后EPS</x:v>
      </x:c>
      <x:c r="H17" s="357" t="str">
        <x:v>调整后综合价</x:v>
      </x:c>
      <x:c r="I17" s="357" t="str">
        <x:v>相对基准价值</x:v>
      </x:c>
      <x:c r="J17" s="357" t="str">
        <x:v>说明</x:v>
      </x:c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64" t="n">
        <x:v>0</x:v>
      </x:c>
      <x:c r="B18" s="147" t="n">
        <x:f>'RM与澜上公司'!L46</x:f>
        <x:v>0.46147112566488346</x:v>
      </x:c>
      <x:c r="C18" s="147" t="n">
        <x:f>B18-'RM与澜上公司'!L46</x:f>
        <x:v>0</x:v>
      </x:c>
      <x:c r="D18" s="147" t="n">
        <x:f>'RM与澜上公司'!L32-'RM与澜上公司'!L34-'RM与澜上公司'!L35</x:f>
        <x:v>3.401303567357755</x:v>
      </x:c>
      <x:c r="E18" s="147" t="n">
        <x:f>D18-('RM与澜上公司'!L32-'RM与澜上公司'!L34-'RM与澜上公司'!L35)</x:f>
        <x:v>0</x:v>
      </x:c>
      <x:c r="F18" s="147" t="n">
        <x:f>$C$6+C18</x:f>
        <x:v>10.489057343991483</x:v>
      </x:c>
      <x:c r="G18" s="256" t="n">
        <x:f>F18/$C$14</x:f>
        <x:v>0.56298665012929</x:v>
      </x:c>
      <x:c r="H18" s="147" t="n">
        <x:f>$C$11+((C18/$C$14)*$C$12)*30%+((C18*($C$8*$C$14/$C$6)/$C$14)/$C$13)*25%+((E18*'估值核心假设'!K17)/$C$14)*20%+((C18*($C$8*$C$14/$C$6)/$C$14)/('估值核心假设'!K18-'估值核心假设'!K19))*25%</x:f>
        <x:v>9.424457406205402</x:v>
      </x:c>
      <x:c r="I18" s="147" t="n">
        <x:f>H18-$C$11</x:f>
        <x:v>0</x:v>
      </x:c>
      <x:c r="J18" s="106" t="str">
        <x:v>基准</x:v>
      </x:c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64" t="n">
        <x:v>1</x:v>
      </x:c>
      <x:c r="B19" s="147" t="n">
        <x:f>'RM与澜上公司'!K46</x:f>
        <x:v>0.3478038240663094</x:v>
      </x:c>
      <x:c r="C19" s="147" t="n">
        <x:f>B19-'RM与澜上公司'!L46</x:f>
        <x:v>-0.11366730159857408</x:v>
      </x:c>
      <x:c r="D19" s="147" t="n">
        <x:f>'RM与澜上公司'!K32-'RM与澜上公司'!K34-'RM与澜上公司'!K35</x:f>
        <x:v>1.9132332566387373</x:v>
      </x:c>
      <x:c r="E19" s="147" t="n">
        <x:f>D19-('RM与澜上公司'!L32-'RM与澜上公司'!L34-'RM与澜上公司'!L35)</x:f>
        <x:v>-1.4880703107190176</x:v>
      </x:c>
      <x:c r="F19" s="147" t="n">
        <x:f>$C$6+C19</x:f>
        <x:v>10.375390042392908</x:v>
      </x:c>
      <x:c r="G19" s="256" t="n">
        <x:f>F19/$C$14</x:f>
        <x:v>0.556885704042569</x:v>
      </x:c>
      <x:c r="H19" s="147" t="n">
        <x:f>$C$11+((C19/$C$14)*$C$12)*30%+((C19*($C$8*$C$14/$C$6)/$C$14)/$C$13)*25%+((E19*'估值核心假设'!K17)/$C$14)*20%+((C19*($C$8*$C$14/$C$6)/$C$14)/('估值核心假设'!K18-'估值核心假设'!K19))*25%</x:f>
        <x:v>9.12826718307296</x:v>
      </x:c>
      <x:c r="I19" s="147" t="n">
        <x:f>H19-$C$11</x:f>
        <x:v>-0.2961902231324416</x:v>
      </x:c>
      <x:c r="J19" s="106" t="str">
        <x:v>首机及爬坡顺延1年</x:v>
      </x:c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64" t="n">
        <x:v>2</x:v>
      </x:c>
      <x:c r="B20" s="147" t="n">
        <x:f>'RM与澜上公司'!J46</x:f>
        <x:v>0.053794608022103105</x:v>
      </x:c>
      <x:c r="C20" s="147" t="n">
        <x:f>B20-'RM与澜上公司'!L46</x:f>
        <x:v>-0.40767651764278034</x:v>
      </x:c>
      <x:c r="D20" s="147" t="n">
        <x:f>'RM与澜上公司'!J32-'RM与澜上公司'!J34-'RM与澜上公司'!J35</x:f>
        <x:v>0.6377444188795791</x:v>
      </x:c>
      <x:c r="E20" s="147" t="n">
        <x:f>D20-('RM与澜上公司'!L32-'RM与澜上公司'!L34-'RM与澜上公司'!L35)</x:f>
        <x:v>-2.763559148478176</x:v>
      </x:c>
      <x:c r="F20" s="147" t="n">
        <x:f>$C$6+C20</x:f>
        <x:v>10.081380826348703</x:v>
      </x:c>
      <x:c r="G20" s="256" t="n">
        <x:f>F20/$C$14</x:f>
        <x:v>0.5411051378563536</x:v>
      </x:c>
      <x:c r="H20" s="147" t="n">
        <x:f>$C$11+((C20/$C$14)*$C$12)*30%+((C20*($C$8*$C$14/$C$6)/$C$14)/$C$13)*25%+((E20*'估值核心假设'!K17)/$C$14)*20%+((C20*($C$8*$C$14/$C$6)/$C$14)/('估值核心假设'!K18-'估值核心假设'!K19))*25%</x:f>
        <x:v>8.743388142939107</x:v>
      </x:c>
      <x:c r="I20" s="147" t="n">
        <x:f>H20-$C$11</x:f>
        <x:v>-0.6810692632662949</x:v>
      </x:c>
      <x:c r="J20" s="106" t="str">
        <x:v>首机及爬坡顺延2年</x:v>
      </x:c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64" t="n">
        <x:v>3</x:v>
      </x:c>
      <x:c r="B21" s="147" t="n">
        <x:f>'RM与澜上公司'!I46</x:f>
        <x:v>0</x:v>
      </x:c>
      <x:c r="C21" s="147" t="n">
        <x:f>B21-'RM与澜上公司'!L46</x:f>
        <x:v>-0.46147112566488346</x:v>
      </x:c>
      <x:c r="D21" s="147" t="n">
        <x:f>0</x:f>
        <x:v>0</x:v>
      </x:c>
      <x:c r="E21" s="147" t="n">
        <x:f>D21-('RM与澜上公司'!L32-'RM与澜上公司'!L34-'RM与澜上公司'!L35)</x:f>
        <x:v>-3.401303567357755</x:v>
      </x:c>
      <x:c r="F21" s="147" t="n">
        <x:f>$C$6+C21</x:f>
        <x:v>10.027586218326599</x:v>
      </x:c>
      <x:c r="G21" s="256" t="n">
        <x:f>F21/$C$14</x:f>
        <x:v>0.5382177815218273</x:v>
      </x:c>
      <x:c r="H21" s="147" t="n">
        <x:f>$C$11+((C21/$C$14)*$C$12)*30%+((C21*($C$8*$C$14/$C$6)/$C$14)/$C$13)*25%+((E21*'估值核心假设'!K17)/$C$14)*20%+((C21*($C$8*$C$14/$C$6)/$C$14)/('估值核心假设'!K18-'估值核心假设'!K19))*25%</x:f>
        <x:v>8.613064111642593</x:v>
      </x:c>
      <x:c r="I21" s="147" t="n">
        <x:f>H21-$C$11</x:f>
        <x:v>-0.8113932945628086</x:v>
      </x:c>
      <x:c r="J21" s="106" t="str">
        <x:v>首机及爬坡顺延3年</x:v>
      </x:c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354" t="str">
        <x:v>RM剩余投资超预算对2035利润、债务与估值</x:v>
      </x:c>
      <x:c r="B23" s="354"/>
      <x:c r="C23" s="354"/>
      <x:c r="D23" s="354"/>
      <x:c r="E23" s="354"/>
      <x:c r="F23" s="354"/>
      <x:c r="G23" s="354"/>
      <x:c r="H23" s="354"/>
      <x:c r="I23" s="354"/>
      <x:c r="J23" s="354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357" t="str">
        <x:v>超预算比例</x:v>
      </x:c>
      <x:c r="B24" s="357" t="str">
        <x:v>额外投资</x:v>
      </x:c>
      <x:c r="C24" s="357" t="str">
        <x:v>额外项目债务</x:v>
      </x:c>
      <x:c r="D24" s="357" t="str">
        <x:v>公司额外权益投入</x:v>
      </x:c>
      <x:c r="E24" s="357" t="str">
        <x:v>新增折旧</x:v>
      </x:c>
      <x:c r="F24" s="357" t="str">
        <x:v>新增利息</x:v>
      </x:c>
      <x:c r="G24" s="357" t="str">
        <x:v>普通股利润影响</x:v>
      </x:c>
      <x:c r="H24" s="357" t="str">
        <x:v>调整后EPS</x:v>
      </x:c>
      <x:c r="I24" s="357" t="str">
        <x:v>调整后综合价</x:v>
      </x:c>
      <x:c r="J24" s="357" t="str">
        <x:v>价值损失</x:v>
      </x:c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66" t="n">
        <x:v>0</x:v>
      </x:c>
      <x:c r="B25" s="147" t="n">
        <x:f>51.073295268*A25</x:f>
        <x:v>0</x:v>
      </x:c>
      <x:c r="C25" s="147" t="n">
        <x:f>B25*80%</x:f>
        <x:v>0</x:v>
      </x:c>
      <x:c r="D25" s="147" t="n">
        <x:f>B25*20%*65%</x:f>
        <x:v>0</x:v>
      </x:c>
      <x:c r="E25" s="147" t="n">
        <x:f>B25*2.7%</x:f>
        <x:v>0</x:v>
      </x:c>
      <x:c r="F25" s="147" t="n">
        <x:f>B25*80%*2.6%</x:f>
        <x:v>0</x:v>
      </x:c>
      <x:c r="G25" s="147" t="n">
        <x:f>-(E25+F25)*(1-15%)*65%</x:f>
        <x:v>0</x:v>
      </x:c>
      <x:c r="H25" s="256" t="n">
        <x:f>($C$6+G25)/$C$14</x:f>
        <x:v>0.56298665012929</x:v>
      </x:c>
      <x:c r="I25" s="147" t="n">
        <x:f>$C$11+(G25/$C$14)*$C$12*30%+(G25*($C$8*$C$14/$C$6)/$C$14/$C$13)*25%+(-C25/$C$14)*20%+(G25*($C$8*$C$14/$C$6)/$C$14/('估值核心假设'!K18-'估值核心假设'!K19))*25%</x:f>
        <x:v>9.424457406205402</x:v>
      </x:c>
      <x:c r="J25" s="147" t="n">
        <x:f>I25-$C$11</x:f>
        <x:v>0</x:v>
      </x:c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66" t="n">
        <x:v>0.1</x:v>
      </x:c>
      <x:c r="B26" s="147" t="n">
        <x:f>51.073295268*A26</x:f>
        <x:v>5.107329526800001</x:v>
      </x:c>
      <x:c r="C26" s="147" t="n">
        <x:f>B26*80%</x:f>
        <x:v>4.085863621440001</x:v>
      </x:c>
      <x:c r="D26" s="147" t="n">
        <x:f>B26*20%*65%</x:f>
        <x:v>0.6639528384840001</x:v>
      </x:c>
      <x:c r="E26" s="147" t="n">
        <x:f>B26*2.7%</x:f>
        <x:v>0.13789789722360005</x:v>
      </x:c>
      <x:c r="F26" s="147" t="n">
        <x:f>B26*80%*2.6%</x:f>
        <x:v>0.10623245415744002</x:v>
      </x:c>
      <x:c r="G26" s="147" t="n">
        <x:f>-(E26+F26)*(1-15%)*65%</x:f>
        <x:v>-0.13488201913802464</x:v>
      </x:c>
      <x:c r="H26" s="256" t="n">
        <x:f>($C$6+G26)/$C$14</x:f>
        <x:v>0.5557470313888423</x:v>
      </x:c>
      <x:c r="I26" s="147" t="n">
        <x:f>$C$11+(G26/$C$14)*$C$12*30%+(G26*($C$8*$C$14/$C$6)/$C$14/$C$13)*25%+(-C26/$C$14)*20%+(G26*($C$8*$C$14/$C$6)/$C$14/('估值核心假设'!K18-'估值核心假设'!K19))*25%</x:f>
        <x:v>9.290710835732039</x:v>
      </x:c>
      <x:c r="J26" s="147" t="n">
        <x:f>I26-$C$11</x:f>
        <x:v>-0.13374657047336314</x:v>
      </x:c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66" t="n">
        <x:v>0.2</x:v>
      </x:c>
      <x:c r="B27" s="147" t="n">
        <x:f>51.073295268*A27</x:f>
        <x:v>10.214659053600002</x:v>
      </x:c>
      <x:c r="C27" s="147" t="n">
        <x:f>B27*80%</x:f>
        <x:v>8.171727242880001</x:v>
      </x:c>
      <x:c r="D27" s="147" t="n">
        <x:f>B27*20%*65%</x:f>
        <x:v>1.3279056769680002</x:v>
      </x:c>
      <x:c r="E27" s="147" t="n">
        <x:f>B27*2.7%</x:f>
        <x:v>0.2757957944472001</x:v>
      </x:c>
      <x:c r="F27" s="147" t="n">
        <x:f>B27*80%*2.6%</x:f>
        <x:v>0.21246490831488005</x:v>
      </x:c>
      <x:c r="G27" s="147" t="n">
        <x:f>-(E27+F27)*(1-15%)*65%</x:f>
        <x:v>-0.2697640382760493</x:v>
      </x:c>
      <x:c r="H27" s="256" t="n">
        <x:f>($C$6+G27)/$C$14</x:f>
        <x:v>0.5485074126483945</x:v>
      </x:c>
      <x:c r="I27" s="147" t="n">
        <x:f>$C$11+(G27/$C$14)*$C$12*30%+(G27*($C$8*$C$14/$C$6)/$C$14/$C$13)*25%+(-C27/$C$14)*20%+(G27*($C$8*$C$14/$C$6)/$C$14/('估值核心假设'!K18-'估值核心假设'!K19))*25%</x:f>
        <x:v>9.156964265258678</x:v>
      </x:c>
      <x:c r="J27" s="147" t="n">
        <x:f>I27-$C$11</x:f>
        <x:v>-0.2674931409467245</x:v>
      </x:c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66" t="n">
        <x:v>0.3</x:v>
      </x:c>
      <x:c r="B28" s="147" t="n">
        <x:f>51.073295268*A28</x:f>
        <x:v>15.3219885804</x:v>
      </x:c>
      <x:c r="C28" s="147" t="n">
        <x:f>B28*80%</x:f>
        <x:v>12.257590864320001</x:v>
      </x:c>
      <x:c r="D28" s="147" t="n">
        <x:f>B28*20%*65%</x:f>
        <x:v>1.9918585154520003</x:v>
      </x:c>
      <x:c r="E28" s="147" t="n">
        <x:f>B28*2.7%</x:f>
        <x:v>0.41369369167080006</x:v>
      </x:c>
      <x:c r="F28" s="147" t="n">
        <x:f>B28*80%*2.6%</x:f>
        <x:v>0.31869736247232006</x:v>
      </x:c>
      <x:c r="G28" s="147" t="n">
        <x:f>-(E28+F28)*(1-15%)*65%</x:f>
        <x:v>-0.4046460574140739</x:v>
      </x:c>
      <x:c r="H28" s="256" t="n">
        <x:f>($C$6+G28)/$C$14</x:f>
        <x:v>0.5412677939079469</x:v>
      </x:c>
      <x:c r="I28" s="147" t="n">
        <x:f>$C$11+(G28/$C$14)*$C$12*30%+(G28*($C$8*$C$14/$C$6)/$C$14/$C$13)*25%+(-C28/$C$14)*20%+(G28*($C$8*$C$14/$C$6)/$C$14/('估值核心假设'!K18-'估值核心假设'!K19))*25%</x:f>
        <x:v>9.023217694785318</x:v>
      </x:c>
      <x:c r="J28" s="147" t="n">
        <x:f>I28-$C$11</x:f>
        <x:v>-0.4012397114200841</x:v>
      </x:c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354" t="str">
        <x:v>融资成本对普通股利润和综合价值</x:v>
      </x:c>
      <x:c r="B30" s="354"/>
      <x:c r="C30" s="354"/>
      <x:c r="D30" s="354"/>
      <x:c r="E30" s="354"/>
      <x:c r="F30" s="354"/>
      <x:c r="G30" s="354"/>
      <x:c r="H30" s="354"/>
      <x:c r="I30" s="354"/>
      <x:c r="J30" s="354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357" t="str">
        <x:v>利率变化</x:v>
      </x:c>
      <x:c r="B31" s="357" t="str">
        <x:v>2030利息变化</x:v>
      </x:c>
      <x:c r="C31" s="357" t="str">
        <x:v>2030普通股利润变化</x:v>
      </x:c>
      <x:c r="D31" s="357" t="str">
        <x:v>2030调整后EPS</x:v>
      </x:c>
      <x:c r="E31" s="357" t="str">
        <x:v>2030综合价代理</x:v>
      </x:c>
      <x:c r="F31" s="357" t="str">
        <x:v>2035利息变化</x:v>
      </x:c>
      <x:c r="G31" s="357" t="str">
        <x:v>2035普通股利润变化</x:v>
      </x:c>
      <x:c r="H31" s="357" t="str">
        <x:v>2035调整后EPS</x:v>
      </x:c>
      <x:c r="I31" s="357" t="str">
        <x:v>2035综合价代理</x:v>
      </x:c>
      <x:c r="J31" s="357" t="str">
        <x:v>说明</x:v>
      </x:c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66" t="n">
        <x:v>-0.01</x:v>
      </x:c>
      <x:c r="B32" s="147" t="n">
        <x:f>'现金流预测'!G50*A32</x:f>
        <x:v>-1.2741849872660016</x:v>
      </x:c>
      <x:c r="C32" s="147" t="n">
        <x:f>-B32*(1-14.5%)*92%</x:f>
        <x:v>1.0022739109834369</x:v>
      </x:c>
      <x:c r="D32" s="147" t="n">
        <x:f>($B$6+C32)/$B$14</x:f>
        <x:v>0.5047543708750292</x:v>
      </x:c>
      <x:c r="E32" s="147" t="n">
        <x:f>$B$11+(C32/$B$14)*$B$12*30%+(C32*($B$8*$B$14/$B$6)/$B$14/$B$13)*15%+(C32/$B$14)*35%+(C32*($B$8*$B$14/$B$6)/$B$14/('估值核心假设'!F18-'估值核心假设'!F19))*20%</x:f>
        <x:v>7.6139330510241425</x:v>
      </x:c>
      <x:c r="F32" s="147" t="n">
        <x:f>'现金流预测'!L50*A32</x:f>
        <x:v>-1.134769193788876</x:v>
      </x:c>
      <x:c r="G32" s="147" t="n">
        <x:f>-F32*(1-14.5%)*92%</x:f>
        <x:v>0.8926094478343298</x:v>
      </x:c>
      <x:c r="H32" s="147" t="n">
        <x:f>($C$6+G32)/$C$14</x:f>
        <x:v>0.6108963131647267</x:v>
      </x:c>
      <x:c r="I32" s="147" t="n">
        <x:f>$C$11+(G32/$C$14)*$C$12*30%+(G32*($C$8*$C$14/$C$6)/$C$14/$C$13)*25%+(G32/$C$14)*20%+(G32*($C$8*$C$14/$C$6)/$C$14/('估值核心假设'!K18-'估值核心假设'!K19))*25%</x:f>
        <x:v>10.028877576483533</x:v>
      </x:c>
      <x:c r="J32" s="106" t="str">
        <x:v>利率下降</x:v>
      </x:c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66" t="n">
        <x:v>-0.005</x:v>
      </x:c>
      <x:c r="B33" s="147" t="n">
        <x:f>'现金流预测'!G50*A33</x:f>
        <x:v>-0.6370924936330008</x:v>
      </x:c>
      <x:c r="C33" s="147" t="n">
        <x:f>-B33*(1-14.5%)*92%</x:f>
        <x:v>0.5011369554917184</x:v>
      </x:c>
      <x:c r="D33" s="147" t="n">
        <x:f>($B$6+C33)/$B$14</x:f>
        <x:v>0.4778564899143641</x:v>
      </x:c>
      <x:c r="E33" s="147" t="n">
        <x:f>$B$11+(C33/$B$14)*$B$12*30%+(C33*($B$8*$B$14/$B$6)/$B$14/$B$13)*15%+(C33/$B$14)*35%+(C33*($B$8*$B$14/$B$6)/$B$14/('估值核心假设'!F18-'估值核心假设'!F19))*20%</x:f>
        <x:v>7.33668339823801</x:v>
      </x:c>
      <x:c r="F33" s="147" t="n">
        <x:f>'现金流预测'!L50*A33</x:f>
        <x:v>-0.567384596894438</x:v>
      </x:c>
      <x:c r="G33" s="147" t="n">
        <x:f>-F33*(1-14.5%)*92%</x:f>
        <x:v>0.4463047239171649</x:v>
      </x:c>
      <x:c r="H33" s="147" t="n">
        <x:f>($C$6+G33)/$C$14</x:f>
        <x:v>0.5869414816470083</x:v>
      </x:c>
      <x:c r="I33" s="147" t="n">
        <x:f>$C$11+(G33/$C$14)*$C$12*30%+(G33*($C$8*$C$14/$C$6)/$C$14/$C$13)*25%+(G33/$C$14)*20%+(G33*($C$8*$C$14/$C$6)/$C$14/('估值核心假设'!K18-'估值核心假设'!K19))*25%</x:f>
        <x:v>9.726667491344468</x:v>
      </x:c>
      <x:c r="J33" s="106" t="str">
        <x:v>利率下降</x:v>
      </x:c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66" t="n">
        <x:v>0</x:v>
      </x:c>
      <x:c r="B34" s="147" t="n">
        <x:f>'现金流预测'!G50*A34</x:f>
        <x:v>0</x:v>
      </x:c>
      <x:c r="C34" s="147" t="n">
        <x:f>-B34*(1-14.5%)*92%</x:f>
        <x:v>0</x:v>
      </x:c>
      <x:c r="D34" s="147" t="n">
        <x:f>($B$6+C34)/$B$14</x:f>
        <x:v>0.4509586089536989</x:v>
      </x:c>
      <x:c r="E34" s="147" t="n">
        <x:f>$B$11+(C34/$B$14)*$B$12*30%+(C34*($B$8*$B$14/$B$6)/$B$14/$B$13)*15%+(C34/$B$14)*35%+(C34*($B$8*$B$14/$B$6)/$B$14/('估值核心假设'!F18-'估值核心假设'!F19))*20%</x:f>
        <x:v>7.05943374545188</x:v>
      </x:c>
      <x:c r="F34" s="147" t="n">
        <x:f>'现金流预测'!L50*A34</x:f>
        <x:v>0</x:v>
      </x:c>
      <x:c r="G34" s="147" t="n">
        <x:f>-F34*(1-14.5%)*92%</x:f>
        <x:v>0</x:v>
      </x:c>
      <x:c r="H34" s="147" t="n">
        <x:f>($C$6+G34)/$C$14</x:f>
        <x:v>0.56298665012929</x:v>
      </x:c>
      <x:c r="I34" s="147" t="n">
        <x:f>$C$11+(G34/$C$14)*$C$12*30%+(G34*($C$8*$C$14/$C$6)/$C$14/$C$13)*25%+(G34/$C$14)*20%+(G34*($C$8*$C$14/$C$6)/$C$14/('估值核心假设'!K18-'估值核心假设'!K19))*25%</x:f>
        <x:v>9.424457406205402</x:v>
      </x:c>
      <x:c r="J34" s="106" t="str">
        <x:v>基准</x:v>
      </x:c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66" t="n">
        <x:v>0.005</x:v>
      </x:c>
      <x:c r="B35" s="147" t="n">
        <x:f>'现金流预测'!G50*A35</x:f>
        <x:v>0.6370924936330008</x:v>
      </x:c>
      <x:c r="C35" s="147" t="n">
        <x:f>-B35*(1-14.5%)*92%</x:f>
        <x:v>-0.5011369554917184</x:v>
      </x:c>
      <x:c r="D35" s="147" t="n">
        <x:f>($B$6+C35)/$B$14</x:f>
        <x:v>0.42406072799303374</x:v>
      </x:c>
      <x:c r="E35" s="147" t="n">
        <x:f>$B$11+(C35/$B$14)*$B$12*30%+(C35*($B$8*$B$14/$B$6)/$B$14/$B$13)*15%+(C35/$B$14)*35%+(C35*($B$8*$B$14/$B$6)/$B$14/('估值核心假设'!F18-'估值核心假设'!F19))*20%</x:f>
        <x:v>6.78218409266575</x:v>
      </x:c>
      <x:c r="F35" s="147" t="n">
        <x:f>'现金流预测'!L50*A35</x:f>
        <x:v>0.567384596894438</x:v>
      </x:c>
      <x:c r="G35" s="147" t="n">
        <x:f>-F35*(1-14.5%)*92%</x:f>
        <x:v>-0.4463047239171649</x:v>
      </x:c>
      <x:c r="H35" s="147" t="n">
        <x:f>($C$6+G35)/$C$14</x:f>
        <x:v>0.5390318186115716</x:v>
      </x:c>
      <x:c r="I35" s="147" t="n">
        <x:f>$C$11+(G35/$C$14)*$C$12*30%+(G35*($C$8*$C$14/$C$6)/$C$14/$C$13)*25%+(G35/$C$14)*20%+(G35*($C$8*$C$14/$C$6)/$C$14/('估值核心假设'!K18-'估值核心假设'!K19))*25%</x:f>
        <x:v>9.122247321066336</x:v>
      </x:c>
      <x:c r="J35" s="106" t="str">
        <x:v>利率上升</x:v>
      </x:c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66" t="n">
        <x:v>0.01</x:v>
      </x:c>
      <x:c r="B36" s="147" t="n">
        <x:f>'现金流预测'!G50*A36</x:f>
        <x:v>1.2741849872660016</x:v>
      </x:c>
      <x:c r="C36" s="147" t="n">
        <x:f>-B36*(1-14.5%)*92%</x:f>
        <x:v>-1.0022739109834369</x:v>
      </x:c>
      <x:c r="D36" s="147" t="n">
        <x:f>($B$6+C36)/$B$14</x:f>
        <x:v>0.39716284703236854</x:v>
      </x:c>
      <x:c r="E36" s="147" t="n">
        <x:f>$B$11+(C36/$B$14)*$B$12*30%+(C36*($B$8*$B$14/$B$6)/$B$14/$B$13)*15%+(C36/$B$14)*35%+(C36*($B$8*$B$14/$B$6)/$B$14/('估值核心假设'!F18-'估值核心假设'!F19))*20%</x:f>
        <x:v>6.504934439879618</x:v>
      </x:c>
      <x:c r="F36" s="147" t="n">
        <x:f>'现金流预测'!L50*A36</x:f>
        <x:v>1.134769193788876</x:v>
      </x:c>
      <x:c r="G36" s="147" t="n">
        <x:f>-F36*(1-14.5%)*92%</x:f>
        <x:v>-0.8926094478343298</x:v>
      </x:c>
      <x:c r="H36" s="147" t="n">
        <x:f>($C$6+G36)/$C$14</x:f>
        <x:v>0.5150769870938533</x:v>
      </x:c>
      <x:c r="I36" s="147" t="n">
        <x:f>$C$11+(G36/$C$14)*$C$12*30%+(G36*($C$8*$C$14/$C$6)/$C$14/$C$13)*25%+(G36/$C$14)*20%+(G36*($C$8*$C$14/$C$6)/$C$14/('估值核心假设'!K18-'估值核心假设'!K19))*25%</x:f>
        <x:v>8.820037235927272</x:v>
      </x:c>
      <x:c r="J36" s="106" t="str">
        <x:v>利率上升</x:v>
      </x:c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354" t="str">
        <x:v>RM资本金比例与战略投资者出资</x:v>
      </x:c>
      <x:c r="B38" s="354"/>
      <x:c r="C38" s="354"/>
      <x:c r="D38" s="354"/>
      <x:c r="E38" s="354"/>
      <x:c r="F38" s="354"/>
      <x:c r="G38" s="354" t="str">
        <x:v>补偿返还比例与华能水电归属收益</x:v>
      </x:c>
      <x:c r="H38" s="354"/>
      <x:c r="I38" s="354"/>
      <x:c r="J38" s="354"/>
      <x:c r="K38" s="354"/>
      <x:c r="L38" s="354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357" t="str">
        <x:v>资本金比例</x:v>
      </x:c>
      <x:c r="B39" s="359" t="n">
        <x:v>0.2</x:v>
      </x:c>
      <x:c r="C39" s="359" t="n">
        <x:v>0.25</x:v>
      </x:c>
      <x:c r="D39" s="359" t="n">
        <x:v>0.3</x:v>
      </x:c>
      <x:c r="E39" s="359" t="n">
        <x:v>0.35</x:v>
      </x:c>
      <x:c r="F39" s="106"/>
      <x:c r="G39" s="357" t="str">
        <x:v>返还RM比例</x:v>
      </x:c>
      <x:c r="H39" s="357" t="str">
        <x:v>RM单体净利润</x:v>
      </x:c>
      <x:c r="I39" s="357" t="str">
        <x:v>下游留存净收益</x:v>
      </x:c>
      <x:c r="J39" s="357" t="str">
        <x:v>集团净收益</x:v>
      </x:c>
      <x:c r="K39" s="357" t="str">
        <x:v>少数股东损益</x:v>
      </x:c>
      <x:c r="L39" s="357" t="str">
        <x:v>公司归属净收益</x:v>
      </x:c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9" t="str">
        <x:v>项目权益资本</x:v>
      </x:c>
      <x:c r="B40" s="156" t="n">
        <x:f>'RM与澜上公司'!$B$5*B$39</x:f>
        <x:v>11.67630158</x:v>
      </x:c>
      <x:c r="C40" s="156" t="n">
        <x:f>'RM与澜上公司'!$B$5*C$39</x:f>
        <x:v>14.595376975</x:v>
      </x:c>
      <x:c r="D40" s="156" t="n">
        <x:f>'RM与澜上公司'!$B$5*D$39</x:f>
        <x:v>17.51445237</x:v>
      </x:c>
      <x:c r="E40" s="156" t="n">
        <x:f>'RM与澜上公司'!$B$5*E$39</x:f>
        <x:v>20.433527765</x:v>
      </x:c>
      <x:c r="F40" s="106"/>
      <x:c r="G40" s="330" t="n">
        <x:f>'RM与澜上公司'!A58</x:f>
        <x:v>0</x:v>
      </x:c>
      <x:c r="H40" s="156" t="n">
        <x:f>'RM与澜上公司'!B58</x:f>
        <x:v>0.8575642480053015</x:v>
      </x:c>
      <x:c r="I40" s="156" t="n">
        <x:f>'RM与澜上公司'!C58</x:f>
        <x:v>0.8472187999999999</x:v>
      </x:c>
      <x:c r="J40" s="156" t="n">
        <x:f>'RM与澜上公司'!D58</x:f>
        <x:v>1.7047830480053014</x:v>
      </x:c>
      <x:c r="K40" s="156" t="n">
        <x:f>'RM与澜上公司'!E58</x:f>
        <x:v>0.3001474868018555</x:v>
      </x:c>
      <x:c r="L40" s="156" t="n">
        <x:f>'RM与澜上公司'!F58</x:f>
        <x:v>1.404635561203446</x:v>
      </x:c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9" t="str">
        <x:v>公司承担权益资本</x:v>
      </x:c>
      <x:c r="B41" s="156" t="n">
        <x:f>B40*65%</x:f>
        <x:v>7.589596027000001</x:v>
      </x:c>
      <x:c r="C41" s="156" t="n">
        <x:f>C40*65%</x:f>
        <x:v>9.48699503375</x:v>
      </x:c>
      <x:c r="D41" s="156" t="n">
        <x:f>D40*65%</x:f>
        <x:v>11.3843940405</x:v>
      </x:c>
      <x:c r="E41" s="156" t="n">
        <x:f>E40*65%</x:f>
        <x:v>13.281793047250002</x:v>
      </x:c>
      <x:c r="F41" s="106"/>
      <x:c r="G41" s="330" t="n">
        <x:f>'RM与澜上公司'!A59</x:f>
        <x:v>0.25</x:v>
      </x:c>
      <x:c r="H41" s="156" t="n">
        <x:f>'RM与澜上公司'!B59</x:f>
        <x:v>1.0877867480053018</x:v>
      </x:c>
      <x:c r="I41" s="156" t="n">
        <x:f>'RM与澜上公司'!C59</x:f>
        <x:v>0.6169962999999999</x:v>
      </x:c>
      <x:c r="J41" s="156" t="n">
        <x:f>'RM与澜上公司'!D59</x:f>
        <x:v>1.704783048005302</x:v>
      </x:c>
      <x:c r="K41" s="156" t="n">
        <x:f>'RM与澜上公司'!E59</x:f>
        <x:v>0.3807253618018556</x:v>
      </x:c>
      <x:c r="L41" s="156" t="n">
        <x:f>'RM与澜上公司'!F59</x:f>
        <x:v>1.3240576862034463</x:v>
      </x:c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9" t="str">
        <x:v>战略投资者承担权益资本</x:v>
      </x:c>
      <x:c r="B42" s="156" t="n">
        <x:f>B40*35%</x:f>
        <x:v>4.086705553</x:v>
      </x:c>
      <x:c r="C42" s="156" t="n">
        <x:f>C40*35%</x:f>
        <x:v>5.10838194125</x:v>
      </x:c>
      <x:c r="D42" s="156" t="n">
        <x:f>D40*35%</x:f>
        <x:v>6.1300583295</x:v>
      </x:c>
      <x:c r="E42" s="156" t="n">
        <x:f>E40*35%</x:f>
        <x:v>7.15173471775</x:v>
      </x:c>
      <x:c r="F42" s="106"/>
      <x:c r="G42" s="330" t="n">
        <x:f>'RM与澜上公司'!A60</x:f>
        <x:v>0.5</x:v>
      </x:c>
      <x:c r="H42" s="156" t="n">
        <x:f>'RM与澜上公司'!B60</x:f>
        <x:v>1.3180092480053012</x:v>
      </x:c>
      <x:c r="I42" s="156" t="n">
        <x:f>'RM与澜上公司'!C60</x:f>
        <x:v>0.3867738</x:v>
      </x:c>
      <x:c r="J42" s="156" t="n">
        <x:f>'RM与澜上公司'!D60</x:f>
        <x:v>1.7047830480053012</x:v>
      </x:c>
      <x:c r="K42" s="156" t="n">
        <x:f>'RM与澜上公司'!E60</x:f>
        <x:v>0.46130323680185537</x:v>
      </x:c>
      <x:c r="L42" s="156" t="n">
        <x:f>'RM与澜上公司'!F60</x:f>
        <x:v>1.243479811203446</x:v>
      </x:c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9" t="str">
        <x:v>项目债务</x:v>
      </x:c>
      <x:c r="B43" s="156" t="n">
        <x:f>'RM与澜上公司'!$B$5-B40</x:f>
        <x:v>46.70520632</x:v>
      </x:c>
      <x:c r="C43" s="156" t="n">
        <x:f>'RM与澜上公司'!$B$5-C40</x:f>
        <x:v>43.786130925</x:v>
      </x:c>
      <x:c r="D43" s="156" t="n">
        <x:f>'RM与澜上公司'!$B$5-D40</x:f>
        <x:v>40.86705553</x:v>
      </x:c>
      <x:c r="E43" s="156" t="n">
        <x:f>'RM与澜上公司'!$B$5-E40</x:f>
        <x:v>37.947980135</x:v>
      </x:c>
      <x:c r="F43" s="106"/>
      <x:c r="G43" s="330" t="n">
        <x:f>'RM与澜上公司'!A61</x:f>
        <x:v>0.75</x:v>
      </x:c>
      <x:c r="H43" s="156" t="n">
        <x:f>'RM与澜上公司'!B61</x:f>
        <x:v>1.5482317480053014</x:v>
      </x:c>
      <x:c r="I43" s="156" t="n">
        <x:f>'RM与澜上公司'!C61</x:f>
        <x:v>0.15655129999999998</x:v>
      </x:c>
      <x:c r="J43" s="156" t="n">
        <x:f>'RM与澜上公司'!D61</x:f>
        <x:v>1.7047830480053014</x:v>
      </x:c>
      <x:c r="K43" s="156" t="n">
        <x:f>'RM与澜上公司'!E61</x:f>
        <x:v>0.5418811118018555</x:v>
      </x:c>
      <x:c r="L43" s="156" t="n">
        <x:f>'RM与澜上公司'!F61</x:f>
        <x:v>1.162901936203446</x:v>
      </x:c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330" t="n">
        <x:f>'RM与澜上公司'!A62</x:f>
        <x:v>1</x:v>
      </x:c>
      <x:c r="H44" s="156" t="n">
        <x:f>'RM与澜上公司'!B62</x:f>
        <x:v>1.7784542480053014</x:v>
      </x:c>
      <x:c r="I44" s="156" t="n">
        <x:f>'RM与澜上公司'!C62</x:f>
        <x:v>-0.07367119999999999</x:v>
      </x:c>
      <x:c r="J44" s="156" t="n">
        <x:f>'RM与澜上公司'!D62</x:f>
        <x:v>1.7047830480053014</x:v>
      </x:c>
      <x:c r="K44" s="156" t="n">
        <x:f>'RM与澜上公司'!E62</x:f>
        <x:v>0.6224589868018554</x:v>
      </x:c>
      <x:c r="L44" s="156" t="n">
        <x:f>'RM与澜上公司'!F62</x:f>
        <x:v>1.0823240612034462</x:v>
      </x:c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  <x:mergeCell ref="A4:H4"/>
    <x:mergeCell ref="A16:J16"/>
    <x:mergeCell ref="A23:J23"/>
    <x:mergeCell ref="A30:J30"/>
    <x:mergeCell ref="A38:H38"/>
    <x:mergeCell ref="G38:L38"/>
  </x:mergeCells>
  <x:conditionalFormatting sqref="H18:H21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5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10" max="10" width="17" hidden="0" customWidth="1"/>
    <x:col min="11" max="11" width="12" hidden="0" customWidth="1"/>
    <x:col min="12" max="12" width="12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34" hidden="0" customWidth="1"/>
  </x:cols>
  <x:sheetData>
    <x:row r="1" ht="28" customHeight="1">
      <x:c r="A1" s="348" t="str">
        <x:v>目标倍数、股息率、DDM、分红率、方法权重与情景概率敏感性</x:v>
      </x:c>
      <x:c r="B1" s="348"/>
      <x:c r="C1" s="348"/>
      <x:c r="D1" s="348"/>
      <x:c r="E1" s="348"/>
      <x:c r="F1" s="348"/>
      <x:c r="G1" s="348"/>
      <x:c r="H1" s="348"/>
      <x:c r="I1" s="348"/>
      <x:c r="J1" s="348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72" t="str">
        <x:v>财务预测固定为阶段四基准；本表只改变估值与资本分配假设。</x:v>
      </x:c>
      <x:c r="B2" s="372"/>
      <x:c r="C2" s="372"/>
      <x:c r="D2" s="372"/>
      <x:c r="E2" s="372"/>
      <x:c r="F2" s="372"/>
      <x:c r="G2" s="372"/>
      <x:c r="H2" s="372"/>
      <x:c r="I2" s="372"/>
      <x:c r="J2" s="372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4" t="str">
        <x:v>2035综合价值：目标PE × 目标股息率</x:v>
      </x:c>
      <x:c r="B4" s="354"/>
      <x:c r="C4" s="354"/>
      <x:c r="D4" s="354"/>
      <x:c r="E4" s="354"/>
      <x:c r="F4" s="354"/>
      <x:c r="G4" s="354"/>
      <x:c r="H4" s="354"/>
      <x:c r="I4" s="106"/>
      <x:c r="J4" s="354" t="str">
        <x:v>2035估值方法权重敏感性</x:v>
      </x:c>
      <x:c r="K4" s="354"/>
      <x:c r="L4" s="354"/>
      <x:c r="M4" s="354"/>
      <x:c r="N4" s="354"/>
      <x:c r="O4" s="354"/>
      <x:c r="P4" s="354"/>
      <x:c r="Q4" s="354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57" t="str">
        <x:v>目标股息率/PE</x:v>
      </x:c>
      <x:c r="B5" s="361" t="n">
        <x:v>16</x:v>
      </x:c>
      <x:c r="C5" s="361" t="n">
        <x:v>18</x:v>
      </x:c>
      <x:c r="D5" s="361" t="n">
        <x:v>20</x:v>
      </x:c>
      <x:c r="E5" s="361" t="n">
        <x:v>22</x:v>
      </x:c>
      <x:c r="F5" s="361" t="n">
        <x:v>24</x:v>
      </x:c>
      <x:c r="G5" s="106"/>
      <x:c r="H5" s="106"/>
      <x:c r="I5" s="106"/>
      <x:c r="J5" s="357" t="str">
        <x:v>权重方案</x:v>
      </x:c>
      <x:c r="K5" s="357" t="str">
        <x:v>PE</x:v>
      </x:c>
      <x:c r="L5" s="357" t="str">
        <x:v>股息率</x:v>
      </x:c>
      <x:c r="M5" s="357" t="str">
        <x:v>EV/EBITDA</x:v>
      </x:c>
      <x:c r="N5" s="357" t="str">
        <x:v>DDM</x:v>
      </x:c>
      <x:c r="O5" s="357" t="str">
        <x:v>2035价值</x:v>
      </x:c>
      <x:c r="P5" s="357" t="str">
        <x:v>相对当前价</x:v>
      </x:c>
      <x:c r="Q5" s="357" t="str">
        <x:v>说明</x:v>
      </x:c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66" t="n">
        <x:v>0.025</x:v>
      </x:c>
      <x:c r="B6" s="148" t="n">
        <x:f>'利润表预测'!L82*B$5*30%+'利润表预测'!L83/$A6*25%+'EV_EBITDA估值'!K27*20%+'DDM估值'!K18*25%</x:f>
        <x:v>9.43074372939654</x:v>
      </x:c>
      <x:c r="C6" s="148" t="n">
        <x:f>'利润表预测'!L82*C$5*30%+'利润表预测'!L83/$A6*25%+'EV_EBITDA估值'!K27*20%+'DDM估值'!K18*25%</x:f>
        <x:v>9.768535719474114</x:v>
      </x:c>
      <x:c r="D6" s="148" t="n">
        <x:f>'利润表预测'!L82*D$5*30%+'利润表预测'!L83/$A6*25%+'EV_EBITDA估值'!K27*20%+'DDM估值'!K18*25%</x:f>
        <x:v>10.106327709551689</x:v>
      </x:c>
      <x:c r="E6" s="148" t="n">
        <x:f>'利润表预测'!L82*E$5*30%+'利润表预测'!L83/$A6*25%+'EV_EBITDA估值'!K27*20%+'DDM估值'!K18*25%</x:f>
        <x:v>10.444119699629262</x:v>
      </x:c>
      <x:c r="F6" s="148" t="n">
        <x:f>'利润表预测'!L82*F$5*30%+'利润表预测'!L83/$A6*25%+'EV_EBITDA估值'!K27*20%+'DDM估值'!K18*25%</x:f>
        <x:v>10.781911689706837</x:v>
      </x:c>
      <x:c r="G6" s="106"/>
      <x:c r="H6" s="106"/>
      <x:c r="I6" s="106"/>
      <x:c r="J6" s="164" t="str">
        <x:v>价值型</x:v>
      </x:c>
      <x:c r="K6" s="166" t="n">
        <x:v>0.2</x:v>
      </x:c>
      <x:c r="L6" s="166" t="n">
        <x:v>0.25</x:v>
      </x:c>
      <x:c r="M6" s="166" t="n">
        <x:v>0.25</x:v>
      </x:c>
      <x:c r="N6" s="166" t="n">
        <x:v>0.3</x:v>
      </x:c>
      <x:c r="O6" s="147" t="n">
        <x:f>'PE估值'!K15*K6+'股息率估值'!K16*L6+'EV_EBITDA估值'!K27*M6+'DDM估值'!K18*N6</x:f>
        <x:v>9.164220634989924</x:v>
      </x:c>
      <x:c r="P6" s="297" t="n">
        <x:f>O6/'市场与可比估值'!$B$6-1</x:f>
        <x:v>-0.08082039769408988</x:v>
      </x:c>
      <x:c r="Q6" s="106" t="str">
        <x:v>更重现金分配和折现</x:v>
      </x:c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66" t="n">
        <x:v>0.03</x:v>
      </x:c>
      <x:c r="B7" s="148" t="n">
        <x:f>'利润表预测'!L82*B$5*30%+'利润表预测'!L83/$A7*25%+'EV_EBITDA估值'!K27*20%+'DDM估值'!K18*25%</x:f>
        <x:v>8.938734696528135</x:v>
      </x:c>
      <x:c r="C7" s="148" t="n">
        <x:f>'利润表预测'!L82*C$5*30%+'利润表预测'!L83/$A7*25%+'EV_EBITDA估值'!K27*20%+'DDM估值'!K18*25%</x:f>
        <x:v>9.27652668660571</x:v>
      </x:c>
      <x:c r="D7" s="148" t="n">
        <x:f>'利润表预测'!L82*D$5*30%+'利润表预测'!L83/$A7*25%+'EV_EBITDA估值'!K27*20%+'DDM估值'!K18*25%</x:f>
        <x:v>9.614318676683283</x:v>
      </x:c>
      <x:c r="E7" s="148" t="n">
        <x:f>'利润表预测'!L82*E$5*30%+'利润表预测'!L83/$A7*25%+'EV_EBITDA估值'!K27*20%+'DDM估值'!K18*25%</x:f>
        <x:v>9.952110666760857</x:v>
      </x:c>
      <x:c r="F7" s="148" t="n">
        <x:f>'利润表预测'!L82*F$5*30%+'利润表预测'!L83/$A7*25%+'EV_EBITDA估值'!K27*20%+'DDM估值'!K18*25%</x:f>
        <x:v>10.289902656838432</x:v>
      </x:c>
      <x:c r="G7" s="106"/>
      <x:c r="H7" s="106"/>
      <x:c r="I7" s="106"/>
      <x:c r="J7" s="164" t="str">
        <x:v>阶段五基准</x:v>
      </x:c>
      <x:c r="K7" s="166" t="n">
        <x:v>0.3</x:v>
      </x:c>
      <x:c r="L7" s="166" t="n">
        <x:v>0.25</x:v>
      </x:c>
      <x:c r="M7" s="166" t="n">
        <x:v>0.2</x:v>
      </x:c>
      <x:c r="N7" s="166" t="n">
        <x:v>0.25</x:v>
      </x:c>
      <x:c r="O7" s="147" t="n">
        <x:f>'PE估值'!K15*K7+'股息率估值'!K16*L7+'EV_EBITDA估值'!K27*M7+'DDM估值'!K18*N7</x:f>
        <x:v>9.424457406205402</x:v>
      </x:c>
      <x:c r="P7" s="297" t="n">
        <x:f>O7/'市场与可比估值'!$B$6-1</x:f>
        <x:v>-0.054718414623329825</x:v>
      </x:c>
      <x:c r="Q7" s="106" t="str">
        <x:v>2033后动态权重</x:v>
      </x:c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66" t="n">
        <x:v>0.035</x:v>
      </x:c>
      <x:c r="B8" s="148" t="n">
        <x:f>'利润表预测'!L82*B$5*30%+'利润表预测'!L83/$A8*25%+'EV_EBITDA估值'!K27*20%+'DDM估值'!K18*25%</x:f>
        <x:v>8.587299673050703</x:v>
      </x:c>
      <x:c r="C8" s="148" t="n">
        <x:f>'利润表预测'!L82*C$5*30%+'利润表预测'!L83/$A8*25%+'EV_EBITDA估值'!K27*20%+'DDM估值'!K18*25%</x:f>
        <x:v>8.925091663128276</x:v>
      </x:c>
      <x:c r="D8" s="148" t="n">
        <x:f>'利润表预测'!L82*D$5*30%+'利润表预测'!L83/$A8*25%+'EV_EBITDA估值'!K27*20%+'DDM估值'!K18*25%</x:f>
        <x:v>9.26288365320585</x:v>
      </x:c>
      <x:c r="E8" s="148" t="n">
        <x:f>'利润表预测'!L82*E$5*30%+'利润表预测'!L83/$A8*25%+'EV_EBITDA估值'!K27*20%+'DDM估值'!K18*25%</x:f>
        <x:v>9.600675643283425</x:v>
      </x:c>
      <x:c r="F8" s="148" t="n">
        <x:f>'利润表预测'!L82*F$5*30%+'利润表预测'!L83/$A8*25%+'EV_EBITDA估值'!K27*20%+'DDM估值'!K18*25%</x:f>
        <x:v>9.938467633360998</x:v>
      </x:c>
      <x:c r="G8" s="106"/>
      <x:c r="H8" s="106"/>
      <x:c r="I8" s="106"/>
      <x:c r="J8" s="164" t="str">
        <x:v>市场型</x:v>
      </x:c>
      <x:c r="K8" s="166" t="n">
        <x:v>0.45</x:v>
      </x:c>
      <x:c r="L8" s="166" t="n">
        <x:v>0.05</x:v>
      </x:c>
      <x:c r="M8" s="166" t="n">
        <x:v>0.4</x:v>
      </x:c>
      <x:c r="N8" s="166" t="n">
        <x:v>0.1</x:v>
      </x:c>
      <x:c r="O8" s="147" t="n">
        <x:f>'PE估值'!K15*K8+'股息率估值'!K16*L8+'EV_EBITDA估值'!K27*M8+'DDM估值'!K18*N8</x:f>
        <x:v>10.970588304715427</x:v>
      </x:c>
      <x:c r="P8" s="297" t="n">
        <x:f>O8/'市场与可比估值'!$B$6-1</x:f>
        <x:v>0.10035991020214907</x:v>
      </x:c>
      <x:c r="Q8" s="106" t="str">
        <x:v>高PE和EV倍数持续</x:v>
      </x:c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66" t="n">
        <x:v>0.04</x:v>
      </x:c>
      <x:c r="B9" s="148" t="n">
        <x:f>'利润表预测'!L82*B$5*30%+'利润表预测'!L83/$A9*25%+'EV_EBITDA估值'!K27*20%+'DDM估值'!K18*25%</x:f>
        <x:v>8.323723405442628</x:v>
      </x:c>
      <x:c r="C9" s="148" t="n">
        <x:f>'利润表预测'!L82*C$5*30%+'利润表预测'!L83/$A9*25%+'EV_EBITDA估值'!K27*20%+'DDM估值'!K18*25%</x:f>
        <x:v>8.661515395520203</x:v>
      </x:c>
      <x:c r="D9" s="148" t="n">
        <x:f>'利润表预测'!L82*D$5*30%+'利润表预测'!L83/$A9*25%+'EV_EBITDA估值'!K27*20%+'DDM估值'!K18*25%</x:f>
        <x:v>8.999307385597776</x:v>
      </x:c>
      <x:c r="E9" s="148" t="n">
        <x:f>'利润表预测'!L82*E$5*30%+'利润表预测'!L83/$A9*25%+'EV_EBITDA估值'!K27*20%+'DDM估值'!K18*25%</x:f>
        <x:v>9.33709937567535</x:v>
      </x:c>
      <x:c r="F9" s="148" t="n">
        <x:f>'利润表预测'!L82*F$5*30%+'利润表预测'!L83/$A9*25%+'EV_EBITDA估值'!K27*20%+'DDM估值'!K18*25%</x:f>
        <x:v>9.674891365752924</x:v>
      </x:c>
      <x:c r="G9" s="106"/>
      <x:c r="H9" s="106"/>
      <x:c r="I9" s="106"/>
      <x:c r="J9" s="164" t="str">
        <x:v>股息型</x:v>
      </x:c>
      <x:c r="K9" s="166" t="n">
        <x:v>0.15</x:v>
      </x:c>
      <x:c r="L9" s="166" t="n">
        <x:v>0.45</x:v>
      </x:c>
      <x:c r="M9" s="166" t="n">
        <x:v>0.15</x:v>
      </x:c>
      <x:c r="N9" s="166" t="n">
        <x:v>0.25</x:v>
      </x:c>
      <x:c r="O9" s="147" t="n">
        <x:f>'PE估值'!K15*K9+'股息率估值'!K16*L9+'EV_EBITDA估值'!K27*M9+'DDM估值'!K18*N9</x:f>
        <x:v>8.899103913535841</x:v>
      </x:c>
      <x:c r="P9" s="297" t="n">
        <x:f>O9/'市场与可比估值'!$B$6-1</x:f>
        <x:v>-0.10741184417895278</x:v>
      </x:c>
      <x:c r="Q9" s="106" t="str">
        <x:v>成熟红利资产框架</x:v>
      </x:c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66" t="n">
        <x:v>0.045</x:v>
      </x:c>
      <x:c r="B10" s="148" t="n">
        <x:f>'利润表预测'!L82*B$5*30%+'利润表预测'!L83/$A10*25%+'EV_EBITDA估值'!K27*20%+'DDM估值'!K18*25%</x:f>
        <x:v>8.11871964174746</x:v>
      </x:c>
      <x:c r="C10" s="148" t="n">
        <x:f>'利润表预测'!L82*C$5*30%+'利润表预测'!L83/$A10*25%+'EV_EBITDA估值'!K27*20%+'DDM估值'!K18*25%</x:f>
        <x:v>8.456511631825034</x:v>
      </x:c>
      <x:c r="D10" s="148" t="n">
        <x:f>'利润表预测'!L82*D$5*30%+'利润表预测'!L83/$A10*25%+'EV_EBITDA估值'!K27*20%+'DDM估值'!K18*25%</x:f>
        <x:v>8.794303621902609</x:v>
      </x:c>
      <x:c r="E10" s="148" t="n">
        <x:f>'利润表预测'!L82*E$5*30%+'利润表预测'!L83/$A10*25%+'EV_EBITDA估值'!K27*20%+'DDM估值'!K18*25%</x:f>
        <x:v>9.132095611980182</x:v>
      </x:c>
      <x:c r="F10" s="148" t="n">
        <x:f>'利润表预测'!L82*F$5*30%+'利润表预测'!L83/$A10*25%+'EV_EBITDA估值'!K27*20%+'DDM估值'!K18*25%</x:f>
        <x:v>9.469887602057756</x:v>
      </x:c>
      <x:c r="G10" s="106"/>
      <x:c r="H10" s="106"/>
      <x:c r="I10" s="106"/>
      <x:c r="J10" s="164" t="str">
        <x:v>均衡型</x:v>
      </x:c>
      <x:c r="K10" s="166" t="n">
        <x:v>0.25</x:v>
      </x:c>
      <x:c r="L10" s="166" t="n">
        <x:v>0.25</x:v>
      </x:c>
      <x:c r="M10" s="166" t="n">
        <x:v>0.25</x:v>
      </x:c>
      <x:c r="N10" s="166" t="n">
        <x:v>0.25</x:v>
      </x:c>
      <x:c r="O10" s="147" t="n">
        <x:f>'PE估值'!K15*K10+'股息率估值'!K16*L10+'EV_EBITDA估值'!K27*M10+'DDM估值'!K18*N10</x:f>
        <x:v>9.464468588237741</x:v>
      </x:c>
      <x:c r="P10" s="297" t="n">
        <x:f>O10/'市场与可比估值'!$B$6-1</x:f>
        <x:v>-0.05070525694706718</x:v>
      </x:c>
      <x:c r="Q10" s="106" t="str">
        <x:v>四方法等权</x:v>
      </x:c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354" t="str">
        <x:v>2026基准DDM：权益成本 × 永续增长率</x:v>
      </x:c>
      <x:c r="B12" s="354"/>
      <x:c r="C12" s="354"/>
      <x:c r="D12" s="354"/>
      <x:c r="E12" s="354"/>
      <x:c r="F12" s="354"/>
      <x:c r="G12" s="354"/>
      <x:c r="H12" s="354"/>
      <x:c r="I12" s="106"/>
      <x:c r="J12" s="354" t="str">
        <x:v>2035情景概率敏感性</x:v>
      </x:c>
      <x:c r="K12" s="354"/>
      <x:c r="L12" s="354"/>
      <x:c r="M12" s="354"/>
      <x:c r="N12" s="354"/>
      <x:c r="O12" s="354"/>
      <x:c r="P12" s="354"/>
      <x:c r="Q12" s="354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357" t="str">
        <x:v>g / Ke</x:v>
      </x:c>
      <x:c r="B13" s="359" t="n">
        <x:v>0.06</x:v>
      </x:c>
      <x:c r="C13" s="359" t="n">
        <x:v>0.07</x:v>
      </x:c>
      <x:c r="D13" s="359" t="n">
        <x:v>0.08</x:v>
      </x:c>
      <x:c r="E13" s="359" t="n">
        <x:v>0.09</x:v>
      </x:c>
      <x:c r="F13" s="359" t="n">
        <x:v>0.1</x:v>
      </x:c>
      <x:c r="G13" s="359" t="n">
        <x:v>0.11</x:v>
      </x:c>
      <x:c r="H13" s="106"/>
      <x:c r="I13" s="106"/>
      <x:c r="J13" s="357" t="str">
        <x:v>概率方案</x:v>
      </x:c>
      <x:c r="K13" s="357" t="str">
        <x:v>悲观</x:v>
      </x:c>
      <x:c r="L13" s="357" t="str">
        <x:v>基准</x:v>
      </x:c>
      <x:c r="M13" s="357" t="str">
        <x:v>乐观</x:v>
      </x:c>
      <x:c r="N13" s="357" t="str">
        <x:v>2035价值</x:v>
      </x:c>
      <x:c r="O13" s="357" t="str">
        <x:v>累计股息</x:v>
      </x:c>
      <x:c r="P13" s="357" t="str">
        <x:v>精确XIRR</x:v>
      </x:c>
      <x:c r="Q13" s="357" t="str">
        <x:v>说明</x:v>
      </x:c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66" t="n">
        <x:v>0.01</x:v>
      </x:c>
      <x:c r="B14" s="148" t="n">
        <x:f>'利润表预测'!C83/(1+B$13)^1+'利润表预测'!D83/(1+B$13)^2+'利润表预测'!E83/(1+B$13)^3+'利润表预测'!F83/(1+B$13)^4+'利润表预测'!G83/(1+B$13)^5+'利润表预测'!H83/(1+B$13)^6+'利润表预测'!I83/(1+B$13)^7+'利润表预测'!J83/(1+B$13)^8+'利润表预测'!K83/(1+B$13)^9+'利润表预测'!L83/(B$13-$A14)/(1+B$13)^9</x:f>
        <x:v>5.144454118991592</x:v>
      </x:c>
      <x:c r="C14" s="148" t="n">
        <x:f>'利润表预测'!C83/(1+C$13)^1+'利润表预测'!D83/(1+C$13)^2+'利润表预测'!E83/(1+C$13)^3+'利润表预测'!F83/(1+C$13)^4+'利润表预测'!G83/(1+C$13)^5+'利润表预测'!H83/(1+C$13)^6+'利润表预测'!I83/(1+C$13)^7+'利润表预测'!J83/(1+C$13)^8+'利润表预测'!K83/(1+C$13)^9+'利润表预测'!L83/(C$13-$A14)/(1+C$13)^9</x:f>
        <x:v>4.2529842332800865</x:v>
      </x:c>
      <x:c r="D14" s="148" t="n">
        <x:f>'利润表预测'!C83/(1+D$13)^1+'利润表预测'!D83/(1+D$13)^2+'利润表预测'!E83/(1+D$13)^3+'利润表预测'!F83/(1+D$13)^4+'利润表预测'!G83/(1+D$13)^5+'利润表预测'!H83/(1+D$13)^6+'利润表预测'!I83/(1+D$13)^7+'利润表预测'!J83/(1+D$13)^8+'利润表预测'!K83/(1+D$13)^9+'利润表预测'!L83/(D$13-$A14)/(1+D$13)^9</x:f>
        <x:v>3.6181415097105</x:v>
      </x:c>
      <x:c r="E14" s="148" t="n">
        <x:f>'利润表预测'!C83/(1+E$13)^1+'利润表预测'!D83/(1+E$13)^2+'利润表预测'!E83/(1+E$13)^3+'利润表预测'!F83/(1+E$13)^4+'利润表预测'!G83/(1+E$13)^5+'利润表预测'!H83/(1+E$13)^6+'利润表预测'!I83/(1+E$13)^7+'利润表预测'!J83/(1+E$13)^8+'利润表预测'!K83/(1+E$13)^9+'利润表预测'!L83/(E$13-$A14)/(1+E$13)^9</x:f>
        <x:v>3.143556585442039</x:v>
      </x:c>
      <x:c r="F14" s="148" t="n">
        <x:f>'利润表预测'!C83/(1+F$13)^1+'利润表预测'!D83/(1+F$13)^2+'利润表预测'!E83/(1+F$13)^3+'利润表预测'!F83/(1+F$13)^4+'利润表预测'!G83/(1+F$13)^5+'利润表预测'!H83/(1+F$13)^6+'利润表预测'!I83/(1+F$13)^7+'利润表预测'!J83/(1+F$13)^8+'利润表预测'!K83/(1+F$13)^9+'利润表预测'!L83/(F$13-$A14)/(1+F$13)^9</x:f>
        <x:v>2.775701802713385</x:v>
      </x:c>
      <x:c r="G14" s="148" t="n">
        <x:f>'利润表预测'!C83/(1+G$13)^1+'利润表预测'!D83/(1+G$13)^2+'利润表预测'!E83/(1+G$13)^3+'利润表预测'!F83/(1+G$13)^4+'利润表预测'!G83/(1+G$13)^5+'利润表预测'!H83/(1+G$13)^6+'利润表预测'!I83/(1+G$13)^7+'利润表预测'!J83/(1+G$13)^8+'利润表预测'!K83/(1+G$13)^9+'利润表预测'!L83/(G$13-$A14)/(1+G$13)^9</x:f>
        <x:v>2.4824693648269713</x:v>
      </x:c>
      <x:c r="H14" s="106"/>
      <x:c r="I14" s="106"/>
      <x:c r="J14" s="164" t="str">
        <x:v>保守</x:v>
      </x:c>
      <x:c r="K14" s="166" t="n">
        <x:v>0.4</x:v>
      </x:c>
      <x:c r="L14" s="166" t="n">
        <x:v>0.5</x:v>
      </x:c>
      <x:c r="M14" s="166" t="n">
        <x:v>0.1</x:v>
      </x:c>
      <x:c r="N14" s="148" t="n">
        <x:v>7.425700586934806</x:v>
      </x:c>
      <x:c r="O14" s="148" t="n">
        <x:v>1.9529180357363911</x:v>
      </x:c>
      <x:c r="P14" s="254" t="n">
        <x:v>-0.00714234253412876</x:v>
      </x:c>
      <x:c r="Q14" s="106" t="str">
        <x:v>提高悲观概率</x:v>
      </x:c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66" t="n">
        <x:v>0.02</x:v>
      </x:c>
      <x:c r="B15" s="148" t="n">
        <x:f>'利润表预测'!C83/(1+B$13)^1+'利润表预测'!D83/(1+B$13)^2+'利润表预测'!E83/(1+B$13)^3+'利润表预测'!F83/(1+B$13)^4+'利润表预测'!G83/(1+B$13)^5+'利润表预测'!H83/(1+B$13)^6+'利润表预测'!I83/(1+B$13)^7+'利润表预测'!J83/(1+B$13)^8+'利润表预测'!K83/(1+B$13)^9+'利润表预测'!L83/(B$13-$A15)/(1+B$13)^9</x:f>
        <x:v>6.018112290784701</x:v>
      </x:c>
      <x:c r="C15" s="148" t="n">
        <x:f>'利润表预测'!C83/(1+C$13)^1+'利润表预测'!D83/(1+C$13)^2+'利润表预测'!E83/(1+C$13)^3+'利润表预测'!F83/(1+C$13)^4+'利润表预测'!G83/(1+C$13)^5+'利润表预测'!H83/(1+C$13)^6+'利润表预测'!I83/(1+C$13)^7+'利润表预测'!J83/(1+C$13)^8+'利润表预测'!K83/(1+C$13)^9+'利润表预测'!L83/(C$13-$A15)/(1+C$13)^9</x:f>
        <x:v>4.788224862546723</x:v>
      </x:c>
      <x:c r="D15" s="148" t="n">
        <x:f>'利润表预测'!C83/(1+D$13)^1+'利润表预测'!D83/(1+D$13)^2+'利润表预测'!E83/(1+D$13)^3+'利润表预测'!F83/(1+D$13)^4+'利润表预测'!G83/(1+D$13)^5+'利润表预测'!H83/(1+D$13)^6+'利润表预测'!I83/(1+D$13)^7+'利润表预测'!J83/(1+D$13)^8+'利润表预测'!K83/(1+D$13)^9+'利润表预测'!L83/(D$13-$A15)/(1+D$13)^9</x:f>
        <x:v>3.9697515247273114</x:v>
      </x:c>
      <x:c r="E15" s="148" t="n">
        <x:f>'利润表预测'!C83/(1+E$13)^1+'利润表预测'!D83/(1+E$13)^2+'利润表预测'!E83/(1+E$13)^3+'利润表预测'!F83/(1+E$13)^4+'利润表预测'!G83/(1+E$13)^5+'利润表预测'!H83/(1+E$13)^6+'利润表预测'!I83/(1+E$13)^7+'利润表预测'!J83/(1+E$13)^8+'利润表预测'!K83/(1+E$13)^9+'利润表预测'!L83/(E$13-$A15)/(1+E$13)^9</x:f>
        <x:v>3.386272256697999</x:v>
      </x:c>
      <x:c r="F15" s="148" t="n">
        <x:f>'利润表预测'!C83/(1+F$13)^1+'利润表预测'!D83/(1+F$13)^2+'利润表预测'!E83/(1+F$13)^3+'利润表预测'!F83/(1+F$13)^4+'利润表预测'!G83/(1+F$13)^5+'利润表预测'!H83/(1+F$13)^6+'利润表预测'!I83/(1+F$13)^7+'利润表预测'!J83/(1+F$13)^8+'利润表预测'!K83/(1+F$13)^9+'利润表预测'!L83/(F$13-$A15)/(1+F$13)^9</x:f>
        <x:v>2.9495850185944184</x:v>
      </x:c>
      <x:c r="G15" s="148" t="n">
        <x:f>'利润表预测'!C83/(1+G$13)^1+'利润表预测'!D83/(1+G$13)^2+'利润表预测'!E83/(1+G$13)^3+'利润表预测'!F83/(1+G$13)^4+'利润表预测'!G83/(1+G$13)^5+'利润表预测'!H83/(1+G$13)^6+'利润表预测'!I83/(1+G$13)^7+'利润表预测'!J83/(1+G$13)^8+'利润表预测'!K83/(1+G$13)^9+'利润表预测'!L83/(G$13-$A15)/(1+G$13)^9</x:f>
        <x:v>2.610695043973857</x:v>
      </x:c>
      <x:c r="H15" s="106"/>
      <x:c r="I15" s="106"/>
      <x:c r="J15" s="164" t="str">
        <x:v>阶段五</x:v>
      </x:c>
      <x:c r="K15" s="166" t="n">
        <x:v>0.25</x:v>
      </x:c>
      <x:c r="L15" s="166" t="n">
        <x:v>0.55</x:v>
      </x:c>
      <x:c r="M15" s="166" t="n">
        <x:v>0.2</x:v>
      </x:c>
      <x:c r="N15" s="148" t="n">
        <x:v>9.070657752932327</x:v>
      </x:c>
      <x:c r="O15" s="148" t="n">
        <x:v>2.0740864421037104</x:v>
      </x:c>
      <x:c r="P15" s="254" t="n">
        <x:v>0.01304372679985186</x:v>
      </x:c>
      <x:c r="Q15" s="106" t="str">
        <x:v>阶段五概率</x:v>
      </x:c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66" t="n">
        <x:v>0.025</x:v>
      </x:c>
      <x:c r="B16" s="148" t="n">
        <x:f>'利润表预测'!C83/(1+B$13)^1+'利润表预测'!D83/(1+B$13)^2+'利润表预测'!E83/(1+B$13)^3+'利润表预测'!F83/(1+B$13)^4+'利润表预测'!G83/(1+B$13)^5+'利润表预测'!H83/(1+B$13)^6+'利润表预测'!I83/(1+B$13)^7+'利润表预测'!J83/(1+B$13)^8+'利润表预测'!K83/(1+B$13)^9+'利润表预测'!L83/(B$13-$A16)/(1+B$13)^9</x:f>
        <x:v>6.6421538420654915</x:v>
      </x:c>
      <x:c r="C16" s="148" t="n">
        <x:f>'利润表预测'!C83/(1+C$13)^1+'利润表预测'!D83/(1+C$13)^2+'利润表预测'!E83/(1+C$13)^3+'利润表预测'!F83/(1+C$13)^4+'利润表预测'!G83/(1+C$13)^5+'利润表预测'!H83/(1+C$13)^6+'利润表预测'!I83/(1+C$13)^7+'利润表预测'!J83/(1+C$13)^8+'利润表预测'!K83/(1+C$13)^9+'利润表预测'!L83/(C$13-$A16)/(1+C$13)^9</x:f>
        <x:v>5.145051948724481</x:v>
      </x:c>
      <x:c r="D16" s="148" t="n">
        <x:f>'利润表预测'!C83/(1+D$13)^1+'利润表预测'!D83/(1+D$13)^2+'利润表预测'!E83/(1+D$13)^3+'利润表预测'!F83/(1+D$13)^4+'利润表预测'!G83/(1+D$13)^5+'利润表预测'!H83/(1+D$13)^6+'利润表预测'!I83/(1+D$13)^7+'利润表预测'!J83/(1+D$13)^8+'利润表预测'!K83/(1+D$13)^9+'利润表预测'!L83/(D$13-$A16)/(1+D$13)^9</x:f>
        <x:v>4.193503352465282</x:v>
      </x:c>
      <x:c r="E16" s="148" t="n">
        <x:f>'利润表预测'!C83/(1+E$13)^1+'利润表预测'!D83/(1+E$13)^2+'利润表预测'!E83/(1+E$13)^3+'利润表预测'!F83/(1+E$13)^4+'利润表预测'!G83/(1+E$13)^5+'利润表预测'!H83/(1+E$13)^6+'利润表预测'!I83/(1+E$13)^7+'利润表预测'!J83/(1+E$13)^8+'利润表预测'!K83/(1+E$13)^9+'利润表预测'!L83/(E$13-$A16)/(1+E$13)^9</x:f>
        <x:v>3.535635746701667</x:v>
      </x:c>
      <x:c r="F16" s="148" t="n">
        <x:f>'利润表预测'!C83/(1+F$13)^1+'利润表预测'!D83/(1+F$13)^2+'利润表预测'!E83/(1+F$13)^3+'利润表预测'!F83/(1+F$13)^4+'利润表预测'!G83/(1+F$13)^5+'利润表预测'!H83/(1+F$13)^6+'利润表预测'!I83/(1+F$13)^7+'利润表预测'!J83/(1+F$13)^8+'利润表预测'!K83/(1+F$13)^9+'利润表预测'!L83/(F$13-$A16)/(1+F$13)^9</x:f>
        <x:v>3.0539149481230385</x:v>
      </x:c>
      <x:c r="G16" s="148" t="n">
        <x:f>'利润表预测'!C83/(1+G$13)^1+'利润表预测'!D83/(1+G$13)^2+'利润表预测'!E83/(1+G$13)^3+'利润表预测'!F83/(1+G$13)^4+'利润表预测'!G83/(1+G$13)^5+'利润表预测'!H83/(1+G$13)^6+'利润表预测'!I83/(1+G$13)^7+'利润表预测'!J83/(1+G$13)^8+'利润表预测'!K83/(1+G$13)^9+'利润表预测'!L83/(G$13-$A16)/(1+G$13)^9</x:f>
        <x:v>2.6861219140602604</x:v>
      </x:c>
      <x:c r="H16" s="106"/>
      <x:c r="I16" s="106"/>
      <x:c r="J16" s="164" t="str">
        <x:v>中性</x:v>
      </x:c>
      <x:c r="K16" s="166" t="n">
        <x:v>0.2</x:v>
      </x:c>
      <x:c r="L16" s="166" t="n">
        <x:v>0.6</x:v>
      </x:c>
      <x:c r="M16" s="166" t="n">
        <x:v>0.2</x:v>
      </x:c>
      <x:c r="N16" s="148" t="n">
        <x:v>9.401904478865792</x:v>
      </x:c>
      <x:c r="O16" s="148" t="n">
        <x:v>2.1088401710617783</x:v>
      </x:c>
      <x:c r="P16" s="254" t="n">
        <x:v>0.016843620165974287</x:v>
      </x:c>
      <x:c r="Q16" s="106" t="str">
        <x:v>基准权重提高</x:v>
      </x:c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66" t="n">
        <x:v>0.03</x:v>
      </x:c>
      <x:c r="B17" s="148" t="n">
        <x:f>'利润表预测'!C83/(1+B$13)^1+'利润表预测'!D83/(1+B$13)^2+'利润表预测'!E83/(1+B$13)^3+'利润表预测'!F83/(1+B$13)^4+'利润表预测'!G83/(1+B$13)^5+'利润表预测'!H83/(1+B$13)^6+'利润表预测'!I83/(1+B$13)^7+'利润表预测'!J83/(1+B$13)^8+'利润表预测'!K83/(1+B$13)^9+'利润表预测'!L83/(B$13-$A17)/(1+B$13)^9</x:f>
        <x:v>7.474209243773212</x:v>
      </x:c>
      <x:c r="C17" s="148" t="n">
        <x:f>'利润表预测'!C83/(1+C$13)^1+'利润表预测'!D83/(1+C$13)^2+'利润表预测'!E83/(1+C$13)^3+'利润表预测'!F83/(1+C$13)^4+'利润表预测'!G83/(1+C$13)^5+'利润表预测'!H83/(1+C$13)^6+'利润表预测'!I83/(1+C$13)^7+'利润表预测'!J83/(1+C$13)^8+'利润表预测'!K83/(1+C$13)^9+'利润表预测'!L83/(C$13-$A17)/(1+C$13)^9</x:f>
        <x:v>5.591085806446679</x:v>
      </x:c>
      <x:c r="D17" s="148" t="n">
        <x:f>'利润表预测'!C83/(1+D$13)^1+'利润表预测'!D83/(1+D$13)^2+'利润表预测'!E83/(1+D$13)^3+'利润表预测'!F83/(1+D$13)^4+'利润表预测'!G83/(1+D$13)^5+'利润表预测'!H83/(1+D$13)^6+'利润表预测'!I83/(1+D$13)^7+'利润表预测'!J83/(1+D$13)^8+'利润表预测'!K83/(1+D$13)^9+'利润表预测'!L83/(D$13-$A17)/(1+D$13)^9</x:f>
        <x:v>4.462005545750847</x:v>
      </x:c>
      <x:c r="E17" s="148" t="n">
        <x:f>'利润表预测'!C83/(1+E$13)^1+'利润表预测'!D83/(1+E$13)^2+'利润表预测'!E83/(1+E$13)^3+'利润表预测'!F83/(1+E$13)^4+'利润表预测'!G83/(1+E$13)^5+'利润表预测'!H83/(1+E$13)^6+'利润表预测'!I83/(1+E$13)^7+'利润表预测'!J83/(1+E$13)^8+'利润表预测'!K83/(1+E$13)^9+'利润表预测'!L83/(E$13-$A17)/(1+E$13)^9</x:f>
        <x:v>3.7098931517059457</x:v>
      </x:c>
      <x:c r="F17" s="148" t="n">
        <x:f>'利润表预测'!C83/(1+F$13)^1+'利润表预测'!D83/(1+F$13)^2+'利润表预测'!E83/(1+F$13)^3+'利润表预测'!F83/(1+F$13)^4+'利润表预测'!G83/(1+F$13)^5+'利润表预测'!H83/(1+F$13)^6+'利润表预测'!I83/(1+F$13)^7+'利润表预测'!J83/(1+F$13)^8+'利润表预测'!K83/(1+F$13)^9+'利润表预测'!L83/(F$13-$A17)/(1+F$13)^9</x:f>
        <x:v>3.1731491532986045</x:v>
      </x:c>
      <x:c r="G17" s="148" t="n">
        <x:f>'利润表预测'!C83/(1+G$13)^1+'利润表预测'!D83/(1+G$13)^2+'利润表预测'!E83/(1+G$13)^3+'利润表预测'!F83/(1+G$13)^4+'利润表预测'!G83/(1+G$13)^5+'利润表预测'!H83/(1+G$13)^6+'利润表预测'!I83/(1+G$13)^7+'利润表预测'!J83/(1+G$13)^8+'利润表预测'!K83/(1+G$13)^9+'利润表预测'!L83/(G$13-$A17)/(1+G$13)^9</x:f>
        <x:v>2.770977142907464</x:v>
      </x:c>
      <x:c r="H17" s="106"/>
      <x:c r="I17" s="106"/>
      <x:c r="J17" s="164" t="str">
        <x:v>乐观</x:v>
      </x:c>
      <x:c r="K17" s="166" t="n">
        <x:v>0.1</x:v>
      </x:c>
      <x:c r="L17" s="166" t="n">
        <x:v>0.5</x:v>
      </x:c>
      <x:c r="M17" s="166" t="n">
        <x:v>0.4</x:v>
      </x:c>
      <x:c r="N17" s="148" t="n">
        <x:v>11.366831907126972</x:v>
      </x:c>
      <x:c r="O17" s="148" t="n">
        <x:v>2.2121620679641434</x:v>
      </x:c>
      <x:c r="P17" s="254" t="n">
        <x:v>0.03630262838870889</x:v>
      </x:c>
      <x:c r="Q17" s="106" t="str">
        <x:v>提高乐观概率</x:v>
      </x:c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66" t="n">
        <x:v>0.04</x:v>
      </x:c>
      <x:c r="B18" s="148" t="n">
        <x:f>'利润表预测'!C83/(1+B$13)^1+'利润表预测'!D83/(1+B$13)^2+'利润表预测'!E83/(1+B$13)^3+'利润表预测'!F83/(1+B$13)^4+'利润表预测'!G83/(1+B$13)^5+'利润表预测'!H83/(1+B$13)^6+'利润表预测'!I83/(1+B$13)^7+'利润表预测'!J83/(1+B$13)^8+'利润表预测'!K83/(1+B$13)^9+'利润表预测'!L83/(B$13-$A18)/(1+B$13)^9</x:f>
        <x:v>10.386403149750238</x:v>
      </x:c>
      <x:c r="C18" s="148" t="n">
        <x:f>'利润表预测'!C83/(1+C$13)^1+'利润表预测'!D83/(1+C$13)^2+'利润表预测'!E83/(1+C$13)^3+'利润表预测'!F83/(1+C$13)^4+'利润表预测'!G83/(1+C$13)^5+'利润表预测'!H83/(1+C$13)^6+'利润表预测'!I83/(1+C$13)^7+'利润表预测'!J83/(1+C$13)^8+'利润表预测'!K83/(1+C$13)^9+'利润表预测'!L83/(C$13-$A18)/(1+C$13)^9</x:f>
        <x:v>6.929187379613272</x:v>
      </x:c>
      <x:c r="D18" s="148" t="n">
        <x:f>'利润表预测'!C83/(1+D$13)^1+'利润表预测'!D83/(1+D$13)^2+'利润表预测'!E83/(1+D$13)^3+'利润表预测'!F83/(1+D$13)^4+'利润表预测'!G83/(1+D$13)^5+'利润表预测'!H83/(1+D$13)^6+'利润表预测'!I83/(1+D$13)^7+'利润表预测'!J83/(1+D$13)^8+'利润表预测'!K83/(1+D$13)^9+'利润表预测'!L83/(D$13-$A18)/(1+D$13)^9</x:f>
        <x:v>5.2003865772861495</x:v>
      </x:c>
      <x:c r="E18" s="148" t="n">
        <x:f>'利润表预测'!C83/(1+E$13)^1+'利润表预测'!D83/(1+E$13)^2+'利润表预测'!E83/(1+E$13)^3+'利润表预测'!F83/(1+E$13)^4+'利润表预测'!G83/(1+E$13)^5+'利润表预测'!H83/(1+E$13)^6+'利润表预测'!I83/(1+E$13)^7+'利润表预测'!J83/(1+E$13)^8+'利润表预测'!K83/(1+E$13)^9+'利润表预测'!L83/(E$13-$A18)/(1+E$13)^9</x:f>
        <x:v>4.162962404717071</x:v>
      </x:c>
      <x:c r="F18" s="148" t="n">
        <x:f>'利润表预测'!C83/(1+F$13)^1+'利润表预测'!D83/(1+F$13)^2+'利润表预测'!E83/(1+F$13)^3+'利润表预测'!F83/(1+F$13)^4+'利润表预测'!G83/(1+F$13)^5+'利润表预测'!H83/(1+F$13)^6+'利润表预测'!I83/(1+F$13)^7+'利润表预测'!J83/(1+F$13)^8+'利润表预测'!K83/(1+F$13)^9+'利润表预测'!L83/(F$13-$A18)/(1+F$13)^9</x:f>
        <x:v>3.4712346662375184</x:v>
      </x:c>
      <x:c r="G18" s="148" t="n">
        <x:f>'利润表预测'!C83/(1+G$13)^1+'利润表预测'!D83/(1+G$13)^2+'利润表预测'!E83/(1+G$13)^3+'利润表预测'!F83/(1+G$13)^4+'利润表预测'!G83/(1+G$13)^5+'利润表预测'!H83/(1+G$13)^6+'利润表预测'!I83/(1+G$13)^7+'利润表预测'!J83/(1+G$13)^8+'利润表预测'!K83/(1+G$13)^9+'利润表预测'!L83/(G$13-$A18)/(1+G$13)^9</x:f>
        <x:v>2.977054127250673</x:v>
      </x:c>
      <x:c r="H18" s="106"/>
      <x:c r="I18" s="106"/>
      <x:c r="J18" s="164" t="str">
        <x:v>无悲观</x:v>
      </x:c>
      <x:c r="K18" s="166" t="n">
        <x:v>0</x:v>
      </x:c>
      <x:c r="L18" s="166" t="n">
        <x:v>0.7</x:v>
      </x:c>
      <x:c r="M18" s="166" t="n">
        <x:v>0.3</x:v>
      </x:c>
      <x:c r="N18" s="148" t="n">
        <x:v>11.378108370796777</x:v>
      </x:c>
      <x:c r="O18" s="148" t="n">
        <x:v>2.2647623063871656</x:v>
      </x:c>
      <x:c r="P18" s="254" t="n">
        <x:v>0.03691348162381816</x:v>
      </x:c>
      <x:c r="Q18" s="106" t="str">
        <x:v>假设系统性下行情景不发生</x:v>
      </x:c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354" t="str">
        <x:v>2035普通股分红率敏感性</x:v>
      </x:c>
      <x:c r="B20" s="354"/>
      <x:c r="C20" s="354"/>
      <x:c r="D20" s="354"/>
      <x:c r="E20" s="354"/>
      <x:c r="F20" s="354"/>
      <x:c r="G20" s="354"/>
      <x:c r="H20" s="354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357" t="str">
        <x:v>普通股分红率</x:v>
      </x:c>
      <x:c r="B21" s="359" t="n">
        <x:v>0.3</x:v>
      </x:c>
      <x:c r="C21" s="359" t="n">
        <x:v>0.4</x:v>
      </x:c>
      <x:c r="D21" s="359" t="n">
        <x:v>0.5</x:v>
      </x:c>
      <x:c r="E21" s="359" t="n">
        <x:v>0.6</x:v>
      </x:c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 t="str">
        <x:v>DPS</x:v>
      </x:c>
      <x:c r="B22" s="256" t="n">
        <x:f>'利润表预测'!L80/'利润表预测'!L81*B$21</x:f>
        <x:v>0.16889599503878697</x:v>
      </x:c>
      <x:c r="C22" s="256" t="n">
        <x:f>'利润表预测'!L80/'利润表预测'!L81*C$21</x:f>
        <x:v>0.22519466005171598</x:v>
      </x:c>
      <x:c r="D22" s="256" t="n">
        <x:f>'利润表预测'!L80/'利润表预测'!L81*D$21</x:f>
        <x:v>0.281493325064645</x:v>
      </x:c>
      <x:c r="E22" s="256" t="n">
        <x:f>'利润表预测'!L80/'利润表预测'!L81*E$21</x:f>
        <x:v>0.33779199007757393</x:v>
      </x:c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 t="str">
        <x:v>当前价股息率</x:v>
      </x:c>
      <x:c r="B23" s="297" t="n">
        <x:f>B22/'市场与可比估值'!$B$6</x:f>
        <x:v>0.016940420766177227</x:v>
      </x:c>
      <x:c r="C23" s="297" t="n">
        <x:f>C22/'市场与可比估值'!$B$6</x:f>
        <x:v>0.022587227688236306</x:v>
      </x:c>
      <x:c r="D23" s="297" t="n">
        <x:f>D22/'市场与可比估值'!$B$6</x:f>
        <x:v>0.028234034610295382</x:v>
      </x:c>
      <x:c r="E23" s="297" t="n">
        <x:f>E22/'市场与可比估值'!$B$6</x:f>
        <x:v>0.033880841532354454</x:v>
      </x:c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 t="str">
        <x:v>3.3%目标股息率价值</x:v>
      </x:c>
      <x:c r="B24" s="147" t="n">
        <x:f>B22/3.3%</x:f>
        <x:v>5.118060455720817</x:v>
      </x:c>
      <x:c r="C24" s="147" t="n">
        <x:f>C22/3.3%</x:f>
        <x:v>6.8240806076277565</x:v>
      </x:c>
      <x:c r="D24" s="147" t="n">
        <x:f>D22/3.3%</x:f>
        <x:v>8.530100759534696</x:v>
      </x:c>
      <x:c r="E24" s="147" t="n">
        <x:f>E22/3.3%</x:f>
        <x:v>10.236120911441635</x:v>
      </x:c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 t="str">
        <x:v>2035 DDM终值</x:v>
      </x:c>
      <x:c r="B25" s="147" t="n">
        <x:f>B22/(8%-2.5%)</x:f>
        <x:v>3.0708362734324903</x:v>
      </x:c>
      <x:c r="C25" s="147" t="n">
        <x:f>C22/(8%-2.5%)</x:f>
        <x:v>4.094448364576654</x:v>
      </x:c>
      <x:c r="D25" s="147" t="n">
        <x:f>D22/(8%-2.5%)</x:f>
        <x:v>5.118060455720817</x:v>
      </x:c>
      <x:c r="E25" s="147" t="n">
        <x:f>E22/(8%-2.5%)</x:f>
        <x:v>6.141672546864981</x:v>
      </x:c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 t="str">
        <x:v>相对基准DPS</x:v>
      </x:c>
      <x:c r="B26" s="147" t="n">
        <x:f>B22-'利润表预测'!L83</x:f>
        <x:v>-0.12630942468225606</x:v>
      </x:c>
      <x:c r="C26" s="147" t="n">
        <x:f>C22-'利润表预测'!L83</x:f>
        <x:v>-0.07001075966932704</x:v>
      </x:c>
      <x:c r="D26" s="147" t="n">
        <x:f>D22-'利润表预测'!L83</x:f>
        <x:v>-0.013712094656398055</x:v>
      </x:c>
      <x:c r="E26" s="147" t="n">
        <x:f>E22-'利润表预测'!L83</x:f>
        <x:v>0.042586570356530906</x:v>
      </x:c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 t="str">
        <x:v>总现金分红</x:v>
      </x:c>
      <x:c r="B27" s="147" t="n">
        <x:f>B22*'利润表预测'!L81</x:f>
        <x:v>3.1467172031974444</x:v>
      </x:c>
      <x:c r="C27" s="147" t="n">
        <x:f>C22*'利润表预测'!L81</x:f>
        <x:v>4.195622937596593</x:v>
      </x:c>
      <x:c r="D27" s="147" t="n">
        <x:f>D22*'利润表预测'!L81</x:f>
        <x:v>5.244528671995742</x:v>
      </x:c>
      <x:c r="E27" s="147" t="n">
        <x:f>E22*'利润表预测'!L81</x:f>
        <x:v>6.293434406394889</x:v>
      </x:c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354" t="str">
        <x:v>2035：当前市场估值体系持续</x:v>
      </x:c>
      <x:c r="B29" s="354"/>
      <x:c r="C29" s="354"/>
      <x:c r="D29" s="354"/>
      <x:c r="E29" s="354"/>
      <x:c r="F29" s="354"/>
      <x:c r="G29" s="354"/>
      <x:c r="H29" s="354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357" t="str">
        <x:v>方法</x:v>
      </x:c>
      <x:c r="B30" s="357" t="str">
        <x:v>当前市场参数</x:v>
      </x:c>
      <x:c r="C30" s="357" t="str">
        <x:v>2035基准参数/结果</x:v>
      </x:c>
      <x:c r="D30" s="357" t="str">
        <x:v>2035当前体系价值</x:v>
      </x:c>
      <x:c r="E30" s="357" t="str">
        <x:v>相对9.97元</x:v>
      </x:c>
      <x:c r="F30" s="357" t="str">
        <x:v>解释</x:v>
      </x:c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 t="str">
        <x:v>PE</x:v>
      </x:c>
      <x:c r="B31" s="296" t="n">
        <x:f>'市场与可比估值'!B11</x:f>
        <x:v>22.74499767862647</x:v>
      </x:c>
      <x:c r="C31" s="296" t="n">
        <x:f>'利润表预测'!L82</x:f>
        <x:v>0.56298665012929</x:v>
      </x:c>
      <x:c r="D31" s="147" t="n">
        <x:f>B31*C31</x:f>
        <x:v>12.805130050288392</x:v>
      </x:c>
      <x:c r="E31" s="297" t="n">
        <x:f>D31/'市场与可比估值'!$B$6-1</x:f>
        <x:v>0.2843661033388558</x:v>
      </x:c>
      <x:c r="F31" s="106" t="str">
        <x:v>约22.74倍持续</x:v>
      </x:c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 t="str">
        <x:v>股息率</x:v>
      </x:c>
      <x:c r="B32" s="297" t="n">
        <x:f>'市场与可比估值'!B12</x:f>
        <x:v>0.020561685055165493</x:v>
      </x:c>
      <x:c r="C32" s="296" t="n">
        <x:f>'利润表预测'!L83</x:f>
        <x:v>0.295205419721043</x:v>
      </x:c>
      <x:c r="D32" s="147" t="n">
        <x:f>C32/B32</x:f>
        <x:v>14.357063583506338</x:v>
      </x:c>
      <x:c r="E32" s="297" t="n">
        <x:f>D32/'市场与可比估值'!$B$6-1</x:f>
        <x:v>0.4400264376636247</x:v>
      </x:c>
      <x:c r="F32" s="106" t="str">
        <x:v>约2.06%持续</x:v>
      </x:c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 t="str">
        <x:v>EV/EBITDA</x:v>
      </x:c>
      <x:c r="B33" s="296" t="n">
        <x:f>'市场与可比估值'!B17</x:f>
        <x:v>16.00382294729604</x:v>
      </x:c>
      <x:c r="C33" s="296" t="n">
        <x:f>'利润表预测'!L62</x:f>
        <x:v>26.224540086516868</x:v>
      </x:c>
      <x:c r="D33" s="147" t="n">
        <x:f>(C33*B33-'现金流预测'!L52-'资产负债表预测'!L50-'资产负债表预测'!L48)/'利润表预测'!L81</x:f>
        <x:v>15.274585578473273</x:v>
      </x:c>
      <x:c r="E33" s="297" t="n">
        <x:f>D33/'市场与可比估值'!$B$6-1</x:f>
        <x:v>0.5320547220133673</x:v>
      </x:c>
      <x:c r="F33" s="106" t="str">
        <x:v>约16.00倍持续</x:v>
      </x:c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 t="str">
        <x:v>DDM</x:v>
      </x:c>
      <x:c r="B34" s="297" t="n">
        <x:v>0.06</x:v>
      </x:c>
      <x:c r="C34" s="297" t="n">
        <x:v>0.03</x:v>
      </x:c>
      <x:c r="D34" s="147" t="n">
        <x:f>'利润表预测'!C83/(1+$B$34)^1+'利润表预测'!D83/(1+$B$34)^2+'利润表预测'!E83/(1+$B$34)^3+'利润表预测'!F83/(1+$B$34)^4+'利润表预测'!G83/(1+$B$34)^5+'利润表预测'!H83/(1+$B$34)^6+'利润表预测'!I83/(1+$B$34)^7+'利润表预测'!J83/(1+$B$34)^8+'利润表预测'!K83/(1+$B$34)^9+'利润表预测'!L83/($B$34-$C$34)/(1+$B$34)^9</x:f>
        <x:v>7.474209243773212</x:v>
      </x:c>
      <x:c r="E34" s="297" t="n">
        <x:f>D34/'市场与可比估值'!$B$6-1</x:f>
        <x:v>-0.2503300658201393</x:v>
      </x:c>
      <x:c r="F34" s="106" t="str">
        <x:v>Ke 6%、g 3%</x:v>
      </x:c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 t="str">
        <x:v>市场型综合</x:v>
      </x:c>
      <x:c r="B35" s="200" t="str">
        <x:v>45% PE / 5%股息 / 40%EV / 10%DDM</x:v>
      </x:c>
      <x:c r="C35" s="200"/>
      <x:c r="D35" s="147" t="n">
        <x:f>D31*45%+D32*5%+D33*40%+D34*10%</x:f>
        <x:v>13.337416857571725</x:v>
      </x:c>
      <x:c r="E35" s="297" t="n">
        <x:f>D35/'市场与可比估值'!$B$6-1</x:f>
        <x:v>0.3377549506089994</x:v>
      </x:c>
      <x:c r="F35" s="106" t="str">
        <x:v>模拟红利与成长溢价持续</x:v>
      </x:c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 t="str">
        <x:v>阶段五基准</x:v>
      </x:c>
      <x:c r="B36" s="200" t="str">
        <x:v>阶段五动态权重</x:v>
      </x:c>
      <x:c r="C36" s="200"/>
      <x:c r="D36" s="147" t="n">
        <x:f>'逐年合理股价'!K30</x:f>
        <x:v>9.424457406205402</x:v>
      </x:c>
      <x:c r="E36" s="297" t="n">
        <x:f>D36/'市场与可比估值'!$B$6-1</x:f>
        <x:v>-0.054718414623329825</x:v>
      </x:c>
      <x:c r="F36" s="106" t="str">
        <x:v>规范化价值</x:v>
      </x:c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  <x:mergeCell ref="A4:H4"/>
    <x:mergeCell ref="A12:H12"/>
    <x:mergeCell ref="A20:H20"/>
    <x:mergeCell ref="A29:H29"/>
    <x:mergeCell ref="J4:Q4"/>
    <x:mergeCell ref="J12:Q12"/>
  </x:mergeCells>
  <x:conditionalFormatting sqref="B6:F10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B14:G18">
    <x:cfRule type="colorScale" priority="2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D31:D36">
    <x:cfRule type="colorScale" priority="3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O6:O10">
    <x:cfRule type="colorScale" priority="4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N14:N18">
    <x:cfRule type="colorScale" priority="5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5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6" hidden="0" customWidth="1"/>
    <x:col min="3" max="3" width="16" hidden="0" customWidth="1"/>
    <x:col min="4" max="4" width="14" hidden="0" customWidth="1"/>
    <x:col min="5" max="5" width="34" hidden="0" customWidth="1"/>
    <x:col min="6" max="6" width="32" hidden="0" customWidth="1"/>
    <x:col min="7" max="7" width="32" hidden="0" customWidth="1"/>
    <x:col min="8" max="8" width="32" hidden="0" customWidth="1"/>
  </x:cols>
  <x:sheetData>
    <x:row r="1" ht="28" customHeight="1">
      <x:c r="A1" s="348" t="str">
        <x:v>当前约22倍PE的看多与看空反证</x:v>
      </x:c>
      <x:c r="B1" s="348"/>
      <x:c r="C1" s="348"/>
      <x:c r="D1" s="348"/>
      <x:c r="E1" s="348"/>
      <x:c r="F1" s="348"/>
      <x:c r="G1" s="348"/>
      <x:c r="H1" s="348"/>
      <x:c r="I1" s="348"/>
      <x:c r="J1" s="348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72" t="str">
        <x:v>反证目的不是选择立场，而是明确当前价格成立或失效需要哪些可观察条件。</x:v>
      </x:c>
      <x:c r="B2" s="372"/>
      <x:c r="C2" s="372"/>
      <x:c r="D2" s="372"/>
      <x:c r="E2" s="372"/>
      <x:c r="F2" s="372"/>
      <x:c r="G2" s="372"/>
      <x:c r="H2" s="372"/>
      <x:c r="I2" s="372"/>
      <x:c r="J2" s="372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4" t="str">
        <x:v>看多反证：规范化估值可能过度保守</x:v>
      </x:c>
      <x:c r="B4" s="354"/>
      <x:c r="C4" s="354"/>
      <x:c r="D4" s="354"/>
      <x:c r="E4" s="354"/>
      <x:c r="F4" s="354"/>
      <x:c r="G4" s="354"/>
      <x:c r="H4" s="354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57" t="str">
        <x:v>看多论点</x:v>
      </x:c>
      <x:c r="B5" s="357" t="str">
        <x:v>定量条件/情景</x:v>
      </x:c>
      <x:c r="C5" s="357" t="str">
        <x:v>2035退出价值</x:v>
      </x:c>
      <x:c r="D5" s="357" t="str">
        <x:v>含息XIRR</x:v>
      </x:c>
      <x:c r="E5" s="357" t="str">
        <x:v>当前证据</x:v>
      </x:c>
      <x:c r="F5" s="357" t="str">
        <x:v>必须观察的指标</x:v>
      </x:c>
      <x:c r="G5" s="357" t="str">
        <x:v>失效条件</x:v>
      </x:c>
      <x:c r="H5" s="357" t="str">
        <x:v>审查结论</x:v>
      </x:c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当前市场倍数长期维持</x:v>
      </x:c>
      <x:c r="B6" s="138" t="str">
        <x:v>基准财务+当前PE/股息率/EV体系</x:v>
      </x:c>
      <x:c r="C6" s="118" t="n">
        <x:v>13.337416857571725</x:v>
      </x:c>
      <x:c r="D6" s="119" t="n">
        <x:v>0.05223547326158895</x:v>
      </x:c>
      <x:c r="E6" s="138" t="str">
        <x:v>低利率、稀缺水电、红利资金偏好</x:v>
      </x:c>
      <x:c r="F6" s="138" t="str">
        <x:v>PE、股息率、EV/EBITDA、国债收益率</x:v>
      </x:c>
      <x:c r="G6" s="138" t="str">
        <x:v>估值回落至长江电力或历史中枢</x:v>
      </x:c>
      <x:c r="H6" s="138" t="str">
        <x:v>可提高回报，但仅约5.2%</x:v>
      </x:c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乐观经营全部兑现</x:v>
      </x:c>
      <x:c r="B7" s="138" t="str">
        <x:v>阶段五乐观综合价值</x:v>
      </x:c>
      <x:c r="C7" s="118" t="n">
        <x:v>15.936627288176656</x:v>
      </x:c>
      <x:c r="D7" s="119" t="n">
        <x:v>0.07187344058042616</x:v>
      </x:c>
      <x:c r="E7" s="138" t="str">
        <x:v>水文、电价、新能源、RM、融资同时有利</x:v>
      </x:c>
      <x:c r="F7" s="138" t="str">
        <x:v>平均电价、新能源利润、RM进度、净债务</x:v>
      </x:c>
      <x:c r="G7" s="138" t="str">
        <x:v>任何两项明显低于乐观</x:v>
      </x:c>
      <x:c r="H7" s="138" t="str">
        <x:v>仍略低于8%</x:v>
      </x:c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乐观经营+当前市场倍数</x:v>
      </x:c>
      <x:c r="B8" s="138" t="str">
        <x:v>乐观财务+市场型权重</x:v>
      </x:c>
      <x:c r="C8" s="118" t="n">
        <x:v>20.771597505137855</x:v>
      </x:c>
      <x:c r="D8" s="119" t="n">
        <x:v>0.09977234563398929</x:v>
      </x:c>
      <x:c r="E8" s="138" t="str">
        <x:v>低利率和成长溢价长期持续</x:v>
      </x:c>
      <x:c r="F8" s="138" t="str">
        <x:v>市场PE&gt;22倍、EV&gt;16倍、DPS增长</x:v>
      </x:c>
      <x:c r="G8" s="138" t="str">
        <x:v>倍数回归或经营未达乐观</x:v>
      </x:c>
      <x:c r="H8" s="138" t="str">
        <x:v>可支持当前价并超过8%</x:v>
      </x:c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基准财务实现8%回报</x:v>
      </x:c>
      <x:c r="B9" s="138" t="str">
        <x:v>2035所需退出价17.46元</x:v>
      </x:c>
      <x:c r="C9" s="118" t="n">
        <x:v>17.4605422747423</x:v>
      </x:c>
      <x:c r="D9" s="119" t="n">
        <x:v>0.08</x:v>
      </x:c>
      <x:c r="E9" s="138" t="str">
        <x:v>需显著高于阶段五基准9.42元</x:v>
      </x:c>
      <x:c r="F9" s="138" t="str">
        <x:v>2035 EPS、退出PE、DPS</x:v>
      </x:c>
      <x:c r="G9" s="138" t="str">
        <x:v>退出PE低于约31倍</x:v>
      </x:c>
      <x:c r="H9" s="138" t="str">
        <x:v>基准经营下要求过高</x:v>
      </x:c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乐观财务实现8%回报</x:v>
      </x:c>
      <x:c r="B10" s="138" t="str">
        <x:v>2035所需退出价17.23元；约18.3倍PE</x:v>
      </x:c>
      <x:c r="C10" s="118" t="n">
        <x:v>17.234890627682184</x:v>
      </x:c>
      <x:c r="D10" s="119" t="n">
        <x:v>0.08</x:v>
      </x:c>
      <x:c r="E10" s="138" t="str">
        <x:v>乐观EPS约0.943元</x:v>
      </x:c>
      <x:c r="F10" s="138" t="str">
        <x:v>乐观利润和RM兑现</x:v>
      </x:c>
      <x:c r="G10" s="138" t="str">
        <x:v>EPS低于0.94或退出PE&lt;18倍</x:v>
      </x:c>
      <x:c r="H10" s="138" t="str">
        <x:v>条件较苛刻但可想象</x:v>
      </x:c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提高普通股分红率</x:v>
      </x:c>
      <x:c r="B11" s="138" t="str">
        <x:v>2035分红率60%，DPS约0.338元</x:v>
      </x:c>
      <x:c r="C11" s="118" t="n">
        <x:v>10.236120911441635</x:v>
      </x:c>
      <x:c r="D11" s="119"/>
      <x:c r="E11" s="138" t="str">
        <x:v>基准分红率约52%</x:v>
      </x:c>
      <x:c r="F11" s="138" t="str">
        <x:v>分红方案、FCF覆盖、永续债安排</x:v>
      </x:c>
      <x:c r="G11" s="138" t="str">
        <x:v>资本开支或债务阻止提高分红</x:v>
      </x:c>
      <x:c r="H11" s="138" t="str">
        <x:v>仅股息估值可接近当前价</x:v>
      </x:c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354" t="str">
        <x:v>看空反证：当前估值溢价可能消失</x:v>
      </x:c>
      <x:c r="B13" s="354"/>
      <x:c r="C13" s="354"/>
      <x:c r="D13" s="354"/>
      <x:c r="E13" s="354"/>
      <x:c r="F13" s="354"/>
      <x:c r="G13" s="354"/>
      <x:c r="H13" s="354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357" t="str">
        <x:v>看空触发</x:v>
      </x:c>
      <x:c r="B14" s="357" t="str">
        <x:v>定量情景</x:v>
      </x:c>
      <x:c r="C14" s="357" t="str">
        <x:v>2035价值</x:v>
      </x:c>
      <x:c r="D14" s="357" t="str">
        <x:v>含息XIRR</x:v>
      </x:c>
      <x:c r="E14" s="357" t="str">
        <x:v>价值损失/影响</x:v>
      </x:c>
      <x:c r="F14" s="357" t="str">
        <x:v>可观察指标</x:v>
      </x:c>
      <x:c r="G14" s="357" t="str">
        <x:v>缓释因素</x:v>
      </x:c>
      <x:c r="H14" s="357" t="str">
        <x:v>审查结论</x:v>
      </x:c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水量与价格共同偏弱</x:v>
      </x:c>
      <x:c r="B15" s="138" t="str">
        <x:v>水电量-10%、价格-10元/MWh</x:v>
      </x:c>
      <x:c r="C15" s="118" t="n">
        <x:v>7.0317733447873945</x:v>
      </x:c>
      <x:c r="D15" s="119" t="n">
        <x:v>-0.008907821826985518</x:v>
      </x:c>
      <x:c r="E15" s="138" t="str">
        <x:v>较基准2035低约2.39元</x:v>
      </x:c>
      <x:c r="F15" s="138" t="str">
        <x:v>来水、库水位、结算价</x:v>
      </x:c>
      <x:c r="G15" s="138" t="str">
        <x:v>枯水往往推高价格</x:v>
      </x:c>
      <x:c r="H15" s="138" t="str">
        <x:v>单一中度冲击即可消除回报</x:v>
      </x:c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水电价格下降</x:v>
      </x:c>
      <x:c r="B16" s="138" t="str">
        <x:v>价格-20元/MWh</x:v>
      </x:c>
      <x:c r="C16" s="118" t="n">
        <x:v>7.7746105126035205</x:v>
      </x:c>
      <x:c r="D16" s="119" t="n">
        <x:v>0.0002203823438456931</x:v>
      </x:c>
      <x:c r="E16" s="138" t="str">
        <x:v>较基准低约1.65元</x:v>
      </x:c>
      <x:c r="F16" s="138" t="str">
        <x:v>市场化均价、外送合同</x:v>
      </x:c>
      <x:c r="G16" s="138" t="str">
        <x:v>绿电和调节价值</x:v>
      </x:c>
      <x:c r="H16" s="138" t="str">
        <x:v>价格是最高敏感变量</x:v>
      </x:c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38" t="str">
        <x:v>RM延期三年</x:v>
      </x:c>
      <x:c r="B17" s="138" t="str">
        <x:v>2035仍无完整爬坡</x:v>
      </x:c>
      <x:c r="C17" s="118" t="n">
        <x:v>8.613064111642593</x:v>
      </x:c>
      <x:c r="D17" s="119" t="n">
        <x:v>0.009710759532088775</x:v>
      </x:c>
      <x:c r="E17" s="138" t="str">
        <x:v>较基准低约0.81元</x:v>
      </x:c>
      <x:c r="F17" s="138" t="str">
        <x:v>截流、蓄水、首机、送出</x:v>
      </x:c>
      <x:c r="G17" s="138" t="str">
        <x:v>折旧和费用化利息也延后</x:v>
      </x:c>
      <x:c r="H17" s="138" t="str">
        <x:v>影响较大但不是唯一风险</x:v>
      </x:c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38" t="str">
        <x:v>RM超预算30%</x:v>
      </x:c>
      <x:c r="B18" s="138" t="str">
        <x:v>额外投资153亿元代理</x:v>
      </x:c>
      <x:c r="C18" s="118" t="n">
        <x:v>9.023217694785318</x:v>
      </x:c>
      <x:c r="D18" s="119" t="n">
        <x:v>0.014081317186273368</x:v>
      </x:c>
      <x:c r="E18" s="138" t="str">
        <x:v>价值减少约0.40元</x:v>
      </x:c>
      <x:c r="F18" s="138" t="str">
        <x:v>年度投资、概算调整</x:v>
      </x:c>
      <x:c r="G18" s="138" t="str">
        <x:v>战略投资者承担部分资本金</x:v>
      </x:c>
      <x:c r="H18" s="138" t="str">
        <x:v>单独不足以解释全部溢价</x:v>
      </x:c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38" t="str">
        <x:v>价值型估值权重</x:v>
      </x:c>
      <x:c r="B19" s="138" t="str">
        <x:v>更重DDM和现金分配</x:v>
      </x:c>
      <x:c r="C19" s="118" t="n">
        <x:v>9.164220634989924</x:v>
      </x:c>
      <x:c r="D19" s="119" t="n">
        <x:v>0.01554629914511485</x:v>
      </x:c>
      <x:c r="E19" s="138" t="str">
        <x:v>长期回报仍仅约1.6%</x:v>
      </x:c>
      <x:c r="F19" s="138" t="str">
        <x:v>股息覆盖、资本开支</x:v>
      </x:c>
      <x:c r="G19" s="138" t="str">
        <x:v>市场愿意维持高倍数</x:v>
      </x:c>
      <x:c r="H19" s="138" t="str">
        <x:v>主要风险是估值而非破产</x:v>
      </x:c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纯DDM约束</x:v>
      </x:c>
      <x:c r="B20" s="138" t="str">
        <x:v>基准2035 DDM 5.37元</x:v>
      </x:c>
      <x:c r="C20" s="118" t="n">
        <x:v>5.367371267655328</x:v>
      </x:c>
      <x:c r="D20" s="119" t="n">
        <x:v>-0.032567153682145744</x:v>
      </x:c>
      <x:c r="E20" s="138" t="str">
        <x:v>当前股息不足以解释市值</x:v>
      </x:c>
      <x:c r="F20" s="138" t="str">
        <x:v>DPS、分红率、权益成本</x:v>
      </x:c>
      <x:c r="G20" s="138" t="str">
        <x:v>留存资本产生高ROE</x:v>
      </x:c>
      <x:c r="H20" s="138" t="str">
        <x:v>现金分配价值明显偏低</x:v>
      </x:c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悲观财务兑现</x:v>
      </x:c>
      <x:c r="B21" s="138" t="str">
        <x:v>阶段五悲观综合价值</x:v>
      </x:c>
      <x:c r="C21" s="118" t="n">
        <x:v>2.7995228875360954</x:v>
      </x:c>
      <x:c r="D21" s="119" t="n">
        <x:v>-0.08395475046783846</x:v>
      </x:c>
      <x:c r="E21" s="138" t="str">
        <x:v>长期资本损失严重</x:v>
      </x:c>
      <x:c r="F21" s="138" t="str">
        <x:v>水文、电价、新能源、RM、分红</x:v>
      </x:c>
      <x:c r="G21" s="138" t="str">
        <x:v>多重风险不一定同时发生</x:v>
      </x:c>
      <x:c r="H21" s="138" t="str">
        <x:v>尾部风险不可忽视</x:v>
      </x:c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354" t="str">
        <x:v>反证后的合并判断</x:v>
      </x:c>
      <x:c r="B23" s="354"/>
      <x:c r="C23" s="354"/>
      <x:c r="D23" s="354"/>
      <x:c r="E23" s="354"/>
      <x:c r="F23" s="354"/>
      <x:c r="G23" s="354"/>
      <x:c r="H23" s="354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49" t="str">
        <x:v>企业质量</x:v>
      </x:c>
      <x:c r="B24" s="109" t="str">
        <x:v>核心调节性水电资产质量较高，融资能力强，长期生存风险低。</x:v>
      </x:c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49" t="str">
        <x:v>增长质量</x:v>
      </x:c>
      <x:c r="B25" s="109" t="str">
        <x:v>2026—2032增长主要依赖新能源和财务费用，RM较晚兑现；不是低资本高ROIC增长。</x:v>
      </x:c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49" t="str">
        <x:v>当前价格</x:v>
      </x:c>
      <x:c r="B26" s="109" t="str">
        <x:v>价格主要由高估值体系而非当前股息和自由现金流支持。</x:v>
      </x:c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49" t="str">
        <x:v>看多成立条件</x:v>
      </x:c>
      <x:c r="B27" s="109" t="str">
        <x:v>乐观经营兑现并维持当前市场倍数，或分红率显著提高。</x:v>
      </x:c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49" t="str">
        <x:v>看空成立条件</x:v>
      </x:c>
      <x:c r="B28" s="109" t="str">
        <x:v>水电价格下降、倍数回归和项目兑现推迟中的任意两项组合。</x:v>
      </x:c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49" t="str">
        <x:v>最终结论</x:v>
      </x:c>
      <x:c r="B29" s="109" t="str">
        <x:v>当前并非低质量公司，而是高质量资产在缺乏安全边际的价格上交易。</x:v>
      </x:c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  <x:mergeCell ref="A4:H4"/>
    <x:mergeCell ref="A13:H13"/>
    <x:mergeCell ref="A23:H23"/>
  </x:mergeCells>
  <x:pageMargins left="0.7" right="0.7" top="0.75" bottom="0.75" header="0.3" footer="0.3"/>
</x:worksheet>
</file>

<file path=xl/worksheets/sheet5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39" hidden="0" customWidth="1"/>
    <x:col min="4" max="4" width="42" hidden="0" customWidth="1"/>
    <x:col min="5" max="5" width="14" hidden="0" customWidth="1"/>
    <x:col min="6" max="6" width="12" hidden="0" customWidth="1"/>
    <x:col min="7" max="7" width="28" hidden="0" customWidth="1"/>
    <x:col min="8" max="8" width="34" hidden="0" customWidth="1"/>
  </x:cols>
  <x:sheetData>
    <x:row r="1" ht="28" customHeight="1">
      <x:c r="A1" s="348" t="str">
        <x:v>六阶段数据口径、股东归属与重复计入审计</x:v>
      </x:c>
      <x:c r="B1" s="348"/>
      <x:c r="C1" s="348"/>
      <x:c r="D1" s="348"/>
      <x:c r="E1" s="348"/>
      <x:c r="F1" s="348"/>
      <x:c r="G1" s="348"/>
      <x:c r="H1" s="348"/>
      <x:c r="I1" s="348"/>
      <x:c r="J1" s="348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72" t="str">
        <x:v>审计范围覆盖历史口径、经营收入、项目利润、融资、少数股东、永续债、股息时点和估值终值。</x:v>
      </x:c>
      <x:c r="B2" s="372"/>
      <x:c r="C2" s="372"/>
      <x:c r="D2" s="372"/>
      <x:c r="E2" s="372"/>
      <x:c r="F2" s="372"/>
      <x:c r="G2" s="372"/>
      <x:c r="H2" s="372"/>
      <x:c r="I2" s="372"/>
      <x:c r="J2" s="372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7" t="str">
        <x:v>编号</x:v>
      </x:c>
      <x:c r="B4" s="357" t="str">
        <x:v>审计项目</x:v>
      </x:c>
      <x:c r="C4" s="357" t="str">
        <x:v>检查内容</x:v>
      </x:c>
      <x:c r="D4" s="357" t="str">
        <x:v>模型处理</x:v>
      </x:c>
      <x:c r="E4" s="357" t="str">
        <x:v>结果</x:v>
      </x:c>
      <x:c r="F4" s="357" t="str">
        <x:v>影响程度</x:v>
      </x:c>
      <x:c r="G4" s="357" t="str">
        <x:v>待更新条件</x:v>
      </x:c>
      <x:c r="H4" s="357" t="str">
        <x:v>备注</x:v>
      </x:c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A01</x:v>
      </x:c>
      <x:c r="B5" s="138" t="str">
        <x:v>2022历史可比口径</x:v>
      </x:c>
      <x:c r="C5" s="138" t="str">
        <x:v>财务与发电量是否均含四川公司</x:v>
      </x:c>
      <x:c r="D5" s="138" t="str">
        <x:v>发电量改为1115.64亿kWh、上网1107.19亿kWh</x:v>
      </x:c>
      <x:c r="E5" s="138" t="str">
        <x:v>PASS</x:v>
      </x:c>
      <x:c r="F5" s="138" t="str">
        <x:v>高</x:v>
      </x:c>
      <x:c r="G5" s="138" t="str">
        <x:v>无</x:v>
      </x:c>
      <x:c r="H5" s="138" t="str">
        <x:v>避免把2023下降误判为增长</x:v>
      </x:c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A02</x:v>
      </x:c>
      <x:c r="B6" s="138" t="str">
        <x:v>托巴/硬梁包状态</x:v>
      </x:c>
      <x:c r="C6" s="138" t="str">
        <x:v>是否仍作为纯在建项目</x:v>
      </x:c>
      <x:c r="D6" s="138" t="str">
        <x:v>2025转固后进入运营与折旧</x:v>
      </x:c>
      <x:c r="E6" s="138" t="str">
        <x:v>PASS</x:v>
      </x:c>
      <x:c r="F6" s="138" t="str">
        <x:v>高</x:v>
      </x:c>
      <x:c r="G6" s="138" t="str">
        <x:v>新转固明细</x:v>
      </x:c>
      <x:c r="H6" s="138" t="str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A03</x:v>
      </x:c>
      <x:c r="B7" s="138" t="str">
        <x:v>项目收入重复</x:v>
      </x:c>
      <x:c r="C7" s="138" t="str">
        <x:v>阶段二收入与阶段三项目利润是否重复叠加</x:v>
      </x:c>
      <x:c r="D7" s="138" t="str">
        <x:v>阶段三只转换成本、折旧和利润</x:v>
      </x:c>
      <x:c r="E7" s="138" t="str">
        <x:v>PASS</x:v>
      </x:c>
      <x:c r="F7" s="138" t="str">
        <x:v>高</x:v>
      </x:c>
      <x:c r="G7" s="138" t="str">
        <x:v>无</x:v>
      </x:c>
      <x:c r="H7" s="138" t="str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A04</x:v>
      </x:c>
      <x:c r="B8" s="138" t="str">
        <x:v>RM收入重复</x:v>
      </x:c>
      <x:c r="C8" s="138" t="str">
        <x:v>阶段二乐观普通水电收入与RM专项是否重复</x:v>
      </x:c>
      <x:c r="D8" s="138" t="str">
        <x:v>阶段四先剔除后按专项收入替换</x:v>
      </x:c>
      <x:c r="E8" s="138" t="str">
        <x:v>PASS</x:v>
      </x:c>
      <x:c r="F8" s="138" t="str">
        <x:v>高</x:v>
      </x:c>
      <x:c r="G8" s="138" t="str">
        <x:v>RM实际电价</x:v>
      </x:c>
      <x:c r="H8" s="138" t="str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A05</x:v>
      </x:c>
      <x:c r="B9" s="138" t="str">
        <x:v>RM成熟利润重复</x:v>
      </x:c>
      <x:c r="C9" s="138" t="str">
        <x:v>阶段五是否另加RM期权</x:v>
      </x:c>
      <x:c r="D9" s="138" t="str">
        <x:v>2033后已在三表和股息中计入，不另加</x:v>
      </x:c>
      <x:c r="E9" s="138" t="str">
        <x:v>PASS</x:v>
      </x:c>
      <x:c r="F9" s="138" t="str">
        <x:v>高</x:v>
      </x:c>
      <x:c r="G9" s="138" t="str">
        <x:v>无</x:v>
      </x:c>
      <x:c r="H9" s="138" t="str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A06</x:v>
      </x:c>
      <x:c r="B10" s="138" t="str">
        <x:v>下游补偿双计</x:v>
      </x:c>
      <x:c r="C10" s="138" t="str">
        <x:v>补偿是否同时计入下游和RM</x:v>
      </x:c>
      <x:c r="D10" s="138" t="str">
        <x:v>集团总收益固定，返还只改变归属</x:v>
      </x:c>
      <x:c r="E10" s="138" t="str">
        <x:v>PASS</x:v>
      </x:c>
      <x:c r="F10" s="138" t="str">
        <x:v>高</x:v>
      </x:c>
      <x:c r="G10" s="138" t="str">
        <x:v>补偿协议</x:v>
      </x:c>
      <x:c r="H10" s="138" t="str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A07</x:v>
      </x:c>
      <x:c r="B11" s="138" t="str">
        <x:v>少数股东</x:v>
      </x:c>
      <x:c r="C11" s="138" t="str">
        <x:v>现有少数股东与RM少数股东是否分开</x:v>
      </x:c>
      <x:c r="D11" s="138" t="str">
        <x:v>阶段四分别预测后合计</x:v>
      </x:c>
      <x:c r="E11" s="138" t="str">
        <x:v>PASS</x:v>
      </x:c>
      <x:c r="F11" s="138" t="str">
        <x:v>高</x:v>
      </x:c>
      <x:c r="G11" s="138" t="str">
        <x:v>增资最终条款</x:v>
      </x:c>
      <x:c r="H11" s="138" t="str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A08</x:v>
      </x:c>
      <x:c r="B12" s="138" t="str">
        <x:v>永续债利润口径</x:v>
      </x:c>
      <x:c r="C12" s="138" t="str">
        <x:v>普通股EPS是否扣永续债分派</x:v>
      </x:c>
      <x:c r="D12" s="138" t="str">
        <x:v>普通股净利润=归母-永续债分派</x:v>
      </x:c>
      <x:c r="E12" s="138" t="str">
        <x:v>PASS</x:v>
      </x:c>
      <x:c r="F12" s="138" t="str">
        <x:v>高</x:v>
      </x:c>
      <x:c r="G12" s="138" t="str">
        <x:v>永续债赎回/续期</x:v>
      </x:c>
      <x:c r="H12" s="138" t="str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A09</x:v>
      </x:c>
      <x:c r="B13" s="138" t="str">
        <x:v>永续债EV口径</x:v>
      </x:c>
      <x:c r="C13" s="138" t="str">
        <x:v>EV是否扣除永续债</x:v>
      </x:c>
      <x:c r="D13" s="138" t="str">
        <x:v>作为债务型融资从EV扣减</x:v>
      </x:c>
      <x:c r="E13" s="138" t="str">
        <x:v>PASS</x:v>
      </x:c>
      <x:c r="F13" s="138" t="str">
        <x:v>中</x:v>
      </x:c>
      <x:c r="G13" s="138" t="str">
        <x:v>市场口径变化</x:v>
      </x:c>
      <x:c r="H13" s="138" t="str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A10</x:v>
      </x:c>
      <x:c r="B14" s="138" t="str">
        <x:v>股息支付时点</x:v>
      </x:c>
      <x:c r="C14" s="138" t="str">
        <x:v>退出当年股息是否提前计算</x:v>
      </x:c>
      <x:c r="D14" s="138" t="str">
        <x:v>只累计退出年前已支付股息</x:v>
      </x:c>
      <x:c r="E14" s="138" t="str">
        <x:v>PASS</x:v>
      </x:c>
      <x:c r="F14" s="138" t="str">
        <x:v>高</x:v>
      </x:c>
      <x:c r="G14" s="138" t="str">
        <x:v>分红时点显著变化</x:v>
      </x:c>
      <x:c r="H14" s="138" t="str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A11</x:v>
      </x:c>
      <x:c r="B15" s="138" t="str">
        <x:v>投资收益</x:v>
      </x:c>
      <x:c r="C15" s="138" t="str">
        <x:v>一次性投资/公允价值是否进入基准</x:v>
      </x:c>
      <x:c r="D15" s="138" t="str">
        <x:v>基准只纳入可持续权益法、股利和小额其他收益</x:v>
      </x:c>
      <x:c r="E15" s="138" t="str">
        <x:v>PASS</x:v>
      </x:c>
      <x:c r="F15" s="138" t="str">
        <x:v>中</x:v>
      </x:c>
      <x:c r="G15" s="138" t="str">
        <x:v>重大处置或注入</x:v>
      </x:c>
      <x:c r="H15" s="138" t="str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A12</x:v>
      </x:c>
      <x:c r="B16" s="138" t="str">
        <x:v>折旧释放</x:v>
      </x:c>
      <x:c r="C16" s="138" t="str">
        <x:v>是否把老资产折旧下降直接视作FCF增量</x:v>
      </x:c>
      <x:c r="D16" s="138" t="str">
        <x:v>与新转固折旧净额计算</x:v>
      </x:c>
      <x:c r="E16" s="138" t="str">
        <x:v>PASS</x:v>
      </x:c>
      <x:c r="F16" s="138" t="str">
        <x:v>高</x:v>
      </x:c>
      <x:c r="G16" s="138" t="str">
        <x:v>逐站折旧披露</x:v>
      </x:c>
      <x:c r="H16" s="138" t="str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38" t="str">
        <x:v>A13</x:v>
      </x:c>
      <x:c r="B17" s="138" t="str">
        <x:v>资本化利息</x:v>
      </x:c>
      <x:c r="C17" s="138" t="str">
        <x:v>转固后是否同步转费用化</x:v>
      </x:c>
      <x:c r="D17" s="138" t="str">
        <x:v>阶段三和四同步处理</x:v>
      </x:c>
      <x:c r="E17" s="138" t="str">
        <x:v>PASS</x:v>
      </x:c>
      <x:c r="F17" s="138" t="str">
        <x:v>高</x:v>
      </x:c>
      <x:c r="G17" s="138" t="str">
        <x:v>项目延期/转固</x:v>
      </x:c>
      <x:c r="H17" s="138" t="str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38" t="str">
        <x:v>A14</x:v>
      </x:c>
      <x:c r="B18" s="138" t="str">
        <x:v>经营现金流</x:v>
      </x:c>
      <x:c r="C18" s="138" t="str">
        <x:v>是否伪精确等于净利润+折旧</x:v>
      </x:c>
      <x:c r="D18" s="138" t="str">
        <x:v>非现金及营运资本作为平衡项</x:v>
      </x:c>
      <x:c r="E18" s="138" t="str">
        <x:v>条件通过</x:v>
      </x:c>
      <x:c r="F18" s="138" t="str">
        <x:v>高</x:v>
      </x:c>
      <x:c r="G18" s="138" t="str">
        <x:v>2026半年报</x:v>
      </x:c>
      <x:c r="H18" s="138" t="str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38" t="str">
        <x:v>A15</x:v>
      </x:c>
      <x:c r="B19" s="138" t="str">
        <x:v>资产负债表</x:v>
      </x:c>
      <x:c r="C19" s="138" t="str">
        <x:v>其他负债平衡项是否进入估值</x:v>
      </x:c>
      <x:c r="D19" s="138" t="str">
        <x:v>仅用于三表勾稽，估值不用</x:v>
      </x:c>
      <x:c r="E19" s="138" t="str">
        <x:v>PASS</x:v>
      </x:c>
      <x:c r="F19" s="138" t="str">
        <x:v>中</x:v>
      </x:c>
      <x:c r="G19" s="138" t="str">
        <x:v>半年报/年报科目</x:v>
      </x:c>
      <x:c r="H19" s="138" t="str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A16</x:v>
      </x:c>
      <x:c r="B20" s="138" t="str">
        <x:v>估值方法口径</x:v>
      </x:c>
      <x:c r="C20" s="138" t="str">
        <x:v>PE、股息、EV和DDM是否均为普通股价值</x:v>
      </x:c>
      <x:c r="D20" s="138" t="str">
        <x:v>统一普通股股东口径</x:v>
      </x:c>
      <x:c r="E20" s="138" t="str">
        <x:v>PASS</x:v>
      </x:c>
      <x:c r="F20" s="138" t="str">
        <x:v>高</x:v>
      </x:c>
      <x:c r="G20" s="138" t="str">
        <x:v>无</x:v>
      </x:c>
      <x:c r="H20" s="138" t="str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A17</x:v>
      </x:c>
      <x:c r="B21" s="138" t="str">
        <x:v>DDM终值</x:v>
      </x:c>
      <x:c r="C21" s="138" t="str">
        <x:v>是否重复计入2035后RM成熟利润</x:v>
      </x:c>
      <x:c r="D21" s="138" t="str">
        <x:v>只使用2035 DPS与永续增长</x:v>
      </x:c>
      <x:c r="E21" s="138" t="str">
        <x:v>PASS</x:v>
      </x:c>
      <x:c r="F21" s="138" t="str">
        <x:v>高</x:v>
      </x:c>
      <x:c r="G21" s="138" t="str">
        <x:v>RM成熟计划变化</x:v>
      </x:c>
      <x:c r="H21" s="138" t="str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38" t="str">
        <x:v>A18</x:v>
      </x:c>
      <x:c r="B22" s="138" t="str">
        <x:v>价格基准</x:v>
      </x:c>
      <x:c r="C22" s="138" t="str">
        <x:v>盘中价和收盘价是否混用</x:v>
      </x:c>
      <x:c r="D22" s="138" t="str">
        <x:v>固定7月28日收盘9.97元</x:v>
      </x:c>
      <x:c r="E22" s="138" t="str">
        <x:v>PASS</x:v>
      </x:c>
      <x:c r="F22" s="138" t="str">
        <x:v>中</x:v>
      </x:c>
      <x:c r="G22" s="138" t="str">
        <x:v>更新估值日</x:v>
      </x:c>
      <x:c r="H22" s="138" t="str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38" t="str">
        <x:v>A19</x:v>
      </x:c>
      <x:c r="B23" s="138" t="str">
        <x:v>单位</x:v>
      </x:c>
      <x:c r="C23" s="138" t="str">
        <x:v>十亿元、亿元、十亿kWh、元/MWh是否混用</x:v>
      </x:c>
      <x:c r="D23" s="138" t="str">
        <x:v>Excel统一单位并在报告换算</x:v>
      </x:c>
      <x:c r="E23" s="138" t="str">
        <x:v>PASS</x:v>
      </x:c>
      <x:c r="F23" s="138" t="str">
        <x:v>高</x:v>
      </x:c>
      <x:c r="G23" s="138" t="str">
        <x:v>无</x:v>
      </x:c>
      <x:c r="H23" s="138" t="str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38" t="str">
        <x:v>A20</x:v>
      </x:c>
      <x:c r="B24" s="138" t="str">
        <x:v>阶段六敏感性</x:v>
      </x:c>
      <x:c r="C24" s="138" t="str">
        <x:v>0冲击是否回到阶段五基准</x:v>
      </x:c>
      <x:c r="D24" s="138" t="str">
        <x:v>矩阵及项目0冲击回归基准</x:v>
      </x:c>
      <x:c r="E24" s="138" t="str">
        <x:v>PASS</x:v>
      </x:c>
      <x:c r="F24" s="138" t="str">
        <x:v>高</x:v>
      </x:c>
      <x:c r="G24" s="138" t="str">
        <x:v>无</x:v>
      </x:c>
      <x:c r="H24" s="138" t="str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</x:mergeCells>
  <x:conditionalFormatting sqref="E5:E24">
    <x:cfRule type="expression" dxfId="25" priority="1">
      <x:formula>E5="PASS"</x:formula>
    </x:cfRule>
    <x:cfRule type="expression" dxfId="26" priority="2">
      <x:formula>E5="条件通过"</x:formula>
    </x:cfRule>
  </x:conditionalFormatting>
  <x:pageMargins left="0.7" right="0.7" top="0.75" bottom="0.75" header="0.3" footer="0.3"/>
</x:worksheet>
</file>

<file path=xl/worksheets/sheet5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8" hidden="0" customWidth="1"/>
    <x:col min="3" max="3" width="18" hidden="0" customWidth="1"/>
    <x:col min="4" max="4" width="12" hidden="0" customWidth="1"/>
    <x:col min="5" max="5" width="32" hidden="0" customWidth="1"/>
    <x:col min="6" max="6" width="31" hidden="0" customWidth="1"/>
    <x:col min="7" max="7" width="27" hidden="0" customWidth="1"/>
    <x:col min="8" max="8" width="25" hidden="0" customWidth="1"/>
  </x:cols>
  <x:sheetData>
    <x:row r="1" ht="28" customHeight="1">
      <x:c r="A1" s="348" t="str">
        <x:v>华能水电最终投资结论（2026-07-29）</x:v>
      </x:c>
      <x:c r="B1" s="348"/>
      <x:c r="C1" s="348"/>
      <x:c r="D1" s="348"/>
      <x:c r="E1" s="348"/>
      <x:c r="F1" s="348"/>
      <x:c r="G1" s="348"/>
      <x:c r="H1" s="348"/>
      <x:c r="I1" s="348"/>
      <x:c r="J1" s="348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4" customHeight="1">
      <x:c r="A2" s="372" t="str">
        <x:v>估值基准9.97元；结论面向长期价值判断。价格区间不是短期交易指令。</x:v>
      </x:c>
      <x:c r="B2" s="372"/>
      <x:c r="C2" s="372"/>
      <x:c r="D2" s="372"/>
      <x:c r="E2" s="372"/>
      <x:c r="F2" s="372"/>
      <x:c r="G2" s="372"/>
      <x:c r="H2" s="372"/>
      <x:c r="I2" s="372"/>
      <x:c r="J2" s="372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4" t="str">
        <x:v>最终判断</x:v>
      </x:c>
      <x:c r="B4" s="354"/>
      <x:c r="C4" s="354"/>
      <x:c r="D4" s="354"/>
      <x:c r="E4" s="354"/>
      <x:c r="F4" s="354"/>
      <x:c r="G4" s="354"/>
      <x:c r="H4" s="354"/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357" t="str">
        <x:v>项目</x:v>
      </x:c>
      <x:c r="B5" s="357" t="str">
        <x:v>结论</x:v>
      </x:c>
      <x:c r="C5" s="357" t="str">
        <x:v>核心数值</x:v>
      </x:c>
      <x:c r="D5" s="357" t="str">
        <x:v>评级</x:v>
      </x:c>
      <x:c r="E5" s="357" t="str">
        <x:v>支持证据</x:v>
      </x:c>
      <x:c r="F5" s="357" t="str">
        <x:v>反证风险</x:v>
      </x:c>
      <x:c r="G5" s="357" t="str">
        <x:v>观察指标</x:v>
      </x:c>
      <x:c r="H5" s="357" t="str">
        <x:v>备注</x:v>
      </x:c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9" t="str">
        <x:v>企业质量</x:v>
      </x:c>
      <x:c r="B6" s="109" t="str">
        <x:v>高质量核心水电资产，但仍处高资本开支周期</x:v>
      </x:c>
      <x:c r="C6" s="109" t="str">
        <x:v>核心水电装机28.12GW</x:v>
      </x:c>
      <x:c r="D6" s="109" t="str">
        <x:v>A-</x:v>
      </x:c>
      <x:c r="E6" s="109" t="str">
        <x:v>梯级调节、低成本融资、稀缺资源</x:v>
      </x:c>
      <x:c r="F6" s="109" t="str">
        <x:v>市场化电价、公共调度、项目资本密集</x:v>
      </x:c>
      <x:c r="G6" s="109" t="str">
        <x:v>水文、均价、资产负债率</x:v>
      </x:c>
      <x:c r="H6" s="109" t="str">
        <x:v>质量高于估值吸引力</x:v>
      </x:c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9" t="str">
        <x:v>增长质量</x:v>
      </x:c>
      <x:c r="B7" s="109" t="str">
        <x:v>低至中速，增量资本回报不确定</x:v>
      </x:c>
      <x:c r="C7" s="109" t="str">
        <x:v>基准利润CAGR约2.5%</x:v>
      </x:c>
      <x:c r="D7" s="109" t="str">
        <x:v>B</x:v>
      </x:c>
      <x:c r="E7" s="109" t="str">
        <x:v>RM和新能源带来远期增量</x:v>
      </x:c>
      <x:c r="F7" s="109" t="str">
        <x:v>新能源可能增量不增利、RM兑现晚</x:v>
      </x:c>
      <x:c r="G7" s="109" t="str">
        <x:v>新能源利润、RM进度</x:v>
      </x:c>
      <x:c r="H7" s="109" t="str">
        <x:v>非轻资产成长</x:v>
      </x:c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9" t="str">
        <x:v>现金流</x:v>
      </x:c>
      <x:c r="B8" s="109" t="str">
        <x:v>2032年前分派仍部分依赖融资</x:v>
      </x:c>
      <x:c r="C8" s="109" t="str">
        <x:v>基准2032分派后FCF转正</x:v>
      </x:c>
      <x:c r="D8" s="109" t="str">
        <x:v>B</x:v>
      </x:c>
      <x:c r="E8" s="109" t="str">
        <x:v>2032后资本开支下降、净债务回落</x:v>
      </x:c>
      <x:c r="F8" s="109" t="str">
        <x:v>延期和再扩张推迟拐点</x:v>
      </x:c>
      <x:c r="G8" s="109" t="str">
        <x:v>FCF覆盖率、净债务</x:v>
      </x:c>
      <x:c r="H8" s="109" t="str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9" t="str">
        <x:v>分红</x:v>
      </x:c>
      <x:c r="B9" s="109" t="str">
        <x:v>当前股息率低，长期有提高空间</x:v>
      </x:c>
      <x:c r="C9" s="109" t="str">
        <x:v>当前2.06%；2035基准DPS 0.295元</x:v>
      </x:c>
      <x:c r="D9" s="109" t="str">
        <x:v>B-</x:v>
      </x:c>
      <x:c r="E9" s="109" t="str">
        <x:v>2032后现金覆盖改善</x:v>
      </x:c>
      <x:c r="F9" s="109" t="str">
        <x:v>2026-2031现金覆盖不足</x:v>
      </x:c>
      <x:c r="G9" s="109" t="str">
        <x:v>DPS、永续债分派</x:v>
      </x:c>
      <x:c r="H9" s="109" t="str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9" t="str">
        <x:v>估值</x:v>
      </x:c>
      <x:c r="B10" s="109" t="str">
        <x:v>当前价格缺乏安全边际</x:v>
      </x:c>
      <x:c r="C10" s="109" t="str">
        <x:v>2026基准6.09元；2035基准9.42元</x:v>
      </x:c>
      <x:c r="D10" s="109" t="str">
        <x:v>D</x:v>
      </x:c>
      <x:c r="E10" s="109" t="str">
        <x:v>低利率和成长预期支持交易溢价</x:v>
      </x:c>
      <x:c r="F10" s="109" t="str">
        <x:v>倍数回归和经营未达预期</x:v>
      </x:c>
      <x:c r="G10" s="109" t="str">
        <x:v>PE、股息率、EV/EBITDA</x:v>
      </x:c>
      <x:c r="H10" s="109" t="str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354" t="str">
        <x:v>价格分层</x:v>
      </x:c>
      <x:c r="B12" s="354"/>
      <x:c r="C12" s="354"/>
      <x:c r="D12" s="354"/>
      <x:c r="E12" s="354"/>
      <x:c r="F12" s="354"/>
      <x:c r="G12" s="354"/>
      <x:c r="H12" s="354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357" t="str">
        <x:v>价格区间</x:v>
      </x:c>
      <x:c r="B13" s="357" t="str">
        <x:v>模型含义</x:v>
      </x:c>
      <x:c r="C13" s="357" t="str">
        <x:v>长期收益特征</x:v>
      </x:c>
      <x:c r="D13" s="357" t="str">
        <x:v>需要条件</x:v>
      </x:c>
      <x:c r="E13" s="357" t="str">
        <x:v>风险</x:v>
      </x:c>
      <x:c r="F13" s="357" t="str">
        <x:v>适用判断</x:v>
      </x:c>
      <x:c r="G13" s="357" t="str">
        <x:v>监测动作</x:v>
      </x:c>
      <x:c r="H13" s="357" t="str">
        <x:v>结论</x:v>
      </x:c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9" t="str">
        <x:v>≤5.8元</x:v>
      </x:c>
      <x:c r="B14" s="109" t="str">
        <x:v>概率加权8%收益附近</x:v>
      </x:c>
      <x:c r="C14" s="109" t="str">
        <x:v>目标年化约8%或以上</x:v>
      </x:c>
      <x:c r="D14" s="109" t="str">
        <x:v>基准大致兑现</x:v>
      </x:c>
      <x:c r="E14" s="109" t="str">
        <x:v>悲观情景仍有下行</x:v>
      </x:c>
      <x:c r="F14" s="109" t="str">
        <x:v>深度价值观察区</x:v>
      </x:c>
      <x:c r="G14" s="109" t="str">
        <x:v>重新评估最新财务</x:v>
      </x:c>
      <x:c r="H14" s="109" t="str">
        <x:v>最具安全边际</x:v>
      </x:c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9" t="str">
        <x:v>5.8—6.8元</x:v>
      </x:c>
      <x:c r="B15" s="109" t="str">
        <x:v>基准价值和8%买入价附近</x:v>
      </x:c>
      <x:c r="C15" s="109" t="str">
        <x:v>中高个位数潜在回报</x:v>
      </x:c>
      <x:c r="D15" s="109" t="str">
        <x:v>基准兑现、倍数正常化</x:v>
      </x:c>
      <x:c r="E15" s="109" t="str">
        <x:v>水文和电价风险</x:v>
      </x:c>
      <x:c r="F15" s="109" t="str">
        <x:v>合理价值区</x:v>
      </x:c>
      <x:c r="G15" s="109" t="str">
        <x:v>关注半年报和均价</x:v>
      </x:c>
      <x:c r="H15" s="109" t="str">
        <x:v>可研究配置</x:v>
      </x:c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9" t="str">
        <x:v>6.8—8.0元</x:v>
      </x:c>
      <x:c r="B16" s="109" t="str">
        <x:v>预付部分2032现金流拐点</x:v>
      </x:c>
      <x:c r="C16" s="109" t="str">
        <x:v>中低个位数潜在回报</x:v>
      </x:c>
      <x:c r="D16" s="109" t="str">
        <x:v>现金流按期转正</x:v>
      </x:c>
      <x:c r="E16" s="109" t="str">
        <x:v>资本开支/RM延期</x:v>
      </x:c>
      <x:c r="F16" s="109" t="str">
        <x:v>偏贵观察区</x:v>
      </x:c>
      <x:c r="G16" s="109" t="str">
        <x:v>要求更高确定性</x:v>
      </x:c>
      <x:c r="H16" s="109" t="str">
        <x:v>安全边际有限</x:v>
      </x:c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9" t="str">
        <x:v>8.0—9.3元</x:v>
      </x:c>
      <x:c r="B17" s="109" t="str">
        <x:v>接近2033基准或乐观8%买入价</x:v>
      </x:c>
      <x:c r="C17" s="109" t="str">
        <x:v>依赖乐观经营或高倍数</x:v>
      </x:c>
      <x:c r="D17" s="109" t="str">
        <x:v>RM和新能源较好兑现</x:v>
      </x:c>
      <x:c r="E17" s="109" t="str">
        <x:v>倍数回归</x:v>
      </x:c>
      <x:c r="F17" s="109" t="str">
        <x:v>乐观定价区</x:v>
      </x:c>
      <x:c r="G17" s="109" t="str">
        <x:v>严格跟踪催化剂</x:v>
      </x:c>
      <x:c r="H17" s="109" t="str">
        <x:v>不适合保守价值买入</x:v>
      </x:c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9" t="str">
        <x:v>9.3—10.5元</x:v>
      </x:c>
      <x:c r="B18" s="109" t="str">
        <x:v>当前价格附近</x:v>
      </x:c>
      <x:c r="C18" s="109" t="str">
        <x:v>基准长期约1%—2%；乐观约7%</x:v>
      </x:c>
      <x:c r="D18" s="109" t="str">
        <x:v>乐观兑现且估值维持</x:v>
      </x:c>
      <x:c r="E18" s="109" t="str">
        <x:v>风险收益不对称</x:v>
      </x:c>
      <x:c r="F18" s="109" t="str">
        <x:v>高预期区</x:v>
      </x:c>
      <x:c r="G18" s="109" t="str">
        <x:v>重点防范业绩和估值双杀</x:v>
      </x:c>
      <x:c r="H18" s="109" t="str">
        <x:v>当前缺乏安全边际</x:v>
      </x:c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354" t="str">
        <x:v>关键数值</x:v>
      </x:c>
      <x:c r="B20" s="354"/>
      <x:c r="C20" s="354"/>
      <x:c r="D20" s="354"/>
      <x:c r="E20" s="354"/>
      <x:c r="F20" s="354"/>
      <x:c r="G20" s="354"/>
      <x:c r="H20" s="354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357" t="str">
        <x:v>指标</x:v>
      </x:c>
      <x:c r="B21" s="357" t="str">
        <x:v>2026基准</x:v>
      </x:c>
      <x:c r="C21" s="357" t="str">
        <x:v>2030基准</x:v>
      </x:c>
      <x:c r="D21" s="357" t="str">
        <x:v>2035基准</x:v>
      </x:c>
      <x:c r="E21" s="357" t="str">
        <x:v>2035概率加权</x:v>
      </x:c>
      <x:c r="F21" s="357" t="str">
        <x:v>当前/阈值</x:v>
      </x:c>
      <x:c r="G21" s="357" t="str">
        <x:v>含义</x:v>
      </x:c>
      <x:c r="H21" s="357" t="str">
        <x:v>来源</x:v>
      </x:c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9" t="str">
        <x:v>综合合理价</x:v>
      </x:c>
      <x:c r="B22" s="157" t="n">
        <x:v>6.09</x:v>
      </x:c>
      <x:c r="C22" s="157" t="n">
        <x:v>7.06</x:v>
      </x:c>
      <x:c r="D22" s="157" t="n">
        <x:v>9.42</x:v>
      </x:c>
      <x:c r="E22" s="157" t="n">
        <x:v>9.07</x:v>
      </x:c>
      <x:c r="F22" s="157" t="n">
        <x:v>9.97</x:v>
      </x:c>
      <x:c r="G22" s="109" t="str">
        <x:v>当前高于基准和概率加权</x:v>
      </x:c>
      <x:c r="H22" s="109" t="str">
        <x:v>阶段五</x:v>
      </x:c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9" t="str">
        <x:v>普通股EPS</x:v>
      </x:c>
      <x:c r="B23" s="157" t="n">
        <x:v>0.418</x:v>
      </x:c>
      <x:c r="C23" s="157" t="n">
        <x:v>0.451</x:v>
      </x:c>
      <x:c r="D23" s="157" t="n">
        <x:v>0.563</x:v>
      </x:c>
      <x:c r="E23" s="157"/>
      <x:c r="F23" s="157" t="n">
        <x:v>0.438</x:v>
      </x:c>
      <x:c r="G23" s="109" t="str">
        <x:v>利润恢复慢于市场预付</x:v>
      </x:c>
      <x:c r="H23" s="109" t="str">
        <x:v>阶段四</x:v>
      </x:c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9" t="str">
        <x:v>每股股息</x:v>
      </x:c>
      <x:c r="B24" s="157" t="n">
        <x:v>0.212</x:v>
      </x:c>
      <x:c r="C24" s="157" t="n">
        <x:v>0.244</x:v>
      </x:c>
      <x:c r="D24" s="157" t="n">
        <x:v>0.295</x:v>
      </x:c>
      <x:c r="E24" s="157"/>
      <x:c r="F24" s="157" t="n">
        <x:v>0.205</x:v>
      </x:c>
      <x:c r="G24" s="109" t="str">
        <x:v>当前股息安全垫较低</x:v>
      </x:c>
      <x:c r="H24" s="109" t="str">
        <x:v>阶段四</x:v>
      </x:c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9" t="str">
        <x:v>含息XIRR</x:v>
      </x:c>
      <x:c r="B25" s="159"/>
      <x:c r="C25" s="159" t="n">
        <x:v>-0.052</x:v>
      </x:c>
      <x:c r="D25" s="159" t="n">
        <x:v>0.018</x:v>
      </x:c>
      <x:c r="E25" s="159" t="n">
        <x:v>0.013</x:v>
      </x:c>
      <x:c r="F25" s="159" t="n">
        <x:v>0.08</x:v>
      </x:c>
      <x:c r="G25" s="109" t="str">
        <x:v>显著低于8%目标</x:v>
      </x:c>
      <x:c r="H25" s="109" t="str">
        <x:v>阶段五</x:v>
      </x:c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9" t="str">
        <x:v>8%最高买入价</x:v>
      </x:c>
      <x:c r="B26" s="157" t="n">
        <x:v>5.89</x:v>
      </x:c>
      <x:c r="C26" s="157" t="n">
        <x:v>5.77</x:v>
      </x:c>
      <x:c r="D26" s="157" t="n">
        <x:v>6.08</x:v>
      </x:c>
      <x:c r="E26" s="157" t="n">
        <x:v>5.82</x:v>
      </x:c>
      <x:c r="F26" s="157" t="n">
        <x:v>9.97</x:v>
      </x:c>
      <x:c r="G26" s="109" t="str">
        <x:v>当前高于所需安全边际</x:v>
      </x:c>
      <x:c r="H26" s="109" t="str">
        <x:v>阶段五</x:v>
      </x:c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9" t="str">
        <x:v>量-10%且价-10元的2035价值</x:v>
      </x:c>
      <x:c r="B27" s="157"/>
      <x:c r="C27" s="157"/>
      <x:c r="D27" s="157" t="n">
        <x:v>7.03</x:v>
      </x:c>
      <x:c r="E27" s="157"/>
      <x:c r="F27" s="157" t="n">
        <x:v>9.97</x:v>
      </x:c>
      <x:c r="G27" s="109" t="str">
        <x:v>中度量价冲击消除回报</x:v>
      </x:c>
      <x:c r="H27" s="109" t="str">
        <x:v>阶段六</x:v>
      </x:c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354" t="str">
        <x:v>最终结论</x:v>
      </x:c>
      <x:c r="B29" s="354"/>
      <x:c r="C29" s="354"/>
      <x:c r="D29" s="354"/>
      <x:c r="E29" s="354"/>
      <x:c r="F29" s="354"/>
      <x:c r="G29" s="354"/>
      <x:c r="H29" s="354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365" t="str">
        <x:v>华能水电具备较高质量的核心调节性水电资产、较强融资能力和长期项目储备，企业本身并非低质量。但以9.97元计，市场给予的普通股PE、股息率和EV/EBITDA均比长江电力更激进，而基准利润增长、分红现金覆盖和RM兑现速度不足以提供相称回报。基准持有至2035年的含息XIRR约1.8%，概率加权约1.3%；即使乐观情景约7.2%，仍略低于8%。因此最终判断是：高质量资产、缺乏安全边际；更合理的长期价值观察区约5.8—6.8元，当前价格需要乐观经营与高估值体系同时维持。</x:v>
      </x:c>
      <x:c r="B30" s="365"/>
      <x:c r="C30" s="365"/>
      <x:c r="D30" s="365"/>
      <x:c r="E30" s="365"/>
      <x:c r="F30" s="365"/>
      <x:c r="G30" s="365"/>
      <x:c r="H30" s="365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365"/>
      <x:c r="B31" s="365"/>
      <x:c r="C31" s="365"/>
      <x:c r="D31" s="365"/>
      <x:c r="E31" s="365"/>
      <x:c r="F31" s="365"/>
      <x:c r="G31" s="365"/>
      <x:c r="H31" s="365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365"/>
      <x:c r="B32" s="365"/>
      <x:c r="C32" s="365"/>
      <x:c r="D32" s="365"/>
      <x:c r="E32" s="365"/>
      <x:c r="F32" s="365"/>
      <x:c r="G32" s="365"/>
      <x:c r="H32" s="365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365"/>
      <x:c r="B33" s="365"/>
      <x:c r="C33" s="365"/>
      <x:c r="D33" s="365"/>
      <x:c r="E33" s="365"/>
      <x:c r="F33" s="365"/>
      <x:c r="G33" s="365"/>
      <x:c r="H33" s="365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  <x:mergeCell ref="A4:H4"/>
    <x:mergeCell ref="A12:H12"/>
    <x:mergeCell ref="A20:H20"/>
    <x:mergeCell ref="A29:H29"/>
    <x:mergeCell ref="A30:H33"/>
  </x:mergeCells>
  <x:pageMargins left="0.7" right="0.7" top="0.75" bottom="0.75" header="0.3" footer="0.3"/>
  <x:drawing xmlns:r="http://schemas.openxmlformats.org/officeDocument/2006/relationships" r:id="R3dca2c933333451e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25" hidden="0" customWidth="1"/>
    <x:col min="4" max="4" width="20" hidden="0" customWidth="1"/>
    <x:col min="5" max="5" width="40" hidden="0" customWidth="1"/>
    <x:col min="6" max="6" width="44" hidden="0" customWidth="1"/>
    <x:col min="7" max="7" width="45" hidden="0" customWidth="1"/>
    <x:col min="8" max="8" width="9" hidden="0" customWidth="1"/>
  </x:cols>
  <x:sheetData>
    <x:row r="1" ht="28" customHeight="1">
      <x:c r="A1" s="5" t="str">
        <x:v>政策、售电与市场制度底表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阶段一只锁定机制与建模含义；阶段二继续补齐分渠道电量、价格、合同和时段结构。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制度/政策</x:v>
      </x:c>
      <x:c r="B4" s="20" t="str">
        <x:v>发布日期/状态</x:v>
      </x:c>
      <x:c r="C4" s="20" t="str">
        <x:v>发布机构</x:v>
      </x:c>
      <x:c r="D4" s="20" t="str">
        <x:v>适用范围</x:v>
      </x:c>
      <x:c r="E4" s="20" t="str">
        <x:v>核心机制</x:v>
      </x:c>
      <x:c r="F4" s="20" t="str">
        <x:v>对模型的影响</x:v>
      </x:c>
      <x:c r="G4" s="20" t="str">
        <x:v>来源URL</x:v>
      </x:c>
      <x:c r="H4" s="20" t="str">
        <x:v>可信度</x:v>
      </x:c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云南电力中长期交易规则</x:v>
      </x:c>
      <x:c r="B5" s="138" t="str">
        <x:v>持续更新；以2026现行规则为准</x:v>
      </x:c>
      <x:c r="C5" s="138" t="str">
        <x:v>云南能源监管办/交易中心</x:v>
      </x:c>
      <x:c r="D5" s="138" t="str">
        <x:v>云南省内电量</x:v>
      </x:c>
      <x:c r="E5" s="138" t="str">
        <x:v>中长期合同与现货衔接，按交易品种和时段形成价格</x:v>
      </x:c>
      <x:c r="F5" s="138" t="str">
        <x:v>水电必须按省内保障、中长期、现货分别拆价；不能用单一核定价</x:v>
      </x:c>
      <x:c r="G5" s="138" t="str">
        <x:v>https://ynb.nea.gov.cn/</x:v>
      </x:c>
      <x:c r="H5" s="138" t="str">
        <x:v>A</x:v>
      </x:c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云南多层次电力市场体系</x:v>
      </x:c>
      <x:c r="B6" s="138" t="str">
        <x:v>2026-07可得最新信息</x:v>
      </x:c>
      <x:c r="C6" s="138" t="str">
        <x:v>云南能源监管办</x:v>
      </x:c>
      <x:c r="D6" s="138" t="str">
        <x:v>水火风光同台竞争</x:v>
      </x:c>
      <x:c r="E6" s="138" t="str">
        <x:v>中长期+现货+辅助服务，绿电等机制并行</x:v>
      </x:c>
      <x:c r="F6" s="138" t="str">
        <x:v>市场化占比提升使丰枯、时段、区域价差成为利润核心</x:v>
      </x:c>
      <x:c r="G6" s="138" t="str">
        <x:v>https://ynb.nea.gov.cn/</x:v>
      </x:c>
      <x:c r="H6" s="138" t="str">
        <x:v>A</x:v>
      </x:c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新能源上网电价市场化改革（发改价格〔2025〕136号）</x:v>
      </x:c>
      <x:c r="B7" s="138" t="str">
        <x:v>2025-02</x:v>
      </x:c>
      <x:c r="C7" s="138" t="str">
        <x:v>国家发改委/国家能源局</x:v>
      </x:c>
      <x:c r="D7" s="138" t="str">
        <x:v>风电、光伏</x:v>
      </x:c>
      <x:c r="E7" s="138" t="str">
        <x:v>新能源电量原则上进入市场，配套可持续发展价格结算机制，新老项目分类</x:v>
      </x:c>
      <x:c r="F7" s="138" t="str">
        <x:v>风光不能沿用历史固定电价；需按存量/增量项目拆分</x:v>
      </x:c>
      <x:c r="G7" s="138" t="str">
        <x:v>https://www.ndrc.gov.cn/</x:v>
      </x:c>
      <x:c r="H7" s="138" t="str">
        <x:v>A</x:v>
      </x:c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西电东送与省间交易</x:v>
      </x:c>
      <x:c r="B8" s="138" t="str">
        <x:v>年度合同/计划动态更新</x:v>
      </x:c>
      <x:c r="C8" s="138" t="str">
        <x:v>国家电网/南方电网/交易中心</x:v>
      </x:c>
      <x:c r="D8" s="138" t="str">
        <x:v>云南送广东广西等</x:v>
      </x:c>
      <x:c r="E8" s="138" t="str">
        <x:v>受通道、合同电量、受端需求和省间交易规则共同影响</x:v>
      </x:c>
      <x:c r="F8" s="138" t="str">
        <x:v>阶段二按外送电量与受端价格单列，不能与云南省内混合</x:v>
      </x:c>
      <x:c r="G8" s="138" t="str">
        <x:v>https://www.csg.cn/</x:v>
      </x:c>
      <x:c r="H8" s="138" t="str">
        <x:v>A/B</x:v>
      </x:c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水库防洪、抗旱、生态与保供调度</x:v>
      </x:c>
      <x:c r="B9" s="138" t="str">
        <x:v>持续有效</x:v>
      </x:c>
      <x:c r="C9" s="138" t="str">
        <x:v>流域管理机构/地方政府/电网</x:v>
      </x:c>
      <x:c r="D9" s="138" t="str">
        <x:v>控制性水库及梯级</x:v>
      </x:c>
      <x:c r="E9" s="138" t="str">
        <x:v>非商业调度可能改变出库时点、库水位与高低价电量结构</x:v>
      </x:c>
      <x:c r="F9" s="138" t="str">
        <x:v>优先建库存能量平衡，不能把提前放水直接等同全年发电损失</x:v>
      </x:c>
      <x:c r="G9" s="138" t="str">
        <x:v>https://www.mwr.gov.cn/</x:v>
      </x:c>
      <x:c r="H9" s="138" t="str">
        <x:v>A/B</x:v>
      </x:c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澜上公司35%战略投资者挂牌</x:v>
      </x:c>
      <x:c r="B10" s="138" t="str">
        <x:v>2026-04-24开始挂牌；交易仍有不确定性</x:v>
      </x:c>
      <x:c r="C10" s="138" t="str">
        <x:v>公司公告/产权交易机构</x:v>
      </x:c>
      <x:c r="D10" s="138" t="str">
        <x:v>RM及澜上项目融资</x:v>
      </x:c>
      <x:c r="E10" s="138" t="str">
        <x:v>通过增资扩股拟引入持股35%的战略投资者；完成后公司持65%并继续并表</x:v>
      </x:c>
      <x:c r="F10" s="138" t="str">
        <x:v>仅作为融资、少数股东和估值情景；交易完成前不作既成事实</x:v>
      </x:c>
      <x:c r="G10" s="138" t="str">
        <x:v>https://www.sse.com.cn/assortment/stock/list/info/announcement/index.shtml?productId=600025</x:v>
      </x:c>
      <x:c r="H10" s="138" t="str">
        <x:v>A</x:v>
      </x:c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06"/>
      <x:c r="B14" s="106"/>
      <x:c r="C14" s="106"/>
      <x:c r="D14" s="106"/>
      <x:c r="E14" s="106"/>
      <x:c r="F14" s="106"/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6"/>
      <x:c r="B16" s="106"/>
      <x:c r="C16" s="106"/>
      <x:c r="D16" s="106"/>
      <x:c r="E16" s="106"/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5" hidden="0" customWidth="1"/>
    <x:col min="3" max="3" width="26" hidden="0" customWidth="1"/>
    <x:col min="4" max="4" width="26" hidden="0" customWidth="1"/>
    <x:col min="5" max="5" width="26" hidden="0" customWidth="1"/>
  </x:cols>
  <x:sheetData>
    <x:row r="1" ht="28" customHeight="1">
      <x:c r="A1" s="5" t="str">
        <x:v>历史利润驱动拆分与阶段一结论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使用财务桥接识别电量、价格/结构、折旧、财务费用及一次性事项；详细经营桥接将在阶段二后完成。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35" t="str">
        <x:v>2024→2025归母净利润桥接（人民币十亿元）</x:v>
      </x:c>
      <x:c r="B4" s="35"/>
      <x:c r="C4" s="35"/>
      <x:c r="D4" s="35"/>
      <x:c r="E4" s="35"/>
      <x:c r="F4" s="35"/>
      <x:c r="G4" s="35"/>
      <x:c r="H4" s="35"/>
      <x:c r="I4" s="35"/>
      <x:c r="J4" s="35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20" t="str">
        <x:v>桥接项</x:v>
      </x:c>
      <x:c r="B5" s="20" t="str">
        <x:v>金额</x:v>
      </x:c>
      <x:c r="C5" s="20" t="str">
        <x:v>计算/说明</x:v>
      </x:c>
      <x:c r="D5" s="106"/>
      <x:c r="E5" s="106"/>
      <x:c r="F5" s="106"/>
      <x:c r="G5" s="106"/>
      <x:c r="H5" s="106"/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06" t="str">
        <x:v>2024归母净利润</x:v>
      </x:c>
      <x:c r="B6" s="146" t="n">
        <x:v>8.297028967</x:v>
      </x:c>
      <x:c r="C6" s="106" t="str">
        <x:v>起点</x:v>
      </x:c>
      <x:c r="D6" s="106"/>
      <x:c r="E6" s="106"/>
      <x:c r="F6" s="106"/>
      <x:c r="G6" s="106"/>
      <x:c r="H6" s="106"/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06" t="str">
        <x:v>利润总额变化</x:v>
      </x:c>
      <x:c r="B7" s="147" t="n">
        <x:f>'历史财务'!J13-'历史财务'!I13</x:f>
        <x:v>0.4030283620000006</x:v>
      </x:c>
      <x:c r="C7" s="106" t="str">
        <x:v>2025利润总额-2024利润总额</x:v>
      </x:c>
      <x:c r="D7" s="106"/>
      <x:c r="E7" s="106"/>
      <x:c r="F7" s="106"/>
      <x:c r="G7" s="106"/>
      <x:c r="H7" s="106"/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06" t="str">
        <x:v>所得税增加</x:v>
      </x:c>
      <x:c r="B8" s="146" t="n">
        <x:v>-0.09746699100000011</x:v>
      </x:c>
      <x:c r="C8" s="106" t="str">
        <x:v>负向影响</x:v>
      </x:c>
      <x:c r="D8" s="106"/>
      <x:c r="E8" s="106"/>
      <x:c r="F8" s="106"/>
      <x:c r="G8" s="106"/>
      <x:c r="H8" s="106"/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06" t="str">
        <x:v>少数股东损益增加</x:v>
      </x:c>
      <x:c r="B9" s="146" t="n">
        <x:v>-0.09845211599999992</x:v>
      </x:c>
      <x:c r="C9" s="106" t="str">
        <x:v>负向影响</x:v>
      </x:c>
      <x:c r="D9" s="106"/>
      <x:c r="E9" s="106"/>
      <x:c r="F9" s="106"/>
      <x:c r="G9" s="106"/>
      <x:c r="H9" s="106"/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06" t="str">
        <x:v>2025归母净利润</x:v>
      </x:c>
      <x:c r="B10" s="146" t="n">
        <x:v>8.504138222</x:v>
      </x:c>
      <x:c r="C10" s="106" t="str">
        <x:v>终点</x:v>
      </x:c>
      <x:c r="D10" s="106"/>
      <x:c r="E10" s="106"/>
      <x:c r="F10" s="106"/>
      <x:c r="G10" s="106"/>
      <x:c r="H10" s="106"/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06" t="str">
        <x:v>桥接误差</x:v>
      </x:c>
      <x:c r="B11" s="148" t="n">
        <x:f>B6+B7+B8+B9-B10</x:f>
        <x:v>-1.7763568394002505e-15</x:v>
      </x:c>
      <x:c r="C11" s="106" t="str">
        <x:v>应为0</x:v>
      </x:c>
      <x:c r="D11" s="106"/>
      <x:c r="E11" s="106"/>
      <x:c r="F11" s="106"/>
      <x:c r="G11" s="106"/>
      <x:c r="H11" s="106"/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35" t="str">
        <x:v>关键经营与财务信号</x:v>
      </x:c>
      <x:c r="B13" s="35"/>
      <x:c r="C13" s="35"/>
      <x:c r="D13" s="35"/>
      <x:c r="E13" s="35"/>
      <x:c r="F13" s="35"/>
      <x:c r="G13" s="35"/>
      <x:c r="H13" s="35"/>
      <x:c r="I13" s="35"/>
      <x:c r="J13" s="35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20" t="str">
        <x:v>指标</x:v>
      </x:c>
      <x:c r="B14" s="20" t="str">
        <x:v>2024</x:v>
      </x:c>
      <x:c r="C14" s="20" t="str">
        <x:v>2025</x:v>
      </x:c>
      <x:c r="D14" s="20" t="str">
        <x:v>变化</x:v>
      </x:c>
      <x:c r="E14" s="20" t="str">
        <x:v>解读</x:v>
      </x:c>
      <x:c r="F14" s="106"/>
      <x:c r="G14" s="106"/>
      <x:c r="H14" s="106"/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09" t="str">
        <x:v>发电量(十亿kWh)</x:v>
      </x:c>
      <x:c r="B15" s="118" t="n">
        <x:v>112.012</x:v>
      </x:c>
      <x:c r="C15" s="118" t="n">
        <x:v>126.932</x:v>
      </x:c>
      <x:c r="D15" s="123" t="n">
        <x:f>IFERROR(C15/B15-1,0)</x:f>
        <x:v>0.13320001428418382</x:v>
      </x:c>
      <x:c r="E15" s="109" t="str">
        <x:v>同比+13.32%，主要受糯扎渡来水、托巴/硬梁包和新能源贡献</x:v>
      </x:c>
      <x:c r="F15" s="106"/>
      <x:c r="G15" s="106"/>
      <x:c r="H15" s="106"/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09" t="str">
        <x:v>营业收入(人民币十亿元)</x:v>
      </x:c>
      <x:c r="B16" s="118" t="n">
        <x:v>24.881606853</x:v>
      </x:c>
      <x:c r="C16" s="118" t="n">
        <x:v>26.595330704</x:v>
      </x:c>
      <x:c r="D16" s="123" t="n">
        <x:f>IFERROR(C16/B16-1,0)</x:f>
        <x:v>0.06887512776504523</x:v>
      </x:c>
      <x:c r="E16" s="109" t="str">
        <x:v>增幅低于发电量，显示价格/结构拖累</x:v>
      </x:c>
      <x:c r="F16" s="106"/>
      <x:c r="G16" s="106"/>
      <x:c r="H16" s="106"/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09" t="str">
        <x:v>归母净利润(人民币十亿元)</x:v>
      </x:c>
      <x:c r="B17" s="118" t="n">
        <x:v>8.297028967</x:v>
      </x:c>
      <x:c r="C17" s="118" t="n">
        <x:v>8.504138222</x:v>
      </x:c>
      <x:c r="D17" s="123" t="n">
        <x:f>IFERROR(C17/B17-1,0)</x:f>
        <x:v>0.024961857530417353</x:v>
      </x:c>
      <x:c r="E17" s="109" t="str">
        <x:v>增幅进一步收窄，新增折旧、成本与少数股东影响需继续拆分</x:v>
      </x:c>
      <x:c r="F17" s="106"/>
      <x:c r="G17" s="106"/>
      <x:c r="H17" s="106"/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09" t="str">
        <x:v>折旧摊销(人民币十亿元)</x:v>
      </x:c>
      <x:c r="B18" s="118" t="n">
        <x:v>6.224592289</x:v>
      </x:c>
      <x:c r="C18" s="118" t="n">
        <x:v>7.272515617</x:v>
      </x:c>
      <x:c r="D18" s="123" t="n">
        <x:f>IFERROR(C18/B18-1,0)</x:f>
        <x:v>0.1683521232148606</x:v>
      </x:c>
      <x:c r="E18" s="109" t="str">
        <x:v>新转固使净折旧上升，尚未看到公司层面的净折旧释放</x:v>
      </x:c>
      <x:c r="F18" s="106"/>
      <x:c r="G18" s="106"/>
      <x:c r="H18" s="106"/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09" t="str">
        <x:v>财务费用(人民币十亿元)</x:v>
      </x:c>
      <x:c r="B19" s="118" t="n">
        <x:v>2.674676982</x:v>
      </x:c>
      <x:c r="C19" s="118" t="n">
        <x:v>2.625266464</x:v>
      </x:c>
      <x:c r="D19" s="123" t="n">
        <x:f>IFERROR(C19/B19-1,0)</x:f>
        <x:v>-0.01847345243276921</x:v>
      </x:c>
      <x:c r="E19" s="109" t="str">
        <x:v>融资成本改善继续贡献，但边际空间较历史已收窄</x:v>
      </x:c>
      <x:c r="F19" s="106"/>
      <x:c r="G19" s="106"/>
      <x:c r="H19" s="106"/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09" t="str">
        <x:v>经营现金流(人民币十亿元)</x:v>
      </x:c>
      <x:c r="B20" s="118" t="n">
        <x:v>17.55380202</x:v>
      </x:c>
      <x:c r="C20" s="118" t="n">
        <x:v>19.048606225</x:v>
      </x:c>
      <x:c r="D20" s="123" t="n">
        <x:f>IFERROR(C20/B20-1,0)</x:f>
        <x:v>0.08515558072814589</x:v>
      </x:c>
      <x:c r="E20" s="109" t="str">
        <x:v>现金创造增强</x:v>
      </x:c>
      <x:c r="F20" s="106"/>
      <x:c r="G20" s="106"/>
      <x:c r="H20" s="106"/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09" t="str">
        <x:v>现金资本开支(人民币十亿元)</x:v>
      </x:c>
      <x:c r="B21" s="118" t="n">
        <x:v>20.38118</x:v>
      </x:c>
      <x:c r="C21" s="118" t="n">
        <x:v>16.460608571</x:v>
      </x:c>
      <x:c r="D21" s="123" t="n">
        <x:f>IFERROR(C21/B21-1,0)</x:f>
        <x:v>-0.1923623376566027</x:v>
      </x:c>
      <x:c r="E21" s="109" t="str">
        <x:v>较2024下降，但仍处高位</x:v>
      </x:c>
      <x:c r="F21" s="106"/>
      <x:c r="G21" s="106"/>
      <x:c r="H21" s="106"/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09" t="str">
        <x:v>自由现金流代理(人民币十亿元)</x:v>
      </x:c>
      <x:c r="B22" s="118" t="n">
        <x:v>-2.82737798</x:v>
      </x:c>
      <x:c r="C22" s="118" t="n">
        <x:v>2.587997654</x:v>
      </x:c>
      <x:c r="D22" s="123" t="n">
        <x:f>IFERROR(C22/B22-1,0)</x:f>
        <x:v>-1.9153348693760428</x:v>
      </x:c>
      <x:c r="E22" s="109" t="str">
        <x:v>由负转正，但规模仍不足以支持纯成熟高分红定价</x:v>
      </x:c>
      <x:c r="F22" s="106"/>
      <x:c r="G22" s="106"/>
      <x:c r="H22" s="106"/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09" t="str">
        <x:v>在建工程(人民币十亿元)</x:v>
      </x:c>
      <x:c r="B23" s="118" t="n">
        <x:v>40.995548965</x:v>
      </x:c>
      <x:c r="C23" s="118" t="n">
        <x:v>28.618313829</x:v>
      </x:c>
      <x:c r="D23" s="123" t="n">
        <x:f>IFERROR(C23/B23-1,0)</x:f>
        <x:v>-0.3019165604189634</x:v>
      </x:c>
      <x:c r="E23" s="109" t="str">
        <x:v>下降主要源于转固，不等于资本开支周期全面结束</x:v>
      </x:c>
      <x:c r="F23" s="106"/>
      <x:c r="G23" s="106"/>
      <x:c r="H23" s="106"/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09" t="str">
        <x:v>市场化电量占比</x:v>
      </x:c>
      <x:c r="B24" s="119" t="n">
        <x:v>0.6195</x:v>
      </x:c>
      <x:c r="C24" s="119" t="n">
        <x:v>0.7346</x:v>
      </x:c>
      <x:c r="D24" s="123" t="n">
        <x:f>IFERROR(C24/B24-1,0)</x:f>
        <x:v>0.18579499596448734</x:v>
      </x:c>
      <x:c r="E24" s="109" t="str">
        <x:v>价格形成机制变化，阶段二必须按渠道建模</x:v>
      </x:c>
      <x:c r="F24" s="106"/>
      <x:c r="G24" s="106"/>
      <x:c r="H24" s="106"/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35" t="str">
        <x:v>阶段一主要发现</x:v>
      </x:c>
      <x:c r="B26" s="35"/>
      <x:c r="C26" s="35"/>
      <x:c r="D26" s="35"/>
      <x:c r="E26" s="35"/>
      <x:c r="F26" s="35"/>
      <x:c r="G26" s="35"/>
      <x:c r="H26" s="35"/>
      <x:c r="I26" s="35"/>
      <x:c r="J26" s="35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49" t="str">
        <x:v>1</x:v>
      </x:c>
      <x:c r="B27" s="109" t="str">
        <x:v>公司是“成熟核心水电+高资本开支成长资产”的混合体，不是纯高股息资产。</x:v>
      </x:c>
      <x:c r="C27" s="106"/>
      <x:c r="D27" s="106"/>
      <x:c r="E27" s="106"/>
      <x:c r="F27" s="106"/>
      <x:c r="G27" s="106"/>
      <x:c r="H27" s="106"/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49" t="str">
        <x:v>2</x:v>
      </x:c>
      <x:c r="B28" s="109" t="str">
        <x:v>2025发电量增幅显著高于收入和利润增幅，价格/结构、折旧和成本是不可忽略的稀释项。</x:v>
      </x:c>
      <x:c r="C28" s="106"/>
      <x:c r="D28" s="106"/>
      <x:c r="E28" s="106"/>
      <x:c r="F28" s="106"/>
      <x:c r="G28" s="106"/>
      <x:c r="H28" s="106"/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49" t="str">
        <x:v>3</x:v>
      </x:c>
      <x:c r="B29" s="109" t="str">
        <x:v>托巴、硬梁包已进入运营与转固期；后续模型需同步计收入、折旧和费用化利息。</x:v>
      </x:c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49" t="str">
        <x:v>4</x:v>
      </x:c>
      <x:c r="B30" s="109" t="str">
        <x:v>2025折旧摊销同比增加约10.48亿元，不能把“老资产折旧到期”直接视作当前利润拐点。</x:v>
      </x:c>
      <x:c r="C30" s="106"/>
      <x:c r="D30" s="106"/>
      <x:c r="E30" s="106"/>
      <x:c r="F30" s="106"/>
      <x:c r="G30" s="106"/>
      <x:c r="H30" s="106"/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49" t="str">
        <x:v>5</x:v>
      </x:c>
      <x:c r="B31" s="109" t="str">
        <x:v>财务费用自2019高位下降，是过去利润增长的重要结构性来源；2025综合融资成本约2.43%。</x:v>
      </x:c>
      <x:c r="C31" s="106"/>
      <x:c r="D31" s="106"/>
      <x:c r="E31" s="106"/>
      <x:c r="F31" s="106"/>
      <x:c r="G31" s="106"/>
      <x:c r="H31" s="106"/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49" t="str">
        <x:v>6</x:v>
      </x:c>
      <x:c r="B32" s="109" t="str">
        <x:v>2018投资收益约39.45亿元主要为一次性，必须从核心经营利润剔除。</x:v>
      </x:c>
      <x:c r="C32" s="106"/>
      <x:c r="D32" s="106"/>
      <x:c r="E32" s="106"/>
      <x:c r="F32" s="106"/>
      <x:c r="G32" s="106"/>
      <x:c r="H32" s="106"/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49" t="str">
        <x:v>7</x:v>
      </x:c>
      <x:c r="B33" s="109" t="str">
        <x:v>市场化电量占比73.46%，未来利润弹性取决于区域、时段、交易类型和调节价值。</x:v>
      </x:c>
      <x:c r="C33" s="106"/>
      <x:c r="D33" s="106"/>
      <x:c r="E33" s="106"/>
      <x:c r="F33" s="106"/>
      <x:c r="G33" s="106"/>
      <x:c r="H33" s="106"/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49" t="str">
        <x:v>8</x:v>
      </x:c>
      <x:c r="B34" s="109" t="str">
        <x:v>RM在2033前主要体现为资本开支和融资；远期自身利润与下游补偿需分开估值。</x:v>
      </x:c>
      <x:c r="C34" s="106"/>
      <x:c r="D34" s="106"/>
      <x:c r="E34" s="106"/>
      <x:c r="F34" s="106"/>
      <x:c r="G34" s="106"/>
      <x:c r="H34" s="106"/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49" t="str">
        <x:v>9</x:v>
      </x:c>
      <x:c r="B35" s="109" t="str">
        <x:v>2026H1增长在2025高基数上放缓，年度预测需使用库存能量和汛期来水，而非简单年化。</x:v>
      </x:c>
      <x:c r="C35" s="106"/>
      <x:c r="D35" s="106"/>
      <x:c r="E35" s="106"/>
      <x:c r="F35" s="106"/>
      <x:c r="G35" s="106"/>
      <x:c r="H35" s="106"/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49" t="str">
        <x:v>10</x:v>
      </x:c>
      <x:c r="B36" s="109" t="str">
        <x:v>阶段一主要验收条件通过；逐站折旧原值、渠道电价和代码项目名称作为明确待验证项。</x:v>
      </x:c>
      <x:c r="C36" s="106"/>
      <x:c r="D36" s="106"/>
      <x:c r="E36" s="106"/>
      <x:c r="F36" s="106"/>
      <x:c r="G36" s="106"/>
      <x:c r="H36" s="106"/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</x:sheetData>
  <x:mergeCells>
    <x:mergeCell ref="A1:J1"/>
    <x:mergeCell ref="A2:J2"/>
    <x:mergeCell ref="A4:J4"/>
    <x:mergeCell ref="A13:J13"/>
    <x:mergeCell ref="A26:J2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4" hidden="0" customWidth="1"/>
    <x:col min="3" max="3" width="16" hidden="0" customWidth="1"/>
    <x:col min="4" max="4" width="38" hidden="0" customWidth="1"/>
    <x:col min="5" max="5" width="15" hidden="0" customWidth="1"/>
    <x:col min="6" max="6" width="22" hidden="0" customWidth="1"/>
    <x:col min="7" max="7" width="10" hidden="0" customWidth="1"/>
    <x:col min="8" max="8" width="52" hidden="0" customWidth="1"/>
    <x:col min="9" max="9" width="40" hidden="0" customWidth="1"/>
  </x:cols>
  <x:sheetData>
    <x:row r="1" ht="28" customHeight="1">
      <x:c r="A1" s="5" t="str">
        <x:v>数据来源台账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可信度：A=公司/政府/电网/交易中心原始资料；B=公司交流/可信机构；C=券商/主流媒体；D=不可核实。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数据项</x:v>
      </x:c>
      <x:c r="B4" s="20" t="str">
        <x:v>数值/内容</x:v>
      </x:c>
      <x:c r="C4" s="20" t="str">
        <x:v>时间口径</x:v>
      </x:c>
      <x:c r="D4" s="20" t="str">
        <x:v>来源</x:v>
      </x:c>
      <x:c r="E4" s="20" t="str">
        <x:v>发布日期</x:v>
      </x:c>
      <x:c r="F4" s="20" t="str">
        <x:v>数据口径</x:v>
      </x:c>
      <x:c r="G4" s="20" t="str">
        <x:v>可信度</x:v>
      </x:c>
      <x:c r="H4" s="20" t="str">
        <x:v>来源URL</x:v>
      </x:c>
      <x:c r="I4" s="20" t="str">
        <x:v>备注</x:v>
      </x:c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2017-2025历史财务</x:v>
      </x:c>
      <x:c r="B5" s="138" t="str">
        <x:v>营业收入、利润、现金流、资产负债表、分红</x:v>
      </x:c>
      <x:c r="C5" s="138" t="str">
        <x:v>2017-2025年度</x:v>
      </x:c>
      <x:c r="D5" s="138" t="str">
        <x:v>华能水电历年年度报告；2025年年报为最新审计基准</x:v>
      </x:c>
      <x:c r="E5" s="138" t="str">
        <x:v>2026-04（2025年报）</x:v>
      </x:c>
      <x:c r="F5" s="138" t="str">
        <x:v>合并口径；2022采用追溯重述</x:v>
      </x:c>
      <x:c r="G5" s="138" t="str">
        <x:v>A</x:v>
      </x:c>
      <x:c r="H5" s="138" t="str">
        <x:v>https://www.cninfo.com.cn/new/disclosure/stock?stockCode=600025</x:v>
      </x:c>
      <x:c r="I5" s="138" t="str">
        <x:v>2018投资收益含重大一次性处置</x:v>
      </x:c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2025年度经营</x:v>
      </x:c>
      <x:c r="B6" s="138" t="str">
        <x:v>发电量1269.32亿千瓦时；上网电量1258.58亿千瓦时</x:v>
      </x:c>
      <x:c r="C6" s="138" t="str">
        <x:v>2025年度</x:v>
      </x:c>
      <x:c r="D6" s="138" t="str">
        <x:v>2025年度发电量完成情况公告</x:v>
      </x:c>
      <x:c r="E6" s="138" t="str">
        <x:v>2026-01</x:v>
      </x:c>
      <x:c r="F6" s="138" t="str">
        <x:v>合并口径</x:v>
      </x:c>
      <x:c r="G6" s="138" t="str">
        <x:v>A</x:v>
      </x:c>
      <x:c r="H6" s="138" t="str">
        <x:v>https://www.sse.com.cn/assortment/stock/list/info/announcement/index.shtml?productId=600025</x:v>
      </x:c>
      <x:c r="I6" s="138" t="str">
        <x:v>发电量同比+13.32%</x:v>
      </x:c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2026年一季度财务</x:v>
      </x:c>
      <x:c r="B7" s="138" t="str">
        <x:v>收入57.63亿元；归母净利润15.43亿元；总资产2289.70亿元</x:v>
      </x:c>
      <x:c r="C7" s="138" t="str">
        <x:v>2026Q1</x:v>
      </x:c>
      <x:c r="D7" s="138" t="str">
        <x:v>2026年第一季度报告</x:v>
      </x:c>
      <x:c r="E7" s="138" t="str">
        <x:v>2026-04</x:v>
      </x:c>
      <x:c r="F7" s="138" t="str">
        <x:v>合并口径；未经审计</x:v>
      </x:c>
      <x:c r="G7" s="138" t="str">
        <x:v>A</x:v>
      </x:c>
      <x:c r="H7" s="138" t="str">
        <x:v>https://www.sse.com.cn/assortment/stock/list/info/announcement/index.shtml?productId=600025</x:v>
      </x:c>
      <x:c r="I7" s="138" t="str">
        <x:v>仅作为最新校验，不并入完整年度序列</x:v>
      </x:c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2026年上半年经营</x:v>
      </x:c>
      <x:c r="B8" s="138" t="str">
        <x:v>发电量548.49亿千瓦时；上网电量543.85亿千瓦时</x:v>
      </x:c>
      <x:c r="C8" s="138" t="str">
        <x:v>2026H1</x:v>
      </x:c>
      <x:c r="D8" s="138" t="str">
        <x:v>2026年上半年发电量完成情况公告</x:v>
      </x:c>
      <x:c r="E8" s="138" t="str">
        <x:v>2026-07</x:v>
      </x:c>
      <x:c r="F8" s="138" t="str">
        <x:v>合并口径</x:v>
      </x:c>
      <x:c r="G8" s="138" t="str">
        <x:v>A</x:v>
      </x:c>
      <x:c r="H8" s="138" t="str">
        <x:v>https://www.sse.com.cn/assortment/stock/list/info/announcement/index.shtml?productId=600025</x:v>
      </x:c>
      <x:c r="I8" s="138" t="str">
        <x:v>发电量同比+3.98%</x:v>
      </x:c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电站资产与招股基础资料</x:v>
      </x:c>
      <x:c r="B9" s="138" t="str">
        <x:v>主要电站装机、权益、库容与设计发电量</x:v>
      </x:c>
      <x:c r="C9" s="138" t="str">
        <x:v>截至2017及后续更新</x:v>
      </x:c>
      <x:c r="D9" s="138" t="str">
        <x:v>首次公开发行招股说明书；年度报告更新</x:v>
      </x:c>
      <x:c r="E9" s="138" t="str">
        <x:v>2017-12及后续</x:v>
      </x:c>
      <x:c r="F9" s="138" t="str">
        <x:v>控股/权益口径并存</x:v>
      </x:c>
      <x:c r="G9" s="138" t="str">
        <x:v>A/B</x:v>
      </x:c>
      <x:c r="H9" s="138" t="str">
        <x:v>https://www.cninfo.com.cn/new/disclosure/stock?stockCode=600025</x:v>
      </x:c>
      <x:c r="I9" s="138" t="str">
        <x:v>太平驿、部分小水电等仍需逐站补充</x:v>
      </x:c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在建工程</x:v>
      </x:c>
      <x:c r="B10" s="138" t="str">
        <x:v>RM、GS、BDa、GX、彭州、四川光伏等项目余额与转固</x:v>
      </x:c>
      <x:c r="C10" s="138" t="str">
        <x:v>2025-12-31</x:v>
      </x:c>
      <x:c r="D10" s="138" t="str">
        <x:v>2025年年度报告在建工程附注</x:v>
      </x:c>
      <x:c r="E10" s="138" t="str">
        <x:v>2026-04</x:v>
      </x:c>
      <x:c r="F10" s="138" t="str">
        <x:v>合并报表账面余额</x:v>
      </x:c>
      <x:c r="G10" s="138" t="str">
        <x:v>A</x:v>
      </x:c>
      <x:c r="H10" s="138" t="str">
        <x:v>https://www.cninfo.com.cn/new/disclosure/stock?stockCode=600025</x:v>
      </x:c>
      <x:c r="I10" s="138" t="str">
        <x:v>代码项目不猜测全称</x:v>
      </x:c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云南电力市场规则</x:v>
      </x:c>
      <x:c r="B11" s="138" t="str">
        <x:v>中长期、现货、辅助服务、绿电等</x:v>
      </x:c>
      <x:c r="C11" s="138" t="str">
        <x:v>2026现行</x:v>
      </x:c>
      <x:c r="D11" s="138" t="str">
        <x:v>云南能源监管办/云南电力交易中心</x:v>
      </x:c>
      <x:c r="E11" s="138" t="str">
        <x:v>持续更新</x:v>
      </x:c>
      <x:c r="F11" s="138" t="str">
        <x:v>制度口径</x:v>
      </x:c>
      <x:c r="G11" s="138" t="str">
        <x:v>A</x:v>
      </x:c>
      <x:c r="H11" s="138" t="str">
        <x:v>https://ynb.nea.gov.cn/</x:v>
      </x:c>
      <x:c r="I11" s="138" t="str">
        <x:v>阶段二需进一步获取分渠道电量与价格</x:v>
      </x:c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新能源电价改革</x:v>
      </x:c>
      <x:c r="B12" s="138" t="str">
        <x:v>通过增资扩股拟引入持股35%的战略投资者；完成后仍并表</x:v>
      </x:c>
      <x:c r="C12" s="138" t="str">
        <x:v>2025起</x:v>
      </x:c>
      <x:c r="D12" s="138" t="str">
        <x:v>国家发改委、国家能源局</x:v>
      </x:c>
      <x:c r="E12" s="138" t="str">
        <x:v>2025-02</x:v>
      </x:c>
      <x:c r="F12" s="138" t="str">
        <x:v>全国政策</x:v>
      </x:c>
      <x:c r="G12" s="138" t="str">
        <x:v>A</x:v>
      </x:c>
      <x:c r="H12" s="138" t="str">
        <x:v>https://www.ndrc.gov.cn/</x:v>
      </x:c>
      <x:c r="I12" s="138" t="str">
        <x:v>交易及定价不确定，不能提前确认价值</x:v>
      </x:c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澜上公司战略引资</x:v>
      </x:c>
      <x:c r="B13" s="138" t="str">
        <x:v>拟转让35%股权；完成后仍并表</x:v>
      </x:c>
      <x:c r="C13" s="138" t="str">
        <x:v>2026</x:v>
      </x:c>
      <x:c r="D13" s="138" t="str">
        <x:v>公司公告/股东会材料</x:v>
      </x:c>
      <x:c r="E13" s="138" t="str">
        <x:v>2026-04</x:v>
      </x:c>
      <x:c r="F13" s="138" t="str">
        <x:v>拟议交易</x:v>
      </x:c>
      <x:c r="G13" s="138" t="str">
        <x:v>A</x:v>
      </x:c>
      <x:c r="H13" s="138" t="str">
        <x:v>https://www.sse.com.cn/assortment/stock/list/info/announcement/index.shtml?productId=600025</x:v>
      </x:c>
      <x:c r="I13" s="138" t="str">
        <x:v>交易不确定，不能提前确认价值</x:v>
      </x:c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2022可比发电量</x:v>
      </x:c>
      <x:c r="B14" s="138" t="str">
        <x:v>2022发电量1115.64亿千瓦时、上网1107.19亿千瓦时（含四川公司）</x:v>
      </x:c>
      <x:c r="C14" s="138" t="str">
        <x:v>2022年度可比口径</x:v>
      </x:c>
      <x:c r="D14" s="138" t="str">
        <x:v>2023年发电量完成情况公告</x:v>
      </x:c>
      <x:c r="E14" s="138" t="str">
        <x:v>2024-01-04</x:v>
      </x:c>
      <x:c r="F14" s="138" t="str">
        <x:v>合并可比口径</x:v>
      </x:c>
      <x:c r="G14" s="138" t="str">
        <x:v>A</x:v>
      </x:c>
      <x:c r="H14" s="138" t="str">
        <x:v>https://file.finance.sina.com.cn/211.154.219.97%3A9494/MRGG/CNSESH_STOCK/2024/2024-1/2024-01-04/9763782.PDF</x:v>
      </x:c>
      <x:c r="I14" s="138" t="str">
        <x:v>用于修正阶段一经营序列</x:v>
      </x:c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2026H1分站发电量</x:v>
      </x:c>
      <x:c r="B15" s="138" t="str">
        <x:v>总发电量548.49亿千瓦时；上网543.85亿千瓦时；分站明细</x:v>
      </x:c>
      <x:c r="C15" s="138" t="str">
        <x:v>2026H1</x:v>
      </x:c>
      <x:c r="D15" s="138" t="str">
        <x:v>2026年上半年发电量完成情况公告</x:v>
      </x:c>
      <x:c r="E15" s="138" t="str">
        <x:v>2026-07-08</x:v>
      </x:c>
      <x:c r="F15" s="138" t="str">
        <x:v>合并口径</x:v>
      </x:c>
      <x:c r="G15" s="138" t="str">
        <x:v>A</x:v>
      </x:c>
      <x:c r="H15" s="138" t="str">
        <x:v>https://stockmc.xueqiu.com/202607/600025_20260708_BPN7.pdf</x:v>
      </x:c>
      <x:c r="I15" s="138" t="str">
        <x:v>公司公告内容的PDF镜像</x:v>
      </x:c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2025分站发电量</x:v>
      </x:c>
      <x:c r="B16" s="138" t="str">
        <x:v>总发电量1269.32亿千瓦时；上网1258.58亿千瓦时；分站明细</x:v>
      </x:c>
      <x:c r="C16" s="138" t="str">
        <x:v>2025年度</x:v>
      </x:c>
      <x:c r="D16" s="138" t="str">
        <x:v>2025年发电量完成情况公告</x:v>
      </x:c>
      <x:c r="E16" s="138" t="str">
        <x:v>2026-01-07</x:v>
      </x:c>
      <x:c r="F16" s="138" t="str">
        <x:v>合并口径</x:v>
      </x:c>
      <x:c r="G16" s="138" t="str">
        <x:v>A</x:v>
      </x:c>
      <x:c r="H16" s="138" t="str">
        <x:v>https://stockmc.xueqiu.com/202601/600025_20260107_6DY9.pdf</x:v>
      </x:c>
      <x:c r="I16" s="138" t="str">
        <x:v>糯扎渡断面来水同比偏丰15%</x:v>
      </x:c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38" t="str">
        <x:v>2021-2024水文证据</x:v>
      </x:c>
      <x:c r="B17" s="138" t="str">
        <x:v>来水偏枯/偏丰、蓄能释放及汛末蓄水说明</x:v>
      </x:c>
      <x:c r="C17" s="138" t="str">
        <x:v>2021-2024</x:v>
      </x:c>
      <x:c r="D17" s="138" t="str">
        <x:v>公司年度发电量公告</x:v>
      </x:c>
      <x:c r="E17" s="138" t="str">
        <x:v>逐年</x:v>
      </x:c>
      <x:c r="F17" s="138" t="str">
        <x:v>公司经营披露</x:v>
      </x:c>
      <x:c r="G17" s="138" t="str">
        <x:v>A</x:v>
      </x:c>
      <x:c r="H17" s="138" t="str">
        <x:v>https://static.cninfo.com.cn/finalpage/2025-01-07/1222244277.PDF</x:v>
      </x:c>
      <x:c r="I17" s="138" t="str">
        <x:v>详细URL在阶段二报告附录</x:v>
      </x:c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38" t="str">
        <x:v>云南电力市场制度</x:v>
      </x:c>
      <x:c r="B18" s="138" t="str">
        <x:v>省内、跨省、跨区、跨境；水火风光同台竞价；中长期+现货+辅助服务</x:v>
      </x:c>
      <x:c r="C18" s="138" t="str">
        <x:v>2026现行</x:v>
      </x:c>
      <x:c r="D18" s="138" t="str">
        <x:v>国家能源局云南监管办公室</x:v>
      </x:c>
      <x:c r="E18" s="138" t="str">
        <x:v>2026-07-14</x:v>
      </x:c>
      <x:c r="F18" s="138" t="str">
        <x:v>制度口径</x:v>
      </x:c>
      <x:c r="G18" s="138" t="str">
        <x:v>A</x:v>
      </x:c>
      <x:c r="H18" s="138" t="str">
        <x:v>https://ynb.nea.gov.cn/dtyw/gzdt/202607/t20260714_304832.html</x:v>
      </x:c>
      <x:c r="I18" s="138" t="str">
        <x:v>渠道价格只能作为估算，待公司披露补证</x:v>
      </x:c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38" t="str">
        <x:v>云南用电需求</x:v>
      </x:c>
      <x:c r="B19" s="138" t="str">
        <x:v>2026H1全社会用电量同比增长7.9%</x:v>
      </x:c>
      <x:c r="C19" s="138" t="str">
        <x:v>2026H1</x:v>
      </x:c>
      <x:c r="D19" s="138" t="str">
        <x:v>云南省统计局/发改委信息</x:v>
      </x:c>
      <x:c r="E19" s="138" t="str">
        <x:v>2026-07-20</x:v>
      </x:c>
      <x:c r="F19" s="138" t="str">
        <x:v>全省口径</x:v>
      </x:c>
      <x:c r="G19" s="138" t="str">
        <x:v>A</x:v>
      </x:c>
      <x:c r="H19" s="138" t="str">
        <x:v>https://dfjrjgj.yn.gov.cn/html/2026/jr_zx_dt_0720/22341.html</x:v>
      </x:c>
      <x:c r="I19" s="138" t="str">
        <x:v>只能用于消纳方向校验，不能直接等同公司售电增长</x:v>
      </x:c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新能源电价改革</x:v>
      </x:c>
      <x:c r="B20" s="138" t="str">
        <x:v>新能源原则上全面入市；存量增量分类；建立差价结算机制</x:v>
      </x:c>
      <x:c r="C20" s="138" t="str">
        <x:v>2025起</x:v>
      </x:c>
      <x:c r="D20" s="138" t="str">
        <x:v>国家发改委、国家能源局</x:v>
      </x:c>
      <x:c r="E20" s="138" t="str">
        <x:v>2025-02-09</x:v>
      </x:c>
      <x:c r="F20" s="138" t="str">
        <x:v>全国政策</x:v>
      </x:c>
      <x:c r="G20" s="138" t="str">
        <x:v>A</x:v>
      </x:c>
      <x:c r="H20" s="138" t="str">
        <x:v>https://www.ndrc.gov.cn/xxgk/zcfb/tz/202502/t20250209_1396066.html</x:v>
      </x:c>
      <x:c r="I20" s="138" t="str">
        <x:v>风光价格按存量与新增项目混合情景估算</x:v>
      </x:c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2025固定资产与折旧</x:v>
      </x:c>
      <x:c r="B21" s="138" t="str">
        <x:v>固定资产原值2587.14亿元；累计折旧850.87亿元；2025固定资产折旧70.00亿元</x:v>
      </x:c>
      <x:c r="C21" s="138" t="str">
        <x:v>2025年度</x:v>
      </x:c>
      <x:c r="D21" s="138" t="str">
        <x:v>2025年年度报告固定资产及现金流附注</x:v>
      </x:c>
      <x:c r="E21" s="138" t="str">
        <x:v>2026-04-29</x:v>
      </x:c>
      <x:c r="F21" s="138" t="str">
        <x:v>合并口径</x:v>
      </x:c>
      <x:c r="G21" s="138" t="str">
        <x:v>A</x:v>
      </x:c>
      <x:c r="H21" s="138" t="str">
        <x:v>https://static.cninfo.com.cn/finalpage/2026-04-29/1225231661.PDF</x:v>
      </x:c>
      <x:c r="I21" s="138" t="str">
        <x:v>2025在建工程转固287.29亿元</x:v>
      </x:c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38" t="str">
        <x:v>2025在建工程项目</x:v>
      </x:c>
      <x:c r="B22" s="138" t="str">
        <x:v>RM、GS、BDa、GX、彭州、道孚、TB、硬梁包预算、余额、转固与资本化利息</x:v>
      </x:c>
      <x:c r="C22" s="138" t="str">
        <x:v>2025-12-31</x:v>
      </x:c>
      <x:c r="D22" s="138" t="str">
        <x:v>2025年年度报告在建工程附注</x:v>
      </x:c>
      <x:c r="E22" s="138" t="str">
        <x:v>2026-04-29</x:v>
      </x:c>
      <x:c r="F22" s="138" t="str">
        <x:v>合并口径</x:v>
      </x:c>
      <x:c r="G22" s="138" t="str">
        <x:v>A</x:v>
      </x:c>
      <x:c r="H22" s="138" t="str">
        <x:v>https://static.cninfo.com.cn/finalpage/2026-04-29/1225231661.PDF</x:v>
      </x:c>
      <x:c r="I22" s="138" t="str">
        <x:v>代码项目不猜测正式全称</x:v>
      </x:c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38" t="str">
        <x:v>2025债务与利息</x:v>
      </x:c>
      <x:c r="B23" s="138" t="str">
        <x:v>有息债务1256.01亿元；利息费用26.94亿元；财务费用26.25亿元</x:v>
      </x:c>
      <x:c r="C23" s="138" t="str">
        <x:v>2025年度</x:v>
      </x:c>
      <x:c r="D23" s="138" t="str">
        <x:v>2025年年度报告财务费用及筹资负债附注</x:v>
      </x:c>
      <x:c r="E23" s="138" t="str">
        <x:v>2026-04-29</x:v>
      </x:c>
      <x:c r="F23" s="138" t="str">
        <x:v>合并口径</x:v>
      </x:c>
      <x:c r="G23" s="138" t="str">
        <x:v>A</x:v>
      </x:c>
      <x:c r="H23" s="138" t="str">
        <x:v>https://static.cninfo.com.cn/finalpage/2026-04-29/1225231661.PDF</x:v>
      </x:c>
      <x:c r="I23" s="138" t="str">
        <x:v>资本化利息与费用化利息分列</x:v>
      </x:c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38" t="str">
        <x:v>2026Q1债务与利润</x:v>
      </x:c>
      <x:c r="B24" s="138" t="str">
        <x:v>固定资产1733.40亿元、在建工程285.52亿元、财务费用6.29亿元、投资收益0.52亿元</x:v>
      </x:c>
      <x:c r="C24" s="138" t="str">
        <x:v>2026Q1</x:v>
      </x:c>
      <x:c r="D24" s="138" t="str">
        <x:v>2026年第一季度报告</x:v>
      </x:c>
      <x:c r="E24" s="138" t="str">
        <x:v>2026-04-29</x:v>
      </x:c>
      <x:c r="F24" s="138" t="str">
        <x:v>未经审计合并口径</x:v>
      </x:c>
      <x:c r="G24" s="138" t="str">
        <x:v>A</x:v>
      </x:c>
      <x:c r="H24" s="138" t="str">
        <x:v>https://stockmc.xueqiu.com/202604/600025_20260429_B9BC.pdf</x:v>
      </x:c>
      <x:c r="I24" s="138" t="str">
        <x:v>用于短期校验，不直接年化全年利润</x:v>
      </x:c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38" t="str">
        <x:v>TB项目效益</x:v>
      </x:c>
      <x:c r="B25" s="138" t="str">
        <x:v>2025实现效益3.3208亿元；累计实现效益6.05996亿元</x:v>
      </x:c>
      <x:c r="C25" s="138" t="str">
        <x:v>截至2025年</x:v>
      </x:c>
      <x:c r="D25" s="138" t="str">
        <x:v>2025年年度报告募集资金附注</x:v>
      </x:c>
      <x:c r="E25" s="138" t="str">
        <x:v>2026-04-29</x:v>
      </x:c>
      <x:c r="F25" s="138" t="str">
        <x:v>公司募投效益口径</x:v>
      </x:c>
      <x:c r="G25" s="138" t="str">
        <x:v>A</x:v>
      </x:c>
      <x:c r="H25" s="138" t="str">
        <x:v>https://static.cninfo.com.cn/finalpage/2026-04-29/1225231661.PDF</x:v>
      </x:c>
      <x:c r="I25" s="138" t="str">
        <x:v>效益口径未明确等同归母净利润，模型仅用于校准</x:v>
      </x:c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38" t="str">
        <x:v>RM可研参数</x:v>
      </x:c>
      <x:c r="B26" s="138" t="str">
        <x:v>总投资583.82亿元、装机260万千瓦、年均发电112.81亿千瓦时、上网电价0.4338元/kWh含税、补偿电量54.17亿千瓦时、股东IRR 8%</x:v>
      </x:c>
      <x:c r="C26" s="138" t="str">
        <x:v>可研口径</x:v>
      </x:c>
      <x:c r="D26" s="138" t="str">
        <x:v>2024年度定增募集说明书</x:v>
      </x:c>
      <x:c r="E26" s="138" t="str">
        <x:v>2025-04-08</x:v>
      </x:c>
      <x:c r="F26" s="138" t="str">
        <x:v>项目可研假设</x:v>
      </x:c>
      <x:c r="G26" s="138" t="str">
        <x:v>A</x:v>
      </x:c>
      <x:c r="H26" s="138" t="str">
        <x:v>https://static.sse.com.cn/stock/disclosure/announcement/c/202504/600025_20250408_GL2U.pdf</x:v>
      </x:c>
      <x:c r="I26" s="138" t="str">
        <x:v>运营期30年；回收期24.45年含13年建设期</x:v>
      </x:c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38" t="str">
        <x:v>TB可研参数</x:v>
      </x:c>
      <x:c r="B27" s="138" t="str">
        <x:v>总投资200.29亿元、装机140万千瓦、初期年均发电59.83亿千瓦时、长期62.30亿千瓦时、电价0.284元/kWh含税、股东IRR 6.22%</x:v>
      </x:c>
      <x:c r="C27" s="138" t="str">
        <x:v>可研口径</x:v>
      </x:c>
      <x:c r="D27" s="138" t="str">
        <x:v>2024年度定增募集说明书</x:v>
      </x:c>
      <x:c r="E27" s="138" t="str">
        <x:v>2025-04-08</x:v>
      </x:c>
      <x:c r="F27" s="138" t="str">
        <x:v>项目可研假设</x:v>
      </x:c>
      <x:c r="G27" s="138" t="str">
        <x:v>A</x:v>
      </x:c>
      <x:c r="H27" s="138" t="str">
        <x:v>https://static.sse.com.cn/stock/disclosure/announcement/c/202504/600025_20250408_GL2U.pdf</x:v>
      </x:c>
      <x:c r="I27" s="138" t="str">
        <x:v>实际电量和市场结算可能偏离可研</x:v>
      </x:c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38" t="str">
        <x:v>澜上35%战略投资者</x:v>
      </x:c>
      <x:c r="B28" s="138" t="str">
        <x:v>2026-04-24挂牌对澜上公司实施增资扩股，拟引入持股35%的战略投资者；完成后公司持65%并继续并表；RM投资额不变</x:v>
      </x:c>
      <x:c r="C28" s="138" t="str">
        <x:v>2026拟议交易</x:v>
      </x:c>
      <x:c r="D28" s="138" t="str">
        <x:v>2025年度股东会会议材料</x:v>
      </x:c>
      <x:c r="E28" s="138" t="str">
        <x:v>2026-06-03</x:v>
      </x:c>
      <x:c r="F28" s="138" t="str">
        <x:v>拟议交易，非已完成事实</x:v>
      </x:c>
      <x:c r="G28" s="138" t="str">
        <x:v>A</x:v>
      </x:c>
      <x:c r="H28" s="138" t="str">
        <x:v>https://stockmc.xueqiu.com/202606/600025_20260603_DTJJ.pdf</x:v>
      </x:c>
      <x:c r="I28" s="138" t="str">
        <x:v>增资定价与出资节奏尚未披露；剩余募集资金拟改为对澜上公司借款</x:v>
      </x:c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38" t="str">
        <x:v>2026债务融资额度</x:v>
      </x:c>
      <x:c r="B29" s="138" t="str">
        <x:v>任一时点债务融资工具余额不超过420亿元；年末债券本金不超过230亿元</x:v>
      </x:c>
      <x:c r="C29" s="138" t="str">
        <x:v>2026-2027授权</x:v>
      </x:c>
      <x:c r="D29" s="138" t="str">
        <x:v>2025年度股东会会议材料</x:v>
      </x:c>
      <x:c r="E29" s="138" t="str">
        <x:v>2026-06-03</x:v>
      </x:c>
      <x:c r="F29" s="138" t="str">
        <x:v>授权上限，不等于实际发行</x:v>
      </x:c>
      <x:c r="G29" s="138" t="str">
        <x:v>A</x:v>
      </x:c>
      <x:c r="H29" s="138" t="str">
        <x:v>https://stockmc.xueqiu.com/202606/600025_20260603_DTJJ.pdf</x:v>
      </x:c>
      <x:c r="I29" s="138" t="str">
        <x:v>短期工具上限280亿元，中票含永续上限140亿元</x:v>
      </x:c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38" t="str">
        <x:v>2025合并利润表</x:v>
      </x:c>
      <x:c r="B30" s="138" t="str">
        <x:v>营业总成本160.88亿元；税金及附加12.47亿元；销售0.66亿元；管理6.12亿元；研发0.97亿元；财务费用26.25亿元</x:v>
      </x:c>
      <x:c r="C30" s="138" t="str">
        <x:v>2025年度</x:v>
      </x:c>
      <x:c r="D30" s="138" t="str">
        <x:v>2025年年度报告合并利润表</x:v>
      </x:c>
      <x:c r="E30" s="138" t="str">
        <x:v>2026-04-29</x:v>
      </x:c>
      <x:c r="F30" s="138" t="str">
        <x:v>合并口径</x:v>
      </x:c>
      <x:c r="G30" s="138" t="str">
        <x:v>A</x:v>
      </x:c>
      <x:c r="H30" s="138" t="str">
        <x:v>https://static.cninfo.com.cn/finalpage/2026-04-29/1225231661.PDF</x:v>
      </x:c>
      <x:c r="I30" s="138" t="str">
        <x:v>用于重构EBITDA和利润桥接</x:v>
      </x:c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38" t="str">
        <x:v>2025合并资产负债表</x:v>
      </x:c>
      <x:c r="B31" s="138" t="str">
        <x:v>现金39.43亿元、应收账款25.82亿元、固定资产1734.96亿元、在建工程286.18亿元、总资产2267.17亿元</x:v>
      </x:c>
      <x:c r="C31" s="138" t="str">
        <x:v>2025-12-31</x:v>
      </x:c>
      <x:c r="D31" s="138" t="str">
        <x:v>2025年年度报告合并资产负债表</x:v>
      </x:c>
      <x:c r="E31" s="138" t="str">
        <x:v>2026-04-29</x:v>
      </x:c>
      <x:c r="F31" s="138" t="str">
        <x:v>合并口径</x:v>
      </x:c>
      <x:c r="G31" s="138" t="str">
        <x:v>A</x:v>
      </x:c>
      <x:c r="H31" s="138" t="str">
        <x:v>https://static.cninfo.com.cn/finalpage/2026-04-29/1225231661.PDF</x:v>
      </x:c>
      <x:c r="I31" s="138" t="str">
        <x:v>用于简化资产负债表校准</x:v>
      </x:c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38" t="str">
        <x:v>2025净利润与现金流</x:v>
      </x:c>
      <x:c r="B32" s="138" t="str">
        <x:v>集团净利润92.17亿元、归母85.04亿元、经营现金流190.49亿元、折旧摊销72.73亿元</x:v>
      </x:c>
      <x:c r="C32" s="138" t="str">
        <x:v>2025年度</x:v>
      </x:c>
      <x:c r="D32" s="138" t="str">
        <x:v>2025年年度报告及现金流量表补充资料</x:v>
      </x:c>
      <x:c r="E32" s="138" t="str">
        <x:v>2026-04-29</x:v>
      </x:c>
      <x:c r="F32" s="138" t="str">
        <x:v>合并口径</x:v>
      </x:c>
      <x:c r="G32" s="138" t="str">
        <x:v>A</x:v>
      </x:c>
      <x:c r="H32" s="138" t="str">
        <x:v>https://static.cninfo.com.cn/finalpage/2026-04-29/1225231661.PDF</x:v>
      </x:c>
      <x:c r="I32" s="138" t="str">
        <x:v>现金转换调整作为模型代理</x:v>
      </x:c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38" t="str">
        <x:v>2026最新公告状态</x:v>
      </x:c>
      <x:c r="B33" s="138" t="str">
        <x:v>截至2026-07-29最新定期经营公告为7月8日上半年发电量公告；未见2026半年报</x:v>
      </x:c>
      <x:c r="C33" s="138" t="str">
        <x:v>截至执行日</x:v>
      </x:c>
      <x:c r="D33" s="138" t="str">
        <x:v>上交所公司公告列表</x:v>
      </x:c>
      <x:c r="E33" s="138" t="str">
        <x:v>2026-07-29</x:v>
      </x:c>
      <x:c r="F33" s="138" t="str">
        <x:v>公告状态</x:v>
      </x:c>
      <x:c r="G33" s="138" t="str">
        <x:v>A</x:v>
      </x:c>
      <x:c r="H33" s="138" t="str">
        <x:v>https://www.sse.com.cn/assortment/stock/list/info/announcement/index.shtml?productId=600025</x:v>
      </x:c>
      <x:c r="I33" s="138" t="str">
        <x:v>半年报发布后需回填阶段四</x:v>
      </x:c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38" t="str">
        <x:v>华能水电执行价格</x:v>
      </x:c>
      <x:c r="B34" s="138" t="str">
        <x:v>2026-07-28收盘价9.97元；当日上涨0.81%</x:v>
      </x:c>
      <x:c r="C34" s="138" t="str">
        <x:v>2026-07-28</x:v>
      </x:c>
      <x:c r="D34" s="138" t="str">
        <x:v>新浪财经华能水电个股资讯</x:v>
      </x:c>
      <x:c r="E34" s="138" t="str">
        <x:v>2026-07-29抓取</x:v>
      </x:c>
      <x:c r="F34" s="138" t="str">
        <x:v>收盘价</x:v>
      </x:c>
      <x:c r="G34" s="138" t="str">
        <x:v>B</x:v>
      </x:c>
      <x:c r="H34" s="138" t="str">
        <x:v>https://vip.stock.finance.sina.com.cn/corp/go.php/vCB_AllNewsStock/symbol/sh600025.phtml</x:v>
      </x:c>
      <x:c r="I34" s="138" t="str">
        <x:v>执行日7月29日上午市场尚未收盘，采用前一交易日收盘价</x:v>
      </x:c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38" t="str">
        <x:v>中国十年期国债</x:v>
      </x:c>
      <x:c r="B35" s="138" t="str">
        <x:v>2026-07-28收益率1.7291%</x:v>
      </x:c>
      <x:c r="C35" s="138" t="str">
        <x:v>2026-07-28</x:v>
      </x:c>
      <x:c r="D35" s="138" t="str">
        <x:v>中国货币网CFETS</x:v>
      </x:c>
      <x:c r="E35" s="138" t="str">
        <x:v>2026-07-28</x:v>
      </x:c>
      <x:c r="F35" s="138" t="str">
        <x:v>银行间收益率</x:v>
      </x:c>
      <x:c r="G35" s="138" t="str">
        <x:v>A</x:v>
      </x:c>
      <x:c r="H35" s="138" t="str">
        <x:v>https://www.chinamoney.com.cn/english/bmkierirtrattym/</x:v>
      </x:c>
      <x:c r="I35" s="138" t="str">
        <x:v>与执行价格使用同一完整交易日</x:v>
      </x:c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38" t="str">
        <x:v>长江电力市场价格</x:v>
      </x:c>
      <x:c r="B36" s="138" t="str">
        <x:v>2026-07-28收盘价29.07元</x:v>
      </x:c>
      <x:c r="C36" s="138" t="str">
        <x:v>2026-07-28</x:v>
      </x:c>
      <x:c r="D36" s="138" t="str">
        <x:v>Trading Economics/新浪行情</x:v>
      </x:c>
      <x:c r="E36" s="138" t="str">
        <x:v>2026-07-29抓取</x:v>
      </x:c>
      <x:c r="F36" s="138" t="str">
        <x:v>收盘价</x:v>
      </x:c>
      <x:c r="G36" s="138" t="str">
        <x:v>B</x:v>
      </x:c>
      <x:c r="H36" s="138" t="str">
        <x:v>https://tradingeconomics.com/600900:ch</x:v>
      </x:c>
      <x:c r="I36" s="138" t="str">
        <x:v>用于可比估值锚</x:v>
      </x:c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38" t="str">
        <x:v>长江电力2025股息</x:v>
      </x:c>
      <x:c r="B37" s="138" t="str">
        <x:v>每股1.00元，其中中期0.21元、末期0.79元</x:v>
      </x:c>
      <x:c r="C37" s="138" t="str">
        <x:v>2025年度</x:v>
      </x:c>
      <x:c r="D37" s="138" t="str">
        <x:v>2025年度利润分配及实施公告</x:v>
      </x:c>
      <x:c r="E37" s="138" t="str">
        <x:v>2026-04/07</x:v>
      </x:c>
      <x:c r="F37" s="138" t="str">
        <x:v>普通股股息</x:v>
      </x:c>
      <x:c r="G37" s="138" t="str">
        <x:v>A</x:v>
      </x:c>
      <x:c r="H37" s="138" t="str">
        <x:v>https://stockmc.xueqiu.com/202607/600900_20260710_T5C7.pdf</x:v>
      </x:c>
      <x:c r="I37" s="138" t="str">
        <x:v>当前股息率约3.44%</x:v>
      </x:c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38" t="str">
        <x:v>长江电力可比估值</x:v>
      </x:c>
      <x:c r="B38" s="138" t="str">
        <x:v>EV/EBITDA 14.11倍、PE约19.48倍、股息率约3.48%</x:v>
      </x:c>
      <x:c r="C38" s="138" t="str">
        <x:v>2026-07-21</x:v>
      </x:c>
      <x:c r="D38" s="138" t="str">
        <x:v>理杏仁估值页面</x:v>
      </x:c>
      <x:c r="E38" s="138" t="str">
        <x:v>2026-07-21</x:v>
      </x:c>
      <x:c r="F38" s="138" t="str">
        <x:v>TTM市场口径</x:v>
      </x:c>
      <x:c r="G38" s="138" t="str">
        <x:v>B</x:v>
      </x:c>
      <x:c r="H38" s="138" t="str">
        <x:v>https://www.lixinger.com/equity/company/detail/sh/600900/600900/fundamental/valuation/ev-ebitda-r</x:v>
      </x:c>
      <x:c r="I38" s="138" t="str">
        <x:v>与收盘价自行计算结果交叉验证</x:v>
      </x:c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38" t="str">
        <x:v>华能水电当前估值</x:v>
      </x:c>
      <x:c r="B39" s="138" t="str">
        <x:v>市场页面显示PE约21.9-22.2倍、股息率约2.04%</x:v>
      </x:c>
      <x:c r="C39" s="138" t="str">
        <x:v>2026-07</x:v>
      </x:c>
      <x:c r="D39" s="138" t="str">
        <x:v>理杏仁/东方财富估值页面</x:v>
      </x:c>
      <x:c r="E39" s="138" t="str">
        <x:v>2026-07</x:v>
      </x:c>
      <x:c r="F39" s="138" t="str">
        <x:v>TTM市场口径</x:v>
      </x:c>
      <x:c r="G39" s="138" t="str">
        <x:v>B</x:v>
      </x:c>
      <x:c r="H39" s="138" t="str">
        <x:v>https://data.eastmoney.com/gzfx/detail/600025.html</x:v>
      </x:c>
      <x:c r="I39" s="138" t="str">
        <x:v>本模型按普通股净利润口径计算PE约22.7倍</x:v>
      </x:c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38" t="str">
        <x:v>华能水电历史PE</x:v>
      </x:c>
      <x:c r="B40" s="138" t="str">
        <x:v>2018-2026历史平均PE约19.35倍、历史最高约35.12倍</x:v>
      </x:c>
      <x:c r="C40" s="138" t="str">
        <x:v>历史区间</x:v>
      </x:c>
      <x:c r="D40" s="138" t="str">
        <x:v>eniu估值页面</x:v>
      </x:c>
      <x:c r="E40" s="138" t="str">
        <x:v>2026抓取</x:v>
      </x:c>
      <x:c r="F40" s="138" t="str">
        <x:v>第三方历史估值</x:v>
      </x:c>
      <x:c r="G40" s="138" t="str">
        <x:v>C</x:v>
      </x:c>
      <x:c r="H40" s="138" t="str">
        <x:v>https://eniu.com/gu/sh600025</x:v>
      </x:c>
      <x:c r="I40" s="138" t="str">
        <x:v>只用于校准，不作为唯一依据</x:v>
      </x:c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38" t="str">
        <x:v>分析师目标价参考</x:v>
      </x:c>
      <x:c r="B41" s="138" t="str">
        <x:v>12个月平均目标价约10.22元，区间8.4-12元</x:v>
      </x:c>
      <x:c r="C41" s="138" t="str">
        <x:v>2026-07</x:v>
      </x:c>
      <x:c r="D41" s="138" t="str">
        <x:v>Investing.com一致预期</x:v>
      </x:c>
      <x:c r="E41" s="138" t="str">
        <x:v>2026-07</x:v>
      </x:c>
      <x:c r="F41" s="138" t="str">
        <x:v>第三方一致预期</x:v>
      </x:c>
      <x:c r="G41" s="138" t="str">
        <x:v>C</x:v>
      </x:c>
      <x:c r="H41" s="138" t="str">
        <x:v>https://cn.investing.com/equities/huaneng-lancang-river-a</x:v>
      </x:c>
      <x:c r="I41" s="138" t="str">
        <x:v>不纳入综合估值，仅作市场预期比较</x:v>
      </x:c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38" t="str">
        <x:v>2026-07-29盘中价格</x:v>
      </x:c>
      <x:c r="B42" s="138" t="str">
        <x:v>华能水电盘中约9.94元、涨0.51%，昨收9.89元</x:v>
      </x:c>
      <x:c r="C42" s="138" t="str">
        <x:v>2026-07-29盘中</x:v>
      </x:c>
      <x:c r="D42" s="138" t="str">
        <x:v>新浪财经公司公告/行情页</x:v>
      </x:c>
      <x:c r="E42" s="138" t="str">
        <x:v>2026-07-29</x:v>
      </x:c>
      <x:c r="F42" s="138" t="str">
        <x:v>盘中行情</x:v>
      </x:c>
      <x:c r="G42" s="138" t="str">
        <x:v>B</x:v>
      </x:c>
      <x:c r="H42" s="138" t="str">
        <x:v>https://money.finance.sina.com.cn/corp/go.php/vCB_AllBulletin/stockid/600025.phtml</x:v>
      </x:c>
      <x:c r="I42" s="138" t="str">
        <x:v>不更新模型基准；与9.97元差异很小</x:v>
      </x:c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38" t="str">
        <x:v>最新公告检查</x:v>
      </x:c>
      <x:c r="B43" s="138" t="str">
        <x:v>未检索到2026半年度报告或澜上增资完成公告；最新定期财务仍为Q1</x:v>
      </x:c>
      <x:c r="C43" s="138" t="str">
        <x:v>截至2026-07-29 13:42</x:v>
      </x:c>
      <x:c r="D43" s="138" t="str">
        <x:v>上交所及公司公告检索</x:v>
      </x:c>
      <x:c r="E43" s="138" t="str">
        <x:v>2026-07-29</x:v>
      </x:c>
      <x:c r="F43" s="138" t="str">
        <x:v>公告状态</x:v>
      </x:c>
      <x:c r="G43" s="138" t="str">
        <x:v>A/B</x:v>
      </x:c>
      <x:c r="H43" s="138" t="str">
        <x:v>https://www.sse.com.cn/assortment/stock/list/info/announcement/index.shtml?productId=600025</x:v>
      </x:c>
      <x:c r="I43" s="138" t="str">
        <x:v>出现新公告时需重算</x:v>
      </x:c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38" t="str">
        <x:v>华能水电盘中估值</x:v>
      </x:c>
      <x:c r="B44" s="138" t="str">
        <x:v>盘中市盈率TTM约21.69倍、总市值约1852亿元</x:v>
      </x:c>
      <x:c r="C44" s="138" t="str">
        <x:v>2026-07-29盘中</x:v>
      </x:c>
      <x:c r="D44" s="138" t="str">
        <x:v>新浪财经公司公告/行情页</x:v>
      </x:c>
      <x:c r="E44" s="138" t="str">
        <x:v>2026-07-29</x:v>
      </x:c>
      <x:c r="F44" s="138" t="str">
        <x:v>第三方行情口径</x:v>
      </x:c>
      <x:c r="G44" s="138" t="str">
        <x:v>B</x:v>
      </x:c>
      <x:c r="H44" s="138" t="str">
        <x:v>https://money.finance.sina.com.cn/corp/go.php/vCB_AllBulletin/stockid/600025.phtml</x:v>
      </x:c>
      <x:c r="I44" s="138" t="str">
        <x:v>与阶段五普通股PE口径存在小幅差异</x:v>
      </x:c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38" t="str">
        <x:v>融资标的状态</x:v>
      </x:c>
      <x:c r="B45" s="138" t="str">
        <x:v>华能水电自2026-07-13起仍为融资融券标的</x:v>
      </x:c>
      <x:c r="C45" s="138" t="str">
        <x:v>2026Q2调整</x:v>
      </x:c>
      <x:c r="D45" s="138" t="str">
        <x:v>上海证券交易所</x:v>
      </x:c>
      <x:c r="E45" s="138" t="str">
        <x:v>2026-07-10</x:v>
      </x:c>
      <x:c r="F45" s="138" t="str">
        <x:v>交易制度</x:v>
      </x:c>
      <x:c r="G45" s="138" t="str">
        <x:v>A</x:v>
      </x:c>
      <x:c r="H45" s="138" t="str">
        <x:v>https://www.sse.com.cn/lawandrules/sselawsrules2025/trade/specific/margin/c/c_20260710_10825136.shtml</x:v>
      </x:c>
      <x:c r="I45" s="138" t="str">
        <x:v>只影响交易流动性，不进入内在价值</x:v>
      </x:c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4" hidden="0" customWidth="1"/>
    <x:col min="4" max="4" width="38" hidden="0" customWidth="1"/>
    <x:col min="5" max="5" width="10" hidden="0" customWidth="1"/>
    <x:col min="6" max="6" width="14" hidden="0" customWidth="1"/>
    <x:col min="7" max="7" width="16" hidden="0" customWidth="1"/>
    <x:col min="8" max="8" width="45" hidden="0" customWidth="1"/>
  </x:cols>
  <x:sheetData>
    <x:row r="1" ht="28" customHeight="1">
      <x:c r="A1" s="5" t="str">
        <x:v>阶段一假设台账</x:v>
      </x:c>
      <x:c r="B1" s="5"/>
      <x:c r="C1" s="5"/>
      <x:c r="D1" s="5"/>
      <x:c r="E1" s="5"/>
      <x:c r="F1" s="5"/>
      <x:c r="G1" s="5"/>
      <x:c r="H1" s="5"/>
      <x:c r="I1" s="5"/>
      <x:c r="J1" s="5"/>
      <x:c r="K1" s="106"/>
      <x:c r="L1" s="106"/>
      <x:c r="M1" s="106"/>
      <x:c r="N1" s="106"/>
      <x:c r="O1" s="106"/>
      <x:c r="P1" s="106"/>
      <x:c r="Q1" s="106"/>
      <x:c r="R1" s="106"/>
      <x:c r="S1" s="106"/>
      <x:c r="T1" s="106"/>
      <x:c r="U1" s="106"/>
      <x:c r="V1" s="106"/>
      <x:c r="W1" s="106"/>
      <x:c r="X1" s="106"/>
      <x:c r="Y1" s="106"/>
      <x:c r="Z1" s="106"/>
    </x:row>
    <x:row r="2" ht="30" customHeight="1">
      <x:c r="A2" s="107" t="str">
        <x:v>黄色底纹为后续阶段必须更新或量化的关键假设。</x:v>
      </x:c>
      <x:c r="B2" s="107"/>
      <x:c r="C2" s="107"/>
      <x:c r="D2" s="107"/>
      <x:c r="E2" s="107"/>
      <x:c r="F2" s="107"/>
      <x:c r="G2" s="107"/>
      <x:c r="H2" s="107"/>
      <x:c r="I2" s="107"/>
      <x:c r="J2" s="107"/>
      <x:c r="K2" s="106"/>
      <x:c r="L2" s="106"/>
      <x:c r="M2" s="106"/>
      <x:c r="N2" s="106"/>
      <x:c r="O2" s="106"/>
      <x:c r="P2" s="106"/>
      <x:c r="Q2" s="106"/>
      <x:c r="R2" s="106"/>
      <x:c r="S2" s="106"/>
      <x:c r="T2" s="106"/>
      <x:c r="U2" s="106"/>
      <x:c r="V2" s="106"/>
      <x:c r="W2" s="106"/>
      <x:c r="X2" s="106"/>
      <x:c r="Y2" s="106"/>
      <x:c r="Z2" s="106"/>
    </x:row>
    <x:row r="3">
      <x:c r="A3" s="106"/>
      <x:c r="B3" s="106"/>
      <x:c r="C3" s="106"/>
      <x:c r="D3" s="106"/>
      <x:c r="E3" s="106"/>
      <x:c r="F3" s="106"/>
      <x:c r="G3" s="106"/>
      <x:c r="H3" s="106"/>
      <x:c r="I3" s="106"/>
      <x:c r="J3" s="106"/>
      <x:c r="K3" s="106"/>
      <x:c r="L3" s="106"/>
      <x:c r="M3" s="106"/>
      <x:c r="N3" s="106"/>
      <x:c r="O3" s="106"/>
      <x:c r="P3" s="106"/>
      <x:c r="Q3" s="106"/>
      <x:c r="R3" s="106"/>
      <x:c r="S3" s="106"/>
      <x:c r="T3" s="106"/>
      <x:c r="U3" s="106"/>
      <x:c r="V3" s="106"/>
      <x:c r="W3" s="106"/>
      <x:c r="X3" s="106"/>
      <x:c r="Y3" s="106"/>
      <x:c r="Z3" s="106"/>
    </x:row>
    <x:row r="4">
      <x:c r="A4" s="20" t="str">
        <x:v>编号</x:v>
      </x:c>
      <x:c r="B4" s="20" t="str">
        <x:v>假设类别</x:v>
      </x:c>
      <x:c r="C4" s="20" t="str">
        <x:v>基准值/规则</x:v>
      </x:c>
      <x:c r="D4" s="20" t="str">
        <x:v>依据/上下界</x:v>
      </x:c>
      <x:c r="E4" s="20" t="str">
        <x:v>敏感度</x:v>
      </x:c>
      <x:c r="F4" s="20" t="str">
        <x:v>更新时间</x:v>
      </x:c>
      <x:c r="G4" s="20" t="str">
        <x:v>状态</x:v>
      </x:c>
      <x:c r="H4" s="20" t="str">
        <x:v>对后续模型影响</x:v>
      </x:c>
      <x:c r="I4" s="106"/>
      <x:c r="J4" s="106"/>
      <x:c r="K4" s="106"/>
      <x:c r="L4" s="106"/>
      <x:c r="M4" s="106"/>
      <x:c r="N4" s="106"/>
      <x:c r="O4" s="106"/>
      <x:c r="P4" s="106"/>
      <x:c r="Q4" s="106"/>
      <x:c r="R4" s="106"/>
      <x:c r="S4" s="106"/>
      <x:c r="T4" s="106"/>
      <x:c r="U4" s="106"/>
      <x:c r="V4" s="106"/>
      <x:c r="W4" s="106"/>
      <x:c r="X4" s="106"/>
      <x:c r="Y4" s="106"/>
      <x:c r="Z4" s="106"/>
    </x:row>
    <x:row r="5">
      <x:c r="A5" s="138" t="str">
        <x:v>A01</x:v>
      </x:c>
      <x:c r="B5" s="138" t="str">
        <x:v>历史可比口径</x:v>
      </x:c>
      <x:c r="C5" s="138" t="str">
        <x:v>2022及以后采用收购四川公司后的追溯重述口径</x:v>
      </x:c>
      <x:c r="D5" s="138" t="str">
        <x:v>2022原始口径仅在冲突台账保留</x:v>
      </x:c>
      <x:c r="E5" s="138" t="str">
        <x:v>高</x:v>
      </x:c>
      <x:c r="F5" s="138" t="str">
        <x:v>2026-07-28</x:v>
      </x:c>
      <x:c r="G5" s="138" t="str">
        <x:v>有效</x:v>
      </x:c>
      <x:c r="H5" s="138" t="str">
        <x:v>保证2017-2025序列可比；阶段二仍需把四川水文单独拆分</x:v>
      </x:c>
      <x:c r="I5" s="106"/>
      <x:c r="J5" s="106"/>
      <x:c r="K5" s="106"/>
      <x:c r="L5" s="106"/>
      <x:c r="M5" s="106"/>
      <x:c r="N5" s="106"/>
      <x:c r="O5" s="106"/>
      <x:c r="P5" s="106"/>
      <x:c r="Q5" s="106"/>
      <x:c r="R5" s="106"/>
      <x:c r="S5" s="106"/>
      <x:c r="T5" s="106"/>
      <x:c r="U5" s="106"/>
      <x:c r="V5" s="106"/>
      <x:c r="W5" s="106"/>
      <x:c r="X5" s="106"/>
      <x:c r="Y5" s="106"/>
      <x:c r="Z5" s="106"/>
    </x:row>
    <x:row r="6">
      <x:c r="A6" s="138" t="str">
        <x:v>A02</x:v>
      </x:c>
      <x:c r="B6" s="138" t="str">
        <x:v>自由现金流口径</x:v>
      </x:c>
      <x:c r="C6" s="138" t="str">
        <x:v>FCF代理=经营现金流-购建固定/无形及其他长期资产支付现金</x:v>
      </x:c>
      <x:c r="D6" s="138" t="str">
        <x:v>不把利润表折旧直接视为现金流增量</x:v>
      </x:c>
      <x:c r="E6" s="138" t="str">
        <x:v>高</x:v>
      </x:c>
      <x:c r="F6" s="138" t="str">
        <x:v>2026-07-28</x:v>
      </x:c>
      <x:c r="G6" s="138" t="str">
        <x:v>有效</x:v>
      </x:c>
      <x:c r="H6" s="138" t="str">
        <x:v>与运营资本开支17.143亿元的管理口径区别披露</x:v>
      </x:c>
      <x:c r="I6" s="106"/>
      <x:c r="J6" s="106"/>
      <x:c r="K6" s="106"/>
      <x:c r="L6" s="106"/>
      <x:c r="M6" s="106"/>
      <x:c r="N6" s="106"/>
      <x:c r="O6" s="106"/>
      <x:c r="P6" s="106"/>
      <x:c r="Q6" s="106"/>
      <x:c r="R6" s="106"/>
      <x:c r="S6" s="106"/>
      <x:c r="T6" s="106"/>
      <x:c r="U6" s="106"/>
      <x:c r="V6" s="106"/>
      <x:c r="W6" s="106"/>
      <x:c r="X6" s="106"/>
      <x:c r="Y6" s="106"/>
      <x:c r="Z6" s="106"/>
    </x:row>
    <x:row r="7">
      <x:c r="A7" s="138" t="str">
        <x:v>A03</x:v>
      </x:c>
      <x:c r="B7" s="138" t="str">
        <x:v>有息负债代理</x:v>
      </x:c>
      <x:c r="C7" s="138" t="str">
        <x:v>短期借款+一年内到期非流动负债+其他流动负债中融资工具+长期借款+债券+租赁</x:v>
      </x:c>
      <x:c r="D7" s="138" t="str">
        <x:v>可能含少量非融资性其他流动负债</x:v>
      </x:c>
      <x:c r="E7" s="138" t="str">
        <x:v>中</x:v>
      </x:c>
      <x:c r="F7" s="138" t="str">
        <x:v>2026-07-28</x:v>
      </x:c>
      <x:c r="G7" s="138" t="str">
        <x:v>待阶段三细化</x:v>
      </x:c>
      <x:c r="H7" s="138" t="str">
        <x:v>用于阶段一资本结构轮廓</x:v>
      </x:c>
      <x:c r="I7" s="106"/>
      <x:c r="J7" s="106"/>
      <x:c r="K7" s="106"/>
      <x:c r="L7" s="106"/>
      <x:c r="M7" s="106"/>
      <x:c r="N7" s="106"/>
      <x:c r="O7" s="106"/>
      <x:c r="P7" s="106"/>
      <x:c r="Q7" s="106"/>
      <x:c r="R7" s="106"/>
      <x:c r="S7" s="106"/>
      <x:c r="T7" s="106"/>
      <x:c r="U7" s="106"/>
      <x:c r="V7" s="106"/>
      <x:c r="W7" s="106"/>
      <x:c r="X7" s="106"/>
      <x:c r="Y7" s="106"/>
      <x:c r="Z7" s="106"/>
    </x:row>
    <x:row r="8">
      <x:c r="A8" s="138" t="str">
        <x:v>A04</x:v>
      </x:c>
      <x:c r="B8" s="138" t="str">
        <x:v>RM利润纳入</x:v>
      </x:c>
      <x:c r="C8" s="154" t="str">
        <x:v>2026-2030基准利润不计RM发电收益</x:v>
      </x:c>
      <x:c r="D8" s="154" t="str">
        <x:v>依据当前2033首机计划</x:v>
      </x:c>
      <x:c r="E8" s="154" t="str">
        <x:v>高</x:v>
      </x:c>
      <x:c r="F8" s="154" t="str">
        <x:v>2026-07-28</x:v>
      </x:c>
      <x:c r="G8" s="154" t="str">
        <x:v>有效</x:v>
      </x:c>
      <x:c r="H8" s="138" t="str">
        <x:v>建设期仅进入资本开支、资本化利息和融资</x:v>
      </x:c>
      <x:c r="I8" s="106"/>
      <x:c r="J8" s="106"/>
      <x:c r="K8" s="106"/>
      <x:c r="L8" s="106"/>
      <x:c r="M8" s="106"/>
      <x:c r="N8" s="106"/>
      <x:c r="O8" s="106"/>
      <x:c r="P8" s="106"/>
      <x:c r="Q8" s="106"/>
      <x:c r="R8" s="106"/>
      <x:c r="S8" s="106"/>
      <x:c r="T8" s="106"/>
      <x:c r="U8" s="106"/>
      <x:c r="V8" s="106"/>
      <x:c r="W8" s="106"/>
      <x:c r="X8" s="106"/>
      <x:c r="Y8" s="106"/>
      <x:c r="Z8" s="106"/>
    </x:row>
    <x:row r="9">
      <x:c r="A9" s="138" t="str">
        <x:v>A05</x:v>
      </x:c>
      <x:c r="B9" s="138" t="str">
        <x:v>澜上35%引战</x:v>
      </x:c>
      <x:c r="C9" s="154" t="str">
        <x:v>增资扩股完成前基准模型按未完成处理</x:v>
      </x:c>
      <x:c r="D9" s="154" t="str">
        <x:v>乐观/融资情景另测</x:v>
      </x:c>
      <x:c r="E9" s="154" t="str">
        <x:v>高</x:v>
      </x:c>
      <x:c r="F9" s="154" t="str">
        <x:v>2026-07-28</x:v>
      </x:c>
      <x:c r="G9" s="154" t="str">
        <x:v>有效</x:v>
      </x:c>
      <x:c r="H9" s="138" t="str">
        <x:v>避免把挂牌等同成交</x:v>
      </x:c>
      <x:c r="I9" s="106"/>
      <x:c r="J9" s="106"/>
      <x:c r="K9" s="106"/>
      <x:c r="L9" s="106"/>
      <x:c r="M9" s="106"/>
      <x:c r="N9" s="106"/>
      <x:c r="O9" s="106"/>
      <x:c r="P9" s="106"/>
      <x:c r="Q9" s="106"/>
      <x:c r="R9" s="106"/>
      <x:c r="S9" s="106"/>
      <x:c r="T9" s="106"/>
      <x:c r="U9" s="106"/>
      <x:c r="V9" s="106"/>
      <x:c r="W9" s="106"/>
      <x:c r="X9" s="106"/>
      <x:c r="Y9" s="106"/>
      <x:c r="Z9" s="106"/>
    </x:row>
    <x:row r="10">
      <x:c r="A10" s="138" t="str">
        <x:v>A06</x:v>
      </x:c>
      <x:c r="B10" s="138" t="str">
        <x:v>发电量与价格</x:v>
      </x:c>
      <x:c r="C10" s="154" t="str">
        <x:v>不得用总发电量×单一平均价预测收入</x:v>
      </x:c>
      <x:c r="D10" s="154" t="str">
        <x:v>市场化电量占比73.46%</x:v>
      </x:c>
      <x:c r="E10" s="154" t="str">
        <x:v>高</x:v>
      </x:c>
      <x:c r="F10" s="154" t="str">
        <x:v>2026-07-28</x:v>
      </x:c>
      <x:c r="G10" s="154" t="str">
        <x:v>有效</x:v>
      </x:c>
      <x:c r="H10" s="138" t="str">
        <x:v>阶段二按区域、交易类型、时段和技术拆分</x:v>
      </x:c>
      <x:c r="I10" s="106"/>
      <x:c r="J10" s="106"/>
      <x:c r="K10" s="106"/>
      <x:c r="L10" s="106"/>
      <x:c r="M10" s="106"/>
      <x:c r="N10" s="106"/>
      <x:c r="O10" s="106"/>
      <x:c r="P10" s="106"/>
      <x:c r="Q10" s="106"/>
      <x:c r="R10" s="106"/>
      <x:c r="S10" s="106"/>
      <x:c r="T10" s="106"/>
      <x:c r="U10" s="106"/>
      <x:c r="V10" s="106"/>
      <x:c r="W10" s="106"/>
      <x:c r="X10" s="106"/>
      <x:c r="Y10" s="106"/>
      <x:c r="Z10" s="106"/>
    </x:row>
    <x:row r="11">
      <x:c r="A11" s="138" t="str">
        <x:v>A07</x:v>
      </x:c>
      <x:c r="B11" s="138" t="str">
        <x:v>水文长期中枢</x:v>
      </x:c>
      <x:c r="C11" s="154" t="str">
        <x:v>不以2025偏丰或单一年度外推长期来水</x:v>
      </x:c>
      <x:c r="D11" s="154" t="str">
        <x:v>需长周期来水/降水/库水位分位数</x:v>
      </x:c>
      <x:c r="E11" s="154" t="str">
        <x:v>高</x:v>
      </x:c>
      <x:c r="F11" s="154" t="str">
        <x:v>2026-07-28</x:v>
      </x:c>
      <x:c r="G11" s="154" t="str">
        <x:v>待阶段二量化</x:v>
      </x:c>
      <x:c r="H11" s="138" t="str">
        <x:v>小湾、糯扎渡库存能量是核心状态变量</x:v>
      </x:c>
      <x:c r="I11" s="106"/>
      <x:c r="J11" s="106"/>
      <x:c r="K11" s="106"/>
      <x:c r="L11" s="106"/>
      <x:c r="M11" s="106"/>
      <x:c r="N11" s="106"/>
      <x:c r="O11" s="106"/>
      <x:c r="P11" s="106"/>
      <x:c r="Q11" s="106"/>
      <x:c r="R11" s="106"/>
      <x:c r="S11" s="106"/>
      <x:c r="T11" s="106"/>
      <x:c r="U11" s="106"/>
      <x:c r="V11" s="106"/>
      <x:c r="W11" s="106"/>
      <x:c r="X11" s="106"/>
      <x:c r="Y11" s="106"/>
      <x:c r="Z11" s="106"/>
    </x:row>
    <x:row r="12">
      <x:c r="A12" s="138" t="str">
        <x:v>A08</x:v>
      </x:c>
      <x:c r="B12" s="138" t="str">
        <x:v>折旧释放</x:v>
      </x:c>
      <x:c r="C12" s="154" t="str">
        <x:v>以老资产折旧下降-新转固资产折旧增加的净额衡量</x:v>
      </x:c>
      <x:c r="D12" s="154" t="str">
        <x:v>不把折旧到期等同FCF增加</x:v>
      </x:c>
      <x:c r="E12" s="154" t="str">
        <x:v>高</x:v>
      </x:c>
      <x:c r="F12" s="154" t="str">
        <x:v>2026-07-28</x:v>
      </x:c>
      <x:c r="G12" s="154" t="str">
        <x:v>待阶段三量化</x:v>
      </x:c>
      <x:c r="H12" s="138" t="str">
        <x:v>2025公司层面折旧摊销同比上升约10.48亿元</x:v>
      </x:c>
      <x:c r="I12" s="106"/>
      <x:c r="J12" s="106"/>
      <x:c r="K12" s="106"/>
      <x:c r="L12" s="106"/>
      <x:c r="M12" s="106"/>
      <x:c r="N12" s="106"/>
      <x:c r="O12" s="106"/>
      <x:c r="P12" s="106"/>
      <x:c r="Q12" s="106"/>
      <x:c r="R12" s="106"/>
      <x:c r="S12" s="106"/>
      <x:c r="T12" s="106"/>
      <x:c r="U12" s="106"/>
      <x:c r="V12" s="106"/>
      <x:c r="W12" s="106"/>
      <x:c r="X12" s="106"/>
      <x:c r="Y12" s="106"/>
      <x:c r="Z12" s="106"/>
    </x:row>
    <x:row r="13">
      <x:c r="A13" s="138" t="str">
        <x:v>A09</x:v>
      </x:c>
      <x:c r="B13" s="138" t="str">
        <x:v>2022经营可比口径</x:v>
      </x:c>
      <x:c r="C13" s="138" t="str">
        <x:v>发电量111.564、上网110.719十亿千瓦时</x:v>
      </x:c>
      <x:c r="D13" s="138" t="str">
        <x:v>2023公告含四川公司可比数据</x:v>
      </x:c>
      <x:c r="E13" s="138" t="str">
        <x:v>高</x:v>
      </x:c>
      <x:c r="F13" s="138" t="str">
        <x:v>2026-07-28</x:v>
      </x:c>
      <x:c r="G13" s="138" t="str">
        <x:v>有效</x:v>
      </x:c>
      <x:c r="H13" s="138" t="str">
        <x:v>修正阶段一历史发电序列</x:v>
      </x:c>
      <x:c r="I13" s="106"/>
      <x:c r="J13" s="106"/>
      <x:c r="K13" s="106"/>
      <x:c r="L13" s="106"/>
      <x:c r="M13" s="106"/>
      <x:c r="N13" s="106"/>
      <x:c r="O13" s="106"/>
      <x:c r="P13" s="106"/>
      <x:c r="Q13" s="106"/>
      <x:c r="R13" s="106"/>
      <x:c r="S13" s="106"/>
      <x:c r="T13" s="106"/>
      <x:c r="U13" s="106"/>
      <x:c r="V13" s="106"/>
      <x:c r="W13" s="106"/>
      <x:c r="X13" s="106"/>
      <x:c r="Y13" s="106"/>
      <x:c r="Z13" s="106"/>
    </x:row>
    <x:row r="14">
      <x:c r="A14" s="138" t="str">
        <x:v>A10</x:v>
      </x:c>
      <x:c r="B14" s="138" t="str">
        <x:v>2026预测方法</x:v>
      </x:c>
      <x:c r="C14" s="138" t="str">
        <x:v>2026H1实际+2025H2分资产组系数</x:v>
      </x:c>
      <x:c r="D14" s="138" t="str">
        <x:v>避免简单年化汛前蓄能释放</x:v>
      </x:c>
      <x:c r="E14" s="138" t="str">
        <x:v>高</x:v>
      </x:c>
      <x:c r="F14" s="138" t="str">
        <x:v>2026-07-28</x:v>
      </x:c>
      <x:c r="G14" s="138" t="str">
        <x:v>有效</x:v>
      </x:c>
      <x:c r="H14" s="138" t="str">
        <x:v>上游、库群、其他水电、风光分别设情景</x:v>
      </x:c>
      <x:c r="I14" s="106"/>
      <x:c r="J14" s="106"/>
      <x:c r="K14" s="106"/>
      <x:c r="L14" s="106"/>
      <x:c r="M14" s="106"/>
      <x:c r="N14" s="106"/>
      <x:c r="O14" s="106"/>
      <x:c r="P14" s="106"/>
      <x:c r="Q14" s="106"/>
      <x:c r="R14" s="106"/>
      <x:c r="S14" s="106"/>
      <x:c r="T14" s="106"/>
      <x:c r="U14" s="106"/>
      <x:c r="V14" s="106"/>
      <x:c r="W14" s="106"/>
      <x:c r="X14" s="106"/>
      <x:c r="Y14" s="106"/>
      <x:c r="Z14" s="106"/>
    </x:row>
    <x:row r="15">
      <x:c r="A15" s="138" t="str">
        <x:v>A11</x:v>
      </x:c>
      <x:c r="B15" s="138" t="str">
        <x:v>基准水电中枢</x:v>
      </x:c>
      <x:c r="C15" s="154" t="str">
        <x:v>2027后现有水电利用小时约4300-4360小时</x:v>
      </x:c>
      <x:c r="D15" s="154" t="str">
        <x:v>2025实际与长期正常化综合判断</x:v>
      </x:c>
      <x:c r="E15" s="154" t="str">
        <x:v>高</x:v>
      </x:c>
      <x:c r="F15" s="154" t="str">
        <x:v>2026-07-28</x:v>
      </x:c>
      <x:c r="G15" s="154" t="str">
        <x:v>待滚动更新</x:v>
      </x:c>
      <x:c r="H15" s="138" t="str">
        <x:v>水电量每变化1%，收入约变化0.25十亿元，即约2.5亿元</x:v>
      </x:c>
      <x:c r="I15" s="106"/>
      <x:c r="J15" s="106"/>
      <x:c r="K15" s="106"/>
      <x:c r="L15" s="106"/>
      <x:c r="M15" s="106"/>
      <x:c r="N15" s="106"/>
      <x:c r="O15" s="106"/>
      <x:c r="P15" s="106"/>
      <x:c r="Q15" s="106"/>
      <x:c r="R15" s="106"/>
      <x:c r="S15" s="106"/>
      <x:c r="T15" s="106"/>
      <x:c r="U15" s="106"/>
      <x:c r="V15" s="106"/>
      <x:c r="W15" s="106"/>
      <x:c r="X15" s="106"/>
      <x:c r="Y15" s="106"/>
      <x:c r="Z15" s="106"/>
    </x:row>
    <x:row r="16">
      <x:c r="A16" s="138" t="str">
        <x:v>A12</x:v>
      </x:c>
      <x:c r="B16" s="138" t="str">
        <x:v>新能源装机路径</x:v>
      </x:c>
      <x:c r="C16" s="154" t="str">
        <x:v>基准太阳能6.8GW升至15.8GW，风电0.2GW升至0.35GW</x:v>
      </x:c>
      <x:c r="D16" s="154" t="str">
        <x:v>公开项目不足，Agent估算</x:v>
      </x:c>
      <x:c r="E16" s="154" t="str">
        <x:v>高</x:v>
      </x:c>
      <x:c r="F16" s="154" t="str">
        <x:v>2026-07-28</x:v>
      </x:c>
      <x:c r="G16" s="154" t="str">
        <x:v>低置信度</x:v>
      </x:c>
      <x:c r="H16" s="138" t="str">
        <x:v>阶段三以逐项目资本开支和投产表替换</x:v>
      </x:c>
      <x:c r="I16" s="106"/>
      <x:c r="J16" s="106"/>
      <x:c r="K16" s="106"/>
      <x:c r="L16" s="106"/>
      <x:c r="M16" s="106"/>
      <x:c r="N16" s="106"/>
      <x:c r="O16" s="106"/>
      <x:c r="P16" s="106"/>
      <x:c r="Q16" s="106"/>
      <x:c r="R16" s="106"/>
      <x:c r="S16" s="106"/>
      <x:c r="T16" s="106"/>
      <x:c r="U16" s="106"/>
      <x:c r="V16" s="106"/>
      <x:c r="W16" s="106"/>
      <x:c r="X16" s="106"/>
      <x:c r="Y16" s="106"/>
      <x:c r="Z16" s="106"/>
    </x:row>
    <x:row r="17">
      <x:c r="A17" s="138" t="str">
        <x:v>A13</x:v>
      </x:c>
      <x:c r="B17" s="138" t="str">
        <x:v>RM处理</x:v>
      </x:c>
      <x:c r="C17" s="154" t="str">
        <x:v>基准和悲观不计2035年前发电；乐观仅列条件增量</x:v>
      </x:c>
      <x:c r="D17" s="154" t="str">
        <x:v>详细投产计划留待阶段三</x:v>
      </x:c>
      <x:c r="E17" s="154" t="str">
        <x:v>高</x:v>
      </x:c>
      <x:c r="F17" s="154" t="str">
        <x:v>2026-07-28</x:v>
      </x:c>
      <x:c r="G17" s="154" t="str">
        <x:v>有效</x:v>
      </x:c>
      <x:c r="H17" s="138" t="str">
        <x:v>避免提前把远期项目纳入基准经营</x:v>
      </x:c>
      <x:c r="I17" s="106"/>
      <x:c r="J17" s="106"/>
      <x:c r="K17" s="106"/>
      <x:c r="L17" s="106"/>
      <x:c r="M17" s="106"/>
      <x:c r="N17" s="106"/>
      <x:c r="O17" s="106"/>
      <x:c r="P17" s="106"/>
      <x:c r="Q17" s="106"/>
      <x:c r="R17" s="106"/>
      <x:c r="S17" s="106"/>
      <x:c r="T17" s="106"/>
      <x:c r="U17" s="106"/>
      <x:c r="V17" s="106"/>
      <x:c r="W17" s="106"/>
      <x:c r="X17" s="106"/>
      <x:c r="Y17" s="106"/>
      <x:c r="Z17" s="106"/>
    </x:row>
    <x:row r="18">
      <x:c r="A18" s="138" t="str">
        <x:v>A14</x:v>
      </x:c>
      <x:c r="B18" s="138" t="str">
        <x:v>水电渠道价</x:v>
      </x:c>
      <x:c r="C18" s="154" t="str">
        <x:v>2026基准加权207.85元/MWh</x:v>
      </x:c>
      <x:c r="D18" s="154" t="str">
        <x:v>以2025水电207.78为锚，按渠道假设加权</x:v>
      </x:c>
      <x:c r="E18" s="154" t="str">
        <x:v>高</x:v>
      </x:c>
      <x:c r="F18" s="154" t="str">
        <x:v>2026-07-28</x:v>
      </x:c>
      <x:c r="G18" s="154" t="str">
        <x:v>低至中置信度</x:v>
      </x:c>
      <x:c r="H18" s="138" t="str">
        <x:v>完整渠道电量和结算价尚未披露</x:v>
      </x:c>
      <x:c r="I18" s="106"/>
      <x:c r="J18" s="106"/>
      <x:c r="K18" s="106"/>
      <x:c r="L18" s="106"/>
      <x:c r="M18" s="106"/>
      <x:c r="N18" s="106"/>
      <x:c r="O18" s="106"/>
      <x:c r="P18" s="106"/>
      <x:c r="Q18" s="106"/>
      <x:c r="R18" s="106"/>
      <x:c r="S18" s="106"/>
      <x:c r="T18" s="106"/>
      <x:c r="U18" s="106"/>
      <x:c r="V18" s="106"/>
      <x:c r="W18" s="106"/>
      <x:c r="X18" s="106"/>
      <x:c r="Y18" s="106"/>
      <x:c r="Z18" s="106"/>
    </x:row>
    <x:row r="19">
      <x:c r="A19" s="138" t="str">
        <x:v>A15</x:v>
      </x:c>
      <x:c r="B19" s="138" t="str">
        <x:v>新能源价格</x:v>
      </x:c>
      <x:c r="C19" s="154" t="str">
        <x:v>新增项目逐步市场化，基准光伏245降至220元/MWh</x:v>
      </x:c>
      <x:c r="D19" s="154" t="str">
        <x:v>136号文及存量/增量混合</x:v>
      </x:c>
      <x:c r="E19" s="154" t="str">
        <x:v>高</x:v>
      </x:c>
      <x:c r="F19" s="154" t="str">
        <x:v>2026-07-28</x:v>
      </x:c>
      <x:c r="G19" s="154" t="str">
        <x:v>低至中置信度</x:v>
      </x:c>
      <x:c r="H19" s="138" t="str">
        <x:v>具体云南机制电价需持续核实</x:v>
      </x:c>
      <x:c r="I19" s="106"/>
      <x:c r="J19" s="106"/>
      <x:c r="K19" s="106"/>
      <x:c r="L19" s="106"/>
      <x:c r="M19" s="106"/>
      <x:c r="N19" s="106"/>
      <x:c r="O19" s="106"/>
      <x:c r="P19" s="106"/>
      <x:c r="Q19" s="106"/>
      <x:c r="R19" s="106"/>
      <x:c r="S19" s="106"/>
      <x:c r="T19" s="106"/>
      <x:c r="U19" s="106"/>
      <x:c r="V19" s="106"/>
      <x:c r="W19" s="106"/>
      <x:c r="X19" s="106"/>
      <x:c r="Y19" s="106"/>
      <x:c r="Z19" s="106"/>
    </x:row>
    <x:row r="20">
      <x:c r="A20" s="138" t="str">
        <x:v>A16</x:v>
      </x:c>
      <x:c r="B20" s="138" t="str">
        <x:v>折旧批次代理</x:v>
      </x:c>
      <x:c r="C20" s="154" t="str">
        <x:v>现有老资产折旧由64.50亿元逐步降至51.40亿元；新转固按批次增加</x:v>
      </x:c>
      <x:c r="D20" s="154" t="str">
        <x:v>公司未披露逐站资产原值，采用公司总额校准</x:v>
      </x:c>
      <x:c r="E20" s="154" t="str">
        <x:v>高</x:v>
      </x:c>
      <x:c r="F20" s="154" t="str">
        <x:v>2026-07-29</x:v>
      </x:c>
      <x:c r="G20" s="154" t="str">
        <x:v>低至中置信度</x:v>
      </x:c>
      <x:c r="H20" s="138" t="str">
        <x:v>阶段四使用区间，不能视作逐站事实</x:v>
      </x:c>
      <x:c r="I20" s="106"/>
      <x:c r="J20" s="106"/>
      <x:c r="K20" s="106"/>
      <x:c r="L20" s="106"/>
      <x:c r="M20" s="106"/>
      <x:c r="N20" s="106"/>
      <x:c r="O20" s="106"/>
      <x:c r="P20" s="106"/>
      <x:c r="Q20" s="106"/>
      <x:c r="R20" s="106"/>
      <x:c r="S20" s="106"/>
      <x:c r="T20" s="106"/>
      <x:c r="U20" s="106"/>
      <x:c r="V20" s="106"/>
      <x:c r="W20" s="106"/>
      <x:c r="X20" s="106"/>
      <x:c r="Y20" s="106"/>
      <x:c r="Z20" s="106"/>
    </x:row>
    <x:row r="21">
      <x:c r="A21" s="138" t="str">
        <x:v>A17</x:v>
      </x:c>
      <x:c r="B21" s="138" t="str">
        <x:v>2025转固批次折旧率</x:v>
      </x:c>
      <x:c r="C21" s="154" t="str">
        <x:v>3.8288%，首年半年度折旧，使2025固定资产折旧与70.001亿元一致</x:v>
      </x:c>
      <x:c r="D21" s="154" t="str">
        <x:v>校准固定资产折旧附注</x:v>
      </x:c>
      <x:c r="E21" s="154" t="str">
        <x:v>高</x:v>
      </x:c>
      <x:c r="F21" s="154" t="str">
        <x:v>2026-07-29</x:v>
      </x:c>
      <x:c r="G21" s="154" t="str">
        <x:v>有效</x:v>
      </x:c>
      <x:c r="H21" s="138" t="str">
        <x:v>2026起形成约11.0亿元完整年度折旧</x:v>
      </x:c>
      <x:c r="I21" s="106"/>
      <x:c r="J21" s="106"/>
      <x:c r="K21" s="106"/>
      <x:c r="L21" s="106"/>
      <x:c r="M21" s="106"/>
      <x:c r="N21" s="106"/>
      <x:c r="O21" s="106"/>
      <x:c r="P21" s="106"/>
      <x:c r="Q21" s="106"/>
      <x:c r="R21" s="106"/>
      <x:c r="S21" s="106"/>
      <x:c r="T21" s="106"/>
      <x:c r="U21" s="106"/>
      <x:c r="V21" s="106"/>
      <x:c r="W21" s="106"/>
      <x:c r="X21" s="106"/>
      <x:c r="Y21" s="106"/>
      <x:c r="Z21" s="106"/>
    </x:row>
    <x:row r="22">
      <x:c r="A22" s="138" t="str">
        <x:v>A18</x:v>
      </x:c>
      <x:c r="B22" s="138" t="str">
        <x:v>其他新项目转固</x:v>
      </x:c>
      <x:c r="C22" s="154" t="str">
        <x:v>2026转固102.18亿元、2027转固82.52亿元，之后新能源约40-45亿元/年</x:v>
      </x:c>
      <x:c r="D22" s="154" t="str">
        <x:v>项目余额与阶段二装机路径估算</x:v>
      </x:c>
      <x:c r="E22" s="154" t="str">
        <x:v>高</x:v>
      </x:c>
      <x:c r="F22" s="154" t="str">
        <x:v>2026-07-29</x:v>
      </x:c>
      <x:c r="G22" s="154" t="str">
        <x:v>低置信度</x:v>
      </x:c>
      <x:c r="H22" s="138" t="str">
        <x:v>项目级投产披露后替换</x:v>
      </x:c>
      <x:c r="I22" s="106"/>
      <x:c r="J22" s="106"/>
      <x:c r="K22" s="106"/>
      <x:c r="L22" s="106"/>
      <x:c r="M22" s="106"/>
      <x:c r="N22" s="106"/>
      <x:c r="O22" s="106"/>
      <x:c r="P22" s="106"/>
      <x:c r="Q22" s="106"/>
      <x:c r="R22" s="106"/>
      <x:c r="S22" s="106"/>
      <x:c r="T22" s="106"/>
      <x:c r="U22" s="106"/>
      <x:c r="V22" s="106"/>
      <x:c r="W22" s="106"/>
      <x:c r="X22" s="106"/>
      <x:c r="Y22" s="106"/>
      <x:c r="Z22" s="106"/>
    </x:row>
    <x:row r="23">
      <x:c r="A23" s="138" t="str">
        <x:v>A19</x:v>
      </x:c>
      <x:c r="B23" s="138" t="str">
        <x:v>RM资本开支</x:v>
      </x:c>
      <x:c r="C23" s="154" t="str">
        <x:v>2026-2035分配剩余510.73亿元，2029-2031为高峰</x:v>
      </x:c>
      <x:c r="D23" s="154" t="str">
        <x:v>以2025末工程余额和2033首机计划构造S曲线</x:v>
      </x:c>
      <x:c r="E23" s="154" t="str">
        <x:v>高</x:v>
      </x:c>
      <x:c r="F23" s="154" t="str">
        <x:v>2026-07-29</x:v>
      </x:c>
      <x:c r="G23" s="154" t="str">
        <x:v>低至中置信度</x:v>
      </x:c>
      <x:c r="H23" s="138" t="str">
        <x:v>不代表公司资本开支指引</x:v>
      </x:c>
      <x:c r="I23" s="106"/>
      <x:c r="J23" s="106"/>
      <x:c r="K23" s="106"/>
      <x:c r="L23" s="106"/>
      <x:c r="M23" s="106"/>
      <x:c r="N23" s="106"/>
      <x:c r="O23" s="106"/>
      <x:c r="P23" s="106"/>
      <x:c r="Q23" s="106"/>
      <x:c r="R23" s="106"/>
      <x:c r="S23" s="106"/>
      <x:c r="T23" s="106"/>
      <x:c r="U23" s="106"/>
      <x:c r="V23" s="106"/>
      <x:c r="W23" s="106"/>
      <x:c r="X23" s="106"/>
      <x:c r="Y23" s="106"/>
      <x:c r="Z23" s="106"/>
    </x:row>
    <x:row r="24">
      <x:c r="A24" s="138" t="str">
        <x:v>A20</x:v>
      </x:c>
      <x:c r="B24" s="138" t="str">
        <x:v>RM项目资本金比例</x:v>
      </x:c>
      <x:c r="C24" s="154" t="str">
        <x:v>20%，债务80%</x:v>
      </x:c>
      <x:c r="D24" s="154" t="str">
        <x:v>未找到公司明确披露，按大型基础设施代理</x:v>
      </x:c>
      <x:c r="E24" s="154" t="str">
        <x:v>高</x:v>
      </x:c>
      <x:c r="F24" s="154" t="str">
        <x:v>2026-07-29</x:v>
      </x:c>
      <x:c r="G24" s="154" t="str">
        <x:v>低置信度</x:v>
      </x:c>
      <x:c r="H24" s="138" t="str">
        <x:v>敏感性测试20%-35%</x:v>
      </x:c>
      <x:c r="I24" s="106"/>
      <x:c r="J24" s="106"/>
      <x:c r="K24" s="106"/>
      <x:c r="L24" s="106"/>
      <x:c r="M24" s="106"/>
      <x:c r="N24" s="106"/>
      <x:c r="O24" s="106"/>
      <x:c r="P24" s="106"/>
      <x:c r="Q24" s="106"/>
      <x:c r="R24" s="106"/>
      <x:c r="S24" s="106"/>
      <x:c r="T24" s="106"/>
      <x:c r="U24" s="106"/>
      <x:c r="V24" s="106"/>
      <x:c r="W24" s="106"/>
      <x:c r="X24" s="106"/>
      <x:c r="Y24" s="106"/>
      <x:c r="Z24" s="106"/>
    </x:row>
    <x:row r="25">
      <x:c r="A25" s="138" t="str">
        <x:v>A21</x:v>
      </x:c>
      <x:c r="B25" s="138" t="str">
        <x:v>战略投资者承担比例</x:v>
      </x:c>
      <x:c r="C25" s="154" t="str">
        <x:v>战略投资者按增资后35%持股承担相应项目资本金；公司承担65%</x:v>
      </x:c>
      <x:c r="D25" s="154" t="str">
        <x:v>拟持股结构</x:v>
      </x:c>
      <x:c r="E25" s="154" t="str">
        <x:v>高</x:v>
      </x:c>
      <x:c r="F25" s="154" t="str">
        <x:v>2026-07-29</x:v>
      </x:c>
      <x:c r="G25" s="154" t="str">
        <x:v>条件假设</x:v>
      </x:c>
      <x:c r="H25" s="138" t="str">
        <x:v>若交易未完成则回到未引战情景</x:v>
      </x:c>
      <x:c r="I25" s="106"/>
      <x:c r="J25" s="106"/>
      <x:c r="K25" s="106"/>
      <x:c r="L25" s="106"/>
      <x:c r="M25" s="106"/>
      <x:c r="N25" s="106"/>
      <x:c r="O25" s="106"/>
      <x:c r="P25" s="106"/>
      <x:c r="Q25" s="106"/>
      <x:c r="R25" s="106"/>
      <x:c r="S25" s="106"/>
      <x:c r="T25" s="106"/>
      <x:c r="U25" s="106"/>
      <x:c r="V25" s="106"/>
      <x:c r="W25" s="106"/>
      <x:c r="X25" s="106"/>
      <x:c r="Y25" s="106"/>
      <x:c r="Z25" s="106"/>
    </x:row>
    <x:row r="26">
      <x:c r="A26" s="138" t="str">
        <x:v>A22</x:v>
      </x:c>
      <x:c r="B26" s="138" t="str">
        <x:v>RM补偿返还比例</x:v>
      </x:c>
      <x:c r="C26" s="154" t="str">
        <x:v>50%仅作模型中枢</x:v>
      </x:c>
      <x:c r="D26" s="154" t="str">
        <x:v>官方仅披露“部分返还”，未披露比例</x:v>
      </x:c>
      <x:c r="E26" s="154" t="str">
        <x:v>高</x:v>
      </x:c>
      <x:c r="F26" s="154" t="str">
        <x:v>2026-07-29</x:v>
      </x:c>
      <x:c r="G26" s="154" t="str">
        <x:v>低置信度</x:v>
      </x:c>
      <x:c r="H26" s="138" t="str">
        <x:v>敏感性测试0%-100%；集团总收益不因内部返还而改变</x:v>
      </x:c>
      <x:c r="I26" s="106"/>
      <x:c r="J26" s="106"/>
      <x:c r="K26" s="106"/>
      <x:c r="L26" s="106"/>
      <x:c r="M26" s="106"/>
      <x:c r="N26" s="106"/>
      <x:c r="O26" s="106"/>
      <x:c r="P26" s="106"/>
      <x:c r="Q26" s="106"/>
      <x:c r="R26" s="106"/>
      <x:c r="S26" s="106"/>
      <x:c r="T26" s="106"/>
      <x:c r="U26" s="106"/>
      <x:c r="V26" s="106"/>
      <x:c r="W26" s="106"/>
      <x:c r="X26" s="106"/>
      <x:c r="Y26" s="106"/>
      <x:c r="Z26" s="106"/>
    </x:row>
    <x:row r="27">
      <x:c r="A27" s="138" t="str">
        <x:v>A23</x:v>
      </x:c>
      <x:c r="B27" s="138" t="str">
        <x:v>债务总现金利率</x:v>
      </x:c>
      <x:c r="C27" s="154" t="str">
        <x:v>2026 2.25%，之后逐步回升至2035 2.70%</x:v>
      </x:c>
      <x:c r="D27" s="154" t="str">
        <x:v>2025实际总利息成本与利率周期情景</x:v>
      </x:c>
      <x:c r="E27" s="154" t="str">
        <x:v>高</x:v>
      </x:c>
      <x:c r="F27" s="154" t="str">
        <x:v>2026-07-29</x:v>
      </x:c>
      <x:c r="G27" s="154" t="str">
        <x:v>中置信度</x:v>
      </x:c>
      <x:c r="H27" s="138" t="str">
        <x:v>费用化利息还受资本化比例影响</x:v>
      </x:c>
      <x:c r="I27" s="106"/>
      <x:c r="J27" s="106"/>
      <x:c r="K27" s="106"/>
      <x:c r="L27" s="106"/>
      <x:c r="M27" s="106"/>
      <x:c r="N27" s="106"/>
      <x:c r="O27" s="106"/>
      <x:c r="P27" s="106"/>
      <x:c r="Q27" s="106"/>
      <x:c r="R27" s="106"/>
      <x:c r="S27" s="106"/>
      <x:c r="T27" s="106"/>
      <x:c r="U27" s="106"/>
      <x:c r="V27" s="106"/>
      <x:c r="W27" s="106"/>
      <x:c r="X27" s="106"/>
      <x:c r="Y27" s="106"/>
      <x:c r="Z27" s="106"/>
    </x:row>
    <x:row r="28">
      <x:c r="A28" s="138" t="str">
        <x:v>A24</x:v>
      </x:c>
      <x:c r="B28" s="138" t="str">
        <x:v>投资收益中枢</x:v>
      </x:c>
      <x:c r="C28" s="154" t="str">
        <x:v>2026约2.7亿元，长期3.0-3.5亿元</x:v>
      </x:c>
      <x:c r="D28" s="154" t="str">
        <x:v>2025投资收益3.11亿元、2026Q1权益法0.52亿元</x:v>
      </x:c>
      <x:c r="E28" s="154" t="str">
        <x:v>中</x:v>
      </x:c>
      <x:c r="F28" s="154" t="str">
        <x:v>2026-07-29</x:v>
      </x:c>
      <x:c r="G28" s="154" t="str">
        <x:v>中置信度</x:v>
      </x:c>
      <x:c r="H28" s="138" t="str">
        <x:v>不计资产处置和未确定注入收益</x:v>
      </x:c>
      <x:c r="I28" s="106"/>
      <x:c r="J28" s="106"/>
      <x:c r="K28" s="106"/>
      <x:c r="L28" s="106"/>
      <x:c r="M28" s="106"/>
      <x:c r="N28" s="106"/>
      <x:c r="O28" s="106"/>
      <x:c r="P28" s="106"/>
      <x:c r="Q28" s="106"/>
      <x:c r="R28" s="106"/>
      <x:c r="S28" s="106"/>
      <x:c r="T28" s="106"/>
      <x:c r="U28" s="106"/>
      <x:c r="V28" s="106"/>
      <x:c r="W28" s="106"/>
      <x:c r="X28" s="106"/>
      <x:c r="Y28" s="106"/>
      <x:c r="Z28" s="106"/>
    </x:row>
    <x:row r="29">
      <x:c r="A29" s="138" t="str">
        <x:v>A25</x:v>
      </x:c>
      <x:c r="B29" s="138" t="str">
        <x:v>TB项目利润校准</x:v>
      </x:c>
      <x:c r="C29" s="154" t="str">
        <x:v>模型以2025实现效益3.3208亿元校准现金成本比例</x:v>
      </x:c>
      <x:c r="D29" s="154" t="str">
        <x:v>公司募投效益披露</x:v>
      </x:c>
      <x:c r="E29" s="154" t="str">
        <x:v>中</x:v>
      </x:c>
      <x:c r="F29" s="154" t="str">
        <x:v>2026-07-29</x:v>
      </x:c>
      <x:c r="G29" s="154" t="str">
        <x:v>有效但口径不完全</x:v>
      </x:c>
      <x:c r="H29" s="138" t="str">
        <x:v>不把该效益直接等同归母净利润</x:v>
      </x:c>
      <x:c r="I29" s="106"/>
      <x:c r="J29" s="106"/>
      <x:c r="K29" s="106"/>
      <x:c r="L29" s="106"/>
      <x:c r="M29" s="106"/>
      <x:c r="N29" s="106"/>
      <x:c r="O29" s="106"/>
      <x:c r="P29" s="106"/>
      <x:c r="Q29" s="106"/>
      <x:c r="R29" s="106"/>
      <x:c r="S29" s="106"/>
      <x:c r="T29" s="106"/>
      <x:c r="U29" s="106"/>
      <x:c r="V29" s="106"/>
      <x:c r="W29" s="106"/>
      <x:c r="X29" s="106"/>
      <x:c r="Y29" s="106"/>
      <x:c r="Z29" s="106"/>
    </x:row>
    <x:row r="30">
      <x:c r="A30" s="138" t="str">
        <x:v>A26</x:v>
      </x:c>
      <x:c r="B30" s="138" t="str">
        <x:v>现金运营成本</x:v>
      </x:c>
      <x:c r="C30" s="154" t="str">
        <x:v>核心成本按情景通胀增长；TB/硬梁包/风光成本引用阶段三并按情景收入缩放</x:v>
      </x:c>
      <x:c r="D30" s="154" t="str">
        <x:v>2025现金营业成本41.69亿元</x:v>
      </x:c>
      <x:c r="E30" s="154" t="str">
        <x:v>高</x:v>
      </x:c>
      <x:c r="F30" s="154" t="str">
        <x:v>2026-07-29</x:v>
      </x:c>
      <x:c r="G30" s="154" t="str">
        <x:v>中置信度</x:v>
      </x:c>
      <x:c r="H30" s="138" t="str">
        <x:v>经营成本不含折旧摊销</x:v>
      </x:c>
      <x:c r="I30" s="106"/>
      <x:c r="J30" s="106"/>
      <x:c r="K30" s="106"/>
      <x:c r="L30" s="106"/>
      <x:c r="M30" s="106"/>
      <x:c r="N30" s="106"/>
      <x:c r="O30" s="106"/>
      <x:c r="P30" s="106"/>
      <x:c r="Q30" s="106"/>
      <x:c r="R30" s="106"/>
      <x:c r="S30" s="106"/>
      <x:c r="T30" s="106"/>
      <x:c r="U30" s="106"/>
      <x:c r="V30" s="106"/>
      <x:c r="W30" s="106"/>
      <x:c r="X30" s="106"/>
      <x:c r="Y30" s="106"/>
      <x:c r="Z30" s="106"/>
    </x:row>
    <x:row r="31">
      <x:c r="A31" s="138" t="str">
        <x:v>A27</x:v>
      </x:c>
      <x:c r="B31" s="138" t="str">
        <x:v>税金及附加率</x:v>
      </x:c>
      <x:c r="C31" s="154" t="str">
        <x:v>基准由4.50%降至4.00%；悲观4.80%降至4.40%；乐观4.20%降至3.70%</x:v>
      </x:c>
      <x:c r="D31" s="154" t="str">
        <x:v>2025实际4.69%</x:v>
      </x:c>
      <x:c r="E31" s="154" t="str">
        <x:v>高</x:v>
      </x:c>
      <x:c r="F31" s="154" t="str">
        <x:v>2026-07-29</x:v>
      </x:c>
      <x:c r="G31" s="154" t="str">
        <x:v>中置信度</x:v>
      </x:c>
      <x:c r="H31" s="138" t="str">
        <x:v>税制或项目地区变化会产生偏差</x:v>
      </x:c>
      <x:c r="I31" s="106"/>
      <x:c r="J31" s="106"/>
      <x:c r="K31" s="106"/>
      <x:c r="L31" s="106"/>
      <x:c r="M31" s="106"/>
      <x:c r="N31" s="106"/>
      <x:c r="O31" s="106"/>
      <x:c r="P31" s="106"/>
      <x:c r="Q31" s="106"/>
      <x:c r="R31" s="106"/>
      <x:c r="S31" s="106"/>
      <x:c r="T31" s="106"/>
      <x:c r="U31" s="106"/>
      <x:c r="V31" s="106"/>
      <x:c r="W31" s="106"/>
      <x:c r="X31" s="106"/>
      <x:c r="Y31" s="106"/>
      <x:c r="Z31" s="106"/>
    </x:row>
    <x:row r="32">
      <x:c r="A32" s="138" t="str">
        <x:v>A28</x:v>
      </x:c>
      <x:c r="B32" s="138" t="str">
        <x:v>管理费用率</x:v>
      </x:c>
      <x:c r="C32" s="154" t="str">
        <x:v>基准2.30%降至2.00%；悲观2.50%降至2.30%；乐观2.15%降至1.85%</x:v>
      </x:c>
      <x:c r="D32" s="154" t="str">
        <x:v>2025实际2.30%</x:v>
      </x:c>
      <x:c r="E32" s="154" t="str">
        <x:v>中</x:v>
      </x:c>
      <x:c r="F32" s="154" t="str">
        <x:v>2026-07-29</x:v>
      </x:c>
      <x:c r="G32" s="154" t="str">
        <x:v>中置信度</x:v>
      </x:c>
      <x:c r="H32" s="138" t="str">
        <x:v>体现规模效应</x:v>
      </x:c>
      <x:c r="I32" s="106"/>
      <x:c r="J32" s="106"/>
      <x:c r="K32" s="106"/>
      <x:c r="L32" s="106"/>
      <x:c r="M32" s="106"/>
      <x:c r="N32" s="106"/>
      <x:c r="O32" s="106"/>
      <x:c r="P32" s="106"/>
      <x:c r="Q32" s="106"/>
      <x:c r="R32" s="106"/>
      <x:c r="S32" s="106"/>
      <x:c r="T32" s="106"/>
      <x:c r="U32" s="106"/>
      <x:c r="V32" s="106"/>
      <x:c r="W32" s="106"/>
      <x:c r="X32" s="106"/>
      <x:c r="Y32" s="106"/>
      <x:c r="Z32" s="106"/>
    </x:row>
    <x:row r="33">
      <x:c r="A33" s="138" t="str">
        <x:v>A29</x:v>
      </x:c>
      <x:c r="B33" s="138" t="str">
        <x:v>所得税率</x:v>
      </x:c>
      <x:c r="C33" s="154" t="str">
        <x:v>悲观15.5%、基准14.5%、乐观13.5%</x:v>
      </x:c>
      <x:c r="D33" s="154" t="str">
        <x:v>2025实际14.40%</x:v>
      </x:c>
      <x:c r="E33" s="154" t="str">
        <x:v>高</x:v>
      </x:c>
      <x:c r="F33" s="154" t="str">
        <x:v>2026-07-29</x:v>
      </x:c>
      <x:c r="G33" s="154" t="str">
        <x:v>中置信度</x:v>
      </x:c>
      <x:c r="H33" s="138" t="str">
        <x:v>RM投产期税收优惠未单独承诺</x:v>
      </x:c>
      <x:c r="I33" s="106"/>
      <x:c r="J33" s="106"/>
      <x:c r="K33" s="106"/>
      <x:c r="L33" s="106"/>
      <x:c r="M33" s="106"/>
      <x:c r="N33" s="106"/>
      <x:c r="O33" s="106"/>
      <x:c r="P33" s="106"/>
      <x:c r="Q33" s="106"/>
      <x:c r="R33" s="106"/>
      <x:c r="S33" s="106"/>
      <x:c r="T33" s="106"/>
      <x:c r="U33" s="106"/>
      <x:c r="V33" s="106"/>
      <x:c r="W33" s="106"/>
      <x:c r="X33" s="106"/>
      <x:c r="Y33" s="106"/>
      <x:c r="Z33" s="106"/>
    </x:row>
    <x:row r="34">
      <x:c r="A34" s="138" t="str">
        <x:v>A30</x:v>
      </x:c>
      <x:c r="B34" s="138" t="str">
        <x:v>永续债分派</x:v>
      </x:c>
      <x:c r="C34" s="154" t="str">
        <x:v>作为普通股前现金支出，纳入债务资金平衡</x:v>
      </x:c>
      <x:c r="D34" s="154" t="str">
        <x:v>会计上不在财务费用内</x:v>
      </x:c>
      <x:c r="E34" s="154" t="str">
        <x:v>高</x:v>
      </x:c>
      <x:c r="F34" s="154" t="str">
        <x:v>2026-07-29</x:v>
      </x:c>
      <x:c r="G34" s="154" t="str">
        <x:v>有效</x:v>
      </x:c>
      <x:c r="H34" s="138" t="str">
        <x:v>阶段三净债务路径因此被上修</x:v>
      </x:c>
      <x:c r="I34" s="106"/>
      <x:c r="J34" s="106"/>
      <x:c r="K34" s="106"/>
      <x:c r="L34" s="106"/>
      <x:c r="M34" s="106"/>
      <x:c r="N34" s="106"/>
      <x:c r="O34" s="106"/>
      <x:c r="P34" s="106"/>
      <x:c r="Q34" s="106"/>
      <x:c r="R34" s="106"/>
      <x:c r="S34" s="106"/>
      <x:c r="T34" s="106"/>
      <x:c r="U34" s="106"/>
      <x:c r="V34" s="106"/>
      <x:c r="W34" s="106"/>
      <x:c r="X34" s="106"/>
      <x:c r="Y34" s="106"/>
      <x:c r="Z34" s="106"/>
    </x:row>
    <x:row r="35">
      <x:c r="A35" s="138" t="str">
        <x:v>A31</x:v>
      </x:c>
      <x:c r="B35" s="138" t="str">
        <x:v>经营现金流</x:v>
      </x:c>
      <x:c r="C35" s="154" t="str">
        <x:v>继续使用阶段三按收入缩放的OCF代理；其余非现金与营运资本为平衡项</x:v>
      </x:c>
      <x:c r="D35" s="154" t="str">
        <x:v>避免形成利润—债务循环引用</x:v>
      </x:c>
      <x:c r="E35" s="154" t="str">
        <x:v>高</x:v>
      </x:c>
      <x:c r="F35" s="154" t="str">
        <x:v>2026-07-29</x:v>
      </x:c>
      <x:c r="G35" s="154" t="str">
        <x:v>中置信度</x:v>
      </x:c>
      <x:c r="H35" s="138" t="str">
        <x:v>半年报后应用实际现金流替换</x:v>
      </x:c>
      <x:c r="I35" s="106"/>
      <x:c r="J35" s="106"/>
      <x:c r="K35" s="106"/>
      <x:c r="L35" s="106"/>
      <x:c r="M35" s="106"/>
      <x:c r="N35" s="106"/>
      <x:c r="O35" s="106"/>
      <x:c r="P35" s="106"/>
      <x:c r="Q35" s="106"/>
      <x:c r="R35" s="106"/>
      <x:c r="S35" s="106"/>
      <x:c r="T35" s="106"/>
      <x:c r="U35" s="106"/>
      <x:c r="V35" s="106"/>
      <x:c r="W35" s="106"/>
      <x:c r="X35" s="106"/>
      <x:c r="Y35" s="106"/>
      <x:c r="Z35" s="106"/>
    </x:row>
    <x:row r="36">
      <x:c r="A36" s="138" t="str">
        <x:v>A32</x:v>
      </x:c>
      <x:c r="B36" s="138" t="str">
        <x:v>RM收入处理</x:v>
      </x:c>
      <x:c r="C36" s="154" t="str">
        <x:v>从乐观阶段二收入中剔除通用水电价下的RM收入，再按RM专项可研价格及补偿收入加入</x:v>
      </x:c>
      <x:c r="D36" s="154" t="str">
        <x:v>避免重复并体现高电价与补偿机制</x:v>
      </x:c>
      <x:c r="E36" s="154" t="str">
        <x:v>高</x:v>
      </x:c>
      <x:c r="F36" s="154" t="str">
        <x:v>2026-07-29</x:v>
      </x:c>
      <x:c r="G36" s="154" t="str">
        <x:v>有效</x:v>
      </x:c>
      <x:c r="H36" s="138" t="str">
        <x:v>基准2033起、乐观2032起、悲观不计</x:v>
      </x:c>
      <x:c r="I36" s="106"/>
      <x:c r="J36" s="106"/>
      <x:c r="K36" s="106"/>
      <x:c r="L36" s="106"/>
      <x:c r="M36" s="106"/>
      <x:c r="N36" s="106"/>
      <x:c r="O36" s="106"/>
      <x:c r="P36" s="106"/>
      <x:c r="Q36" s="106"/>
      <x:c r="R36" s="106"/>
      <x:c r="S36" s="106"/>
      <x:c r="T36" s="106"/>
      <x:c r="U36" s="106"/>
      <x:c r="V36" s="106"/>
      <x:c r="W36" s="106"/>
      <x:c r="X36" s="106"/>
      <x:c r="Y36" s="106"/>
      <x:c r="Z36" s="106"/>
    </x:row>
    <x:row r="37">
      <x:c r="A37" s="138" t="str">
        <x:v>A33</x:v>
      </x:c>
      <x:c r="B37" s="138" t="str">
        <x:v>少数股东</x:v>
      </x:c>
      <x:c r="C37" s="154" t="str">
        <x:v>现有少数股东损益按核心电力收入增长；RM少数股东按专项模型叠加</x:v>
      </x:c>
      <x:c r="D37" s="154" t="str">
        <x:v>2025少数股东损益7.13亿元</x:v>
      </x:c>
      <x:c r="E37" s="154" t="str">
        <x:v>高</x:v>
      </x:c>
      <x:c r="F37" s="154" t="str">
        <x:v>2026-07-29</x:v>
      </x:c>
      <x:c r="G37" s="154" t="str">
        <x:v>中置信度</x:v>
      </x:c>
      <x:c r="H37" s="138" t="str">
        <x:v>补偿返还比例对归母影响很大</x:v>
      </x:c>
      <x:c r="I37" s="106"/>
      <x:c r="J37" s="106"/>
      <x:c r="K37" s="106"/>
      <x:c r="L37" s="106"/>
      <x:c r="M37" s="106"/>
      <x:c r="N37" s="106"/>
      <x:c r="O37" s="106"/>
      <x:c r="P37" s="106"/>
      <x:c r="Q37" s="106"/>
      <x:c r="R37" s="106"/>
      <x:c r="S37" s="106"/>
      <x:c r="T37" s="106"/>
      <x:c r="U37" s="106"/>
      <x:c r="V37" s="106"/>
      <x:c r="W37" s="106"/>
      <x:c r="X37" s="106"/>
      <x:c r="Y37" s="106"/>
      <x:c r="Z37" s="106"/>
    </x:row>
    <x:row r="38">
      <x:c r="A38" s="138" t="str">
        <x:v>A34</x:v>
      </x:c>
      <x:c r="B38" s="138" t="str">
        <x:v>资产负债表</x:v>
      </x:c>
      <x:c r="C38" s="154" t="str">
        <x:v>固定资产与在建工程逐年滚动；其他负债设为平衡项</x:v>
      </x:c>
      <x:c r="D38" s="154" t="str">
        <x:v>公开信息不足以逐科目预测完整资产负债表</x:v>
      </x:c>
      <x:c r="E38" s="154" t="str">
        <x:v>高</x:v>
      </x:c>
      <x:c r="F38" s="154" t="str">
        <x:v>2026-07-29</x:v>
      </x:c>
      <x:c r="G38" s="154" t="str">
        <x:v>低至中置信度</x:v>
      </x:c>
      <x:c r="H38" s="138" t="str">
        <x:v>用于净债务与资本结构，不用于精确科目预测</x:v>
      </x:c>
      <x:c r="I38" s="106"/>
      <x:c r="J38" s="106"/>
      <x:c r="K38" s="106"/>
      <x:c r="L38" s="106"/>
      <x:c r="M38" s="106"/>
      <x:c r="N38" s="106"/>
      <x:c r="O38" s="106"/>
      <x:c r="P38" s="106"/>
      <x:c r="Q38" s="106"/>
      <x:c r="R38" s="106"/>
      <x:c r="S38" s="106"/>
      <x:c r="T38" s="106"/>
      <x:c r="U38" s="106"/>
      <x:c r="V38" s="106"/>
      <x:c r="W38" s="106"/>
      <x:c r="X38" s="106"/>
      <x:c r="Y38" s="106"/>
      <x:c r="Z38" s="106"/>
    </x:row>
    <x:row r="39">
      <x:c r="A39" s="138" t="str">
        <x:v>A35</x:v>
      </x:c>
      <x:c r="B39" s="138" t="str">
        <x:v>悲观分红路径</x:v>
      </x:c>
      <x:c r="C39" s="154" t="str">
        <x:v>普通股现金分红由2026年35亿元逐步降至2032-2033年29亿元，2035年恢复至31亿元</x:v>
      </x:c>
      <x:c r="D39" s="154" t="str">
        <x:v>避免原路径在利润下行情景中分红超过普通股净利润</x:v>
      </x:c>
      <x:c r="E39" s="154" t="str">
        <x:v>高</x:v>
      </x:c>
      <x:c r="F39" s="154" t="str">
        <x:v>2026-07-29</x:v>
      </x:c>
      <x:c r="G39" s="154" t="str">
        <x:v>有效</x:v>
      </x:c>
      <x:c r="H39" s="138" t="str">
        <x:v>悲观情景体现削减分红；基准与乐观维持原路径</x:v>
      </x:c>
      <x:c r="I39" s="106"/>
      <x:c r="J39" s="106"/>
      <x:c r="K39" s="106"/>
      <x:c r="L39" s="106"/>
      <x:c r="M39" s="106"/>
      <x:c r="N39" s="106"/>
      <x:c r="O39" s="106"/>
      <x:c r="P39" s="106"/>
      <x:c r="Q39" s="106"/>
      <x:c r="R39" s="106"/>
      <x:c r="S39" s="106"/>
      <x:c r="T39" s="106"/>
      <x:c r="U39" s="106"/>
      <x:c r="V39" s="106"/>
      <x:c r="W39" s="106"/>
      <x:c r="X39" s="106"/>
      <x:c r="Y39" s="106"/>
      <x:c r="Z39" s="106"/>
    </x:row>
    <x:row r="40">
      <x:c r="A40" s="138" t="str">
        <x:v>A36</x:v>
      </x:c>
      <x:c r="B40" s="138" t="str">
        <x:v>当前价格</x:v>
      </x:c>
      <x:c r="C40" s="154" t="str">
        <x:v>9.97元，2026-07-28收盘</x:v>
      </x:c>
      <x:c r="D40" s="154" t="str">
        <x:v>执行日市场未收盘，使用前一完整交易日</x:v>
      </x:c>
      <x:c r="E40" s="154" t="str">
        <x:v>高</x:v>
      </x:c>
      <x:c r="F40" s="154" t="str">
        <x:v>2026-07-29</x:v>
      </x:c>
      <x:c r="G40" s="154" t="str">
        <x:v>有效</x:v>
      </x:c>
      <x:c r="H40" s="138" t="str">
        <x:v>所有潜在收益率从该价格起算</x:v>
      </x:c>
      <x:c r="I40" s="106"/>
      <x:c r="J40" s="106"/>
      <x:c r="K40" s="106"/>
      <x:c r="L40" s="106"/>
      <x:c r="M40" s="106"/>
      <x:c r="N40" s="106"/>
      <x:c r="O40" s="106"/>
      <x:c r="P40" s="106"/>
      <x:c r="Q40" s="106"/>
      <x:c r="R40" s="106"/>
      <x:c r="S40" s="106"/>
      <x:c r="T40" s="106"/>
      <x:c r="U40" s="106"/>
      <x:c r="V40" s="106"/>
      <x:c r="W40" s="106"/>
      <x:c r="X40" s="106"/>
      <x:c r="Y40" s="106"/>
      <x:c r="Z40" s="106"/>
    </x:row>
    <x:row r="41">
      <x:c r="A41" s="138" t="str">
        <x:v>A37</x:v>
      </x:c>
      <x:c r="B41" s="138" t="str">
        <x:v>估值基准日</x:v>
      </x:c>
      <x:c r="C41" s="154" t="str">
        <x:v>2026-07-28除息后</x:v>
      </x:c>
      <x:c r="D41" s="154" t="str">
        <x:v>2025年度股息已于2026年实施</x:v>
      </x:c>
      <x:c r="E41" s="154" t="str">
        <x:v>高</x:v>
      </x:c>
      <x:c r="F41" s="154" t="str">
        <x:v>2026-07-29</x:v>
      </x:c>
      <x:c r="G41" s="154" t="str">
        <x:v>有效</x:v>
      </x:c>
      <x:c r="H41" s="138" t="str">
        <x:v>第一笔未来股息为2026E、预计2027年支付</x:v>
      </x:c>
      <x:c r="I41" s="106"/>
      <x:c r="J41" s="106"/>
      <x:c r="K41" s="106"/>
      <x:c r="L41" s="106"/>
      <x:c r="M41" s="106"/>
      <x:c r="N41" s="106"/>
      <x:c r="O41" s="106"/>
      <x:c r="P41" s="106"/>
      <x:c r="Q41" s="106"/>
      <x:c r="R41" s="106"/>
      <x:c r="S41" s="106"/>
      <x:c r="T41" s="106"/>
      <x:c r="U41" s="106"/>
      <x:c r="V41" s="106"/>
      <x:c r="W41" s="106"/>
      <x:c r="X41" s="106"/>
      <x:c r="Y41" s="106"/>
      <x:c r="Z41" s="106"/>
    </x:row>
    <x:row r="42">
      <x:c r="A42" s="138" t="str">
        <x:v>A38</x:v>
      </x:c>
      <x:c r="B42" s="138" t="str">
        <x:v>基准目标PE</x:v>
      </x:c>
      <x:c r="C42" s="154" t="str">
        <x:v>2026年18倍，2035年20.2倍</x:v>
      </x:c>
      <x:c r="D42" s="154" t="str">
        <x:v>低于当前约22倍；随FCF和资本结构改善逐步接近成熟水电</x:v>
      </x:c>
      <x:c r="E42" s="154" t="str">
        <x:v>高</x:v>
      </x:c>
      <x:c r="F42" s="154" t="str">
        <x:v>2026-07-29</x:v>
      </x:c>
      <x:c r="G42" s="154" t="str">
        <x:v>中置信度</x:v>
      </x:c>
      <x:c r="H42" s="138" t="str">
        <x:v>历史平均约19.35倍，长江电力约20倍</x:v>
      </x:c>
      <x:c r="I42" s="106"/>
      <x:c r="J42" s="106"/>
      <x:c r="K42" s="106"/>
      <x:c r="L42" s="106"/>
      <x:c r="M42" s="106"/>
      <x:c r="N42" s="106"/>
      <x:c r="O42" s="106"/>
      <x:c r="P42" s="106"/>
      <x:c r="Q42" s="106"/>
      <x:c r="R42" s="106"/>
      <x:c r="S42" s="106"/>
      <x:c r="T42" s="106"/>
      <x:c r="U42" s="106"/>
      <x:c r="V42" s="106"/>
      <x:c r="W42" s="106"/>
      <x:c r="X42" s="106"/>
      <x:c r="Y42" s="106"/>
      <x:c r="Z42" s="106"/>
    </x:row>
    <x:row r="43">
      <x:c r="A43" s="138" t="str">
        <x:v>A39</x:v>
      </x:c>
      <x:c r="B43" s="138" t="str">
        <x:v>基准目标股息率</x:v>
      </x:c>
      <x:c r="C43" s="154" t="str">
        <x:v>2026年3.70%，2035年3.30%</x:v>
      </x:c>
      <x:c r="D43" s="154" t="str">
        <x:v>长江电力当前约3.44%；华能水电在高资本开支期不应享受更低要求收益率</x:v>
      </x:c>
      <x:c r="E43" s="154" t="str">
        <x:v>高</x:v>
      </x:c>
      <x:c r="F43" s="154" t="str">
        <x:v>2026-07-29</x:v>
      </x:c>
      <x:c r="G43" s="154" t="str">
        <x:v>中置信度</x:v>
      </x:c>
      <x:c r="H43" s="138" t="str">
        <x:v>2032后现金覆盖改善才允许收窄</x:v>
      </x:c>
      <x:c r="I43" s="106"/>
      <x:c r="J43" s="106"/>
      <x:c r="K43" s="106"/>
      <x:c r="L43" s="106"/>
      <x:c r="M43" s="106"/>
      <x:c r="N43" s="106"/>
      <x:c r="O43" s="106"/>
      <x:c r="P43" s="106"/>
      <x:c r="Q43" s="106"/>
      <x:c r="R43" s="106"/>
      <x:c r="S43" s="106"/>
      <x:c r="T43" s="106"/>
      <x:c r="U43" s="106"/>
      <x:c r="V43" s="106"/>
      <x:c r="W43" s="106"/>
      <x:c r="X43" s="106"/>
      <x:c r="Y43" s="106"/>
      <x:c r="Z43" s="106"/>
    </x:row>
    <x:row r="44">
      <x:c r="A44" s="138" t="str">
        <x:v>A40</x:v>
      </x:c>
      <x:c r="B44" s="138" t="str">
        <x:v>基准EV/EBITDA</x:v>
      </x:c>
      <x:c r="C44" s="154" t="str">
        <x:v>2026年12.5倍，2035年13.8倍</x:v>
      </x:c>
      <x:c r="D44" s="154" t="str">
        <x:v>长江电力当前约14.1倍；华能水电给予资本开支和市场化风险折价</x:v>
      </x:c>
      <x:c r="E44" s="154" t="str">
        <x:v>高</x:v>
      </x:c>
      <x:c r="F44" s="154" t="str">
        <x:v>2026-07-29</x:v>
      </x:c>
      <x:c r="G44" s="154" t="str">
        <x:v>中置信度</x:v>
      </x:c>
      <x:c r="H44" s="138" t="str">
        <x:v>当前华能水电约16倍</x:v>
      </x:c>
      <x:c r="I44" s="106"/>
      <x:c r="J44" s="106"/>
      <x:c r="K44" s="106"/>
      <x:c r="L44" s="106"/>
      <x:c r="M44" s="106"/>
      <x:c r="N44" s="106"/>
      <x:c r="O44" s="106"/>
      <x:c r="P44" s="106"/>
      <x:c r="Q44" s="106"/>
      <x:c r="R44" s="106"/>
      <x:c r="S44" s="106"/>
      <x:c r="T44" s="106"/>
      <x:c r="U44" s="106"/>
      <x:c r="V44" s="106"/>
      <x:c r="W44" s="106"/>
      <x:c r="X44" s="106"/>
      <x:c r="Y44" s="106"/>
      <x:c r="Z44" s="106"/>
    </x:row>
    <x:row r="45">
      <x:c r="A45" s="138" t="str">
        <x:v>A41</x:v>
      </x:c>
      <x:c r="B45" s="138" t="str">
        <x:v>DDM权益成本</x:v>
      </x:c>
      <x:c r="C45" s="154" t="str">
        <x:v>悲观10%、基准8%、乐观7%</x:v>
      </x:c>
      <x:c r="D45" s="154" t="str">
        <x:v>10年国债1.7291%+权益风险和公司风险</x:v>
      </x:c>
      <x:c r="E45" s="154" t="str">
        <x:v>高</x:v>
      </x:c>
      <x:c r="F45" s="154" t="str">
        <x:v>2026-07-29</x:v>
      </x:c>
      <x:c r="G45" s="154" t="str">
        <x:v>中置信度</x:v>
      </x:c>
      <x:c r="H45" s="138" t="str">
        <x:v>另测试7%-11%</x:v>
      </x:c>
      <x:c r="I45" s="106"/>
      <x:c r="J45" s="106"/>
      <x:c r="K45" s="106"/>
      <x:c r="L45" s="106"/>
      <x:c r="M45" s="106"/>
      <x:c r="N45" s="106"/>
      <x:c r="O45" s="106"/>
      <x:c r="P45" s="106"/>
      <x:c r="Q45" s="106"/>
      <x:c r="R45" s="106"/>
      <x:c r="S45" s="106"/>
      <x:c r="T45" s="106"/>
      <x:c r="U45" s="106"/>
      <x:c r="V45" s="106"/>
      <x:c r="W45" s="106"/>
      <x:c r="X45" s="106"/>
      <x:c r="Y45" s="106"/>
      <x:c r="Z45" s="106"/>
    </x:row>
    <x:row r="46">
      <x:c r="A46" s="138" t="str">
        <x:v>A42</x:v>
      </x:c>
      <x:c r="B46" s="138" t="str">
        <x:v>DDM永续增长</x:v>
      </x:c>
      <x:c r="C46" s="154" t="str">
        <x:v>悲观1%、基准2.5%、乐观3%</x:v>
      </x:c>
      <x:c r="D46" s="154" t="str">
        <x:v>接近长期通胀与成熟公用事业名义增长</x:v>
      </x:c>
      <x:c r="E46" s="154" t="str">
        <x:v>高</x:v>
      </x:c>
      <x:c r="F46" s="154" t="str">
        <x:v>2026-07-29</x:v>
      </x:c>
      <x:c r="G46" s="154" t="str">
        <x:v>中置信度</x:v>
      </x:c>
      <x:c r="H46" s="138" t="str">
        <x:v>必须低于权益成本</x:v>
      </x:c>
      <x:c r="I46" s="106"/>
      <x:c r="J46" s="106"/>
      <x:c r="K46" s="106"/>
      <x:c r="L46" s="106"/>
      <x:c r="M46" s="106"/>
      <x:c r="N46" s="106"/>
      <x:c r="O46" s="106"/>
      <x:c r="P46" s="106"/>
      <x:c r="Q46" s="106"/>
      <x:c r="R46" s="106"/>
      <x:c r="S46" s="106"/>
      <x:c r="T46" s="106"/>
      <x:c r="U46" s="106"/>
      <x:c r="V46" s="106"/>
      <x:c r="W46" s="106"/>
      <x:c r="X46" s="106"/>
      <x:c r="Y46" s="106"/>
      <x:c r="Z46" s="106"/>
    </x:row>
    <x:row r="47">
      <x:c r="A47" s="138" t="str">
        <x:v>A43</x:v>
      </x:c>
      <x:c r="B47" s="138" t="str">
        <x:v>综合估值权重</x:v>
      </x:c>
      <x:c r="C47" s="154" t="str">
        <x:v>2030前PE30%/股息15%/EV35%/DDM20%；2033后股息权重升至25%</x:v>
      </x:c>
      <x:c r="D47" s="154" t="str">
        <x:v>与资本开支及现金流阶段匹配</x:v>
      </x:c>
      <x:c r="E47" s="154" t="str">
        <x:v>中</x:v>
      </x:c>
      <x:c r="F47" s="154" t="str">
        <x:v>2026-07-29</x:v>
      </x:c>
      <x:c r="G47" s="154" t="str">
        <x:v>有效</x:v>
      </x:c>
      <x:c r="H47" s="138" t="str">
        <x:v>阶段六进行权重敏感性</x:v>
      </x:c>
      <x:c r="I47" s="106"/>
      <x:c r="J47" s="106"/>
      <x:c r="K47" s="106"/>
      <x:c r="L47" s="106"/>
      <x:c r="M47" s="106"/>
      <x:c r="N47" s="106"/>
      <x:c r="O47" s="106"/>
      <x:c r="P47" s="106"/>
      <x:c r="Q47" s="106"/>
      <x:c r="R47" s="106"/>
      <x:c r="S47" s="106"/>
      <x:c r="T47" s="106"/>
      <x:c r="U47" s="106"/>
      <x:c r="V47" s="106"/>
      <x:c r="W47" s="106"/>
      <x:c r="X47" s="106"/>
      <x:c r="Y47" s="106"/>
      <x:c r="Z47" s="106"/>
    </x:row>
    <x:row r="48">
      <x:c r="A48" s="138" t="str">
        <x:v>A44</x:v>
      </x:c>
      <x:c r="B48" s="138" t="str">
        <x:v>情景概率</x:v>
      </x:c>
      <x:c r="C48" s="154" t="str">
        <x:v>悲观25%、基准55%、乐观20%</x:v>
      </x:c>
      <x:c r="D48" s="154" t="str">
        <x:v>乐观同时依赖水文、电价、RM和新能源回报，概率低于基准</x:v>
      </x:c>
      <x:c r="E48" s="154" t="str">
        <x:v>高</x:v>
      </x:c>
      <x:c r="F48" s="154" t="str">
        <x:v>2026-07-29</x:v>
      </x:c>
      <x:c r="G48" s="154" t="str">
        <x:v>低至中置信度</x:v>
      </x:c>
      <x:c r="H48" s="138" t="str">
        <x:v>用于概率加权，不替代情景区间</x:v>
      </x:c>
      <x:c r="I48" s="106"/>
      <x:c r="J48" s="106"/>
      <x:c r="K48" s="106"/>
      <x:c r="L48" s="106"/>
      <x:c r="M48" s="106"/>
      <x:c r="N48" s="106"/>
      <x:c r="O48" s="106"/>
      <x:c r="P48" s="106"/>
      <x:c r="Q48" s="106"/>
      <x:c r="R48" s="106"/>
      <x:c r="S48" s="106"/>
      <x:c r="T48" s="106"/>
      <x:c r="U48" s="106"/>
      <x:c r="V48" s="106"/>
      <x:c r="W48" s="106"/>
      <x:c r="X48" s="106"/>
      <x:c r="Y48" s="106"/>
      <x:c r="Z48" s="106"/>
    </x:row>
    <x:row r="49">
      <x:c r="A49" s="138" t="str">
        <x:v>A45</x:v>
      </x:c>
      <x:c r="B49" s="138" t="str">
        <x:v>收益率口径</x:v>
      </x:c>
      <x:c r="C49" s="154" t="str">
        <x:v>退出价格+持有期间已收股息；股息假设次年6月30日支付</x:v>
      </x:c>
      <x:c r="D49" s="154" t="str">
        <x:v>基于2025权益分派时序近似</x:v>
      </x:c>
      <x:c r="E49" s="154" t="str">
        <x:v>中</x:v>
      </x:c>
      <x:c r="F49" s="154" t="str">
        <x:v>2026-07-29</x:v>
      </x:c>
      <x:c r="G49" s="154" t="str">
        <x:v>有效</x:v>
      </x:c>
      <x:c r="H49" s="138" t="str">
        <x:v>Excel给出简化年化收益率，报告另给数值XIRR</x:v>
      </x:c>
      <x:c r="I49" s="106"/>
      <x:c r="J49" s="106"/>
      <x:c r="K49" s="106"/>
      <x:c r="L49" s="106"/>
      <x:c r="M49" s="106"/>
      <x:c r="N49" s="106"/>
      <x:c r="O49" s="106"/>
      <x:c r="P49" s="106"/>
      <x:c r="Q49" s="106"/>
      <x:c r="R49" s="106"/>
      <x:c r="S49" s="106"/>
      <x:c r="T49" s="106"/>
      <x:c r="U49" s="106"/>
      <x:c r="V49" s="106"/>
      <x:c r="W49" s="106"/>
      <x:c r="X49" s="106"/>
      <x:c r="Y49" s="106"/>
      <x:c r="Z49" s="106"/>
    </x:row>
    <x:row r="50">
      <x:c r="A50" s="138" t="str">
        <x:v>A46</x:v>
      </x:c>
      <x:c r="B50" s="138" t="str">
        <x:v>水电量敏感性</x:v>
      </x:c>
      <x:c r="C50" s="344" t="str">
        <x:v>2030和2035现有水电销售量±5%、±10%、±15%</x:v>
      </x:c>
      <x:c r="D50" s="344" t="str">
        <x:v>作为稳态冲击，不重新模拟库水位时序</x:v>
      </x:c>
      <x:c r="E50" s="344" t="str">
        <x:v>高</x:v>
      </x:c>
      <x:c r="F50" s="344" t="str">
        <x:v>2026-07-29</x:v>
      </x:c>
      <x:c r="G50" s="344" t="str">
        <x:v>有效</x:v>
      </x:c>
      <x:c r="H50" s="138" t="str">
        <x:v>边际现金成本率8%</x:v>
      </x:c>
      <x:c r="I50" s="106"/>
      <x:c r="J50" s="106"/>
      <x:c r="K50" s="106"/>
      <x:c r="L50" s="106"/>
      <x:c r="M50" s="106"/>
      <x:c r="N50" s="106"/>
      <x:c r="O50" s="106"/>
      <x:c r="P50" s="106"/>
      <x:c r="Q50" s="106"/>
      <x:c r="R50" s="106"/>
      <x:c r="S50" s="106"/>
      <x:c r="T50" s="106"/>
      <x:c r="U50" s="106"/>
      <x:c r="V50" s="106"/>
      <x:c r="W50" s="106"/>
      <x:c r="X50" s="106"/>
      <x:c r="Y50" s="106"/>
      <x:c r="Z50" s="106"/>
    </x:row>
    <x:row r="51">
      <x:c r="A51" s="138" t="str">
        <x:v>A47</x:v>
      </x:c>
      <x:c r="B51" s="138" t="str">
        <x:v>水电价敏感性</x:v>
      </x:c>
      <x:c r="C51" s="344" t="str">
        <x:v>平均结算价±10、±20元/MWh</x:v>
      </x:c>
      <x:c r="D51" s="344" t="str">
        <x:v>水电量不变</x:v>
      </x:c>
      <x:c r="E51" s="344" t="str">
        <x:v>高</x:v>
      </x:c>
      <x:c r="F51" s="344" t="str">
        <x:v>2026-07-29</x:v>
      </x:c>
      <x:c r="G51" s="344" t="str">
        <x:v>有效</x:v>
      </x:c>
      <x:c r="H51" s="138" t="str">
        <x:v>价格变化几乎全部进入EBITDA</x:v>
      </x:c>
      <x:c r="I51" s="106"/>
      <x:c r="J51" s="106"/>
      <x:c r="K51" s="106"/>
      <x:c r="L51" s="106"/>
      <x:c r="M51" s="106"/>
      <x:c r="N51" s="106"/>
      <x:c r="O51" s="106"/>
      <x:c r="P51" s="106"/>
      <x:c r="Q51" s="106"/>
      <x:c r="R51" s="106"/>
      <x:c r="S51" s="106"/>
      <x:c r="T51" s="106"/>
      <x:c r="U51" s="106"/>
      <x:c r="V51" s="106"/>
      <x:c r="W51" s="106"/>
      <x:c r="X51" s="106"/>
      <x:c r="Y51" s="106"/>
      <x:c r="Z51" s="106"/>
    </x:row>
    <x:row r="52">
      <x:c r="A52" s="138" t="str">
        <x:v>A48</x:v>
      </x:c>
      <x:c r="B52" s="138" t="str">
        <x:v>敏感性归母转换</x:v>
      </x:c>
      <x:c r="C52" s="344" t="str">
        <x:v>税后85.5%×普通股归属92%</x:v>
      </x:c>
      <x:c r="D52" s="344" t="str">
        <x:v>基准税率14.5%、现有少数股东约8%</x:v>
      </x:c>
      <x:c r="E52" s="344" t="str">
        <x:v>高</x:v>
      </x:c>
      <x:c r="F52" s="344" t="str">
        <x:v>2026-07-29</x:v>
      </x:c>
      <x:c r="G52" s="344" t="str">
        <x:v>中置信度</x:v>
      </x:c>
      <x:c r="H52" s="138" t="str">
        <x:v>用于稳态归母利润变化</x:v>
      </x:c>
      <x:c r="I52" s="106"/>
      <x:c r="J52" s="106"/>
      <x:c r="K52" s="106"/>
      <x:c r="L52" s="106"/>
      <x:c r="M52" s="106"/>
      <x:c r="N52" s="106"/>
      <x:c r="O52" s="106"/>
      <x:c r="P52" s="106"/>
      <x:c r="Q52" s="106"/>
      <x:c r="R52" s="106"/>
      <x:c r="S52" s="106"/>
      <x:c r="T52" s="106"/>
      <x:c r="U52" s="106"/>
      <x:c r="V52" s="106"/>
      <x:c r="W52" s="106"/>
      <x:c r="X52" s="106"/>
      <x:c r="Y52" s="106"/>
      <x:c r="Z52" s="106"/>
    </x:row>
    <x:row r="53">
      <x:c r="A53" s="138" t="str">
        <x:v>A49</x:v>
      </x:c>
      <x:c r="B53" s="138" t="str">
        <x:v>项目延期</x:v>
      </x:c>
      <x:c r="C53" s="344" t="str">
        <x:v>RM投产延期0—3年，以阶段三归属收益爬坡顺延</x:v>
      </x:c>
      <x:c r="D53" s="344" t="str">
        <x:v>不完整重算每年利息资本化</x:v>
      </x:c>
      <x:c r="E53" s="344" t="str">
        <x:v>高</x:v>
      </x:c>
      <x:c r="F53" s="344" t="str">
        <x:v>2026-07-29</x:v>
      </x:c>
      <x:c r="G53" s="344" t="str">
        <x:v>中置信度</x:v>
      </x:c>
      <x:c r="H53" s="138" t="str">
        <x:v>另加延期债务占用代理</x:v>
      </x:c>
      <x:c r="I53" s="106"/>
      <x:c r="J53" s="106"/>
      <x:c r="K53" s="106"/>
      <x:c r="L53" s="106"/>
      <x:c r="M53" s="106"/>
      <x:c r="N53" s="106"/>
      <x:c r="O53" s="106"/>
      <x:c r="P53" s="106"/>
      <x:c r="Q53" s="106"/>
      <x:c r="R53" s="106"/>
      <x:c r="S53" s="106"/>
      <x:c r="T53" s="106"/>
      <x:c r="U53" s="106"/>
      <x:c r="V53" s="106"/>
      <x:c r="W53" s="106"/>
      <x:c r="X53" s="106"/>
      <x:c r="Y53" s="106"/>
      <x:c r="Z53" s="106"/>
    </x:row>
    <x:row r="54">
      <x:c r="A54" s="138" t="str">
        <x:v>A50</x:v>
      </x:c>
      <x:c r="B54" s="138" t="str">
        <x:v>投资超预算</x:v>
      </x:c>
      <x:c r="C54" s="344" t="str">
        <x:v>RM剩余投资增加10%—30%，80%债务、2.7%折旧率、2.6%债务成本</x:v>
      </x:c>
      <x:c r="D54" s="344" t="str">
        <x:v>项目资本结构代理</x:v>
      </x:c>
      <x:c r="E54" s="344" t="str">
        <x:v>高</x:v>
      </x:c>
      <x:c r="F54" s="344" t="str">
        <x:v>2026-07-29</x:v>
      </x:c>
      <x:c r="G54" s="344" t="str">
        <x:v>低至中置信度</x:v>
      </x:c>
      <x:c r="H54" s="138" t="str">
        <x:v>公司归属按65%</x:v>
      </x:c>
      <x:c r="I54" s="106"/>
      <x:c r="J54" s="106"/>
      <x:c r="K54" s="106"/>
      <x:c r="L54" s="106"/>
      <x:c r="M54" s="106"/>
      <x:c r="N54" s="106"/>
      <x:c r="O54" s="106"/>
      <x:c r="P54" s="106"/>
      <x:c r="Q54" s="106"/>
      <x:c r="R54" s="106"/>
      <x:c r="S54" s="106"/>
      <x:c r="T54" s="106"/>
      <x:c r="U54" s="106"/>
      <x:c r="V54" s="106"/>
      <x:c r="W54" s="106"/>
      <x:c r="X54" s="106"/>
      <x:c r="Y54" s="106"/>
      <x:c r="Z54" s="106"/>
    </x:row>
    <x:row r="55">
      <x:c r="A55" s="138" t="str">
        <x:v>A51</x:v>
      </x:c>
      <x:c r="B55" s="138" t="str">
        <x:v>融资成本敏感性</x:v>
      </x:c>
      <x:c r="C55" s="344" t="str">
        <x:v>平均有息债务利率±1个百分点</x:v>
      </x:c>
      <x:c r="D55" s="344" t="str">
        <x:v>资本化利息不随冲击变化</x:v>
      </x:c>
      <x:c r="E55" s="344" t="str">
        <x:v>高</x:v>
      </x:c>
      <x:c r="F55" s="344" t="str">
        <x:v>2026-07-29</x:v>
      </x:c>
      <x:c r="G55" s="344" t="str">
        <x:v>有效</x:v>
      </x:c>
      <x:c r="H55" s="138" t="str">
        <x:v>税后归母影响</x:v>
      </x:c>
      <x:c r="I55" s="106"/>
      <x:c r="J55" s="106"/>
      <x:c r="K55" s="106"/>
      <x:c r="L55" s="106"/>
      <x:c r="M55" s="106"/>
      <x:c r="N55" s="106"/>
      <x:c r="O55" s="106"/>
      <x:c r="P55" s="106"/>
      <x:c r="Q55" s="106"/>
      <x:c r="R55" s="106"/>
      <x:c r="S55" s="106"/>
      <x:c r="T55" s="106"/>
      <x:c r="U55" s="106"/>
      <x:c r="V55" s="106"/>
      <x:c r="W55" s="106"/>
      <x:c r="X55" s="106"/>
      <x:c r="Y55" s="106"/>
      <x:c r="Z55" s="106"/>
    </x:row>
    <x:row r="56">
      <x:c r="A56" s="138" t="str">
        <x:v>A52</x:v>
      </x:c>
      <x:c r="B56" s="138" t="str">
        <x:v>新能源敏感性</x:v>
      </x:c>
      <x:c r="C56" s="344" t="str">
        <x:v>2035风光价格和利用小时各±20%，投资/折旧基数±20%</x:v>
      </x:c>
      <x:c r="D56" s="344" t="str">
        <x:v>采用阶段三项目组成本结构</x:v>
      </x:c>
      <x:c r="E56" s="344" t="str">
        <x:v>高</x:v>
      </x:c>
      <x:c r="F56" s="344" t="str">
        <x:v>2026-07-29</x:v>
      </x:c>
      <x:c r="G56" s="344" t="str">
        <x:v>低至中置信度</x:v>
      </x:c>
      <x:c r="H56" s="138" t="str">
        <x:v>判断盈利转正所需条件</x:v>
      </x:c>
      <x:c r="I56" s="106"/>
      <x:c r="J56" s="106"/>
      <x:c r="K56" s="106"/>
      <x:c r="L56" s="106"/>
      <x:c r="M56" s="106"/>
      <x:c r="N56" s="106"/>
      <x:c r="O56" s="106"/>
      <x:c r="P56" s="106"/>
      <x:c r="Q56" s="106"/>
      <x:c r="R56" s="106"/>
      <x:c r="S56" s="106"/>
      <x:c r="T56" s="106"/>
      <x:c r="U56" s="106"/>
      <x:c r="V56" s="106"/>
      <x:c r="W56" s="106"/>
      <x:c r="X56" s="106"/>
      <x:c r="Y56" s="106"/>
      <x:c r="Z56" s="106"/>
    </x:row>
    <x:row r="57">
      <x:c r="A57" s="138" t="str">
        <x:v>A53</x:v>
      </x:c>
      <x:c r="B57" s="138" t="str">
        <x:v>分红率敏感性</x:v>
      </x:c>
      <x:c r="C57" s="344" t="str">
        <x:v>2035普通股分红率30%—60%</x:v>
      </x:c>
      <x:c r="D57" s="344" t="str">
        <x:v>普通股净利润不变</x:v>
      </x:c>
      <x:c r="E57" s="344" t="str">
        <x:v>中</x:v>
      </x:c>
      <x:c r="F57" s="344" t="str">
        <x:v>2026-07-29</x:v>
      </x:c>
      <x:c r="G57" s="344" t="str">
        <x:v>有效</x:v>
      </x:c>
      <x:c r="H57" s="138" t="str">
        <x:v>同时计算DPS、当前股息率和DDM</x:v>
      </x:c>
      <x:c r="I57" s="106"/>
      <x:c r="J57" s="106"/>
      <x:c r="K57" s="106"/>
      <x:c r="L57" s="106"/>
      <x:c r="M57" s="106"/>
      <x:c r="N57" s="106"/>
      <x:c r="O57" s="106"/>
      <x:c r="P57" s="106"/>
      <x:c r="Q57" s="106"/>
      <x:c r="R57" s="106"/>
      <x:c r="S57" s="106"/>
      <x:c r="T57" s="106"/>
      <x:c r="U57" s="106"/>
      <x:c r="V57" s="106"/>
      <x:c r="W57" s="106"/>
      <x:c r="X57" s="106"/>
      <x:c r="Y57" s="106"/>
      <x:c r="Z57" s="106"/>
    </x:row>
    <x:row r="58">
      <x:c r="A58" s="138" t="str">
        <x:v>A54</x:v>
      </x:c>
      <x:c r="B58" s="138" t="str">
        <x:v>补偿返还敏感性</x:v>
      </x:c>
      <x:c r="C58" s="344" t="str">
        <x:v>RM下游补偿返还0%—100%</x:v>
      </x:c>
      <x:c r="D58" s="344" t="str">
        <x:v>集团收益不变，少数股东分享变化</x:v>
      </x:c>
      <x:c r="E58" s="344" t="str">
        <x:v>高</x:v>
      </x:c>
      <x:c r="F58" s="344" t="str">
        <x:v>2026-07-29</x:v>
      </x:c>
      <x:c r="G58" s="344" t="str">
        <x:v>有效</x:v>
      </x:c>
      <x:c r="H58" s="138" t="str">
        <x:v>直接引用阶段三专项模型</x:v>
      </x:c>
      <x:c r="I58" s="106"/>
      <x:c r="J58" s="106"/>
      <x:c r="K58" s="106"/>
      <x:c r="L58" s="106"/>
      <x:c r="M58" s="106"/>
      <x:c r="N58" s="106"/>
      <x:c r="O58" s="106"/>
      <x:c r="P58" s="106"/>
      <x:c r="Q58" s="106"/>
      <x:c r="R58" s="106"/>
      <x:c r="S58" s="106"/>
      <x:c r="T58" s="106"/>
      <x:c r="U58" s="106"/>
      <x:c r="V58" s="106"/>
      <x:c r="W58" s="106"/>
      <x:c r="X58" s="106"/>
      <x:c r="Y58" s="106"/>
      <x:c r="Z58" s="106"/>
    </x:row>
    <x:row r="59">
      <x:c r="A59" s="138" t="str">
        <x:v>A55</x:v>
      </x:c>
      <x:c r="B59" s="138" t="str">
        <x:v>估值权重敏感性</x:v>
      </x:c>
      <x:c r="C59" s="344" t="str">
        <x:v>价值型、市场型、股息型和阶段五基准四套权重</x:v>
      </x:c>
      <x:c r="D59" s="344" t="str">
        <x:v>财务预测不变</x:v>
      </x:c>
      <x:c r="E59" s="344" t="str">
        <x:v>中</x:v>
      </x:c>
      <x:c r="F59" s="344" t="str">
        <x:v>2026-07-29</x:v>
      </x:c>
      <x:c r="G59" s="344" t="str">
        <x:v>有效</x:v>
      </x:c>
      <x:c r="H59" s="138" t="str">
        <x:v>检验方法权重主观性</x:v>
      </x:c>
      <x:c r="I59" s="106"/>
      <x:c r="J59" s="106"/>
      <x:c r="K59" s="106"/>
      <x:c r="L59" s="106"/>
      <x:c r="M59" s="106"/>
      <x:c r="N59" s="106"/>
      <x:c r="O59" s="106"/>
      <x:c r="P59" s="106"/>
      <x:c r="Q59" s="106"/>
      <x:c r="R59" s="106"/>
      <x:c r="S59" s="106"/>
      <x:c r="T59" s="106"/>
      <x:c r="U59" s="106"/>
      <x:c r="V59" s="106"/>
      <x:c r="W59" s="106"/>
      <x:c r="X59" s="106"/>
      <x:c r="Y59" s="106"/>
      <x:c r="Z59" s="106"/>
    </x:row>
    <x:row r="60">
      <x:c r="A60" s="138" t="str">
        <x:v>A56</x:v>
      </x:c>
      <x:c r="B60" s="138" t="str">
        <x:v>概率敏感性</x:v>
      </x:c>
      <x:c r="C60" s="344" t="str">
        <x:v>保守40/50/10、阶段五25/55/20、乐观10/50/40</x:v>
      </x:c>
      <x:c r="D60" s="344" t="str">
        <x:v>悲观/基准/乐观</x:v>
      </x:c>
      <x:c r="E60" s="344" t="str">
        <x:v>中</x:v>
      </x:c>
      <x:c r="F60" s="344" t="str">
        <x:v>2026-07-29</x:v>
      </x:c>
      <x:c r="G60" s="344" t="str">
        <x:v>低至中置信度</x:v>
      </x:c>
      <x:c r="H60" s="138" t="str">
        <x:v>检验概率加权结论</x:v>
      </x:c>
      <x:c r="I60" s="106"/>
      <x:c r="J60" s="106"/>
      <x:c r="K60" s="106"/>
      <x:c r="L60" s="106"/>
      <x:c r="M60" s="106"/>
      <x:c r="N60" s="106"/>
      <x:c r="O60" s="106"/>
      <x:c r="P60" s="106"/>
      <x:c r="Q60" s="106"/>
      <x:c r="R60" s="106"/>
      <x:c r="S60" s="106"/>
      <x:c r="T60" s="106"/>
      <x:c r="U60" s="106"/>
      <x:c r="V60" s="106"/>
      <x:c r="W60" s="106"/>
      <x:c r="X60" s="106"/>
      <x:c r="Y60" s="106"/>
      <x:c r="Z60" s="106"/>
    </x:row>
    <x:row r="6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  <x:c r="K61" s="106"/>
      <x:c r="L61" s="106"/>
      <x:c r="M61" s="106"/>
      <x:c r="N61" s="106"/>
      <x:c r="O61" s="106"/>
      <x:c r="P61" s="106"/>
      <x:c r="Q61" s="106"/>
      <x:c r="R61" s="106"/>
      <x:c r="S61" s="106"/>
      <x:c r="T61" s="106"/>
      <x:c r="U61" s="106"/>
      <x:c r="V61" s="106"/>
      <x:c r="W61" s="106"/>
      <x:c r="X61" s="106"/>
      <x:c r="Y61" s="106"/>
      <x:c r="Z61" s="106"/>
    </x:row>
    <x:row r="62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  <x:c r="K62" s="106"/>
      <x:c r="L62" s="106"/>
      <x:c r="M62" s="106"/>
      <x:c r="N62" s="106"/>
      <x:c r="O62" s="106"/>
      <x:c r="P62" s="106"/>
      <x:c r="Q62" s="106"/>
      <x:c r="R62" s="106"/>
      <x:c r="S62" s="106"/>
      <x:c r="T62" s="106"/>
      <x:c r="U62" s="106"/>
      <x:c r="V62" s="106"/>
      <x:c r="W62" s="106"/>
      <x:c r="X62" s="106"/>
      <x:c r="Y62" s="106"/>
      <x:c r="Z62" s="106"/>
    </x:row>
    <x:row r="63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  <x:c r="K63" s="106"/>
      <x:c r="L63" s="106"/>
      <x:c r="M63" s="106"/>
      <x:c r="N63" s="106"/>
      <x:c r="O63" s="106"/>
      <x:c r="P63" s="106"/>
      <x:c r="Q63" s="106"/>
      <x:c r="R63" s="106"/>
      <x:c r="S63" s="106"/>
      <x:c r="T63" s="106"/>
      <x:c r="U63" s="106"/>
      <x:c r="V63" s="106"/>
      <x:c r="W63" s="106"/>
      <x:c r="X63" s="106"/>
      <x:c r="Y63" s="106"/>
      <x:c r="Z63" s="106"/>
    </x:row>
    <x:row r="64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  <x:c r="K64" s="106"/>
      <x:c r="L64" s="106"/>
      <x:c r="M64" s="106"/>
      <x:c r="N64" s="106"/>
      <x:c r="O64" s="106"/>
      <x:c r="P64" s="106"/>
      <x:c r="Q64" s="106"/>
      <x:c r="R64" s="106"/>
      <x:c r="S64" s="106"/>
      <x:c r="T64" s="106"/>
      <x:c r="U64" s="106"/>
      <x:c r="V64" s="106"/>
      <x:c r="W64" s="106"/>
      <x:c r="X64" s="106"/>
      <x:c r="Y64" s="106"/>
      <x:c r="Z64" s="106"/>
    </x:row>
    <x:row r="65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  <x:c r="K65" s="106"/>
      <x:c r="L65" s="106"/>
      <x:c r="M65" s="106"/>
      <x:c r="N65" s="106"/>
      <x:c r="O65" s="106"/>
      <x:c r="P65" s="106"/>
      <x:c r="Q65" s="106"/>
      <x:c r="R65" s="106"/>
      <x:c r="S65" s="106"/>
      <x:c r="T65" s="106"/>
      <x:c r="U65" s="106"/>
      <x:c r="V65" s="106"/>
      <x:c r="W65" s="106"/>
      <x:c r="X65" s="106"/>
      <x:c r="Y65" s="106"/>
      <x:c r="Z65" s="106"/>
    </x:row>
    <x:row r="66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  <x:c r="K66" s="106"/>
      <x:c r="L66" s="106"/>
      <x:c r="M66" s="106"/>
      <x:c r="N66" s="106"/>
      <x:c r="O66" s="106"/>
      <x:c r="P66" s="106"/>
      <x:c r="Q66" s="106"/>
      <x:c r="R66" s="106"/>
      <x:c r="S66" s="106"/>
      <x:c r="T66" s="106"/>
      <x:c r="U66" s="106"/>
      <x:c r="V66" s="106"/>
      <x:c r="W66" s="106"/>
      <x:c r="X66" s="106"/>
      <x:c r="Y66" s="106"/>
      <x:c r="Z66" s="106"/>
    </x:row>
    <x:row r="67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  <x:c r="K67" s="106"/>
      <x:c r="L67" s="106"/>
      <x:c r="M67" s="106"/>
      <x:c r="N67" s="106"/>
      <x:c r="O67" s="106"/>
      <x:c r="P67" s="106"/>
      <x:c r="Q67" s="106"/>
      <x:c r="R67" s="106"/>
      <x:c r="S67" s="106"/>
      <x:c r="T67" s="106"/>
      <x:c r="U67" s="106"/>
      <x:c r="V67" s="106"/>
      <x:c r="W67" s="106"/>
      <x:c r="X67" s="106"/>
      <x:c r="Y67" s="106"/>
      <x:c r="Z67" s="106"/>
    </x:row>
    <x:row r="68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  <x:c r="K68" s="106"/>
      <x:c r="L68" s="106"/>
      <x:c r="M68" s="106"/>
      <x:c r="N68" s="106"/>
      <x:c r="O68" s="106"/>
      <x:c r="P68" s="106"/>
      <x:c r="Q68" s="106"/>
      <x:c r="R68" s="106"/>
      <x:c r="S68" s="106"/>
      <x:c r="T68" s="106"/>
      <x:c r="U68" s="106"/>
      <x:c r="V68" s="106"/>
      <x:c r="W68" s="106"/>
      <x:c r="X68" s="106"/>
      <x:c r="Y68" s="106"/>
      <x:c r="Z68" s="106"/>
    </x:row>
    <x:row r="69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  <x:c r="K69" s="106"/>
      <x:c r="L69" s="106"/>
      <x:c r="M69" s="106"/>
      <x:c r="N69" s="106"/>
      <x:c r="O69" s="106"/>
      <x:c r="P69" s="106"/>
      <x:c r="Q69" s="106"/>
      <x:c r="R69" s="106"/>
      <x:c r="S69" s="106"/>
      <x:c r="T69" s="106"/>
      <x:c r="U69" s="106"/>
      <x:c r="V69" s="106"/>
      <x:c r="W69" s="106"/>
      <x:c r="X69" s="106"/>
      <x:c r="Y69" s="106"/>
      <x:c r="Z69" s="106"/>
    </x:row>
    <x:row r="70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  <x:c r="K70" s="106"/>
      <x:c r="L70" s="106"/>
      <x:c r="M70" s="106"/>
      <x:c r="N70" s="106"/>
      <x:c r="O70" s="106"/>
      <x:c r="P70" s="106"/>
      <x:c r="Q70" s="106"/>
      <x:c r="R70" s="106"/>
      <x:c r="S70" s="106"/>
      <x:c r="T70" s="106"/>
      <x:c r="U70" s="106"/>
      <x:c r="V70" s="106"/>
      <x:c r="W70" s="106"/>
      <x:c r="X70" s="106"/>
      <x:c r="Y70" s="106"/>
      <x:c r="Z70" s="106"/>
    </x:row>
    <x:row r="7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  <x:c r="K71" s="106"/>
      <x:c r="L71" s="106"/>
      <x:c r="M71" s="106"/>
      <x:c r="N71" s="106"/>
      <x:c r="O71" s="106"/>
      <x:c r="P71" s="106"/>
      <x:c r="Q71" s="106"/>
      <x:c r="R71" s="106"/>
      <x:c r="S71" s="106"/>
      <x:c r="T71" s="106"/>
      <x:c r="U71" s="106"/>
      <x:c r="V71" s="106"/>
      <x:c r="W71" s="106"/>
      <x:c r="X71" s="106"/>
      <x:c r="Y71" s="106"/>
      <x:c r="Z71" s="106"/>
    </x:row>
    <x:row r="72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  <x:c r="K72" s="106"/>
      <x:c r="L72" s="106"/>
      <x:c r="M72" s="106"/>
      <x:c r="N72" s="106"/>
      <x:c r="O72" s="106"/>
      <x:c r="P72" s="106"/>
      <x:c r="Q72" s="106"/>
      <x:c r="R72" s="106"/>
      <x:c r="S72" s="106"/>
      <x:c r="T72" s="106"/>
      <x:c r="U72" s="106"/>
      <x:c r="V72" s="106"/>
      <x:c r="W72" s="106"/>
      <x:c r="X72" s="106"/>
      <x:c r="Y72" s="106"/>
      <x:c r="Z72" s="106"/>
    </x:row>
    <x:row r="73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  <x:c r="K73" s="106"/>
      <x:c r="L73" s="106"/>
      <x:c r="M73" s="106"/>
      <x:c r="N73" s="106"/>
      <x:c r="O73" s="106"/>
      <x:c r="P73" s="106"/>
      <x:c r="Q73" s="106"/>
      <x:c r="R73" s="106"/>
      <x:c r="S73" s="106"/>
      <x:c r="T73" s="106"/>
      <x:c r="U73" s="106"/>
      <x:c r="V73" s="106"/>
      <x:c r="W73" s="106"/>
      <x:c r="X73" s="106"/>
      <x:c r="Y73" s="106"/>
      <x:c r="Z73" s="106"/>
    </x:row>
    <x:row r="74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  <x:c r="K74" s="106"/>
      <x:c r="L74" s="106"/>
      <x:c r="M74" s="106"/>
      <x:c r="N74" s="106"/>
      <x:c r="O74" s="106"/>
      <x:c r="P74" s="106"/>
      <x:c r="Q74" s="106"/>
      <x:c r="R74" s="106"/>
      <x:c r="S74" s="106"/>
      <x:c r="T74" s="106"/>
      <x:c r="U74" s="106"/>
      <x:c r="V74" s="106"/>
      <x:c r="W74" s="106"/>
      <x:c r="X74" s="106"/>
      <x:c r="Y74" s="106"/>
      <x:c r="Z74" s="106"/>
    </x:row>
    <x:row r="75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  <x:c r="K75" s="106"/>
      <x:c r="L75" s="106"/>
      <x:c r="M75" s="106"/>
      <x:c r="N75" s="106"/>
      <x:c r="O75" s="106"/>
      <x:c r="P75" s="106"/>
      <x:c r="Q75" s="106"/>
      <x:c r="R75" s="106"/>
      <x:c r="S75" s="106"/>
      <x:c r="T75" s="106"/>
      <x:c r="U75" s="106"/>
      <x:c r="V75" s="106"/>
      <x:c r="W75" s="106"/>
      <x:c r="X75" s="106"/>
      <x:c r="Y75" s="106"/>
      <x:c r="Z75" s="106"/>
    </x:row>
    <x:row r="76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  <x:c r="K76" s="106"/>
      <x:c r="L76" s="106"/>
      <x:c r="M76" s="106"/>
      <x:c r="N76" s="106"/>
      <x:c r="O76" s="106"/>
      <x:c r="P76" s="106"/>
      <x:c r="Q76" s="106"/>
      <x:c r="R76" s="106"/>
      <x:c r="S76" s="106"/>
      <x:c r="T76" s="106"/>
      <x:c r="U76" s="106"/>
      <x:c r="V76" s="106"/>
      <x:c r="W76" s="106"/>
      <x:c r="X76" s="106"/>
      <x:c r="Y76" s="106"/>
      <x:c r="Z76" s="106"/>
    </x:row>
    <x:row r="77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  <x:c r="K77" s="106"/>
      <x:c r="L77" s="106"/>
      <x:c r="M77" s="106"/>
      <x:c r="N77" s="106"/>
      <x:c r="O77" s="106"/>
      <x:c r="P77" s="106"/>
      <x:c r="Q77" s="106"/>
      <x:c r="R77" s="106"/>
      <x:c r="S77" s="106"/>
      <x:c r="T77" s="106"/>
      <x:c r="U77" s="106"/>
      <x:c r="V77" s="106"/>
      <x:c r="W77" s="106"/>
      <x:c r="X77" s="106"/>
      <x:c r="Y77" s="106"/>
      <x:c r="Z77" s="106"/>
    </x:row>
    <x:row r="78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  <x:c r="K78" s="106"/>
      <x:c r="L78" s="106"/>
      <x:c r="M78" s="106"/>
      <x:c r="N78" s="106"/>
      <x:c r="O78" s="106"/>
      <x:c r="P78" s="106"/>
      <x:c r="Q78" s="106"/>
      <x:c r="R78" s="106"/>
      <x:c r="S78" s="106"/>
      <x:c r="T78" s="106"/>
      <x:c r="U78" s="106"/>
      <x:c r="V78" s="106"/>
      <x:c r="W78" s="106"/>
      <x:c r="X78" s="106"/>
      <x:c r="Y78" s="106"/>
      <x:c r="Z78" s="106"/>
    </x:row>
    <x:row r="79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  <x:c r="K79" s="106"/>
      <x:c r="L79" s="106"/>
      <x:c r="M79" s="106"/>
      <x:c r="N79" s="106"/>
      <x:c r="O79" s="106"/>
      <x:c r="P79" s="106"/>
      <x:c r="Q79" s="106"/>
      <x:c r="R79" s="106"/>
      <x:c r="S79" s="106"/>
      <x:c r="T79" s="106"/>
      <x:c r="U79" s="106"/>
      <x:c r="V79" s="106"/>
      <x:c r="W79" s="106"/>
      <x:c r="X79" s="106"/>
      <x:c r="Y79" s="106"/>
      <x:c r="Z79" s="106"/>
    </x:row>
    <x:row r="80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  <x:c r="K80" s="106"/>
      <x:c r="L80" s="106"/>
      <x:c r="M80" s="106"/>
      <x:c r="N80" s="106"/>
      <x:c r="O80" s="106"/>
      <x:c r="P80" s="106"/>
      <x:c r="Q80" s="106"/>
      <x:c r="R80" s="106"/>
      <x:c r="S80" s="106"/>
      <x:c r="T80" s="106"/>
      <x:c r="U80" s="106"/>
      <x:c r="V80" s="106"/>
      <x:c r="W80" s="106"/>
      <x:c r="X80" s="106"/>
      <x:c r="Y80" s="106"/>
      <x:c r="Z80" s="106"/>
    </x:row>
    <x:row r="8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  <x:c r="K81" s="106"/>
      <x:c r="L81" s="106"/>
      <x:c r="M81" s="106"/>
      <x:c r="N81" s="106"/>
      <x:c r="O81" s="106"/>
      <x:c r="P81" s="106"/>
      <x:c r="Q81" s="106"/>
      <x:c r="R81" s="106"/>
      <x:c r="S81" s="106"/>
      <x:c r="T81" s="106"/>
      <x:c r="U81" s="106"/>
      <x:c r="V81" s="106"/>
      <x:c r="W81" s="106"/>
      <x:c r="X81" s="106"/>
      <x:c r="Y81" s="106"/>
      <x:c r="Z81" s="106"/>
    </x:row>
    <x:row r="82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  <x:c r="K82" s="106"/>
      <x:c r="L82" s="106"/>
      <x:c r="M82" s="106"/>
      <x:c r="N82" s="106"/>
      <x:c r="O82" s="106"/>
      <x:c r="P82" s="106"/>
      <x:c r="Q82" s="106"/>
      <x:c r="R82" s="106"/>
      <x:c r="S82" s="106"/>
      <x:c r="T82" s="106"/>
      <x:c r="U82" s="106"/>
      <x:c r="V82" s="106"/>
      <x:c r="W82" s="106"/>
      <x:c r="X82" s="106"/>
      <x:c r="Y82" s="106"/>
      <x:c r="Z82" s="106"/>
    </x:row>
    <x:row r="83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  <x:c r="K83" s="106"/>
      <x:c r="L83" s="106"/>
      <x:c r="M83" s="106"/>
      <x:c r="N83" s="106"/>
      <x:c r="O83" s="106"/>
      <x:c r="P83" s="106"/>
      <x:c r="Q83" s="106"/>
      <x:c r="R83" s="106"/>
      <x:c r="S83" s="106"/>
      <x:c r="T83" s="106"/>
      <x:c r="U83" s="106"/>
      <x:c r="V83" s="106"/>
      <x:c r="W83" s="106"/>
      <x:c r="X83" s="106"/>
      <x:c r="Y83" s="106"/>
      <x:c r="Z83" s="106"/>
    </x:row>
    <x:row r="84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  <x:c r="K84" s="106"/>
      <x:c r="L84" s="106"/>
      <x:c r="M84" s="106"/>
      <x:c r="N84" s="106"/>
      <x:c r="O84" s="106"/>
      <x:c r="P84" s="106"/>
      <x:c r="Q84" s="106"/>
      <x:c r="R84" s="106"/>
      <x:c r="S84" s="106"/>
      <x:c r="T84" s="106"/>
      <x:c r="U84" s="106"/>
      <x:c r="V84" s="106"/>
      <x:c r="W84" s="106"/>
      <x:c r="X84" s="106"/>
      <x:c r="Y84" s="106"/>
      <x:c r="Z84" s="106"/>
    </x:row>
    <x:row r="85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  <x:c r="K85" s="106"/>
      <x:c r="L85" s="106"/>
      <x:c r="M85" s="106"/>
      <x:c r="N85" s="106"/>
      <x:c r="O85" s="106"/>
      <x:c r="P85" s="106"/>
      <x:c r="Q85" s="106"/>
      <x:c r="R85" s="106"/>
      <x:c r="S85" s="106"/>
      <x:c r="T85" s="106"/>
      <x:c r="U85" s="106"/>
      <x:c r="V85" s="106"/>
      <x:c r="W85" s="106"/>
      <x:c r="X85" s="106"/>
      <x:c r="Y85" s="106"/>
      <x:c r="Z85" s="106"/>
    </x:row>
    <x:row r="86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  <x:c r="K86" s="106"/>
      <x:c r="L86" s="106"/>
      <x:c r="M86" s="106"/>
      <x:c r="N86" s="106"/>
      <x:c r="O86" s="106"/>
      <x:c r="P86" s="106"/>
      <x:c r="Q86" s="106"/>
      <x:c r="R86" s="106"/>
      <x:c r="S86" s="106"/>
      <x:c r="T86" s="106"/>
      <x:c r="U86" s="106"/>
      <x:c r="V86" s="106"/>
      <x:c r="W86" s="106"/>
      <x:c r="X86" s="106"/>
      <x:c r="Y86" s="106"/>
      <x:c r="Z86" s="106"/>
    </x:row>
    <x:row r="87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  <x:c r="K87" s="106"/>
      <x:c r="L87" s="106"/>
      <x:c r="M87" s="106"/>
      <x:c r="N87" s="106"/>
      <x:c r="O87" s="106"/>
      <x:c r="P87" s="106"/>
      <x:c r="Q87" s="106"/>
      <x:c r="R87" s="106"/>
      <x:c r="S87" s="106"/>
      <x:c r="T87" s="106"/>
      <x:c r="U87" s="106"/>
      <x:c r="V87" s="106"/>
      <x:c r="W87" s="106"/>
      <x:c r="X87" s="106"/>
      <x:c r="Y87" s="106"/>
      <x:c r="Z87" s="106"/>
    </x:row>
    <x:row r="88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  <x:c r="K88" s="106"/>
      <x:c r="L88" s="106"/>
      <x:c r="M88" s="106"/>
      <x:c r="N88" s="106"/>
      <x:c r="O88" s="106"/>
      <x:c r="P88" s="106"/>
      <x:c r="Q88" s="106"/>
      <x:c r="R88" s="106"/>
      <x:c r="S88" s="106"/>
      <x:c r="T88" s="106"/>
      <x:c r="U88" s="106"/>
      <x:c r="V88" s="106"/>
      <x:c r="W88" s="106"/>
      <x:c r="X88" s="106"/>
      <x:c r="Y88" s="106"/>
      <x:c r="Z88" s="106"/>
    </x:row>
    <x:row r="89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  <x:c r="K89" s="106"/>
      <x:c r="L89" s="106"/>
      <x:c r="M89" s="106"/>
      <x:c r="N89" s="106"/>
      <x:c r="O89" s="106"/>
      <x:c r="P89" s="106"/>
      <x:c r="Q89" s="106"/>
      <x:c r="R89" s="106"/>
      <x:c r="S89" s="106"/>
      <x:c r="T89" s="106"/>
      <x:c r="U89" s="106"/>
      <x:c r="V89" s="106"/>
      <x:c r="W89" s="106"/>
      <x:c r="X89" s="106"/>
      <x:c r="Y89" s="106"/>
      <x:c r="Z89" s="106"/>
    </x:row>
    <x:row r="90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  <x:c r="K90" s="106"/>
      <x:c r="L90" s="106"/>
      <x:c r="M90" s="106"/>
      <x:c r="N90" s="106"/>
      <x:c r="O90" s="106"/>
      <x:c r="P90" s="106"/>
      <x:c r="Q90" s="106"/>
      <x:c r="R90" s="106"/>
      <x:c r="S90" s="106"/>
      <x:c r="T90" s="106"/>
      <x:c r="U90" s="106"/>
      <x:c r="V90" s="106"/>
      <x:c r="W90" s="106"/>
      <x:c r="X90" s="106"/>
      <x:c r="Y90" s="106"/>
      <x:c r="Z90" s="106"/>
    </x:row>
    <x:row r="9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  <x:c r="K91" s="106"/>
      <x:c r="L91" s="106"/>
      <x:c r="M91" s="106"/>
      <x:c r="N91" s="106"/>
      <x:c r="O91" s="106"/>
      <x:c r="P91" s="106"/>
      <x:c r="Q91" s="106"/>
      <x:c r="R91" s="106"/>
      <x:c r="S91" s="106"/>
      <x:c r="T91" s="106"/>
      <x:c r="U91" s="106"/>
      <x:c r="V91" s="106"/>
      <x:c r="W91" s="106"/>
      <x:c r="X91" s="106"/>
      <x:c r="Y91" s="106"/>
      <x:c r="Z91" s="106"/>
    </x:row>
    <x:row r="92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  <x:c r="K92" s="106"/>
      <x:c r="L92" s="106"/>
      <x:c r="M92" s="106"/>
      <x:c r="N92" s="106"/>
      <x:c r="O92" s="106"/>
      <x:c r="P92" s="106"/>
      <x:c r="Q92" s="106"/>
      <x:c r="R92" s="106"/>
      <x:c r="S92" s="106"/>
      <x:c r="T92" s="106"/>
      <x:c r="U92" s="106"/>
      <x:c r="V92" s="106"/>
      <x:c r="W92" s="106"/>
      <x:c r="X92" s="106"/>
      <x:c r="Y92" s="106"/>
      <x:c r="Z92" s="106"/>
    </x:row>
    <x:row r="93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  <x:c r="K93" s="106"/>
      <x:c r="L93" s="106"/>
      <x:c r="M93" s="106"/>
      <x:c r="N93" s="106"/>
      <x:c r="O93" s="106"/>
      <x:c r="P93" s="106"/>
      <x:c r="Q93" s="106"/>
      <x:c r="R93" s="106"/>
      <x:c r="S93" s="106"/>
      <x:c r="T93" s="106"/>
      <x:c r="U93" s="106"/>
      <x:c r="V93" s="106"/>
      <x:c r="W93" s="106"/>
      <x:c r="X93" s="106"/>
      <x:c r="Y93" s="106"/>
      <x:c r="Z93" s="106"/>
    </x:row>
    <x:row r="94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  <x:c r="K94" s="106"/>
      <x:c r="L94" s="106"/>
      <x:c r="M94" s="106"/>
      <x:c r="N94" s="106"/>
      <x:c r="O94" s="106"/>
      <x:c r="P94" s="106"/>
      <x:c r="Q94" s="106"/>
      <x:c r="R94" s="106"/>
      <x:c r="S94" s="106"/>
      <x:c r="T94" s="106"/>
      <x:c r="U94" s="106"/>
      <x:c r="V94" s="106"/>
      <x:c r="W94" s="106"/>
      <x:c r="X94" s="106"/>
      <x:c r="Y94" s="106"/>
      <x:c r="Z94" s="106"/>
    </x:row>
    <x:row r="95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  <x:c r="K95" s="106"/>
      <x:c r="L95" s="106"/>
      <x:c r="M95" s="106"/>
      <x:c r="N95" s="106"/>
      <x:c r="O95" s="106"/>
      <x:c r="P95" s="106"/>
      <x:c r="Q95" s="106"/>
      <x:c r="R95" s="106"/>
      <x:c r="S95" s="106"/>
      <x:c r="T95" s="106"/>
      <x:c r="U95" s="106"/>
      <x:c r="V95" s="106"/>
      <x:c r="W95" s="106"/>
      <x:c r="X95" s="106"/>
      <x:c r="Y95" s="106"/>
      <x:c r="Z95" s="106"/>
    </x:row>
    <x:row r="96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  <x:c r="K96" s="106"/>
      <x:c r="L96" s="106"/>
      <x:c r="M96" s="106"/>
      <x:c r="N96" s="106"/>
      <x:c r="O96" s="106"/>
      <x:c r="P96" s="106"/>
      <x:c r="Q96" s="106"/>
      <x:c r="R96" s="106"/>
      <x:c r="S96" s="106"/>
      <x:c r="T96" s="106"/>
      <x:c r="U96" s="106"/>
      <x:c r="V96" s="106"/>
      <x:c r="W96" s="106"/>
      <x:c r="X96" s="106"/>
      <x:c r="Y96" s="106"/>
      <x:c r="Z96" s="106"/>
    </x:row>
    <x:row r="97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  <x:c r="K97" s="106"/>
      <x:c r="L97" s="106"/>
      <x:c r="M97" s="106"/>
      <x:c r="N97" s="106"/>
      <x:c r="O97" s="106"/>
      <x:c r="P97" s="106"/>
      <x:c r="Q97" s="106"/>
      <x:c r="R97" s="106"/>
      <x:c r="S97" s="106"/>
      <x:c r="T97" s="106"/>
      <x:c r="U97" s="106"/>
      <x:c r="V97" s="106"/>
      <x:c r="W97" s="106"/>
      <x:c r="X97" s="106"/>
      <x:c r="Y97" s="106"/>
      <x:c r="Z97" s="106"/>
    </x:row>
    <x:row r="98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  <x:c r="K98" s="106"/>
      <x:c r="L98" s="106"/>
      <x:c r="M98" s="106"/>
      <x:c r="N98" s="106"/>
      <x:c r="O98" s="106"/>
      <x:c r="P98" s="106"/>
      <x:c r="Q98" s="106"/>
      <x:c r="R98" s="106"/>
      <x:c r="S98" s="106"/>
      <x:c r="T98" s="106"/>
      <x:c r="U98" s="106"/>
      <x:c r="V98" s="106"/>
      <x:c r="W98" s="106"/>
      <x:c r="X98" s="106"/>
      <x:c r="Y98" s="106"/>
      <x:c r="Z98" s="106"/>
    </x:row>
    <x:row r="99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  <x:c r="K99" s="106"/>
      <x:c r="L99" s="106"/>
      <x:c r="M99" s="106"/>
      <x:c r="N99" s="106"/>
      <x:c r="O99" s="106"/>
      <x:c r="P99" s="106"/>
      <x:c r="Q99" s="106"/>
      <x:c r="R99" s="106"/>
      <x:c r="S99" s="106"/>
      <x:c r="T99" s="106"/>
      <x:c r="U99" s="106"/>
      <x:c r="V99" s="106"/>
      <x:c r="W99" s="106"/>
      <x:c r="X99" s="106"/>
      <x:c r="Y99" s="106"/>
      <x:c r="Z99" s="106"/>
    </x:row>
    <x:row r="100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  <x:c r="K100" s="106"/>
      <x:c r="L100" s="106"/>
      <x:c r="M100" s="106"/>
      <x:c r="N100" s="106"/>
      <x:c r="O100" s="106"/>
      <x:c r="P100" s="106"/>
      <x:c r="Q100" s="106"/>
      <x:c r="R100" s="106"/>
      <x:c r="S100" s="106"/>
      <x:c r="T100" s="106"/>
      <x:c r="U100" s="106"/>
      <x:c r="V100" s="106"/>
      <x:c r="W100" s="106"/>
      <x:c r="X100" s="106"/>
      <x:c r="Y100" s="106"/>
      <x:c r="Z100" s="106"/>
    </x:row>
    <x:row r="10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  <x:c r="K101" s="106"/>
      <x:c r="L101" s="106"/>
      <x:c r="M101" s="106"/>
      <x:c r="N101" s="106"/>
      <x:c r="O101" s="106"/>
      <x:c r="P101" s="106"/>
      <x:c r="Q101" s="106"/>
      <x:c r="R101" s="106"/>
      <x:c r="S101" s="106"/>
      <x:c r="T101" s="106"/>
      <x:c r="U101" s="106"/>
      <x:c r="V101" s="106"/>
      <x:c r="W101" s="106"/>
      <x:c r="X101" s="106"/>
      <x:c r="Y101" s="106"/>
      <x:c r="Z101" s="106"/>
    </x:row>
    <x:row r="102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  <x:c r="K102" s="106"/>
      <x:c r="L102" s="106"/>
      <x:c r="M102" s="106"/>
      <x:c r="N102" s="106"/>
      <x:c r="O102" s="106"/>
      <x:c r="P102" s="106"/>
      <x:c r="Q102" s="106"/>
      <x:c r="R102" s="106"/>
      <x:c r="S102" s="106"/>
      <x:c r="T102" s="106"/>
      <x:c r="U102" s="106"/>
      <x:c r="V102" s="106"/>
      <x:c r="W102" s="106"/>
      <x:c r="X102" s="106"/>
      <x:c r="Y102" s="106"/>
      <x:c r="Z102" s="106"/>
    </x:row>
    <x:row r="103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  <x:c r="K103" s="106"/>
      <x:c r="L103" s="106"/>
      <x:c r="M103" s="106"/>
      <x:c r="N103" s="106"/>
      <x:c r="O103" s="106"/>
      <x:c r="P103" s="106"/>
      <x:c r="Q103" s="106"/>
      <x:c r="R103" s="106"/>
      <x:c r="S103" s="106"/>
      <x:c r="T103" s="106"/>
      <x:c r="U103" s="106"/>
      <x:c r="V103" s="106"/>
      <x:c r="W103" s="106"/>
      <x:c r="X103" s="106"/>
      <x:c r="Y103" s="106"/>
      <x:c r="Z103" s="106"/>
    </x:row>
    <x:row r="104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  <x:c r="K104" s="106"/>
      <x:c r="L104" s="106"/>
      <x:c r="M104" s="106"/>
      <x:c r="N104" s="106"/>
      <x:c r="O104" s="106"/>
      <x:c r="P104" s="106"/>
      <x:c r="Q104" s="106"/>
      <x:c r="R104" s="106"/>
      <x:c r="S104" s="106"/>
      <x:c r="T104" s="106"/>
      <x:c r="U104" s="106"/>
      <x:c r="V104" s="106"/>
      <x:c r="W104" s="106"/>
      <x:c r="X104" s="106"/>
      <x:c r="Y104" s="106"/>
      <x:c r="Z104" s="106"/>
    </x:row>
    <x:row r="105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  <x:c r="K105" s="106"/>
      <x:c r="L105" s="106"/>
      <x:c r="M105" s="106"/>
      <x:c r="N105" s="106"/>
      <x:c r="O105" s="106"/>
      <x:c r="P105" s="106"/>
      <x:c r="Q105" s="106"/>
      <x:c r="R105" s="106"/>
      <x:c r="S105" s="106"/>
      <x:c r="T105" s="106"/>
      <x:c r="U105" s="106"/>
      <x:c r="V105" s="106"/>
      <x:c r="W105" s="106"/>
      <x:c r="X105" s="106"/>
      <x:c r="Y105" s="106"/>
      <x:c r="Z105" s="106"/>
    </x:row>
    <x:row r="106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  <x:c r="K106" s="106"/>
      <x:c r="L106" s="106"/>
      <x:c r="M106" s="106"/>
      <x:c r="N106" s="106"/>
      <x:c r="O106" s="106"/>
      <x:c r="P106" s="106"/>
      <x:c r="Q106" s="106"/>
      <x:c r="R106" s="106"/>
      <x:c r="S106" s="106"/>
      <x:c r="T106" s="106"/>
      <x:c r="U106" s="106"/>
      <x:c r="V106" s="106"/>
      <x:c r="W106" s="106"/>
      <x:c r="X106" s="106"/>
      <x:c r="Y106" s="106"/>
      <x:c r="Z106" s="106"/>
    </x:row>
    <x:row r="107">
      <x:c r="A107" s="106"/>
      <x:c r="B107" s="106"/>
      <x:c r="C107" s="106"/>
      <x:c r="D107" s="106"/>
      <x:c r="E107" s="106"/>
      <x:c r="F107" s="106"/>
      <x:c r="G107" s="106"/>
      <x:c r="H107" s="106"/>
      <x:c r="I107" s="106"/>
      <x:c r="J107" s="106"/>
      <x:c r="K107" s="106"/>
      <x:c r="L107" s="106"/>
      <x:c r="M107" s="106"/>
      <x:c r="N107" s="106"/>
      <x:c r="O107" s="106"/>
      <x:c r="P107" s="106"/>
      <x:c r="Q107" s="106"/>
      <x:c r="R107" s="106"/>
      <x:c r="S107" s="106"/>
      <x:c r="T107" s="106"/>
      <x:c r="U107" s="106"/>
      <x:c r="V107" s="106"/>
      <x:c r="W107" s="106"/>
      <x:c r="X107" s="106"/>
      <x:c r="Y107" s="106"/>
      <x:c r="Z107" s="106"/>
    </x:row>
    <x:row r="108">
      <x:c r="A108" s="106"/>
      <x:c r="B108" s="106"/>
      <x:c r="C108" s="106"/>
      <x:c r="D108" s="106"/>
      <x:c r="E108" s="106"/>
      <x:c r="F108" s="106"/>
      <x:c r="G108" s="106"/>
      <x:c r="H108" s="106"/>
      <x:c r="I108" s="106"/>
      <x:c r="J108" s="106"/>
      <x:c r="K108" s="106"/>
      <x:c r="L108" s="106"/>
      <x:c r="M108" s="106"/>
      <x:c r="N108" s="106"/>
      <x:c r="O108" s="106"/>
      <x:c r="P108" s="106"/>
      <x:c r="Q108" s="106"/>
      <x:c r="R108" s="106"/>
      <x:c r="S108" s="106"/>
      <x:c r="T108" s="106"/>
      <x:c r="U108" s="106"/>
      <x:c r="V108" s="106"/>
      <x:c r="W108" s="106"/>
      <x:c r="X108" s="106"/>
      <x:c r="Y108" s="106"/>
      <x:c r="Z108" s="106"/>
    </x:row>
    <x:row r="109">
      <x:c r="A109" s="106"/>
      <x:c r="B109" s="106"/>
      <x:c r="C109" s="106"/>
      <x:c r="D109" s="106"/>
      <x:c r="E109" s="106"/>
      <x:c r="F109" s="106"/>
      <x:c r="G109" s="106"/>
      <x:c r="H109" s="106"/>
      <x:c r="I109" s="106"/>
      <x:c r="J109" s="106"/>
      <x:c r="K109" s="106"/>
      <x:c r="L109" s="106"/>
      <x:c r="M109" s="106"/>
      <x:c r="N109" s="106"/>
      <x:c r="O109" s="106"/>
      <x:c r="P109" s="106"/>
      <x:c r="Q109" s="106"/>
      <x:c r="R109" s="106"/>
      <x:c r="S109" s="106"/>
      <x:c r="T109" s="106"/>
      <x:c r="U109" s="106"/>
      <x:c r="V109" s="106"/>
      <x:c r="W109" s="106"/>
      <x:c r="X109" s="106"/>
      <x:c r="Y109" s="106"/>
      <x:c r="Z109" s="106"/>
    </x:row>
    <x:row r="110">
      <x:c r="A110" s="106"/>
      <x:c r="B110" s="106"/>
      <x:c r="C110" s="106"/>
      <x:c r="D110" s="106"/>
      <x:c r="E110" s="106"/>
      <x:c r="F110" s="106"/>
      <x:c r="G110" s="106"/>
      <x:c r="H110" s="106"/>
      <x:c r="I110" s="106"/>
      <x:c r="J110" s="106"/>
      <x:c r="K110" s="106"/>
      <x:c r="L110" s="106"/>
      <x:c r="M110" s="106"/>
      <x:c r="N110" s="106"/>
      <x:c r="O110" s="106"/>
      <x:c r="P110" s="106"/>
      <x:c r="Q110" s="106"/>
      <x:c r="R110" s="106"/>
      <x:c r="S110" s="106"/>
      <x:c r="T110" s="106"/>
      <x:c r="U110" s="106"/>
      <x:c r="V110" s="106"/>
      <x:c r="W110" s="106"/>
      <x:c r="X110" s="106"/>
      <x:c r="Y110" s="106"/>
      <x:c r="Z110" s="106"/>
    </x:row>
    <x:row r="111">
      <x:c r="A111" s="106"/>
      <x:c r="B111" s="106"/>
      <x:c r="C111" s="106"/>
      <x:c r="D111" s="106"/>
      <x:c r="E111" s="106"/>
      <x:c r="F111" s="106"/>
      <x:c r="G111" s="106"/>
      <x:c r="H111" s="106"/>
      <x:c r="I111" s="106"/>
      <x:c r="J111" s="106"/>
      <x:c r="K111" s="106"/>
      <x:c r="L111" s="106"/>
      <x:c r="M111" s="106"/>
      <x:c r="N111" s="106"/>
      <x:c r="O111" s="106"/>
      <x:c r="P111" s="106"/>
      <x:c r="Q111" s="106"/>
      <x:c r="R111" s="106"/>
      <x:c r="S111" s="106"/>
      <x:c r="T111" s="106"/>
      <x:c r="U111" s="106"/>
      <x:c r="V111" s="106"/>
      <x:c r="W111" s="106"/>
      <x:c r="X111" s="106"/>
      <x:c r="Y111" s="106"/>
      <x:c r="Z111" s="106"/>
    </x:row>
    <x:row r="112">
      <x:c r="A112" s="106"/>
      <x:c r="B112" s="106"/>
      <x:c r="C112" s="106"/>
      <x:c r="D112" s="106"/>
      <x:c r="E112" s="106"/>
      <x:c r="F112" s="106"/>
      <x:c r="G112" s="106"/>
      <x:c r="H112" s="106"/>
      <x:c r="I112" s="106"/>
      <x:c r="J112" s="106"/>
      <x:c r="K112" s="106"/>
      <x:c r="L112" s="106"/>
      <x:c r="M112" s="106"/>
      <x:c r="N112" s="106"/>
      <x:c r="O112" s="106"/>
      <x:c r="P112" s="106"/>
      <x:c r="Q112" s="106"/>
      <x:c r="R112" s="106"/>
      <x:c r="S112" s="106"/>
      <x:c r="T112" s="106"/>
      <x:c r="U112" s="106"/>
      <x:c r="V112" s="106"/>
      <x:c r="W112" s="106"/>
      <x:c r="X112" s="106"/>
      <x:c r="Y112" s="106"/>
      <x:c r="Z112" s="106"/>
    </x:row>
    <x:row r="113">
      <x:c r="A113" s="106"/>
      <x:c r="B113" s="106"/>
      <x:c r="C113" s="106"/>
      <x:c r="D113" s="106"/>
      <x:c r="E113" s="106"/>
      <x:c r="F113" s="106"/>
      <x:c r="G113" s="106"/>
      <x:c r="H113" s="106"/>
      <x:c r="I113" s="106"/>
      <x:c r="J113" s="106"/>
      <x:c r="K113" s="106"/>
      <x:c r="L113" s="106"/>
      <x:c r="M113" s="106"/>
      <x:c r="N113" s="106"/>
      <x:c r="O113" s="106"/>
      <x:c r="P113" s="106"/>
      <x:c r="Q113" s="106"/>
      <x:c r="R113" s="106"/>
      <x:c r="S113" s="106"/>
      <x:c r="T113" s="106"/>
      <x:c r="U113" s="106"/>
      <x:c r="V113" s="106"/>
      <x:c r="W113" s="106"/>
      <x:c r="X113" s="106"/>
      <x:c r="Y113" s="106"/>
      <x:c r="Z113" s="106"/>
    </x:row>
    <x:row r="114">
      <x:c r="A114" s="106"/>
      <x:c r="B114" s="106"/>
      <x:c r="C114" s="106"/>
      <x:c r="D114" s="106"/>
      <x:c r="E114" s="106"/>
      <x:c r="F114" s="106"/>
      <x:c r="G114" s="106"/>
      <x:c r="H114" s="106"/>
      <x:c r="I114" s="106"/>
      <x:c r="J114" s="106"/>
      <x:c r="K114" s="106"/>
      <x:c r="L114" s="106"/>
      <x:c r="M114" s="106"/>
      <x:c r="N114" s="106"/>
      <x:c r="O114" s="106"/>
      <x:c r="P114" s="106"/>
      <x:c r="Q114" s="106"/>
      <x:c r="R114" s="106"/>
      <x:c r="S114" s="106"/>
      <x:c r="T114" s="106"/>
      <x:c r="U114" s="106"/>
      <x:c r="V114" s="106"/>
      <x:c r="W114" s="106"/>
      <x:c r="X114" s="106"/>
      <x:c r="Y114" s="106"/>
      <x:c r="Z114" s="106"/>
    </x:row>
    <x:row r="115">
      <x:c r="A115" s="106"/>
      <x:c r="B115" s="106"/>
      <x:c r="C115" s="106"/>
      <x:c r="D115" s="106"/>
      <x:c r="E115" s="106"/>
      <x:c r="F115" s="106"/>
      <x:c r="G115" s="106"/>
      <x:c r="H115" s="106"/>
      <x:c r="I115" s="106"/>
      <x:c r="J115" s="106"/>
      <x:c r="K115" s="106"/>
      <x:c r="L115" s="106"/>
      <x:c r="M115" s="106"/>
      <x:c r="N115" s="106"/>
      <x:c r="O115" s="106"/>
      <x:c r="P115" s="106"/>
      <x:c r="Q115" s="106"/>
      <x:c r="R115" s="106"/>
      <x:c r="S115" s="106"/>
      <x:c r="T115" s="106"/>
      <x:c r="U115" s="106"/>
      <x:c r="V115" s="106"/>
      <x:c r="W115" s="106"/>
      <x:c r="X115" s="106"/>
      <x:c r="Y115" s="106"/>
      <x:c r="Z115" s="106"/>
    </x:row>
    <x:row r="116">
      <x:c r="A116" s="106"/>
      <x:c r="B116" s="106"/>
      <x:c r="C116" s="106"/>
      <x:c r="D116" s="106"/>
      <x:c r="E116" s="106"/>
      <x:c r="F116" s="106"/>
      <x:c r="G116" s="106"/>
      <x:c r="H116" s="106"/>
      <x:c r="I116" s="106"/>
      <x:c r="J116" s="106"/>
      <x:c r="K116" s="106"/>
      <x:c r="L116" s="106"/>
      <x:c r="M116" s="106"/>
      <x:c r="N116" s="106"/>
      <x:c r="O116" s="106"/>
      <x:c r="P116" s="106"/>
      <x:c r="Q116" s="106"/>
      <x:c r="R116" s="106"/>
      <x:c r="S116" s="106"/>
      <x:c r="T116" s="106"/>
      <x:c r="U116" s="106"/>
      <x:c r="V116" s="106"/>
      <x:c r="W116" s="106"/>
      <x:c r="X116" s="106"/>
      <x:c r="Y116" s="106"/>
      <x:c r="Z116" s="106"/>
    </x:row>
    <x:row r="117">
      <x:c r="A117" s="106"/>
      <x:c r="B117" s="106"/>
      <x:c r="C117" s="106"/>
      <x:c r="D117" s="106"/>
      <x:c r="E117" s="106"/>
      <x:c r="F117" s="106"/>
      <x:c r="G117" s="106"/>
      <x:c r="H117" s="106"/>
      <x:c r="I117" s="106"/>
      <x:c r="J117" s="106"/>
      <x:c r="K117" s="106"/>
      <x:c r="L117" s="106"/>
      <x:c r="M117" s="106"/>
      <x:c r="N117" s="106"/>
      <x:c r="O117" s="106"/>
      <x:c r="P117" s="106"/>
      <x:c r="Q117" s="106"/>
      <x:c r="R117" s="106"/>
      <x:c r="S117" s="106"/>
      <x:c r="T117" s="106"/>
      <x:c r="U117" s="106"/>
      <x:c r="V117" s="106"/>
      <x:c r="W117" s="106"/>
      <x:c r="X117" s="106"/>
      <x:c r="Y117" s="106"/>
      <x:c r="Z117" s="106"/>
    </x:row>
    <x:row r="118">
      <x:c r="A118" s="106"/>
      <x:c r="B118" s="106"/>
      <x:c r="C118" s="106"/>
      <x:c r="D118" s="106"/>
      <x:c r="E118" s="106"/>
      <x:c r="F118" s="106"/>
      <x:c r="G118" s="106"/>
      <x:c r="H118" s="106"/>
      <x:c r="I118" s="106"/>
      <x:c r="J118" s="106"/>
      <x:c r="K118" s="106"/>
      <x:c r="L118" s="106"/>
      <x:c r="M118" s="106"/>
      <x:c r="N118" s="106"/>
      <x:c r="O118" s="106"/>
      <x:c r="P118" s="106"/>
      <x:c r="Q118" s="106"/>
      <x:c r="R118" s="106"/>
      <x:c r="S118" s="106"/>
      <x:c r="T118" s="106"/>
      <x:c r="U118" s="106"/>
      <x:c r="V118" s="106"/>
      <x:c r="W118" s="106"/>
      <x:c r="X118" s="106"/>
      <x:c r="Y118" s="106"/>
      <x:c r="Z118" s="106"/>
    </x:row>
    <x:row r="119">
      <x:c r="A119" s="106"/>
      <x:c r="B119" s="106"/>
      <x:c r="C119" s="106"/>
      <x:c r="D119" s="106"/>
      <x:c r="E119" s="106"/>
      <x:c r="F119" s="106"/>
      <x:c r="G119" s="106"/>
      <x:c r="H119" s="106"/>
      <x:c r="I119" s="106"/>
      <x:c r="J119" s="106"/>
      <x:c r="K119" s="106"/>
      <x:c r="L119" s="106"/>
      <x:c r="M119" s="106"/>
      <x:c r="N119" s="106"/>
      <x:c r="O119" s="106"/>
      <x:c r="P119" s="106"/>
      <x:c r="Q119" s="106"/>
      <x:c r="R119" s="106"/>
      <x:c r="S119" s="106"/>
      <x:c r="T119" s="106"/>
      <x:c r="U119" s="106"/>
      <x:c r="V119" s="106"/>
      <x:c r="W119" s="106"/>
      <x:c r="X119" s="106"/>
      <x:c r="Y119" s="106"/>
      <x:c r="Z119" s="106"/>
    </x:row>
    <x:row r="120">
      <x:c r="A120" s="106"/>
      <x:c r="B120" s="106"/>
      <x:c r="C120" s="106"/>
      <x:c r="D120" s="106"/>
      <x:c r="E120" s="106"/>
      <x:c r="F120" s="106"/>
      <x:c r="G120" s="106"/>
      <x:c r="H120" s="106"/>
      <x:c r="I120" s="106"/>
      <x:c r="J120" s="106"/>
      <x:c r="K120" s="106"/>
      <x:c r="L120" s="106"/>
      <x:c r="M120" s="106"/>
      <x:c r="N120" s="106"/>
      <x:c r="O120" s="106"/>
      <x:c r="P120" s="106"/>
      <x:c r="Q120" s="106"/>
      <x:c r="R120" s="106"/>
      <x:c r="S120" s="106"/>
      <x:c r="T120" s="106"/>
      <x:c r="U120" s="106"/>
      <x:c r="V120" s="106"/>
      <x:c r="W120" s="106"/>
      <x:c r="X120" s="106"/>
      <x:c r="Y120" s="106"/>
      <x:c r="Z120" s="106"/>
    </x:row>
    <x:row r="121">
      <x:c r="A121" s="106"/>
      <x:c r="B121" s="106"/>
      <x:c r="C121" s="106"/>
      <x:c r="D121" s="106"/>
      <x:c r="E121" s="106"/>
      <x:c r="F121" s="106"/>
      <x:c r="G121" s="106"/>
      <x:c r="H121" s="106"/>
      <x:c r="I121" s="106"/>
      <x:c r="J121" s="106"/>
      <x:c r="K121" s="106"/>
      <x:c r="L121" s="106"/>
      <x:c r="M121" s="106"/>
      <x:c r="N121" s="106"/>
      <x:c r="O121" s="106"/>
      <x:c r="P121" s="106"/>
      <x:c r="Q121" s="106"/>
      <x:c r="R121" s="106"/>
      <x:c r="S121" s="106"/>
      <x:c r="T121" s="106"/>
      <x:c r="U121" s="106"/>
      <x:c r="V121" s="106"/>
      <x:c r="W121" s="106"/>
      <x:c r="X121" s="106"/>
      <x:c r="Y121" s="106"/>
      <x:c r="Z121" s="106"/>
    </x:row>
    <x:row r="122">
      <x:c r="A122" s="106"/>
      <x:c r="B122" s="106"/>
      <x:c r="C122" s="106"/>
      <x:c r="D122" s="106"/>
      <x:c r="E122" s="106"/>
      <x:c r="F122" s="106"/>
      <x:c r="G122" s="106"/>
      <x:c r="H122" s="106"/>
      <x:c r="I122" s="106"/>
      <x:c r="J122" s="106"/>
      <x:c r="K122" s="106"/>
      <x:c r="L122" s="106"/>
      <x:c r="M122" s="106"/>
      <x:c r="N122" s="106"/>
      <x:c r="O122" s="106"/>
      <x:c r="P122" s="106"/>
      <x:c r="Q122" s="106"/>
      <x:c r="R122" s="106"/>
      <x:c r="S122" s="106"/>
      <x:c r="T122" s="106"/>
      <x:c r="U122" s="106"/>
      <x:c r="V122" s="106"/>
      <x:c r="W122" s="106"/>
      <x:c r="X122" s="106"/>
      <x:c r="Y122" s="106"/>
      <x:c r="Z122" s="106"/>
    </x:row>
    <x:row r="123">
      <x:c r="A123" s="106"/>
      <x:c r="B123" s="106"/>
      <x:c r="C123" s="106"/>
      <x:c r="D123" s="106"/>
      <x:c r="E123" s="106"/>
      <x:c r="F123" s="106"/>
      <x:c r="G123" s="106"/>
      <x:c r="H123" s="106"/>
      <x:c r="I123" s="106"/>
      <x:c r="J123" s="106"/>
      <x:c r="K123" s="106"/>
      <x:c r="L123" s="106"/>
      <x:c r="M123" s="106"/>
      <x:c r="N123" s="106"/>
      <x:c r="O123" s="106"/>
      <x:c r="P123" s="106"/>
      <x:c r="Q123" s="106"/>
      <x:c r="R123" s="106"/>
      <x:c r="S123" s="106"/>
      <x:c r="T123" s="106"/>
      <x:c r="U123" s="106"/>
      <x:c r="V123" s="106"/>
      <x:c r="W123" s="106"/>
      <x:c r="X123" s="106"/>
      <x:c r="Y123" s="106"/>
      <x:c r="Z123" s="106"/>
    </x:row>
    <x:row r="124">
      <x:c r="A124" s="106"/>
      <x:c r="B124" s="106"/>
      <x:c r="C124" s="106"/>
      <x:c r="D124" s="106"/>
      <x:c r="E124" s="106"/>
      <x:c r="F124" s="106"/>
      <x:c r="G124" s="106"/>
      <x:c r="H124" s="106"/>
      <x:c r="I124" s="106"/>
      <x:c r="J124" s="106"/>
      <x:c r="K124" s="106"/>
      <x:c r="L124" s="106"/>
      <x:c r="M124" s="106"/>
      <x:c r="N124" s="106"/>
      <x:c r="O124" s="106"/>
      <x:c r="P124" s="106"/>
      <x:c r="Q124" s="106"/>
      <x:c r="R124" s="106"/>
      <x:c r="S124" s="106"/>
      <x:c r="T124" s="106"/>
      <x:c r="U124" s="106"/>
      <x:c r="V124" s="106"/>
      <x:c r="W124" s="106"/>
      <x:c r="X124" s="106"/>
      <x:c r="Y124" s="106"/>
      <x:c r="Z124" s="106"/>
    </x:row>
    <x:row r="125">
      <x:c r="A125" s="106"/>
      <x:c r="B125" s="106"/>
      <x:c r="C125" s="106"/>
      <x:c r="D125" s="106"/>
      <x:c r="E125" s="106"/>
      <x:c r="F125" s="106"/>
      <x:c r="G125" s="106"/>
      <x:c r="H125" s="106"/>
      <x:c r="I125" s="106"/>
      <x:c r="J125" s="106"/>
      <x:c r="K125" s="106"/>
      <x:c r="L125" s="106"/>
      <x:c r="M125" s="106"/>
      <x:c r="N125" s="106"/>
      <x:c r="O125" s="106"/>
      <x:c r="P125" s="106"/>
      <x:c r="Q125" s="106"/>
      <x:c r="R125" s="106"/>
      <x:c r="S125" s="106"/>
      <x:c r="T125" s="106"/>
      <x:c r="U125" s="106"/>
      <x:c r="V125" s="106"/>
      <x:c r="W125" s="106"/>
      <x:c r="X125" s="106"/>
      <x:c r="Y125" s="106"/>
      <x:c r="Z125" s="106"/>
    </x:row>
    <x:row r="126">
      <x:c r="A126" s="106"/>
      <x:c r="B126" s="106"/>
      <x:c r="C126" s="106"/>
      <x:c r="D126" s="106"/>
      <x:c r="E126" s="106"/>
      <x:c r="F126" s="106"/>
      <x:c r="G126" s="106"/>
      <x:c r="H126" s="106"/>
      <x:c r="I126" s="106"/>
      <x:c r="J126" s="106"/>
      <x:c r="K126" s="106"/>
      <x:c r="L126" s="106"/>
      <x:c r="M126" s="106"/>
      <x:c r="N126" s="106"/>
      <x:c r="O126" s="106"/>
      <x:c r="P126" s="106"/>
      <x:c r="Q126" s="106"/>
      <x:c r="R126" s="106"/>
      <x:c r="S126" s="106"/>
      <x:c r="T126" s="106"/>
      <x:c r="U126" s="106"/>
      <x:c r="V126" s="106"/>
      <x:c r="W126" s="106"/>
      <x:c r="X126" s="106"/>
      <x:c r="Y126" s="106"/>
      <x:c r="Z126" s="106"/>
    </x:row>
    <x:row r="127">
      <x:c r="A127" s="106"/>
      <x:c r="B127" s="106"/>
      <x:c r="C127" s="106"/>
      <x:c r="D127" s="106"/>
      <x:c r="E127" s="106"/>
      <x:c r="F127" s="106"/>
      <x:c r="G127" s="106"/>
      <x:c r="H127" s="106"/>
      <x:c r="I127" s="106"/>
      <x:c r="J127" s="106"/>
      <x:c r="K127" s="106"/>
      <x:c r="L127" s="106"/>
      <x:c r="M127" s="106"/>
      <x:c r="N127" s="106"/>
      <x:c r="O127" s="106"/>
      <x:c r="P127" s="106"/>
      <x:c r="Q127" s="106"/>
      <x:c r="R127" s="106"/>
      <x:c r="S127" s="106"/>
      <x:c r="T127" s="106"/>
      <x:c r="U127" s="106"/>
      <x:c r="V127" s="106"/>
      <x:c r="W127" s="106"/>
      <x:c r="X127" s="106"/>
      <x:c r="Y127" s="106"/>
      <x:c r="Z127" s="106"/>
    </x:row>
    <x:row r="128">
      <x:c r="A128" s="106"/>
      <x:c r="B128" s="106"/>
      <x:c r="C128" s="106"/>
      <x:c r="D128" s="106"/>
      <x:c r="E128" s="106"/>
      <x:c r="F128" s="106"/>
      <x:c r="G128" s="106"/>
      <x:c r="H128" s="106"/>
      <x:c r="I128" s="106"/>
      <x:c r="J128" s="106"/>
      <x:c r="K128" s="106"/>
      <x:c r="L128" s="106"/>
      <x:c r="M128" s="106"/>
      <x:c r="N128" s="106"/>
      <x:c r="O128" s="106"/>
      <x:c r="P128" s="106"/>
      <x:c r="Q128" s="106"/>
      <x:c r="R128" s="106"/>
      <x:c r="S128" s="106"/>
      <x:c r="T128" s="106"/>
      <x:c r="U128" s="106"/>
      <x:c r="V128" s="106"/>
      <x:c r="W128" s="106"/>
      <x:c r="X128" s="106"/>
      <x:c r="Y128" s="106"/>
      <x:c r="Z128" s="106"/>
    </x:row>
    <x:row r="129">
      <x:c r="A129" s="106"/>
      <x:c r="B129" s="106"/>
      <x:c r="C129" s="106"/>
      <x:c r="D129" s="106"/>
      <x:c r="E129" s="106"/>
      <x:c r="F129" s="106"/>
      <x:c r="G129" s="106"/>
      <x:c r="H129" s="106"/>
      <x:c r="I129" s="106"/>
      <x:c r="J129" s="106"/>
      <x:c r="K129" s="106"/>
      <x:c r="L129" s="106"/>
      <x:c r="M129" s="106"/>
      <x:c r="N129" s="106"/>
      <x:c r="O129" s="106"/>
      <x:c r="P129" s="106"/>
      <x:c r="Q129" s="106"/>
      <x:c r="R129" s="106"/>
      <x:c r="S129" s="106"/>
      <x:c r="T129" s="106"/>
      <x:c r="U129" s="106"/>
      <x:c r="V129" s="106"/>
      <x:c r="W129" s="106"/>
      <x:c r="X129" s="106"/>
      <x:c r="Y129" s="106"/>
      <x:c r="Z129" s="106"/>
    </x:row>
    <x:row r="130">
      <x:c r="A130" s="106"/>
      <x:c r="B130" s="106"/>
      <x:c r="C130" s="106"/>
      <x:c r="D130" s="106"/>
      <x:c r="E130" s="106"/>
      <x:c r="F130" s="106"/>
      <x:c r="G130" s="106"/>
      <x:c r="H130" s="106"/>
      <x:c r="I130" s="106"/>
      <x:c r="J130" s="106"/>
      <x:c r="K130" s="106"/>
      <x:c r="L130" s="106"/>
      <x:c r="M130" s="106"/>
      <x:c r="N130" s="106"/>
      <x:c r="O130" s="106"/>
      <x:c r="P130" s="106"/>
      <x:c r="Q130" s="106"/>
      <x:c r="R130" s="106"/>
      <x:c r="S130" s="106"/>
      <x:c r="T130" s="106"/>
      <x:c r="U130" s="106"/>
      <x:c r="V130" s="106"/>
      <x:c r="W130" s="106"/>
      <x:c r="X130" s="106"/>
      <x:c r="Y130" s="106"/>
      <x:c r="Z130" s="106"/>
    </x:row>
    <x:row r="131">
      <x:c r="A131" s="106"/>
      <x:c r="B131" s="106"/>
      <x:c r="C131" s="106"/>
      <x:c r="D131" s="106"/>
      <x:c r="E131" s="106"/>
      <x:c r="F131" s="106"/>
      <x:c r="G131" s="106"/>
      <x:c r="H131" s="106"/>
      <x:c r="I131" s="106"/>
      <x:c r="J131" s="106"/>
      <x:c r="K131" s="106"/>
      <x:c r="L131" s="106"/>
      <x:c r="M131" s="106"/>
      <x:c r="N131" s="106"/>
      <x:c r="O131" s="106"/>
      <x:c r="P131" s="106"/>
      <x:c r="Q131" s="106"/>
      <x:c r="R131" s="106"/>
      <x:c r="S131" s="106"/>
      <x:c r="T131" s="106"/>
      <x:c r="U131" s="106"/>
      <x:c r="V131" s="106"/>
      <x:c r="W131" s="106"/>
      <x:c r="X131" s="106"/>
      <x:c r="Y131" s="106"/>
      <x:c r="Z131" s="106"/>
    </x:row>
    <x:row r="132">
      <x:c r="A132" s="106"/>
      <x:c r="B132" s="106"/>
      <x:c r="C132" s="106"/>
      <x:c r="D132" s="106"/>
      <x:c r="E132" s="106"/>
      <x:c r="F132" s="106"/>
      <x:c r="G132" s="106"/>
      <x:c r="H132" s="106"/>
      <x:c r="I132" s="106"/>
      <x:c r="J132" s="106"/>
      <x:c r="K132" s="106"/>
      <x:c r="L132" s="106"/>
      <x:c r="M132" s="106"/>
      <x:c r="N132" s="106"/>
      <x:c r="O132" s="106"/>
      <x:c r="P132" s="106"/>
      <x:c r="Q132" s="106"/>
      <x:c r="R132" s="106"/>
      <x:c r="S132" s="106"/>
      <x:c r="T132" s="106"/>
      <x:c r="U132" s="106"/>
      <x:c r="V132" s="106"/>
      <x:c r="W132" s="106"/>
      <x:c r="X132" s="106"/>
      <x:c r="Y132" s="106"/>
      <x:c r="Z132" s="106"/>
    </x:row>
    <x:row r="133">
      <x:c r="A133" s="106"/>
      <x:c r="B133" s="106"/>
      <x:c r="C133" s="106"/>
      <x:c r="D133" s="106"/>
      <x:c r="E133" s="106"/>
      <x:c r="F133" s="106"/>
      <x:c r="G133" s="106"/>
      <x:c r="H133" s="106"/>
      <x:c r="I133" s="106"/>
      <x:c r="J133" s="106"/>
      <x:c r="K133" s="106"/>
      <x:c r="L133" s="106"/>
      <x:c r="M133" s="106"/>
      <x:c r="N133" s="106"/>
      <x:c r="O133" s="106"/>
      <x:c r="P133" s="106"/>
      <x:c r="Q133" s="106"/>
      <x:c r="R133" s="106"/>
      <x:c r="S133" s="106"/>
      <x:c r="T133" s="106"/>
      <x:c r="U133" s="106"/>
      <x:c r="V133" s="106"/>
      <x:c r="W133" s="106"/>
      <x:c r="X133" s="106"/>
      <x:c r="Y133" s="106"/>
      <x:c r="Z133" s="106"/>
    </x:row>
    <x:row r="134">
      <x:c r="A134" s="106"/>
      <x:c r="B134" s="106"/>
      <x:c r="C134" s="106"/>
      <x:c r="D134" s="106"/>
      <x:c r="E134" s="106"/>
      <x:c r="F134" s="106"/>
      <x:c r="G134" s="106"/>
      <x:c r="H134" s="106"/>
      <x:c r="I134" s="106"/>
      <x:c r="J134" s="106"/>
      <x:c r="K134" s="106"/>
      <x:c r="L134" s="106"/>
      <x:c r="M134" s="106"/>
      <x:c r="N134" s="106"/>
      <x:c r="O134" s="106"/>
      <x:c r="P134" s="106"/>
      <x:c r="Q134" s="106"/>
      <x:c r="R134" s="106"/>
      <x:c r="S134" s="106"/>
      <x:c r="T134" s="106"/>
      <x:c r="U134" s="106"/>
      <x:c r="V134" s="106"/>
      <x:c r="W134" s="106"/>
      <x:c r="X134" s="106"/>
      <x:c r="Y134" s="106"/>
      <x:c r="Z134" s="106"/>
    </x:row>
    <x:row r="135">
      <x:c r="A135" s="106"/>
      <x:c r="B135" s="106"/>
      <x:c r="C135" s="106"/>
      <x:c r="D135" s="106"/>
      <x:c r="E135" s="106"/>
      <x:c r="F135" s="106"/>
      <x:c r="G135" s="106"/>
      <x:c r="H135" s="106"/>
      <x:c r="I135" s="106"/>
      <x:c r="J135" s="106"/>
      <x:c r="K135" s="106"/>
      <x:c r="L135" s="106"/>
      <x:c r="M135" s="106"/>
      <x:c r="N135" s="106"/>
      <x:c r="O135" s="106"/>
      <x:c r="P135" s="106"/>
      <x:c r="Q135" s="106"/>
      <x:c r="R135" s="106"/>
      <x:c r="S135" s="106"/>
      <x:c r="T135" s="106"/>
      <x:c r="U135" s="106"/>
      <x:c r="V135" s="106"/>
      <x:c r="W135" s="106"/>
      <x:c r="X135" s="106"/>
      <x:c r="Y135" s="106"/>
      <x:c r="Z135" s="106"/>
    </x:row>
    <x:row r="136">
      <x:c r="A136" s="106"/>
      <x:c r="B136" s="106"/>
      <x:c r="C136" s="106"/>
      <x:c r="D136" s="106"/>
      <x:c r="E136" s="106"/>
      <x:c r="F136" s="106"/>
      <x:c r="G136" s="106"/>
      <x:c r="H136" s="106"/>
      <x:c r="I136" s="106"/>
      <x:c r="J136" s="106"/>
      <x:c r="K136" s="106"/>
      <x:c r="L136" s="106"/>
      <x:c r="M136" s="106"/>
      <x:c r="N136" s="106"/>
      <x:c r="O136" s="106"/>
      <x:c r="P136" s="106"/>
      <x:c r="Q136" s="106"/>
      <x:c r="R136" s="106"/>
      <x:c r="S136" s="106"/>
      <x:c r="T136" s="106"/>
      <x:c r="U136" s="106"/>
      <x:c r="V136" s="106"/>
      <x:c r="W136" s="106"/>
      <x:c r="X136" s="106"/>
      <x:c r="Y136" s="106"/>
      <x:c r="Z136" s="106"/>
    </x:row>
    <x:row r="137">
      <x:c r="A137" s="106"/>
      <x:c r="B137" s="106"/>
      <x:c r="C137" s="106"/>
      <x:c r="D137" s="106"/>
      <x:c r="E137" s="106"/>
      <x:c r="F137" s="106"/>
      <x:c r="G137" s="106"/>
      <x:c r="H137" s="106"/>
      <x:c r="I137" s="106"/>
      <x:c r="J137" s="106"/>
      <x:c r="K137" s="106"/>
      <x:c r="L137" s="106"/>
      <x:c r="M137" s="106"/>
      <x:c r="N137" s="106"/>
      <x:c r="O137" s="106"/>
      <x:c r="P137" s="106"/>
      <x:c r="Q137" s="106"/>
      <x:c r="R137" s="106"/>
      <x:c r="S137" s="106"/>
      <x:c r="T137" s="106"/>
      <x:c r="U137" s="106"/>
      <x:c r="V137" s="106"/>
      <x:c r="W137" s="106"/>
      <x:c r="X137" s="106"/>
      <x:c r="Y137" s="106"/>
      <x:c r="Z137" s="106"/>
    </x:row>
    <x:row r="138">
      <x:c r="A138" s="106"/>
      <x:c r="B138" s="106"/>
      <x:c r="C138" s="106"/>
      <x:c r="D138" s="106"/>
      <x:c r="E138" s="106"/>
      <x:c r="F138" s="106"/>
      <x:c r="G138" s="106"/>
      <x:c r="H138" s="106"/>
      <x:c r="I138" s="106"/>
      <x:c r="J138" s="106"/>
      <x:c r="K138" s="106"/>
      <x:c r="L138" s="106"/>
      <x:c r="M138" s="106"/>
      <x:c r="N138" s="106"/>
      <x:c r="O138" s="106"/>
      <x:c r="P138" s="106"/>
      <x:c r="Q138" s="106"/>
      <x:c r="R138" s="106"/>
      <x:c r="S138" s="106"/>
      <x:c r="T138" s="106"/>
      <x:c r="U138" s="106"/>
      <x:c r="V138" s="106"/>
      <x:c r="W138" s="106"/>
      <x:c r="X138" s="106"/>
      <x:c r="Y138" s="106"/>
      <x:c r="Z138" s="106"/>
    </x:row>
    <x:row r="139">
      <x:c r="A139" s="106"/>
      <x:c r="B139" s="106"/>
      <x:c r="C139" s="106"/>
      <x:c r="D139" s="106"/>
      <x:c r="E139" s="106"/>
      <x:c r="F139" s="106"/>
      <x:c r="G139" s="106"/>
      <x:c r="H139" s="106"/>
      <x:c r="I139" s="106"/>
      <x:c r="J139" s="106"/>
      <x:c r="K139" s="106"/>
      <x:c r="L139" s="106"/>
      <x:c r="M139" s="106"/>
      <x:c r="N139" s="106"/>
      <x:c r="O139" s="106"/>
      <x:c r="P139" s="106"/>
      <x:c r="Q139" s="106"/>
      <x:c r="R139" s="106"/>
      <x:c r="S139" s="106"/>
      <x:c r="T139" s="106"/>
      <x:c r="U139" s="106"/>
      <x:c r="V139" s="106"/>
      <x:c r="W139" s="106"/>
      <x:c r="X139" s="106"/>
      <x:c r="Y139" s="106"/>
      <x:c r="Z139" s="106"/>
    </x:row>
    <x:row r="140">
      <x:c r="A140" s="106"/>
      <x:c r="B140" s="106"/>
      <x:c r="C140" s="106"/>
      <x:c r="D140" s="106"/>
      <x:c r="E140" s="106"/>
      <x:c r="F140" s="106"/>
      <x:c r="G140" s="106"/>
      <x:c r="H140" s="106"/>
      <x:c r="I140" s="106"/>
      <x:c r="J140" s="106"/>
      <x:c r="K140" s="106"/>
      <x:c r="L140" s="106"/>
      <x:c r="M140" s="106"/>
      <x:c r="N140" s="106"/>
      <x:c r="O140" s="106"/>
      <x:c r="P140" s="106"/>
      <x:c r="Q140" s="106"/>
      <x:c r="R140" s="106"/>
      <x:c r="S140" s="106"/>
      <x:c r="T140" s="106"/>
      <x:c r="U140" s="106"/>
      <x:c r="V140" s="106"/>
      <x:c r="W140" s="106"/>
      <x:c r="X140" s="106"/>
      <x:c r="Y140" s="106"/>
      <x:c r="Z140" s="106"/>
    </x:row>
    <x:row r="141">
      <x:c r="A141" s="106"/>
      <x:c r="B141" s="106"/>
      <x:c r="C141" s="106"/>
      <x:c r="D141" s="106"/>
      <x:c r="E141" s="106"/>
      <x:c r="F141" s="106"/>
      <x:c r="G141" s="106"/>
      <x:c r="H141" s="106"/>
      <x:c r="I141" s="106"/>
      <x:c r="J141" s="106"/>
      <x:c r="K141" s="106"/>
      <x:c r="L141" s="106"/>
      <x:c r="M141" s="106"/>
      <x:c r="N141" s="106"/>
      <x:c r="O141" s="106"/>
      <x:c r="P141" s="106"/>
      <x:c r="Q141" s="106"/>
      <x:c r="R141" s="106"/>
      <x:c r="S141" s="106"/>
      <x:c r="T141" s="106"/>
      <x:c r="U141" s="106"/>
      <x:c r="V141" s="106"/>
      <x:c r="W141" s="106"/>
      <x:c r="X141" s="106"/>
      <x:c r="Y141" s="106"/>
      <x:c r="Z141" s="106"/>
    </x:row>
    <x:row r="142">
      <x:c r="A142" s="106"/>
      <x:c r="B142" s="106"/>
      <x:c r="C142" s="106"/>
      <x:c r="D142" s="106"/>
      <x:c r="E142" s="106"/>
      <x:c r="F142" s="106"/>
      <x:c r="G142" s="106"/>
      <x:c r="H142" s="106"/>
      <x:c r="I142" s="106"/>
      <x:c r="J142" s="106"/>
      <x:c r="K142" s="106"/>
      <x:c r="L142" s="106"/>
      <x:c r="M142" s="106"/>
      <x:c r="N142" s="106"/>
      <x:c r="O142" s="106"/>
      <x:c r="P142" s="106"/>
      <x:c r="Q142" s="106"/>
      <x:c r="R142" s="106"/>
      <x:c r="S142" s="106"/>
      <x:c r="T142" s="106"/>
      <x:c r="U142" s="106"/>
      <x:c r="V142" s="106"/>
      <x:c r="W142" s="106"/>
      <x:c r="X142" s="106"/>
      <x:c r="Y142" s="106"/>
      <x:c r="Z142" s="106"/>
    </x:row>
    <x:row r="143">
      <x:c r="A143" s="106"/>
      <x:c r="B143" s="106"/>
      <x:c r="C143" s="106"/>
      <x:c r="D143" s="106"/>
      <x:c r="E143" s="106"/>
      <x:c r="F143" s="106"/>
      <x:c r="G143" s="106"/>
      <x:c r="H143" s="106"/>
      <x:c r="I143" s="106"/>
      <x:c r="J143" s="106"/>
      <x:c r="K143" s="106"/>
      <x:c r="L143" s="106"/>
      <x:c r="M143" s="106"/>
      <x:c r="N143" s="106"/>
      <x:c r="O143" s="106"/>
      <x:c r="P143" s="106"/>
      <x:c r="Q143" s="106"/>
      <x:c r="R143" s="106"/>
      <x:c r="S143" s="106"/>
      <x:c r="T143" s="106"/>
      <x:c r="U143" s="106"/>
      <x:c r="V143" s="106"/>
      <x:c r="W143" s="106"/>
      <x:c r="X143" s="106"/>
      <x:c r="Y143" s="106"/>
      <x:c r="Z143" s="106"/>
    </x:row>
    <x:row r="144">
      <x:c r="A144" s="106"/>
      <x:c r="B144" s="106"/>
      <x:c r="C144" s="106"/>
      <x:c r="D144" s="106"/>
      <x:c r="E144" s="106"/>
      <x:c r="F144" s="106"/>
      <x:c r="G144" s="106"/>
      <x:c r="H144" s="106"/>
      <x:c r="I144" s="106"/>
      <x:c r="J144" s="106"/>
      <x:c r="K144" s="106"/>
      <x:c r="L144" s="106"/>
      <x:c r="M144" s="106"/>
      <x:c r="N144" s="106"/>
      <x:c r="O144" s="106"/>
      <x:c r="P144" s="106"/>
      <x:c r="Q144" s="106"/>
      <x:c r="R144" s="106"/>
      <x:c r="S144" s="106"/>
      <x:c r="T144" s="106"/>
      <x:c r="U144" s="106"/>
      <x:c r="V144" s="106"/>
      <x:c r="W144" s="106"/>
      <x:c r="X144" s="106"/>
      <x:c r="Y144" s="106"/>
      <x:c r="Z144" s="106"/>
    </x:row>
    <x:row r="145">
      <x:c r="A145" s="106"/>
      <x:c r="B145" s="106"/>
      <x:c r="C145" s="106"/>
      <x:c r="D145" s="106"/>
      <x:c r="E145" s="106"/>
      <x:c r="F145" s="106"/>
      <x:c r="G145" s="106"/>
      <x:c r="H145" s="106"/>
      <x:c r="I145" s="106"/>
      <x:c r="J145" s="106"/>
      <x:c r="K145" s="106"/>
      <x:c r="L145" s="106"/>
      <x:c r="M145" s="106"/>
      <x:c r="N145" s="106"/>
      <x:c r="O145" s="106"/>
      <x:c r="P145" s="106"/>
      <x:c r="Q145" s="106"/>
      <x:c r="R145" s="106"/>
      <x:c r="S145" s="106"/>
      <x:c r="T145" s="106"/>
      <x:c r="U145" s="106"/>
      <x:c r="V145" s="106"/>
      <x:c r="W145" s="106"/>
      <x:c r="X145" s="106"/>
      <x:c r="Y145" s="106"/>
      <x:c r="Z145" s="106"/>
    </x:row>
    <x:row r="146">
      <x:c r="A146" s="106"/>
      <x:c r="B146" s="106"/>
      <x:c r="C146" s="106"/>
      <x:c r="D146" s="106"/>
      <x:c r="E146" s="106"/>
      <x:c r="F146" s="106"/>
      <x:c r="G146" s="106"/>
      <x:c r="H146" s="106"/>
      <x:c r="I146" s="106"/>
      <x:c r="J146" s="106"/>
      <x:c r="K146" s="106"/>
      <x:c r="L146" s="106"/>
      <x:c r="M146" s="106"/>
      <x:c r="N146" s="106"/>
      <x:c r="O146" s="106"/>
      <x:c r="P146" s="106"/>
      <x:c r="Q146" s="106"/>
      <x:c r="R146" s="106"/>
      <x:c r="S146" s="106"/>
      <x:c r="T146" s="106"/>
      <x:c r="U146" s="106"/>
      <x:c r="V146" s="106"/>
      <x:c r="W146" s="106"/>
      <x:c r="X146" s="106"/>
      <x:c r="Y146" s="106"/>
      <x:c r="Z146" s="106"/>
    </x:row>
    <x:row r="147">
      <x:c r="A147" s="106"/>
      <x:c r="B147" s="106"/>
      <x:c r="C147" s="106"/>
      <x:c r="D147" s="106"/>
      <x:c r="E147" s="106"/>
      <x:c r="F147" s="106"/>
      <x:c r="G147" s="106"/>
      <x:c r="H147" s="106"/>
      <x:c r="I147" s="106"/>
      <x:c r="J147" s="106"/>
      <x:c r="K147" s="106"/>
      <x:c r="L147" s="106"/>
      <x:c r="M147" s="106"/>
      <x:c r="N147" s="106"/>
      <x:c r="O147" s="106"/>
      <x:c r="P147" s="106"/>
      <x:c r="Q147" s="106"/>
      <x:c r="R147" s="106"/>
      <x:c r="S147" s="106"/>
      <x:c r="T147" s="106"/>
      <x:c r="U147" s="106"/>
      <x:c r="V147" s="106"/>
      <x:c r="W147" s="106"/>
      <x:c r="X147" s="106"/>
      <x:c r="Y147" s="106"/>
      <x:c r="Z147" s="106"/>
    </x:row>
    <x:row r="148">
      <x:c r="A148" s="106"/>
      <x:c r="B148" s="106"/>
      <x:c r="C148" s="106"/>
      <x:c r="D148" s="106"/>
      <x:c r="E148" s="106"/>
      <x:c r="F148" s="106"/>
      <x:c r="G148" s="106"/>
      <x:c r="H148" s="106"/>
      <x:c r="I148" s="106"/>
      <x:c r="J148" s="106"/>
      <x:c r="K148" s="106"/>
      <x:c r="L148" s="106"/>
      <x:c r="M148" s="106"/>
      <x:c r="N148" s="106"/>
      <x:c r="O148" s="106"/>
      <x:c r="P148" s="106"/>
      <x:c r="Q148" s="106"/>
      <x:c r="R148" s="106"/>
      <x:c r="S148" s="106"/>
      <x:c r="T148" s="106"/>
      <x:c r="U148" s="106"/>
      <x:c r="V148" s="106"/>
      <x:c r="W148" s="106"/>
      <x:c r="X148" s="106"/>
      <x:c r="Y148" s="106"/>
      <x:c r="Z148" s="106"/>
    </x:row>
    <x:row r="149">
      <x:c r="A149" s="106"/>
      <x:c r="B149" s="106"/>
      <x:c r="C149" s="106"/>
      <x:c r="D149" s="106"/>
      <x:c r="E149" s="106"/>
      <x:c r="F149" s="106"/>
      <x:c r="G149" s="106"/>
      <x:c r="H149" s="106"/>
      <x:c r="I149" s="106"/>
      <x:c r="J149" s="106"/>
      <x:c r="K149" s="106"/>
      <x:c r="L149" s="106"/>
      <x:c r="M149" s="106"/>
      <x:c r="N149" s="106"/>
      <x:c r="O149" s="106"/>
      <x:c r="P149" s="106"/>
      <x:c r="Q149" s="106"/>
      <x:c r="R149" s="106"/>
      <x:c r="S149" s="106"/>
      <x:c r="T149" s="106"/>
      <x:c r="U149" s="106"/>
      <x:c r="V149" s="106"/>
      <x:c r="W149" s="106"/>
      <x:c r="X149" s="106"/>
      <x:c r="Y149" s="106"/>
      <x:c r="Z149" s="106"/>
    </x:row>
    <x:row r="150">
      <x:c r="A150" s="106"/>
      <x:c r="B150" s="106"/>
      <x:c r="C150" s="106"/>
      <x:c r="D150" s="106"/>
      <x:c r="E150" s="106"/>
      <x:c r="F150" s="106"/>
      <x:c r="G150" s="106"/>
      <x:c r="H150" s="106"/>
      <x:c r="I150" s="106"/>
      <x:c r="J150" s="106"/>
      <x:c r="K150" s="106"/>
      <x:c r="L150" s="106"/>
      <x:c r="M150" s="106"/>
      <x:c r="N150" s="106"/>
      <x:c r="O150" s="106"/>
      <x:c r="P150" s="106"/>
      <x:c r="Q150" s="106"/>
      <x:c r="R150" s="106"/>
      <x:c r="S150" s="106"/>
      <x:c r="T150" s="106"/>
      <x:c r="U150" s="106"/>
      <x:c r="V150" s="106"/>
      <x:c r="W150" s="106"/>
      <x:c r="X150" s="106"/>
      <x:c r="Y150" s="106"/>
      <x:c r="Z150" s="106"/>
    </x:row>
    <x:row r="151">
      <x:c r="A151" s="106"/>
      <x:c r="B151" s="106"/>
      <x:c r="C151" s="106"/>
      <x:c r="D151" s="106"/>
      <x:c r="E151" s="106"/>
      <x:c r="F151" s="106"/>
      <x:c r="G151" s="106"/>
      <x:c r="H151" s="106"/>
      <x:c r="I151" s="106"/>
      <x:c r="J151" s="106"/>
      <x:c r="K151" s="106"/>
      <x:c r="L151" s="106"/>
      <x:c r="M151" s="106"/>
      <x:c r="N151" s="106"/>
      <x:c r="O151" s="106"/>
      <x:c r="P151" s="106"/>
      <x:c r="Q151" s="106"/>
      <x:c r="R151" s="106"/>
      <x:c r="S151" s="106"/>
      <x:c r="T151" s="106"/>
      <x:c r="U151" s="106"/>
      <x:c r="V151" s="106"/>
      <x:c r="W151" s="106"/>
      <x:c r="X151" s="106"/>
      <x:c r="Y151" s="106"/>
      <x:c r="Z151" s="106"/>
    </x:row>
    <x:row r="152">
      <x:c r="A152" s="106"/>
      <x:c r="B152" s="106"/>
      <x:c r="C152" s="106"/>
      <x:c r="D152" s="106"/>
      <x:c r="E152" s="106"/>
      <x:c r="F152" s="106"/>
      <x:c r="G152" s="106"/>
      <x:c r="H152" s="106"/>
      <x:c r="I152" s="106"/>
      <x:c r="J152" s="106"/>
      <x:c r="K152" s="106"/>
      <x:c r="L152" s="106"/>
      <x:c r="M152" s="106"/>
      <x:c r="N152" s="106"/>
      <x:c r="O152" s="106"/>
      <x:c r="P152" s="106"/>
      <x:c r="Q152" s="106"/>
      <x:c r="R152" s="106"/>
      <x:c r="S152" s="106"/>
      <x:c r="T152" s="106"/>
      <x:c r="U152" s="106"/>
      <x:c r="V152" s="106"/>
      <x:c r="W152" s="106"/>
      <x:c r="X152" s="106"/>
      <x:c r="Y152" s="106"/>
      <x:c r="Z152" s="106"/>
    </x:row>
    <x:row r="153">
      <x:c r="A153" s="106"/>
      <x:c r="B153" s="106"/>
      <x:c r="C153" s="106"/>
      <x:c r="D153" s="106"/>
      <x:c r="E153" s="106"/>
      <x:c r="F153" s="106"/>
      <x:c r="G153" s="106"/>
      <x:c r="H153" s="106"/>
      <x:c r="I153" s="106"/>
      <x:c r="J153" s="106"/>
      <x:c r="K153" s="106"/>
      <x:c r="L153" s="106"/>
      <x:c r="M153" s="106"/>
      <x:c r="N153" s="106"/>
      <x:c r="O153" s="106"/>
      <x:c r="P153" s="106"/>
      <x:c r="Q153" s="106"/>
      <x:c r="R153" s="106"/>
      <x:c r="S153" s="106"/>
      <x:c r="T153" s="106"/>
      <x:c r="U153" s="106"/>
      <x:c r="V153" s="106"/>
      <x:c r="W153" s="106"/>
      <x:c r="X153" s="106"/>
      <x:c r="Y153" s="106"/>
      <x:c r="Z153" s="106"/>
    </x:row>
    <x:row r="154">
      <x:c r="A154" s="106"/>
      <x:c r="B154" s="106"/>
      <x:c r="C154" s="106"/>
      <x:c r="D154" s="106"/>
      <x:c r="E154" s="106"/>
      <x:c r="F154" s="106"/>
      <x:c r="G154" s="106"/>
      <x:c r="H154" s="106"/>
      <x:c r="I154" s="106"/>
      <x:c r="J154" s="106"/>
      <x:c r="K154" s="106"/>
      <x:c r="L154" s="106"/>
      <x:c r="M154" s="106"/>
      <x:c r="N154" s="106"/>
      <x:c r="O154" s="106"/>
      <x:c r="P154" s="106"/>
      <x:c r="Q154" s="106"/>
      <x:c r="R154" s="106"/>
      <x:c r="S154" s="106"/>
      <x:c r="T154" s="106"/>
      <x:c r="U154" s="106"/>
      <x:c r="V154" s="106"/>
      <x:c r="W154" s="106"/>
      <x:c r="X154" s="106"/>
      <x:c r="Y154" s="106"/>
      <x:c r="Z154" s="106"/>
    </x:row>
    <x:row r="155">
      <x:c r="A155" s="106"/>
      <x:c r="B155" s="106"/>
      <x:c r="C155" s="106"/>
      <x:c r="D155" s="106"/>
      <x:c r="E155" s="106"/>
      <x:c r="F155" s="106"/>
      <x:c r="G155" s="106"/>
      <x:c r="H155" s="106"/>
      <x:c r="I155" s="106"/>
      <x:c r="J155" s="106"/>
      <x:c r="K155" s="106"/>
      <x:c r="L155" s="106"/>
      <x:c r="M155" s="106"/>
      <x:c r="N155" s="106"/>
      <x:c r="O155" s="106"/>
      <x:c r="P155" s="106"/>
      <x:c r="Q155" s="106"/>
      <x:c r="R155" s="106"/>
      <x:c r="S155" s="106"/>
      <x:c r="T155" s="106"/>
      <x:c r="U155" s="106"/>
      <x:c r="V155" s="106"/>
      <x:c r="W155" s="106"/>
      <x:c r="X155" s="106"/>
      <x:c r="Y155" s="106"/>
      <x:c r="Z155" s="106"/>
    </x:row>
    <x:row r="156">
      <x:c r="A156" s="106"/>
      <x:c r="B156" s="106"/>
      <x:c r="C156" s="106"/>
      <x:c r="D156" s="106"/>
      <x:c r="E156" s="106"/>
      <x:c r="F156" s="106"/>
      <x:c r="G156" s="106"/>
      <x:c r="H156" s="106"/>
      <x:c r="I156" s="106"/>
      <x:c r="J156" s="106"/>
      <x:c r="K156" s="106"/>
      <x:c r="L156" s="106"/>
      <x:c r="M156" s="106"/>
      <x:c r="N156" s="106"/>
      <x:c r="O156" s="106"/>
      <x:c r="P156" s="106"/>
      <x:c r="Q156" s="106"/>
      <x:c r="R156" s="106"/>
      <x:c r="S156" s="106"/>
      <x:c r="T156" s="106"/>
      <x:c r="U156" s="106"/>
      <x:c r="V156" s="106"/>
      <x:c r="W156" s="106"/>
      <x:c r="X156" s="106"/>
      <x:c r="Y156" s="106"/>
      <x:c r="Z156" s="106"/>
    </x:row>
    <x:row r="157">
      <x:c r="A157" s="106"/>
      <x:c r="B157" s="106"/>
      <x:c r="C157" s="106"/>
      <x:c r="D157" s="106"/>
      <x:c r="E157" s="106"/>
      <x:c r="F157" s="106"/>
      <x:c r="G157" s="106"/>
      <x:c r="H157" s="106"/>
      <x:c r="I157" s="106"/>
      <x:c r="J157" s="106"/>
      <x:c r="K157" s="106"/>
      <x:c r="L157" s="106"/>
      <x:c r="M157" s="106"/>
      <x:c r="N157" s="106"/>
      <x:c r="O157" s="106"/>
      <x:c r="P157" s="106"/>
      <x:c r="Q157" s="106"/>
      <x:c r="R157" s="106"/>
      <x:c r="S157" s="106"/>
      <x:c r="T157" s="106"/>
      <x:c r="U157" s="106"/>
      <x:c r="V157" s="106"/>
      <x:c r="W157" s="106"/>
      <x:c r="X157" s="106"/>
      <x:c r="Y157" s="106"/>
      <x:c r="Z157" s="106"/>
    </x:row>
    <x:row r="158">
      <x:c r="A158" s="106"/>
      <x:c r="B158" s="106"/>
      <x:c r="C158" s="106"/>
      <x:c r="D158" s="106"/>
      <x:c r="E158" s="106"/>
      <x:c r="F158" s="106"/>
      <x:c r="G158" s="106"/>
      <x:c r="H158" s="106"/>
      <x:c r="I158" s="106"/>
      <x:c r="J158" s="106"/>
      <x:c r="K158" s="106"/>
      <x:c r="L158" s="106"/>
      <x:c r="M158" s="106"/>
      <x:c r="N158" s="106"/>
      <x:c r="O158" s="106"/>
      <x:c r="P158" s="106"/>
      <x:c r="Q158" s="106"/>
      <x:c r="R158" s="106"/>
      <x:c r="S158" s="106"/>
      <x:c r="T158" s="106"/>
      <x:c r="U158" s="106"/>
      <x:c r="V158" s="106"/>
      <x:c r="W158" s="106"/>
      <x:c r="X158" s="106"/>
      <x:c r="Y158" s="106"/>
      <x:c r="Z158" s="106"/>
    </x:row>
    <x:row r="159">
      <x:c r="A159" s="106"/>
      <x:c r="B159" s="106"/>
      <x:c r="C159" s="106"/>
      <x:c r="D159" s="106"/>
      <x:c r="E159" s="106"/>
      <x:c r="F159" s="106"/>
      <x:c r="G159" s="106"/>
      <x:c r="H159" s="106"/>
      <x:c r="I159" s="106"/>
      <x:c r="J159" s="106"/>
      <x:c r="K159" s="106"/>
      <x:c r="L159" s="106"/>
      <x:c r="M159" s="106"/>
      <x:c r="N159" s="106"/>
      <x:c r="O159" s="106"/>
      <x:c r="P159" s="106"/>
      <x:c r="Q159" s="106"/>
      <x:c r="R159" s="106"/>
      <x:c r="S159" s="106"/>
      <x:c r="T159" s="106"/>
      <x:c r="U159" s="106"/>
      <x:c r="V159" s="106"/>
      <x:c r="W159" s="106"/>
      <x:c r="X159" s="106"/>
      <x:c r="Y159" s="106"/>
      <x:c r="Z159" s="106"/>
    </x:row>
    <x:row r="160">
      <x:c r="A160" s="106"/>
      <x:c r="B160" s="106"/>
      <x:c r="C160" s="106"/>
      <x:c r="D160" s="106"/>
      <x:c r="E160" s="106"/>
      <x:c r="F160" s="106"/>
      <x:c r="G160" s="106"/>
      <x:c r="H160" s="106"/>
      <x:c r="I160" s="106"/>
      <x:c r="J160" s="106"/>
      <x:c r="K160" s="106"/>
      <x:c r="L160" s="106"/>
      <x:c r="M160" s="106"/>
      <x:c r="N160" s="106"/>
      <x:c r="O160" s="106"/>
      <x:c r="P160" s="106"/>
      <x:c r="Q160" s="106"/>
      <x:c r="R160" s="106"/>
      <x:c r="S160" s="106"/>
      <x:c r="T160" s="106"/>
      <x:c r="U160" s="106"/>
      <x:c r="V160" s="106"/>
      <x:c r="W160" s="106"/>
      <x:c r="X160" s="106"/>
      <x:c r="Y160" s="106"/>
      <x:c r="Z160" s="106"/>
    </x:row>
    <x:row r="161">
      <x:c r="A161" s="106"/>
      <x:c r="B161" s="106"/>
      <x:c r="C161" s="106"/>
      <x:c r="D161" s="106"/>
      <x:c r="E161" s="106"/>
      <x:c r="F161" s="106"/>
      <x:c r="G161" s="106"/>
      <x:c r="H161" s="106"/>
      <x:c r="I161" s="106"/>
      <x:c r="J161" s="106"/>
      <x:c r="K161" s="106"/>
      <x:c r="L161" s="106"/>
      <x:c r="M161" s="106"/>
      <x:c r="N161" s="106"/>
      <x:c r="O161" s="106"/>
      <x:c r="P161" s="106"/>
      <x:c r="Q161" s="106"/>
      <x:c r="R161" s="106"/>
      <x:c r="S161" s="106"/>
      <x:c r="T161" s="106"/>
      <x:c r="U161" s="106"/>
      <x:c r="V161" s="106"/>
      <x:c r="W161" s="106"/>
      <x:c r="X161" s="106"/>
      <x:c r="Y161" s="106"/>
      <x:c r="Z161" s="106"/>
    </x:row>
    <x:row r="162">
      <x:c r="A162" s="106"/>
      <x:c r="B162" s="106"/>
      <x:c r="C162" s="106"/>
      <x:c r="D162" s="106"/>
      <x:c r="E162" s="106"/>
      <x:c r="F162" s="106"/>
      <x:c r="G162" s="106"/>
      <x:c r="H162" s="106"/>
      <x:c r="I162" s="106"/>
      <x:c r="J162" s="106"/>
      <x:c r="K162" s="106"/>
      <x:c r="L162" s="106"/>
      <x:c r="M162" s="106"/>
      <x:c r="N162" s="106"/>
      <x:c r="O162" s="106"/>
      <x:c r="P162" s="106"/>
      <x:c r="Q162" s="106"/>
      <x:c r="R162" s="106"/>
      <x:c r="S162" s="106"/>
      <x:c r="T162" s="106"/>
      <x:c r="U162" s="106"/>
      <x:c r="V162" s="106"/>
      <x:c r="W162" s="106"/>
      <x:c r="X162" s="106"/>
      <x:c r="Y162" s="106"/>
      <x:c r="Z162" s="106"/>
    </x:row>
    <x:row r="163">
      <x:c r="A163" s="106"/>
      <x:c r="B163" s="106"/>
      <x:c r="C163" s="106"/>
      <x:c r="D163" s="106"/>
      <x:c r="E163" s="106"/>
      <x:c r="F163" s="106"/>
      <x:c r="G163" s="106"/>
      <x:c r="H163" s="106"/>
      <x:c r="I163" s="106"/>
      <x:c r="J163" s="106"/>
      <x:c r="K163" s="106"/>
      <x:c r="L163" s="106"/>
      <x:c r="M163" s="106"/>
      <x:c r="N163" s="106"/>
      <x:c r="O163" s="106"/>
      <x:c r="P163" s="106"/>
      <x:c r="Q163" s="106"/>
      <x:c r="R163" s="106"/>
      <x:c r="S163" s="106"/>
      <x:c r="T163" s="106"/>
      <x:c r="U163" s="106"/>
      <x:c r="V163" s="106"/>
      <x:c r="W163" s="106"/>
      <x:c r="X163" s="106"/>
      <x:c r="Y163" s="106"/>
      <x:c r="Z163" s="106"/>
    </x:row>
    <x:row r="164">
      <x:c r="A164" s="106"/>
      <x:c r="B164" s="106"/>
      <x:c r="C164" s="106"/>
      <x:c r="D164" s="106"/>
      <x:c r="E164" s="106"/>
      <x:c r="F164" s="106"/>
      <x:c r="G164" s="106"/>
      <x:c r="H164" s="106"/>
      <x:c r="I164" s="106"/>
      <x:c r="J164" s="106"/>
      <x:c r="K164" s="106"/>
      <x:c r="L164" s="106"/>
      <x:c r="M164" s="106"/>
      <x:c r="N164" s="106"/>
      <x:c r="O164" s="106"/>
      <x:c r="P164" s="106"/>
      <x:c r="Q164" s="106"/>
      <x:c r="R164" s="106"/>
      <x:c r="S164" s="106"/>
      <x:c r="T164" s="106"/>
      <x:c r="U164" s="106"/>
      <x:c r="V164" s="106"/>
      <x:c r="W164" s="106"/>
      <x:c r="X164" s="106"/>
      <x:c r="Y164" s="106"/>
      <x:c r="Z164" s="106"/>
    </x:row>
    <x:row r="165">
      <x:c r="A165" s="106"/>
      <x:c r="B165" s="106"/>
      <x:c r="C165" s="106"/>
      <x:c r="D165" s="106"/>
      <x:c r="E165" s="106"/>
      <x:c r="F165" s="106"/>
      <x:c r="G165" s="106"/>
      <x:c r="H165" s="106"/>
      <x:c r="I165" s="106"/>
      <x:c r="J165" s="106"/>
      <x:c r="K165" s="106"/>
      <x:c r="L165" s="106"/>
      <x:c r="M165" s="106"/>
      <x:c r="N165" s="106"/>
      <x:c r="O165" s="106"/>
      <x:c r="P165" s="106"/>
      <x:c r="Q165" s="106"/>
      <x:c r="R165" s="106"/>
      <x:c r="S165" s="106"/>
      <x:c r="T165" s="106"/>
      <x:c r="U165" s="106"/>
      <x:c r="V165" s="106"/>
      <x:c r="W165" s="106"/>
      <x:c r="X165" s="106"/>
      <x:c r="Y165" s="106"/>
      <x:c r="Z165" s="106"/>
    </x:row>
    <x:row r="166">
      <x:c r="A166" s="106"/>
      <x:c r="B166" s="106"/>
      <x:c r="C166" s="106"/>
      <x:c r="D166" s="106"/>
      <x:c r="E166" s="106"/>
      <x:c r="F166" s="106"/>
      <x:c r="G166" s="106"/>
      <x:c r="H166" s="106"/>
      <x:c r="I166" s="106"/>
      <x:c r="J166" s="106"/>
      <x:c r="K166" s="106"/>
      <x:c r="L166" s="106"/>
      <x:c r="M166" s="106"/>
      <x:c r="N166" s="106"/>
      <x:c r="O166" s="106"/>
      <x:c r="P166" s="106"/>
      <x:c r="Q166" s="106"/>
      <x:c r="R166" s="106"/>
      <x:c r="S166" s="106"/>
      <x:c r="T166" s="106"/>
      <x:c r="U166" s="106"/>
      <x:c r="V166" s="106"/>
      <x:c r="W166" s="106"/>
      <x:c r="X166" s="106"/>
      <x:c r="Y166" s="106"/>
      <x:c r="Z166" s="106"/>
    </x:row>
    <x:row r="167">
      <x:c r="A167" s="106"/>
      <x:c r="B167" s="106"/>
      <x:c r="C167" s="106"/>
      <x:c r="D167" s="106"/>
      <x:c r="E167" s="106"/>
      <x:c r="F167" s="106"/>
      <x:c r="G167" s="106"/>
      <x:c r="H167" s="106"/>
      <x:c r="I167" s="106"/>
      <x:c r="J167" s="106"/>
      <x:c r="K167" s="106"/>
      <x:c r="L167" s="106"/>
      <x:c r="M167" s="106"/>
      <x:c r="N167" s="106"/>
      <x:c r="O167" s="106"/>
      <x:c r="P167" s="106"/>
      <x:c r="Q167" s="106"/>
      <x:c r="R167" s="106"/>
      <x:c r="S167" s="106"/>
      <x:c r="T167" s="106"/>
      <x:c r="U167" s="106"/>
      <x:c r="V167" s="106"/>
      <x:c r="W167" s="106"/>
      <x:c r="X167" s="106"/>
      <x:c r="Y167" s="106"/>
      <x:c r="Z167" s="106"/>
    </x:row>
    <x:row r="168">
      <x:c r="A168" s="106"/>
      <x:c r="B168" s="106"/>
      <x:c r="C168" s="106"/>
      <x:c r="D168" s="106"/>
      <x:c r="E168" s="106"/>
      <x:c r="F168" s="106"/>
      <x:c r="G168" s="106"/>
      <x:c r="H168" s="106"/>
      <x:c r="I168" s="106"/>
      <x:c r="J168" s="106"/>
      <x:c r="K168" s="106"/>
      <x:c r="L168" s="106"/>
      <x:c r="M168" s="106"/>
      <x:c r="N168" s="106"/>
      <x:c r="O168" s="106"/>
      <x:c r="P168" s="106"/>
      <x:c r="Q168" s="106"/>
      <x:c r="R168" s="106"/>
      <x:c r="S168" s="106"/>
      <x:c r="T168" s="106"/>
      <x:c r="U168" s="106"/>
      <x:c r="V168" s="106"/>
      <x:c r="W168" s="106"/>
      <x:c r="X168" s="106"/>
      <x:c r="Y168" s="106"/>
      <x:c r="Z168" s="106"/>
    </x:row>
    <x:row r="169">
      <x:c r="A169" s="106"/>
      <x:c r="B169" s="106"/>
      <x:c r="C169" s="106"/>
      <x:c r="D169" s="106"/>
      <x:c r="E169" s="106"/>
      <x:c r="F169" s="106"/>
      <x:c r="G169" s="106"/>
      <x:c r="H169" s="106"/>
      <x:c r="I169" s="106"/>
      <x:c r="J169" s="106"/>
      <x:c r="K169" s="106"/>
      <x:c r="L169" s="106"/>
      <x:c r="M169" s="106"/>
      <x:c r="N169" s="106"/>
      <x:c r="O169" s="106"/>
      <x:c r="P169" s="106"/>
      <x:c r="Q169" s="106"/>
      <x:c r="R169" s="106"/>
      <x:c r="S169" s="106"/>
      <x:c r="T169" s="106"/>
      <x:c r="U169" s="106"/>
      <x:c r="V169" s="106"/>
      <x:c r="W169" s="106"/>
      <x:c r="X169" s="106"/>
      <x:c r="Y169" s="106"/>
      <x:c r="Z169" s="106"/>
    </x:row>
    <x:row r="170">
      <x:c r="A170" s="106"/>
      <x:c r="B170" s="106"/>
      <x:c r="C170" s="106"/>
      <x:c r="D170" s="106"/>
      <x:c r="E170" s="106"/>
      <x:c r="F170" s="106"/>
      <x:c r="G170" s="106"/>
      <x:c r="H170" s="106"/>
      <x:c r="I170" s="106"/>
      <x:c r="J170" s="106"/>
      <x:c r="K170" s="106"/>
      <x:c r="L170" s="106"/>
      <x:c r="M170" s="106"/>
      <x:c r="N170" s="106"/>
      <x:c r="O170" s="106"/>
      <x:c r="P170" s="106"/>
      <x:c r="Q170" s="106"/>
      <x:c r="R170" s="106"/>
      <x:c r="S170" s="106"/>
      <x:c r="T170" s="106"/>
      <x:c r="U170" s="106"/>
      <x:c r="V170" s="106"/>
      <x:c r="W170" s="106"/>
      <x:c r="X170" s="106"/>
      <x:c r="Y170" s="106"/>
      <x:c r="Z170" s="106"/>
    </x:row>
    <x:row r="171">
      <x:c r="A171" s="106"/>
      <x:c r="B171" s="106"/>
      <x:c r="C171" s="106"/>
      <x:c r="D171" s="106"/>
      <x:c r="E171" s="106"/>
      <x:c r="F171" s="106"/>
      <x:c r="G171" s="106"/>
      <x:c r="H171" s="106"/>
      <x:c r="I171" s="106"/>
      <x:c r="J171" s="106"/>
      <x:c r="K171" s="106"/>
      <x:c r="L171" s="106"/>
      <x:c r="M171" s="106"/>
      <x:c r="N171" s="106"/>
      <x:c r="O171" s="106"/>
      <x:c r="P171" s="106"/>
      <x:c r="Q171" s="106"/>
      <x:c r="R171" s="106"/>
      <x:c r="S171" s="106"/>
      <x:c r="T171" s="106"/>
      <x:c r="U171" s="106"/>
      <x:c r="V171" s="106"/>
      <x:c r="W171" s="106"/>
      <x:c r="X171" s="106"/>
      <x:c r="Y171" s="106"/>
      <x:c r="Z171" s="106"/>
    </x:row>
    <x:row r="172">
      <x:c r="A172" s="106"/>
      <x:c r="B172" s="106"/>
      <x:c r="C172" s="106"/>
      <x:c r="D172" s="106"/>
      <x:c r="E172" s="106"/>
      <x:c r="F172" s="106"/>
      <x:c r="G172" s="106"/>
      <x:c r="H172" s="106"/>
      <x:c r="I172" s="106"/>
      <x:c r="J172" s="106"/>
      <x:c r="K172" s="106"/>
      <x:c r="L172" s="106"/>
      <x:c r="M172" s="106"/>
      <x:c r="N172" s="106"/>
      <x:c r="O172" s="106"/>
      <x:c r="P172" s="106"/>
      <x:c r="Q172" s="106"/>
      <x:c r="R172" s="106"/>
      <x:c r="S172" s="106"/>
      <x:c r="T172" s="106"/>
      <x:c r="U172" s="106"/>
      <x:c r="V172" s="106"/>
      <x:c r="W172" s="106"/>
      <x:c r="X172" s="106"/>
      <x:c r="Y172" s="106"/>
      <x:c r="Z172" s="106"/>
    </x:row>
    <x:row r="173">
      <x:c r="A173" s="106"/>
      <x:c r="B173" s="106"/>
      <x:c r="C173" s="106"/>
      <x:c r="D173" s="106"/>
      <x:c r="E173" s="106"/>
      <x:c r="F173" s="106"/>
      <x:c r="G173" s="106"/>
      <x:c r="H173" s="106"/>
      <x:c r="I173" s="106"/>
      <x:c r="J173" s="106"/>
      <x:c r="K173" s="106"/>
      <x:c r="L173" s="106"/>
      <x:c r="M173" s="106"/>
      <x:c r="N173" s="106"/>
      <x:c r="O173" s="106"/>
      <x:c r="P173" s="106"/>
      <x:c r="Q173" s="106"/>
      <x:c r="R173" s="106"/>
      <x:c r="S173" s="106"/>
      <x:c r="T173" s="106"/>
      <x:c r="U173" s="106"/>
      <x:c r="V173" s="106"/>
      <x:c r="W173" s="106"/>
      <x:c r="X173" s="106"/>
      <x:c r="Y173" s="106"/>
      <x:c r="Z173" s="106"/>
    </x:row>
    <x:row r="174">
      <x:c r="A174" s="106"/>
      <x:c r="B174" s="106"/>
      <x:c r="C174" s="106"/>
      <x:c r="D174" s="106"/>
      <x:c r="E174" s="106"/>
      <x:c r="F174" s="106"/>
      <x:c r="G174" s="106"/>
      <x:c r="H174" s="106"/>
      <x:c r="I174" s="106"/>
      <x:c r="J174" s="106"/>
      <x:c r="K174" s="106"/>
      <x:c r="L174" s="106"/>
      <x:c r="M174" s="106"/>
      <x:c r="N174" s="106"/>
      <x:c r="O174" s="106"/>
      <x:c r="P174" s="106"/>
      <x:c r="Q174" s="106"/>
      <x:c r="R174" s="106"/>
      <x:c r="S174" s="106"/>
      <x:c r="T174" s="106"/>
      <x:c r="U174" s="106"/>
      <x:c r="V174" s="106"/>
      <x:c r="W174" s="106"/>
      <x:c r="X174" s="106"/>
      <x:c r="Y174" s="106"/>
      <x:c r="Z174" s="106"/>
    </x:row>
    <x:row r="175">
      <x:c r="A175" s="106"/>
      <x:c r="B175" s="106"/>
      <x:c r="C175" s="106"/>
      <x:c r="D175" s="106"/>
      <x:c r="E175" s="106"/>
      <x:c r="F175" s="106"/>
      <x:c r="G175" s="106"/>
      <x:c r="H175" s="106"/>
      <x:c r="I175" s="106"/>
      <x:c r="J175" s="106"/>
      <x:c r="K175" s="106"/>
      <x:c r="L175" s="106"/>
      <x:c r="M175" s="106"/>
      <x:c r="N175" s="106"/>
      <x:c r="O175" s="106"/>
      <x:c r="P175" s="106"/>
      <x:c r="Q175" s="106"/>
      <x:c r="R175" s="106"/>
      <x:c r="S175" s="106"/>
      <x:c r="T175" s="106"/>
      <x:c r="U175" s="106"/>
      <x:c r="V175" s="106"/>
      <x:c r="W175" s="106"/>
      <x:c r="X175" s="106"/>
      <x:c r="Y175" s="106"/>
      <x:c r="Z175" s="106"/>
    </x:row>
    <x:row r="176">
      <x:c r="A176" s="106"/>
      <x:c r="B176" s="106"/>
      <x:c r="C176" s="106"/>
      <x:c r="D176" s="106"/>
      <x:c r="E176" s="106"/>
      <x:c r="F176" s="106"/>
      <x:c r="G176" s="106"/>
      <x:c r="H176" s="106"/>
      <x:c r="I176" s="106"/>
      <x:c r="J176" s="106"/>
      <x:c r="K176" s="106"/>
      <x:c r="L176" s="106"/>
      <x:c r="M176" s="106"/>
      <x:c r="N176" s="106"/>
      <x:c r="O176" s="106"/>
      <x:c r="P176" s="106"/>
      <x:c r="Q176" s="106"/>
      <x:c r="R176" s="106"/>
      <x:c r="S176" s="106"/>
      <x:c r="T176" s="106"/>
      <x:c r="U176" s="106"/>
      <x:c r="V176" s="106"/>
      <x:c r="W176" s="106"/>
      <x:c r="X176" s="106"/>
      <x:c r="Y176" s="106"/>
      <x:c r="Z176" s="106"/>
    </x:row>
    <x:row r="177">
      <x:c r="A177" s="106"/>
      <x:c r="B177" s="106"/>
      <x:c r="C177" s="106"/>
      <x:c r="D177" s="106"/>
      <x:c r="E177" s="106"/>
      <x:c r="F177" s="106"/>
      <x:c r="G177" s="106"/>
      <x:c r="H177" s="106"/>
      <x:c r="I177" s="106"/>
      <x:c r="J177" s="106"/>
      <x:c r="K177" s="106"/>
      <x:c r="L177" s="106"/>
      <x:c r="M177" s="106"/>
      <x:c r="N177" s="106"/>
      <x:c r="O177" s="106"/>
      <x:c r="P177" s="106"/>
      <x:c r="Q177" s="106"/>
      <x:c r="R177" s="106"/>
      <x:c r="S177" s="106"/>
      <x:c r="T177" s="106"/>
      <x:c r="U177" s="106"/>
      <x:c r="V177" s="106"/>
      <x:c r="W177" s="106"/>
      <x:c r="X177" s="106"/>
      <x:c r="Y177" s="106"/>
      <x:c r="Z177" s="106"/>
    </x:row>
    <x:row r="178">
      <x:c r="A178" s="106"/>
      <x:c r="B178" s="106"/>
      <x:c r="C178" s="106"/>
      <x:c r="D178" s="106"/>
      <x:c r="E178" s="106"/>
      <x:c r="F178" s="106"/>
      <x:c r="G178" s="106"/>
      <x:c r="H178" s="106"/>
      <x:c r="I178" s="106"/>
      <x:c r="J178" s="106"/>
      <x:c r="K178" s="106"/>
      <x:c r="L178" s="106"/>
      <x:c r="M178" s="106"/>
      <x:c r="N178" s="106"/>
      <x:c r="O178" s="106"/>
      <x:c r="P178" s="106"/>
      <x:c r="Q178" s="106"/>
      <x:c r="R178" s="106"/>
      <x:c r="S178" s="106"/>
      <x:c r="T178" s="106"/>
      <x:c r="U178" s="106"/>
      <x:c r="V178" s="106"/>
      <x:c r="W178" s="106"/>
      <x:c r="X178" s="106"/>
      <x:c r="Y178" s="106"/>
      <x:c r="Z178" s="106"/>
    </x:row>
    <x:row r="179">
      <x:c r="A179" s="106"/>
      <x:c r="B179" s="106"/>
      <x:c r="C179" s="106"/>
      <x:c r="D179" s="106"/>
      <x:c r="E179" s="106"/>
      <x:c r="F179" s="106"/>
      <x:c r="G179" s="106"/>
      <x:c r="H179" s="106"/>
      <x:c r="I179" s="106"/>
      <x:c r="J179" s="106"/>
      <x:c r="K179" s="106"/>
      <x:c r="L179" s="106"/>
      <x:c r="M179" s="106"/>
      <x:c r="N179" s="106"/>
      <x:c r="O179" s="106"/>
      <x:c r="P179" s="106"/>
      <x:c r="Q179" s="106"/>
      <x:c r="R179" s="106"/>
      <x:c r="S179" s="106"/>
      <x:c r="T179" s="106"/>
      <x:c r="U179" s="106"/>
      <x:c r="V179" s="106"/>
      <x:c r="W179" s="106"/>
      <x:c r="X179" s="106"/>
      <x:c r="Y179" s="106"/>
      <x:c r="Z179" s="106"/>
    </x:row>
    <x:row r="180">
      <x:c r="A180" s="106"/>
      <x:c r="B180" s="106"/>
      <x:c r="C180" s="106"/>
      <x:c r="D180" s="106"/>
      <x:c r="E180" s="106"/>
      <x:c r="F180" s="106"/>
      <x:c r="G180" s="106"/>
      <x:c r="H180" s="106"/>
      <x:c r="I180" s="106"/>
      <x:c r="J180" s="106"/>
      <x:c r="K180" s="106"/>
      <x:c r="L180" s="106"/>
      <x:c r="M180" s="106"/>
      <x:c r="N180" s="106"/>
      <x:c r="O180" s="106"/>
      <x:c r="P180" s="106"/>
      <x:c r="Q180" s="106"/>
      <x:c r="R180" s="106"/>
      <x:c r="S180" s="106"/>
      <x:c r="T180" s="106"/>
      <x:c r="U180" s="106"/>
      <x:c r="V180" s="106"/>
      <x:c r="W180" s="106"/>
      <x:c r="X180" s="106"/>
      <x:c r="Y180" s="106"/>
      <x:c r="Z180" s="106"/>
    </x:row>
    <x:row r="181">
      <x:c r="A181" s="106"/>
      <x:c r="B181" s="106"/>
      <x:c r="C181" s="106"/>
      <x:c r="D181" s="106"/>
      <x:c r="E181" s="106"/>
      <x:c r="F181" s="106"/>
      <x:c r="G181" s="106"/>
      <x:c r="H181" s="106"/>
      <x:c r="I181" s="106"/>
      <x:c r="J181" s="106"/>
      <x:c r="K181" s="106"/>
      <x:c r="L181" s="106"/>
      <x:c r="M181" s="106"/>
      <x:c r="N181" s="106"/>
      <x:c r="O181" s="106"/>
      <x:c r="P181" s="106"/>
      <x:c r="Q181" s="106"/>
      <x:c r="R181" s="106"/>
      <x:c r="S181" s="106"/>
      <x:c r="T181" s="106"/>
      <x:c r="U181" s="106"/>
      <x:c r="V181" s="106"/>
      <x:c r="W181" s="106"/>
      <x:c r="X181" s="106"/>
      <x:c r="Y181" s="106"/>
      <x:c r="Z181" s="106"/>
    </x:row>
    <x:row r="182">
      <x:c r="A182" s="106"/>
      <x:c r="B182" s="106"/>
      <x:c r="C182" s="106"/>
      <x:c r="D182" s="106"/>
      <x:c r="E182" s="106"/>
      <x:c r="F182" s="106"/>
      <x:c r="G182" s="106"/>
      <x:c r="H182" s="106"/>
      <x:c r="I182" s="106"/>
      <x:c r="J182" s="106"/>
      <x:c r="K182" s="106"/>
      <x:c r="L182" s="106"/>
      <x:c r="M182" s="106"/>
      <x:c r="N182" s="106"/>
      <x:c r="O182" s="106"/>
      <x:c r="P182" s="106"/>
      <x:c r="Q182" s="106"/>
      <x:c r="R182" s="106"/>
      <x:c r="S182" s="106"/>
      <x:c r="T182" s="106"/>
      <x:c r="U182" s="106"/>
      <x:c r="V182" s="106"/>
      <x:c r="W182" s="106"/>
      <x:c r="X182" s="106"/>
      <x:c r="Y182" s="106"/>
      <x:c r="Z182" s="106"/>
    </x:row>
    <x:row r="183">
      <x:c r="A183" s="106"/>
      <x:c r="B183" s="106"/>
      <x:c r="C183" s="106"/>
      <x:c r="D183" s="106"/>
      <x:c r="E183" s="106"/>
      <x:c r="F183" s="106"/>
      <x:c r="G183" s="106"/>
      <x:c r="H183" s="106"/>
      <x:c r="I183" s="106"/>
      <x:c r="J183" s="106"/>
      <x:c r="K183" s="106"/>
      <x:c r="L183" s="106"/>
      <x:c r="M183" s="106"/>
      <x:c r="N183" s="106"/>
      <x:c r="O183" s="106"/>
      <x:c r="P183" s="106"/>
      <x:c r="Q183" s="106"/>
      <x:c r="R183" s="106"/>
      <x:c r="S183" s="106"/>
      <x:c r="T183" s="106"/>
      <x:c r="U183" s="106"/>
      <x:c r="V183" s="106"/>
      <x:c r="W183" s="106"/>
      <x:c r="X183" s="106"/>
      <x:c r="Y183" s="106"/>
      <x:c r="Z183" s="106"/>
    </x:row>
    <x:row r="184">
      <x:c r="A184" s="106"/>
      <x:c r="B184" s="106"/>
      <x:c r="C184" s="106"/>
      <x:c r="D184" s="106"/>
      <x:c r="E184" s="106"/>
      <x:c r="F184" s="106"/>
      <x:c r="G184" s="106"/>
      <x:c r="H184" s="106"/>
      <x:c r="I184" s="106"/>
      <x:c r="J184" s="106"/>
      <x:c r="K184" s="106"/>
      <x:c r="L184" s="106"/>
      <x:c r="M184" s="106"/>
      <x:c r="N184" s="106"/>
      <x:c r="O184" s="106"/>
      <x:c r="P184" s="106"/>
      <x:c r="Q184" s="106"/>
      <x:c r="R184" s="106"/>
      <x:c r="S184" s="106"/>
      <x:c r="T184" s="106"/>
      <x:c r="U184" s="106"/>
      <x:c r="V184" s="106"/>
      <x:c r="W184" s="106"/>
      <x:c r="X184" s="106"/>
      <x:c r="Y184" s="106"/>
      <x:c r="Z184" s="106"/>
    </x:row>
    <x:row r="185">
      <x:c r="A185" s="106"/>
      <x:c r="B185" s="106"/>
      <x:c r="C185" s="106"/>
      <x:c r="D185" s="106"/>
      <x:c r="E185" s="106"/>
      <x:c r="F185" s="106"/>
      <x:c r="G185" s="106"/>
      <x:c r="H185" s="106"/>
      <x:c r="I185" s="106"/>
      <x:c r="J185" s="106"/>
      <x:c r="K185" s="106"/>
      <x:c r="L185" s="106"/>
      <x:c r="M185" s="106"/>
      <x:c r="N185" s="106"/>
      <x:c r="O185" s="106"/>
      <x:c r="P185" s="106"/>
      <x:c r="Q185" s="106"/>
      <x:c r="R185" s="106"/>
      <x:c r="S185" s="106"/>
      <x:c r="T185" s="106"/>
      <x:c r="U185" s="106"/>
      <x:c r="V185" s="106"/>
      <x:c r="W185" s="106"/>
      <x:c r="X185" s="106"/>
      <x:c r="Y185" s="106"/>
      <x:c r="Z185" s="106"/>
    </x:row>
    <x:row r="186">
      <x:c r="A186" s="106"/>
      <x:c r="B186" s="106"/>
      <x:c r="C186" s="106"/>
      <x:c r="D186" s="106"/>
      <x:c r="E186" s="106"/>
      <x:c r="F186" s="106"/>
      <x:c r="G186" s="106"/>
      <x:c r="H186" s="106"/>
      <x:c r="I186" s="106"/>
      <x:c r="J186" s="106"/>
      <x:c r="K186" s="106"/>
      <x:c r="L186" s="106"/>
      <x:c r="M186" s="106"/>
      <x:c r="N186" s="106"/>
      <x:c r="O186" s="106"/>
      <x:c r="P186" s="106"/>
      <x:c r="Q186" s="106"/>
      <x:c r="R186" s="106"/>
      <x:c r="S186" s="106"/>
      <x:c r="T186" s="106"/>
      <x:c r="U186" s="106"/>
      <x:c r="V186" s="106"/>
      <x:c r="W186" s="106"/>
      <x:c r="X186" s="106"/>
      <x:c r="Y186" s="106"/>
      <x:c r="Z186" s="106"/>
    </x:row>
    <x:row r="187">
      <x:c r="A187" s="106"/>
      <x:c r="B187" s="106"/>
      <x:c r="C187" s="106"/>
      <x:c r="D187" s="106"/>
      <x:c r="E187" s="106"/>
      <x:c r="F187" s="106"/>
      <x:c r="G187" s="106"/>
      <x:c r="H187" s="106"/>
      <x:c r="I187" s="106"/>
      <x:c r="J187" s="106"/>
      <x:c r="K187" s="106"/>
      <x:c r="L187" s="106"/>
      <x:c r="M187" s="106"/>
      <x:c r="N187" s="106"/>
      <x:c r="O187" s="106"/>
      <x:c r="P187" s="106"/>
      <x:c r="Q187" s="106"/>
      <x:c r="R187" s="106"/>
      <x:c r="S187" s="106"/>
      <x:c r="T187" s="106"/>
      <x:c r="U187" s="106"/>
      <x:c r="V187" s="106"/>
      <x:c r="W187" s="106"/>
      <x:c r="X187" s="106"/>
      <x:c r="Y187" s="106"/>
      <x:c r="Z187" s="106"/>
    </x:row>
    <x:row r="188">
      <x:c r="A188" s="106"/>
      <x:c r="B188" s="106"/>
      <x:c r="C188" s="106"/>
      <x:c r="D188" s="106"/>
      <x:c r="E188" s="106"/>
      <x:c r="F188" s="106"/>
      <x:c r="G188" s="106"/>
      <x:c r="H188" s="106"/>
      <x:c r="I188" s="106"/>
      <x:c r="J188" s="106"/>
      <x:c r="K188" s="106"/>
      <x:c r="L188" s="106"/>
      <x:c r="M188" s="106"/>
      <x:c r="N188" s="106"/>
      <x:c r="O188" s="106"/>
      <x:c r="P188" s="106"/>
      <x:c r="Q188" s="106"/>
      <x:c r="R188" s="106"/>
      <x:c r="S188" s="106"/>
      <x:c r="T188" s="106"/>
      <x:c r="U188" s="106"/>
      <x:c r="V188" s="106"/>
      <x:c r="W188" s="106"/>
      <x:c r="X188" s="106"/>
      <x:c r="Y188" s="106"/>
      <x:c r="Z188" s="106"/>
    </x:row>
    <x:row r="189">
      <x:c r="A189" s="106"/>
      <x:c r="B189" s="106"/>
      <x:c r="C189" s="106"/>
      <x:c r="D189" s="106"/>
      <x:c r="E189" s="106"/>
      <x:c r="F189" s="106"/>
      <x:c r="G189" s="106"/>
      <x:c r="H189" s="106"/>
      <x:c r="I189" s="106"/>
      <x:c r="J189" s="106"/>
      <x:c r="K189" s="106"/>
      <x:c r="L189" s="106"/>
      <x:c r="M189" s="106"/>
      <x:c r="N189" s="106"/>
      <x:c r="O189" s="106"/>
      <x:c r="P189" s="106"/>
      <x:c r="Q189" s="106"/>
      <x:c r="R189" s="106"/>
      <x:c r="S189" s="106"/>
      <x:c r="T189" s="106"/>
      <x:c r="U189" s="106"/>
      <x:c r="V189" s="106"/>
      <x:c r="W189" s="106"/>
      <x:c r="X189" s="106"/>
      <x:c r="Y189" s="106"/>
      <x:c r="Z189" s="106"/>
    </x:row>
    <x:row r="190">
      <x:c r="A190" s="106"/>
      <x:c r="B190" s="106"/>
      <x:c r="C190" s="106"/>
      <x:c r="D190" s="106"/>
      <x:c r="E190" s="106"/>
      <x:c r="F190" s="106"/>
      <x:c r="G190" s="106"/>
      <x:c r="H190" s="106"/>
      <x:c r="I190" s="106"/>
      <x:c r="J190" s="106"/>
      <x:c r="K190" s="106"/>
      <x:c r="L190" s="106"/>
      <x:c r="M190" s="106"/>
      <x:c r="N190" s="106"/>
      <x:c r="O190" s="106"/>
      <x:c r="P190" s="106"/>
      <x:c r="Q190" s="106"/>
      <x:c r="R190" s="106"/>
      <x:c r="S190" s="106"/>
      <x:c r="T190" s="106"/>
      <x:c r="U190" s="106"/>
      <x:c r="V190" s="106"/>
      <x:c r="W190" s="106"/>
      <x:c r="X190" s="106"/>
      <x:c r="Y190" s="106"/>
      <x:c r="Z190" s="106"/>
    </x:row>
    <x:row r="191">
      <x:c r="A191" s="106"/>
      <x:c r="B191" s="106"/>
      <x:c r="C191" s="106"/>
      <x:c r="D191" s="106"/>
      <x:c r="E191" s="106"/>
      <x:c r="F191" s="106"/>
      <x:c r="G191" s="106"/>
      <x:c r="H191" s="106"/>
      <x:c r="I191" s="106"/>
      <x:c r="J191" s="106"/>
      <x:c r="K191" s="106"/>
      <x:c r="L191" s="106"/>
      <x:c r="M191" s="106"/>
      <x:c r="N191" s="106"/>
      <x:c r="O191" s="106"/>
      <x:c r="P191" s="106"/>
      <x:c r="Q191" s="106"/>
      <x:c r="R191" s="106"/>
      <x:c r="S191" s="106"/>
      <x:c r="T191" s="106"/>
      <x:c r="U191" s="106"/>
      <x:c r="V191" s="106"/>
      <x:c r="W191" s="106"/>
      <x:c r="X191" s="106"/>
      <x:c r="Y191" s="106"/>
      <x:c r="Z191" s="106"/>
    </x:row>
    <x:row r="192">
      <x:c r="A192" s="106"/>
      <x:c r="B192" s="106"/>
      <x:c r="C192" s="106"/>
      <x:c r="D192" s="106"/>
      <x:c r="E192" s="106"/>
      <x:c r="F192" s="106"/>
      <x:c r="G192" s="106"/>
      <x:c r="H192" s="106"/>
      <x:c r="I192" s="106"/>
      <x:c r="J192" s="106"/>
      <x:c r="K192" s="106"/>
      <x:c r="L192" s="106"/>
      <x:c r="M192" s="106"/>
      <x:c r="N192" s="106"/>
      <x:c r="O192" s="106"/>
      <x:c r="P192" s="106"/>
      <x:c r="Q192" s="106"/>
      <x:c r="R192" s="106"/>
      <x:c r="S192" s="106"/>
      <x:c r="T192" s="106"/>
      <x:c r="U192" s="106"/>
      <x:c r="V192" s="106"/>
      <x:c r="W192" s="106"/>
      <x:c r="X192" s="106"/>
      <x:c r="Y192" s="106"/>
      <x:c r="Z192" s="106"/>
    </x:row>
    <x:row r="193">
      <x:c r="A193" s="106"/>
      <x:c r="B193" s="106"/>
      <x:c r="C193" s="106"/>
      <x:c r="D193" s="106"/>
      <x:c r="E193" s="106"/>
      <x:c r="F193" s="106"/>
      <x:c r="G193" s="106"/>
      <x:c r="H193" s="106"/>
      <x:c r="I193" s="106"/>
      <x:c r="J193" s="106"/>
      <x:c r="K193" s="106"/>
      <x:c r="L193" s="106"/>
      <x:c r="M193" s="106"/>
      <x:c r="N193" s="106"/>
      <x:c r="O193" s="106"/>
      <x:c r="P193" s="106"/>
      <x:c r="Q193" s="106"/>
      <x:c r="R193" s="106"/>
      <x:c r="S193" s="106"/>
      <x:c r="T193" s="106"/>
      <x:c r="U193" s="106"/>
      <x:c r="V193" s="106"/>
      <x:c r="W193" s="106"/>
      <x:c r="X193" s="106"/>
      <x:c r="Y193" s="106"/>
      <x:c r="Z193" s="106"/>
    </x:row>
    <x:row r="194">
      <x:c r="A194" s="106"/>
      <x:c r="B194" s="106"/>
      <x:c r="C194" s="106"/>
      <x:c r="D194" s="106"/>
      <x:c r="E194" s="106"/>
      <x:c r="F194" s="106"/>
      <x:c r="G194" s="106"/>
      <x:c r="H194" s="106"/>
      <x:c r="I194" s="106"/>
      <x:c r="J194" s="106"/>
      <x:c r="K194" s="106"/>
      <x:c r="L194" s="106"/>
      <x:c r="M194" s="106"/>
      <x:c r="N194" s="106"/>
      <x:c r="O194" s="106"/>
      <x:c r="P194" s="106"/>
      <x:c r="Q194" s="106"/>
      <x:c r="R194" s="106"/>
      <x:c r="S194" s="106"/>
      <x:c r="T194" s="106"/>
      <x:c r="U194" s="106"/>
      <x:c r="V194" s="106"/>
      <x:c r="W194" s="106"/>
      <x:c r="X194" s="106"/>
      <x:c r="Y194" s="106"/>
      <x:c r="Z194" s="106"/>
    </x:row>
    <x:row r="195">
      <x:c r="A195" s="106"/>
      <x:c r="B195" s="106"/>
      <x:c r="C195" s="106"/>
      <x:c r="D195" s="106"/>
      <x:c r="E195" s="106"/>
      <x:c r="F195" s="106"/>
      <x:c r="G195" s="106"/>
      <x:c r="H195" s="106"/>
      <x:c r="I195" s="106"/>
      <x:c r="J195" s="106"/>
      <x:c r="K195" s="106"/>
      <x:c r="L195" s="106"/>
      <x:c r="M195" s="106"/>
      <x:c r="N195" s="106"/>
      <x:c r="O195" s="106"/>
      <x:c r="P195" s="106"/>
      <x:c r="Q195" s="106"/>
      <x:c r="R195" s="106"/>
      <x:c r="S195" s="106"/>
      <x:c r="T195" s="106"/>
      <x:c r="U195" s="106"/>
      <x:c r="V195" s="106"/>
      <x:c r="W195" s="106"/>
      <x:c r="X195" s="106"/>
      <x:c r="Y195" s="106"/>
      <x:c r="Z195" s="106"/>
    </x:row>
    <x:row r="196">
      <x:c r="A196" s="106"/>
      <x:c r="B196" s="106"/>
      <x:c r="C196" s="106"/>
      <x:c r="D196" s="106"/>
      <x:c r="E196" s="106"/>
      <x:c r="F196" s="106"/>
      <x:c r="G196" s="106"/>
      <x:c r="H196" s="106"/>
      <x:c r="I196" s="106"/>
      <x:c r="J196" s="106"/>
      <x:c r="K196" s="106"/>
      <x:c r="L196" s="106"/>
      <x:c r="M196" s="106"/>
      <x:c r="N196" s="106"/>
      <x:c r="O196" s="106"/>
      <x:c r="P196" s="106"/>
      <x:c r="Q196" s="106"/>
      <x:c r="R196" s="106"/>
      <x:c r="S196" s="106"/>
      <x:c r="T196" s="106"/>
      <x:c r="U196" s="106"/>
      <x:c r="V196" s="106"/>
      <x:c r="W196" s="106"/>
      <x:c r="X196" s="106"/>
      <x:c r="Y196" s="106"/>
      <x:c r="Z196" s="106"/>
    </x:row>
    <x:row r="197">
      <x:c r="A197" s="106"/>
      <x:c r="B197" s="106"/>
      <x:c r="C197" s="106"/>
      <x:c r="D197" s="106"/>
      <x:c r="E197" s="106"/>
      <x:c r="F197" s="106"/>
      <x:c r="G197" s="106"/>
      <x:c r="H197" s="106"/>
      <x:c r="I197" s="106"/>
      <x:c r="J197" s="106"/>
      <x:c r="K197" s="106"/>
      <x:c r="L197" s="106"/>
      <x:c r="M197" s="106"/>
      <x:c r="N197" s="106"/>
      <x:c r="O197" s="106"/>
      <x:c r="P197" s="106"/>
      <x:c r="Q197" s="106"/>
      <x:c r="R197" s="106"/>
      <x:c r="S197" s="106"/>
      <x:c r="T197" s="106"/>
      <x:c r="U197" s="106"/>
      <x:c r="V197" s="106"/>
      <x:c r="W197" s="106"/>
      <x:c r="X197" s="106"/>
      <x:c r="Y197" s="106"/>
      <x:c r="Z197" s="106"/>
    </x:row>
    <x:row r="198">
      <x:c r="A198" s="106"/>
      <x:c r="B198" s="106"/>
      <x:c r="C198" s="106"/>
      <x:c r="D198" s="106"/>
      <x:c r="E198" s="106"/>
      <x:c r="F198" s="106"/>
      <x:c r="G198" s="106"/>
      <x:c r="H198" s="106"/>
      <x:c r="I198" s="106"/>
      <x:c r="J198" s="106"/>
      <x:c r="K198" s="106"/>
      <x:c r="L198" s="106"/>
      <x:c r="M198" s="106"/>
      <x:c r="N198" s="106"/>
      <x:c r="O198" s="106"/>
      <x:c r="P198" s="106"/>
      <x:c r="Q198" s="106"/>
      <x:c r="R198" s="106"/>
      <x:c r="S198" s="106"/>
      <x:c r="T198" s="106"/>
      <x:c r="U198" s="106"/>
      <x:c r="V198" s="106"/>
      <x:c r="W198" s="106"/>
      <x:c r="X198" s="106"/>
      <x:c r="Y198" s="106"/>
      <x:c r="Z198" s="106"/>
    </x:row>
    <x:row r="199">
      <x:c r="A199" s="106"/>
      <x:c r="B199" s="106"/>
      <x:c r="C199" s="106"/>
      <x:c r="D199" s="106"/>
      <x:c r="E199" s="106"/>
      <x:c r="F199" s="106"/>
      <x:c r="G199" s="106"/>
      <x:c r="H199" s="106"/>
      <x:c r="I199" s="106"/>
      <x:c r="J199" s="106"/>
      <x:c r="K199" s="106"/>
      <x:c r="L199" s="106"/>
      <x:c r="M199" s="106"/>
      <x:c r="N199" s="106"/>
      <x:c r="O199" s="106"/>
      <x:c r="P199" s="106"/>
      <x:c r="Q199" s="106"/>
      <x:c r="R199" s="106"/>
      <x:c r="S199" s="106"/>
      <x:c r="T199" s="106"/>
      <x:c r="U199" s="106"/>
      <x:c r="V199" s="106"/>
      <x:c r="W199" s="106"/>
      <x:c r="X199" s="106"/>
      <x:c r="Y199" s="106"/>
      <x:c r="Z199" s="106"/>
    </x:row>
    <x:row r="200">
      <x:c r="A200" s="106"/>
      <x:c r="B200" s="106"/>
      <x:c r="C200" s="106"/>
      <x:c r="D200" s="106"/>
      <x:c r="E200" s="106"/>
      <x:c r="F200" s="106"/>
      <x:c r="G200" s="106"/>
      <x:c r="H200" s="106"/>
      <x:c r="I200" s="106"/>
      <x:c r="J200" s="106"/>
      <x:c r="K200" s="106"/>
      <x:c r="L200" s="106"/>
      <x:c r="M200" s="106"/>
      <x:c r="N200" s="106"/>
      <x:c r="O200" s="106"/>
      <x:c r="P200" s="106"/>
      <x:c r="Q200" s="106"/>
      <x:c r="R200" s="106"/>
      <x:c r="S200" s="106"/>
      <x:c r="T200" s="106"/>
      <x:c r="U200" s="106"/>
      <x:c r="V200" s="106"/>
      <x:c r="W200" s="106"/>
      <x:c r="X200" s="106"/>
      <x:c r="Y200" s="106"/>
      <x:c r="Z200" s="106"/>
    </x:row>
    <x:row r="201">
      <x:c r="A201" s="106"/>
      <x:c r="B201" s="106"/>
      <x:c r="C201" s="106"/>
      <x:c r="D201" s="106"/>
      <x:c r="E201" s="106"/>
      <x:c r="F201" s="106"/>
      <x:c r="G201" s="106"/>
      <x:c r="H201" s="106"/>
      <x:c r="I201" s="106"/>
      <x:c r="J201" s="106"/>
      <x:c r="K201" s="106"/>
      <x:c r="L201" s="106"/>
      <x:c r="M201" s="106"/>
      <x:c r="N201" s="106"/>
      <x:c r="O201" s="106"/>
      <x:c r="P201" s="106"/>
      <x:c r="Q201" s="106"/>
      <x:c r="R201" s="106"/>
      <x:c r="S201" s="106"/>
      <x:c r="T201" s="106"/>
      <x:c r="U201" s="106"/>
      <x:c r="V201" s="106"/>
      <x:c r="W201" s="106"/>
      <x:c r="X201" s="106"/>
      <x:c r="Y201" s="106"/>
      <x:c r="Z201" s="106"/>
    </x:row>
    <x:row r="202">
      <x:c r="A202" s="106"/>
      <x:c r="B202" s="106"/>
      <x:c r="C202" s="106"/>
      <x:c r="D202" s="106"/>
      <x:c r="E202" s="106"/>
      <x:c r="F202" s="106"/>
      <x:c r="G202" s="106"/>
      <x:c r="H202" s="106"/>
      <x:c r="I202" s="106"/>
      <x:c r="J202" s="106"/>
      <x:c r="K202" s="106"/>
      <x:c r="L202" s="106"/>
      <x:c r="M202" s="106"/>
      <x:c r="N202" s="106"/>
      <x:c r="O202" s="106"/>
      <x:c r="P202" s="106"/>
      <x:c r="Q202" s="106"/>
      <x:c r="R202" s="106"/>
      <x:c r="S202" s="106"/>
      <x:c r="T202" s="106"/>
      <x:c r="U202" s="106"/>
      <x:c r="V202" s="106"/>
      <x:c r="W202" s="106"/>
      <x:c r="X202" s="106"/>
      <x:c r="Y202" s="106"/>
      <x:c r="Z202" s="106"/>
    </x:row>
    <x:row r="203">
      <x:c r="A203" s="106"/>
      <x:c r="B203" s="106"/>
      <x:c r="C203" s="106"/>
      <x:c r="D203" s="106"/>
      <x:c r="E203" s="106"/>
      <x:c r="F203" s="106"/>
      <x:c r="G203" s="106"/>
      <x:c r="H203" s="106"/>
      <x:c r="I203" s="106"/>
      <x:c r="J203" s="106"/>
      <x:c r="K203" s="106"/>
      <x:c r="L203" s="106"/>
      <x:c r="M203" s="106"/>
      <x:c r="N203" s="106"/>
      <x:c r="O203" s="106"/>
      <x:c r="P203" s="106"/>
      <x:c r="Q203" s="106"/>
      <x:c r="R203" s="106"/>
      <x:c r="S203" s="106"/>
      <x:c r="T203" s="106"/>
      <x:c r="U203" s="106"/>
      <x:c r="V203" s="106"/>
      <x:c r="W203" s="106"/>
      <x:c r="X203" s="106"/>
      <x:c r="Y203" s="106"/>
      <x:c r="Z203" s="106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  <x:c r="P204" s="106"/>
      <x:c r="Q204" s="106"/>
      <x:c r="R204" s="106"/>
      <x:c r="S204" s="106"/>
      <x:c r="T204" s="106"/>
      <x:c r="U204" s="106"/>
      <x:c r="V204" s="106"/>
      <x:c r="W204" s="106"/>
      <x:c r="X204" s="106"/>
      <x:c r="Y204" s="106"/>
      <x:c r="Z204" s="106"/>
    </x:row>
    <x:row r="205">
      <x:c r="A205" s="106"/>
      <x:c r="B205" s="106"/>
      <x:c r="C205" s="106"/>
      <x:c r="D205" s="106"/>
      <x:c r="E205" s="106"/>
      <x:c r="F205" s="106"/>
      <x:c r="G205" s="106"/>
      <x:c r="H205" s="106"/>
      <x:c r="I205" s="106"/>
      <x:c r="J205" s="106"/>
      <x:c r="K205" s="106"/>
      <x:c r="L205" s="106"/>
      <x:c r="M205" s="106"/>
      <x:c r="N205" s="106"/>
      <x:c r="O205" s="106"/>
      <x:c r="P205" s="106"/>
      <x:c r="Q205" s="106"/>
      <x:c r="R205" s="106"/>
      <x:c r="S205" s="106"/>
      <x:c r="T205" s="106"/>
      <x:c r="U205" s="106"/>
      <x:c r="V205" s="106"/>
      <x:c r="W205" s="106"/>
      <x:c r="X205" s="106"/>
      <x:c r="Y205" s="106"/>
      <x:c r="Z205" s="106"/>
    </x:row>
    <x:row r="206">
      <x:c r="A206" s="106"/>
      <x:c r="B206" s="106"/>
      <x:c r="C206" s="106"/>
      <x:c r="D206" s="106"/>
      <x:c r="E206" s="106"/>
      <x:c r="F206" s="106"/>
      <x:c r="G206" s="106"/>
      <x:c r="H206" s="106"/>
      <x:c r="I206" s="106"/>
      <x:c r="J206" s="106"/>
      <x:c r="K206" s="106"/>
      <x:c r="L206" s="106"/>
      <x:c r="M206" s="106"/>
      <x:c r="N206" s="106"/>
      <x:c r="O206" s="106"/>
      <x:c r="P206" s="106"/>
      <x:c r="Q206" s="106"/>
      <x:c r="R206" s="106"/>
      <x:c r="S206" s="106"/>
      <x:c r="T206" s="106"/>
      <x:c r="U206" s="106"/>
      <x:c r="V206" s="106"/>
      <x:c r="W206" s="106"/>
      <x:c r="X206" s="106"/>
      <x:c r="Y206" s="106"/>
      <x:c r="Z206" s="106"/>
    </x:row>
    <x:row r="207">
      <x:c r="A207" s="106"/>
      <x:c r="B207" s="106"/>
      <x:c r="C207" s="106"/>
      <x:c r="D207" s="106"/>
      <x:c r="E207" s="106"/>
      <x:c r="F207" s="106"/>
      <x:c r="G207" s="106"/>
      <x:c r="H207" s="106"/>
      <x:c r="I207" s="106"/>
      <x:c r="J207" s="106"/>
      <x:c r="K207" s="106"/>
      <x:c r="L207" s="106"/>
      <x:c r="M207" s="106"/>
      <x:c r="N207" s="106"/>
      <x:c r="O207" s="106"/>
      <x:c r="P207" s="106"/>
      <x:c r="Q207" s="106"/>
      <x:c r="R207" s="106"/>
      <x:c r="S207" s="106"/>
      <x:c r="T207" s="106"/>
      <x:c r="U207" s="106"/>
      <x:c r="V207" s="106"/>
      <x:c r="W207" s="106"/>
      <x:c r="X207" s="106"/>
      <x:c r="Y207" s="106"/>
      <x:c r="Z207" s="106"/>
    </x:row>
    <x:row r="208">
      <x:c r="A208" s="106"/>
      <x:c r="B208" s="106"/>
      <x:c r="C208" s="106"/>
      <x:c r="D208" s="106"/>
      <x:c r="E208" s="106"/>
      <x:c r="F208" s="106"/>
      <x:c r="G208" s="106"/>
      <x:c r="H208" s="106"/>
      <x:c r="I208" s="106"/>
      <x:c r="J208" s="106"/>
      <x:c r="K208" s="106"/>
      <x:c r="L208" s="106"/>
      <x:c r="M208" s="106"/>
      <x:c r="N208" s="106"/>
      <x:c r="O208" s="106"/>
      <x:c r="P208" s="106"/>
      <x:c r="Q208" s="106"/>
      <x:c r="R208" s="106"/>
      <x:c r="S208" s="106"/>
      <x:c r="T208" s="106"/>
      <x:c r="U208" s="106"/>
      <x:c r="V208" s="106"/>
      <x:c r="W208" s="106"/>
      <x:c r="X208" s="106"/>
      <x:c r="Y208" s="106"/>
      <x:c r="Z208" s="106"/>
    </x:row>
    <x:row r="209">
      <x:c r="A209" s="106"/>
      <x:c r="B209" s="106"/>
      <x:c r="C209" s="106"/>
      <x:c r="D209" s="106"/>
      <x:c r="E209" s="106"/>
      <x:c r="F209" s="106"/>
      <x:c r="G209" s="106"/>
      <x:c r="H209" s="106"/>
      <x:c r="I209" s="106"/>
      <x:c r="J209" s="106"/>
      <x:c r="K209" s="106"/>
      <x:c r="L209" s="106"/>
      <x:c r="M209" s="106"/>
      <x:c r="N209" s="106"/>
      <x:c r="O209" s="106"/>
      <x:c r="P209" s="106"/>
      <x:c r="Q209" s="106"/>
      <x:c r="R209" s="106"/>
      <x:c r="S209" s="106"/>
      <x:c r="T209" s="106"/>
      <x:c r="U209" s="106"/>
      <x:c r="V209" s="106"/>
      <x:c r="W209" s="106"/>
      <x:c r="X209" s="106"/>
      <x:c r="Y209" s="106"/>
      <x:c r="Z209" s="106"/>
    </x:row>
    <x:row r="210">
      <x:c r="A210" s="106"/>
      <x:c r="B210" s="106"/>
      <x:c r="C210" s="106"/>
      <x:c r="D210" s="106"/>
      <x:c r="E210" s="106"/>
      <x:c r="F210" s="106"/>
      <x:c r="G210" s="106"/>
      <x:c r="H210" s="106"/>
      <x:c r="I210" s="106"/>
      <x:c r="J210" s="106"/>
      <x:c r="K210" s="106"/>
      <x:c r="L210" s="106"/>
      <x:c r="M210" s="106"/>
      <x:c r="N210" s="106"/>
      <x:c r="O210" s="106"/>
      <x:c r="P210" s="106"/>
      <x:c r="Q210" s="106"/>
      <x:c r="R210" s="106"/>
      <x:c r="S210" s="106"/>
      <x:c r="T210" s="106"/>
      <x:c r="U210" s="106"/>
      <x:c r="V210" s="106"/>
      <x:c r="W210" s="106"/>
      <x:c r="X210" s="106"/>
      <x:c r="Y210" s="106"/>
      <x:c r="Z210" s="106"/>
    </x:row>
    <x:row r="211">
      <x:c r="A211" s="106"/>
      <x:c r="B211" s="106"/>
      <x:c r="C211" s="106"/>
      <x:c r="D211" s="106"/>
      <x:c r="E211" s="106"/>
      <x:c r="F211" s="106"/>
      <x:c r="G211" s="106"/>
      <x:c r="H211" s="106"/>
      <x:c r="I211" s="106"/>
      <x:c r="J211" s="106"/>
      <x:c r="K211" s="106"/>
      <x:c r="L211" s="106"/>
      <x:c r="M211" s="106"/>
      <x:c r="N211" s="106"/>
      <x:c r="O211" s="106"/>
      <x:c r="P211" s="106"/>
      <x:c r="Q211" s="106"/>
      <x:c r="R211" s="106"/>
      <x:c r="S211" s="106"/>
      <x:c r="T211" s="106"/>
      <x:c r="U211" s="106"/>
      <x:c r="V211" s="106"/>
      <x:c r="W211" s="106"/>
      <x:c r="X211" s="106"/>
      <x:c r="Y211" s="106"/>
      <x:c r="Z211" s="106"/>
    </x:row>
    <x:row r="212">
      <x:c r="A212" s="106"/>
      <x:c r="B212" s="106"/>
      <x:c r="C212" s="106"/>
      <x:c r="D212" s="106"/>
      <x:c r="E212" s="106"/>
      <x:c r="F212" s="106"/>
      <x:c r="G212" s="106"/>
      <x:c r="H212" s="106"/>
      <x:c r="I212" s="106"/>
      <x:c r="J212" s="106"/>
      <x:c r="K212" s="106"/>
      <x:c r="L212" s="106"/>
      <x:c r="M212" s="106"/>
      <x:c r="N212" s="106"/>
      <x:c r="O212" s="106"/>
      <x:c r="P212" s="106"/>
      <x:c r="Q212" s="106"/>
      <x:c r="R212" s="106"/>
      <x:c r="S212" s="106"/>
      <x:c r="T212" s="106"/>
      <x:c r="U212" s="106"/>
      <x:c r="V212" s="106"/>
      <x:c r="W212" s="106"/>
      <x:c r="X212" s="106"/>
      <x:c r="Y212" s="106"/>
      <x:c r="Z212" s="106"/>
    </x:row>
    <x:row r="213">
      <x:c r="A213" s="106"/>
      <x:c r="B213" s="106"/>
      <x:c r="C213" s="106"/>
      <x:c r="D213" s="106"/>
      <x:c r="E213" s="106"/>
      <x:c r="F213" s="106"/>
      <x:c r="G213" s="106"/>
      <x:c r="H213" s="106"/>
      <x:c r="I213" s="106"/>
      <x:c r="J213" s="106"/>
      <x:c r="K213" s="106"/>
      <x:c r="L213" s="106"/>
      <x:c r="M213" s="106"/>
      <x:c r="N213" s="106"/>
      <x:c r="O213" s="106"/>
      <x:c r="P213" s="106"/>
      <x:c r="Q213" s="106"/>
      <x:c r="R213" s="106"/>
      <x:c r="S213" s="106"/>
      <x:c r="T213" s="106"/>
      <x:c r="U213" s="106"/>
      <x:c r="V213" s="106"/>
      <x:c r="W213" s="106"/>
      <x:c r="X213" s="106"/>
      <x:c r="Y213" s="106"/>
      <x:c r="Z213" s="106"/>
    </x:row>
    <x:row r="214">
      <x:c r="A214" s="106"/>
      <x:c r="B214" s="106"/>
      <x:c r="C214" s="106"/>
      <x:c r="D214" s="106"/>
      <x:c r="E214" s="106"/>
      <x:c r="F214" s="106"/>
      <x:c r="G214" s="106"/>
      <x:c r="H214" s="106"/>
      <x:c r="I214" s="106"/>
      <x:c r="J214" s="106"/>
      <x:c r="K214" s="106"/>
      <x:c r="L214" s="106"/>
      <x:c r="M214" s="106"/>
      <x:c r="N214" s="106"/>
      <x:c r="O214" s="106"/>
      <x:c r="P214" s="106"/>
      <x:c r="Q214" s="106"/>
      <x:c r="R214" s="106"/>
      <x:c r="S214" s="106"/>
      <x:c r="T214" s="106"/>
      <x:c r="U214" s="106"/>
      <x:c r="V214" s="106"/>
      <x:c r="W214" s="106"/>
      <x:c r="X214" s="106"/>
      <x:c r="Y214" s="106"/>
      <x:c r="Z214" s="106"/>
    </x:row>
    <x:row r="215">
      <x:c r="A215" s="106"/>
      <x:c r="B215" s="106"/>
      <x:c r="C215" s="106"/>
      <x:c r="D215" s="106"/>
      <x:c r="E215" s="106"/>
      <x:c r="F215" s="106"/>
      <x:c r="G215" s="106"/>
      <x:c r="H215" s="106"/>
      <x:c r="I215" s="106"/>
      <x:c r="J215" s="106"/>
      <x:c r="K215" s="106"/>
      <x:c r="L215" s="106"/>
      <x:c r="M215" s="106"/>
      <x:c r="N215" s="106"/>
      <x:c r="O215" s="106"/>
      <x:c r="P215" s="106"/>
      <x:c r="Q215" s="106"/>
      <x:c r="R215" s="106"/>
      <x:c r="S215" s="106"/>
      <x:c r="T215" s="106"/>
      <x:c r="U215" s="106"/>
      <x:c r="V215" s="106"/>
      <x:c r="W215" s="106"/>
      <x:c r="X215" s="106"/>
      <x:c r="Y215" s="106"/>
      <x:c r="Z215" s="106"/>
    </x:row>
    <x:row r="216">
      <x:c r="A216" s="106"/>
      <x:c r="B216" s="106"/>
      <x:c r="C216" s="106"/>
      <x:c r="D216" s="106"/>
      <x:c r="E216" s="106"/>
      <x:c r="F216" s="106"/>
      <x:c r="G216" s="106"/>
      <x:c r="H216" s="106"/>
      <x:c r="I216" s="106"/>
      <x:c r="J216" s="106"/>
      <x:c r="K216" s="106"/>
      <x:c r="L216" s="106"/>
      <x:c r="M216" s="106"/>
      <x:c r="N216" s="106"/>
      <x:c r="O216" s="106"/>
      <x:c r="P216" s="106"/>
      <x:c r="Q216" s="106"/>
      <x:c r="R216" s="106"/>
      <x:c r="S216" s="106"/>
      <x:c r="T216" s="106"/>
      <x:c r="U216" s="106"/>
      <x:c r="V216" s="106"/>
      <x:c r="W216" s="106"/>
      <x:c r="X216" s="106"/>
      <x:c r="Y216" s="106"/>
      <x:c r="Z216" s="106"/>
    </x:row>
    <x:row r="217">
      <x:c r="A217" s="106"/>
      <x:c r="B217" s="106"/>
      <x:c r="C217" s="106"/>
      <x:c r="D217" s="106"/>
      <x:c r="E217" s="106"/>
      <x:c r="F217" s="106"/>
      <x:c r="G217" s="106"/>
      <x:c r="H217" s="106"/>
      <x:c r="I217" s="106"/>
      <x:c r="J217" s="106"/>
      <x:c r="K217" s="106"/>
      <x:c r="L217" s="106"/>
      <x:c r="M217" s="106"/>
      <x:c r="N217" s="106"/>
      <x:c r="O217" s="106"/>
      <x:c r="P217" s="106"/>
      <x:c r="Q217" s="106"/>
      <x:c r="R217" s="106"/>
      <x:c r="S217" s="106"/>
      <x:c r="T217" s="106"/>
      <x:c r="U217" s="106"/>
      <x:c r="V217" s="106"/>
      <x:c r="W217" s="106"/>
      <x:c r="X217" s="106"/>
      <x:c r="Y217" s="106"/>
      <x:c r="Z217" s="106"/>
    </x:row>
    <x:row r="218">
      <x:c r="A218" s="106"/>
      <x:c r="B218" s="106"/>
      <x:c r="C218" s="106"/>
      <x:c r="D218" s="106"/>
      <x:c r="E218" s="106"/>
      <x:c r="F218" s="106"/>
      <x:c r="G218" s="106"/>
      <x:c r="H218" s="106"/>
      <x:c r="I218" s="106"/>
      <x:c r="J218" s="106"/>
      <x:c r="K218" s="106"/>
      <x:c r="L218" s="106"/>
      <x:c r="M218" s="106"/>
      <x:c r="N218" s="106"/>
      <x:c r="O218" s="106"/>
      <x:c r="P218" s="106"/>
      <x:c r="Q218" s="106"/>
      <x:c r="R218" s="106"/>
      <x:c r="S218" s="106"/>
      <x:c r="T218" s="106"/>
      <x:c r="U218" s="106"/>
      <x:c r="V218" s="106"/>
      <x:c r="W218" s="106"/>
      <x:c r="X218" s="106"/>
      <x:c r="Y218" s="106"/>
      <x:c r="Z218" s="106"/>
    </x:row>
    <x:row r="219">
      <x:c r="A219" s="106"/>
      <x:c r="B219" s="106"/>
      <x:c r="C219" s="106"/>
      <x:c r="D219" s="106"/>
      <x:c r="E219" s="106"/>
      <x:c r="F219" s="106"/>
      <x:c r="G219" s="106"/>
      <x:c r="H219" s="106"/>
      <x:c r="I219" s="106"/>
      <x:c r="J219" s="106"/>
      <x:c r="K219" s="106"/>
      <x:c r="L219" s="106"/>
      <x:c r="M219" s="106"/>
      <x:c r="N219" s="106"/>
      <x:c r="O219" s="106"/>
      <x:c r="P219" s="106"/>
      <x:c r="Q219" s="106"/>
      <x:c r="R219" s="106"/>
      <x:c r="S219" s="106"/>
      <x:c r="T219" s="106"/>
      <x:c r="U219" s="106"/>
      <x:c r="V219" s="106"/>
      <x:c r="W219" s="106"/>
      <x:c r="X219" s="106"/>
      <x:c r="Y219" s="106"/>
      <x:c r="Z219" s="106"/>
    </x:row>
    <x:row r="220">
      <x:c r="A220" s="106"/>
      <x:c r="B220" s="106"/>
      <x:c r="C220" s="106"/>
      <x:c r="D220" s="106"/>
      <x:c r="E220" s="106"/>
      <x:c r="F220" s="106"/>
      <x:c r="G220" s="106"/>
      <x:c r="H220" s="106"/>
      <x:c r="I220" s="106"/>
      <x:c r="J220" s="106"/>
      <x:c r="K220" s="106"/>
      <x:c r="L220" s="106"/>
      <x:c r="M220" s="106"/>
      <x:c r="N220" s="106"/>
      <x:c r="O220" s="106"/>
      <x:c r="P220" s="106"/>
      <x:c r="Q220" s="106"/>
      <x:c r="R220" s="106"/>
      <x:c r="S220" s="106"/>
      <x:c r="T220" s="106"/>
      <x:c r="U220" s="106"/>
      <x:c r="V220" s="106"/>
      <x:c r="W220" s="106"/>
      <x:c r="X220" s="106"/>
      <x:c r="Y220" s="106"/>
      <x:c r="Z220" s="106"/>
    </x:row>
    <x:row r="221">
      <x:c r="A221" s="106"/>
      <x:c r="B221" s="106"/>
      <x:c r="C221" s="106"/>
      <x:c r="D221" s="106"/>
      <x:c r="E221" s="106"/>
      <x:c r="F221" s="106"/>
      <x:c r="G221" s="106"/>
      <x:c r="H221" s="106"/>
      <x:c r="I221" s="106"/>
      <x:c r="J221" s="106"/>
      <x:c r="K221" s="106"/>
      <x:c r="L221" s="106"/>
      <x:c r="M221" s="106"/>
      <x:c r="N221" s="106"/>
      <x:c r="O221" s="106"/>
      <x:c r="P221" s="106"/>
      <x:c r="Q221" s="106"/>
      <x:c r="R221" s="106"/>
      <x:c r="S221" s="106"/>
      <x:c r="T221" s="106"/>
      <x:c r="U221" s="106"/>
      <x:c r="V221" s="106"/>
      <x:c r="W221" s="106"/>
      <x:c r="X221" s="106"/>
      <x:c r="Y221" s="106"/>
      <x:c r="Z221" s="106"/>
    </x:row>
    <x:row r="222">
      <x:c r="A222" s="106"/>
      <x:c r="B222" s="106"/>
      <x:c r="C222" s="106"/>
      <x:c r="D222" s="106"/>
      <x:c r="E222" s="106"/>
      <x:c r="F222" s="106"/>
      <x:c r="G222" s="106"/>
      <x:c r="H222" s="106"/>
      <x:c r="I222" s="106"/>
      <x:c r="J222" s="106"/>
      <x:c r="K222" s="106"/>
      <x:c r="L222" s="106"/>
      <x:c r="M222" s="106"/>
      <x:c r="N222" s="106"/>
      <x:c r="O222" s="106"/>
      <x:c r="P222" s="106"/>
      <x:c r="Q222" s="106"/>
      <x:c r="R222" s="106"/>
      <x:c r="S222" s="106"/>
      <x:c r="T222" s="106"/>
      <x:c r="U222" s="106"/>
      <x:c r="V222" s="106"/>
      <x:c r="W222" s="106"/>
      <x:c r="X222" s="106"/>
      <x:c r="Y222" s="106"/>
      <x:c r="Z222" s="106"/>
    </x:row>
    <x:row r="223">
      <x:c r="A223" s="106"/>
      <x:c r="B223" s="106"/>
      <x:c r="C223" s="106"/>
      <x:c r="D223" s="106"/>
      <x:c r="E223" s="106"/>
      <x:c r="F223" s="106"/>
      <x:c r="G223" s="106"/>
      <x:c r="H223" s="106"/>
      <x:c r="I223" s="106"/>
      <x:c r="J223" s="106"/>
      <x:c r="K223" s="106"/>
      <x:c r="L223" s="106"/>
      <x:c r="M223" s="106"/>
      <x:c r="N223" s="106"/>
      <x:c r="O223" s="106"/>
      <x:c r="P223" s="106"/>
      <x:c r="Q223" s="106"/>
      <x:c r="R223" s="106"/>
      <x:c r="S223" s="106"/>
      <x:c r="T223" s="106"/>
      <x:c r="U223" s="106"/>
      <x:c r="V223" s="106"/>
      <x:c r="W223" s="106"/>
      <x:c r="X223" s="106"/>
      <x:c r="Y223" s="106"/>
      <x:c r="Z223" s="106"/>
    </x:row>
    <x:row r="224">
      <x:c r="A224" s="106"/>
      <x:c r="B224" s="106"/>
      <x:c r="C224" s="106"/>
      <x:c r="D224" s="106"/>
      <x:c r="E224" s="106"/>
      <x:c r="F224" s="106"/>
      <x:c r="G224" s="106"/>
      <x:c r="H224" s="106"/>
      <x:c r="I224" s="106"/>
      <x:c r="J224" s="106"/>
      <x:c r="K224" s="106"/>
      <x:c r="L224" s="106"/>
      <x:c r="M224" s="106"/>
      <x:c r="N224" s="106"/>
      <x:c r="O224" s="106"/>
      <x:c r="P224" s="106"/>
      <x:c r="Q224" s="106"/>
      <x:c r="R224" s="106"/>
      <x:c r="S224" s="106"/>
      <x:c r="T224" s="106"/>
      <x:c r="U224" s="106"/>
      <x:c r="V224" s="106"/>
      <x:c r="W224" s="106"/>
      <x:c r="X224" s="106"/>
      <x:c r="Y224" s="106"/>
      <x:c r="Z224" s="106"/>
    </x:row>
    <x:row r="225">
      <x:c r="A225" s="106"/>
      <x:c r="B225" s="106"/>
      <x:c r="C225" s="106"/>
      <x:c r="D225" s="106"/>
      <x:c r="E225" s="106"/>
      <x:c r="F225" s="106"/>
      <x:c r="G225" s="106"/>
      <x:c r="H225" s="106"/>
      <x:c r="I225" s="106"/>
      <x:c r="J225" s="106"/>
      <x:c r="K225" s="106"/>
      <x:c r="L225" s="106"/>
      <x:c r="M225" s="106"/>
      <x:c r="N225" s="106"/>
      <x:c r="O225" s="106"/>
      <x:c r="P225" s="106"/>
      <x:c r="Q225" s="106"/>
      <x:c r="R225" s="106"/>
      <x:c r="S225" s="106"/>
      <x:c r="T225" s="106"/>
      <x:c r="U225" s="106"/>
      <x:c r="V225" s="106"/>
      <x:c r="W225" s="106"/>
      <x:c r="X225" s="106"/>
      <x:c r="Y225" s="106"/>
      <x:c r="Z225" s="106"/>
    </x:row>
    <x:row r="226">
      <x:c r="A226" s="106"/>
      <x:c r="B226" s="106"/>
      <x:c r="C226" s="106"/>
      <x:c r="D226" s="106"/>
      <x:c r="E226" s="106"/>
      <x:c r="F226" s="106"/>
      <x:c r="G226" s="106"/>
      <x:c r="H226" s="106"/>
      <x:c r="I226" s="106"/>
      <x:c r="J226" s="106"/>
      <x:c r="K226" s="106"/>
      <x:c r="L226" s="106"/>
      <x:c r="M226" s="106"/>
      <x:c r="N226" s="106"/>
      <x:c r="O226" s="106"/>
      <x:c r="P226" s="106"/>
      <x:c r="Q226" s="106"/>
      <x:c r="R226" s="106"/>
      <x:c r="S226" s="106"/>
      <x:c r="T226" s="106"/>
      <x:c r="U226" s="106"/>
      <x:c r="V226" s="106"/>
      <x:c r="W226" s="106"/>
      <x:c r="X226" s="106"/>
      <x:c r="Y226" s="106"/>
      <x:c r="Z226" s="106"/>
    </x:row>
    <x:row r="227">
      <x:c r="A227" s="106"/>
      <x:c r="B227" s="106"/>
      <x:c r="C227" s="106"/>
      <x:c r="D227" s="106"/>
      <x:c r="E227" s="106"/>
      <x:c r="F227" s="106"/>
      <x:c r="G227" s="106"/>
      <x:c r="H227" s="106"/>
      <x:c r="I227" s="106"/>
      <x:c r="J227" s="106"/>
      <x:c r="K227" s="106"/>
      <x:c r="L227" s="106"/>
      <x:c r="M227" s="106"/>
      <x:c r="N227" s="106"/>
      <x:c r="O227" s="106"/>
      <x:c r="P227" s="106"/>
      <x:c r="Q227" s="106"/>
      <x:c r="R227" s="106"/>
      <x:c r="S227" s="106"/>
      <x:c r="T227" s="106"/>
      <x:c r="U227" s="106"/>
      <x:c r="V227" s="106"/>
      <x:c r="W227" s="106"/>
      <x:c r="X227" s="106"/>
      <x:c r="Y227" s="106"/>
      <x:c r="Z227" s="106"/>
    </x:row>
    <x:row r="228">
      <x:c r="A228" s="106"/>
      <x:c r="B228" s="106"/>
      <x:c r="C228" s="106"/>
      <x:c r="D228" s="106"/>
      <x:c r="E228" s="106"/>
      <x:c r="F228" s="106"/>
      <x:c r="G228" s="106"/>
      <x:c r="H228" s="106"/>
      <x:c r="I228" s="106"/>
      <x:c r="J228" s="106"/>
      <x:c r="K228" s="106"/>
      <x:c r="L228" s="106"/>
      <x:c r="M228" s="106"/>
      <x:c r="N228" s="106"/>
      <x:c r="O228" s="106"/>
      <x:c r="P228" s="106"/>
      <x:c r="Q228" s="106"/>
      <x:c r="R228" s="106"/>
      <x:c r="S228" s="106"/>
      <x:c r="T228" s="106"/>
      <x:c r="U228" s="106"/>
      <x:c r="V228" s="106"/>
      <x:c r="W228" s="106"/>
      <x:c r="X228" s="106"/>
      <x:c r="Y228" s="106"/>
      <x:c r="Z228" s="106"/>
    </x:row>
    <x:row r="229">
      <x:c r="A229" s="106"/>
      <x:c r="B229" s="106"/>
      <x:c r="C229" s="106"/>
      <x:c r="D229" s="106"/>
      <x:c r="E229" s="106"/>
      <x:c r="F229" s="106"/>
      <x:c r="G229" s="106"/>
      <x:c r="H229" s="106"/>
      <x:c r="I229" s="106"/>
      <x:c r="J229" s="106"/>
      <x:c r="K229" s="106"/>
      <x:c r="L229" s="106"/>
      <x:c r="M229" s="106"/>
      <x:c r="N229" s="106"/>
      <x:c r="O229" s="106"/>
      <x:c r="P229" s="106"/>
      <x:c r="Q229" s="106"/>
      <x:c r="R229" s="106"/>
      <x:c r="S229" s="106"/>
      <x:c r="T229" s="106"/>
      <x:c r="U229" s="106"/>
      <x:c r="V229" s="106"/>
      <x:c r="W229" s="106"/>
      <x:c r="X229" s="106"/>
      <x:c r="Y229" s="106"/>
      <x:c r="Z229" s="106"/>
    </x:row>
    <x:row r="230">
      <x:c r="A230" s="106"/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</x:row>
    <x:row r="231">
      <x:c r="A231" s="106"/>
      <x:c r="B231" s="106"/>
      <x:c r="C231" s="106"/>
      <x:c r="D231" s="106"/>
      <x:c r="E231" s="106"/>
      <x:c r="F231" s="106"/>
      <x:c r="G231" s="106"/>
      <x:c r="H231" s="106"/>
      <x:c r="I231" s="106"/>
      <x:c r="J231" s="106"/>
      <x:c r="K231" s="106"/>
      <x:c r="L231" s="106"/>
      <x:c r="M231" s="106"/>
      <x:c r="N231" s="106"/>
      <x:c r="O231" s="106"/>
      <x:c r="P231" s="106"/>
      <x:c r="Q231" s="106"/>
      <x:c r="R231" s="106"/>
      <x:c r="S231" s="106"/>
      <x:c r="T231" s="106"/>
      <x:c r="U231" s="106"/>
      <x:c r="V231" s="106"/>
      <x:c r="W231" s="106"/>
      <x:c r="X231" s="106"/>
      <x:c r="Y231" s="106"/>
      <x:c r="Z231" s="106"/>
    </x:row>
    <x:row r="232">
      <x:c r="A232" s="106"/>
      <x:c r="B232" s="106"/>
      <x:c r="C232" s="106"/>
      <x:c r="D232" s="106"/>
      <x:c r="E232" s="106"/>
      <x:c r="F232" s="106"/>
      <x:c r="G232" s="106"/>
      <x:c r="H232" s="106"/>
      <x:c r="I232" s="106"/>
      <x:c r="J232" s="106"/>
      <x:c r="K232" s="106"/>
      <x:c r="L232" s="106"/>
      <x:c r="M232" s="106"/>
      <x:c r="N232" s="106"/>
      <x:c r="O232" s="106"/>
      <x:c r="P232" s="106"/>
      <x:c r="Q232" s="106"/>
      <x:c r="R232" s="106"/>
      <x:c r="S232" s="106"/>
      <x:c r="T232" s="106"/>
      <x:c r="U232" s="106"/>
      <x:c r="V232" s="106"/>
      <x:c r="W232" s="106"/>
      <x:c r="X232" s="106"/>
      <x:c r="Y232" s="106"/>
      <x:c r="Z232" s="106"/>
    </x:row>
    <x:row r="233">
      <x:c r="A233" s="106"/>
      <x:c r="B233" s="106"/>
      <x:c r="C233" s="106"/>
      <x:c r="D233" s="106"/>
      <x:c r="E233" s="106"/>
      <x:c r="F233" s="106"/>
      <x:c r="G233" s="106"/>
      <x:c r="H233" s="106"/>
      <x:c r="I233" s="106"/>
      <x:c r="J233" s="106"/>
      <x:c r="K233" s="106"/>
      <x:c r="L233" s="106"/>
      <x:c r="M233" s="106"/>
      <x:c r="N233" s="106"/>
      <x:c r="O233" s="106"/>
      <x:c r="P233" s="106"/>
      <x:c r="Q233" s="106"/>
      <x:c r="R233" s="106"/>
      <x:c r="S233" s="106"/>
      <x:c r="T233" s="106"/>
      <x:c r="U233" s="106"/>
      <x:c r="V233" s="106"/>
      <x:c r="W233" s="106"/>
      <x:c r="X233" s="106"/>
      <x:c r="Y233" s="106"/>
      <x:c r="Z233" s="106"/>
    </x:row>
    <x:row r="234">
      <x:c r="A234" s="106"/>
      <x:c r="B234" s="106"/>
      <x:c r="C234" s="106"/>
      <x:c r="D234" s="106"/>
      <x:c r="E234" s="106"/>
      <x:c r="F234" s="106"/>
      <x:c r="G234" s="106"/>
      <x:c r="H234" s="106"/>
      <x:c r="I234" s="106"/>
      <x:c r="J234" s="106"/>
      <x:c r="K234" s="106"/>
      <x:c r="L234" s="106"/>
      <x:c r="M234" s="106"/>
      <x:c r="N234" s="106"/>
      <x:c r="O234" s="106"/>
      <x:c r="P234" s="106"/>
      <x:c r="Q234" s="106"/>
      <x:c r="R234" s="106"/>
      <x:c r="S234" s="106"/>
      <x:c r="T234" s="106"/>
      <x:c r="U234" s="106"/>
      <x:c r="V234" s="106"/>
      <x:c r="W234" s="106"/>
      <x:c r="X234" s="106"/>
      <x:c r="Y234" s="106"/>
      <x:c r="Z234" s="106"/>
    </x:row>
    <x:row r="235">
      <x:c r="A235" s="106"/>
      <x:c r="B235" s="106"/>
      <x:c r="C235" s="106"/>
      <x:c r="D235" s="106"/>
      <x:c r="E235" s="106"/>
      <x:c r="F235" s="106"/>
      <x:c r="G235" s="106"/>
      <x:c r="H235" s="106"/>
      <x:c r="I235" s="106"/>
      <x:c r="J235" s="106"/>
      <x:c r="K235" s="106"/>
      <x:c r="L235" s="106"/>
      <x:c r="M235" s="106"/>
      <x:c r="N235" s="106"/>
      <x:c r="O235" s="106"/>
      <x:c r="P235" s="106"/>
      <x:c r="Q235" s="106"/>
      <x:c r="R235" s="106"/>
      <x:c r="S235" s="106"/>
      <x:c r="T235" s="106"/>
      <x:c r="U235" s="106"/>
      <x:c r="V235" s="106"/>
      <x:c r="W235" s="106"/>
      <x:c r="X235" s="106"/>
      <x:c r="Y235" s="106"/>
      <x:c r="Z235" s="106"/>
    </x:row>
    <x:row r="236">
      <x:c r="A236" s="106"/>
      <x:c r="B236" s="106"/>
      <x:c r="C236" s="106"/>
      <x:c r="D236" s="106"/>
      <x:c r="E236" s="106"/>
      <x:c r="F236" s="106"/>
      <x:c r="G236" s="106"/>
      <x:c r="H236" s="106"/>
      <x:c r="I236" s="106"/>
      <x:c r="J236" s="106"/>
      <x:c r="K236" s="106"/>
      <x:c r="L236" s="106"/>
      <x:c r="M236" s="106"/>
      <x:c r="N236" s="106"/>
      <x:c r="O236" s="106"/>
      <x:c r="P236" s="106"/>
      <x:c r="Q236" s="106"/>
      <x:c r="R236" s="106"/>
      <x:c r="S236" s="106"/>
      <x:c r="T236" s="106"/>
      <x:c r="U236" s="106"/>
      <x:c r="V236" s="106"/>
      <x:c r="W236" s="106"/>
      <x:c r="X236" s="106"/>
      <x:c r="Y236" s="106"/>
      <x:c r="Z236" s="106"/>
    </x:row>
    <x:row r="237">
      <x:c r="A237" s="106"/>
      <x:c r="B237" s="106"/>
      <x:c r="C237" s="106"/>
      <x:c r="D237" s="106"/>
      <x:c r="E237" s="106"/>
      <x:c r="F237" s="106"/>
      <x:c r="G237" s="106"/>
      <x:c r="H237" s="106"/>
      <x:c r="I237" s="106"/>
      <x:c r="J237" s="106"/>
      <x:c r="K237" s="106"/>
      <x:c r="L237" s="106"/>
      <x:c r="M237" s="106"/>
      <x:c r="N237" s="106"/>
      <x:c r="O237" s="106"/>
      <x:c r="P237" s="106"/>
      <x:c r="Q237" s="106"/>
      <x:c r="R237" s="106"/>
      <x:c r="S237" s="106"/>
      <x:c r="T237" s="106"/>
      <x:c r="U237" s="106"/>
      <x:c r="V237" s="106"/>
      <x:c r="W237" s="106"/>
      <x:c r="X237" s="106"/>
      <x:c r="Y237" s="106"/>
      <x:c r="Z237" s="106"/>
    </x:row>
    <x:row r="238">
      <x:c r="A238" s="106"/>
      <x:c r="B238" s="106"/>
      <x:c r="C238" s="106"/>
      <x:c r="D238" s="106"/>
      <x:c r="E238" s="106"/>
      <x:c r="F238" s="106"/>
      <x:c r="G238" s="106"/>
      <x:c r="H238" s="106"/>
      <x:c r="I238" s="106"/>
      <x:c r="J238" s="106"/>
      <x:c r="K238" s="106"/>
      <x:c r="L238" s="106"/>
      <x:c r="M238" s="106"/>
      <x:c r="N238" s="106"/>
      <x:c r="O238" s="106"/>
      <x:c r="P238" s="106"/>
      <x:c r="Q238" s="106"/>
      <x:c r="R238" s="106"/>
      <x:c r="S238" s="106"/>
      <x:c r="T238" s="106"/>
      <x:c r="U238" s="106"/>
      <x:c r="V238" s="106"/>
      <x:c r="W238" s="106"/>
      <x:c r="X238" s="106"/>
      <x:c r="Y238" s="106"/>
      <x:c r="Z238" s="106"/>
    </x:row>
    <x:row r="239">
      <x:c r="A239" s="106"/>
      <x:c r="B239" s="106"/>
      <x:c r="C239" s="106"/>
      <x:c r="D239" s="106"/>
      <x:c r="E239" s="106"/>
      <x:c r="F239" s="106"/>
      <x:c r="G239" s="106"/>
      <x:c r="H239" s="106"/>
      <x:c r="I239" s="106"/>
      <x:c r="J239" s="106"/>
      <x:c r="K239" s="106"/>
      <x:c r="L239" s="106"/>
      <x:c r="M239" s="106"/>
      <x:c r="N239" s="106"/>
      <x:c r="O239" s="106"/>
      <x:c r="P239" s="106"/>
      <x:c r="Q239" s="106"/>
      <x:c r="R239" s="106"/>
      <x:c r="S239" s="106"/>
      <x:c r="T239" s="106"/>
      <x:c r="U239" s="106"/>
      <x:c r="V239" s="106"/>
      <x:c r="W239" s="106"/>
      <x:c r="X239" s="106"/>
      <x:c r="Y239" s="106"/>
      <x:c r="Z239" s="106"/>
    </x:row>
    <x:row r="240">
      <x:c r="A240" s="106"/>
      <x:c r="B240" s="106"/>
      <x:c r="C240" s="106"/>
      <x:c r="D240" s="106"/>
      <x:c r="E240" s="106"/>
      <x:c r="F240" s="106"/>
      <x:c r="G240" s="106"/>
      <x:c r="H240" s="106"/>
      <x:c r="I240" s="106"/>
      <x:c r="J240" s="106"/>
      <x:c r="K240" s="106"/>
      <x:c r="L240" s="106"/>
      <x:c r="M240" s="106"/>
      <x:c r="N240" s="106"/>
      <x:c r="O240" s="106"/>
      <x:c r="P240" s="106"/>
      <x:c r="Q240" s="106"/>
      <x:c r="R240" s="106"/>
      <x:c r="S240" s="106"/>
      <x:c r="T240" s="106"/>
      <x:c r="U240" s="106"/>
      <x:c r="V240" s="106"/>
      <x:c r="W240" s="106"/>
      <x:c r="X240" s="106"/>
      <x:c r="Y240" s="106"/>
      <x:c r="Z240" s="106"/>
    </x:row>
    <x:row r="241">
      <x:c r="A241" s="106"/>
      <x:c r="B241" s="106"/>
      <x:c r="C241" s="106"/>
      <x:c r="D241" s="106"/>
      <x:c r="E241" s="106"/>
      <x:c r="F241" s="106"/>
      <x:c r="G241" s="106"/>
      <x:c r="H241" s="106"/>
      <x:c r="I241" s="106"/>
      <x:c r="J241" s="106"/>
      <x:c r="K241" s="106"/>
      <x:c r="L241" s="106"/>
      <x:c r="M241" s="106"/>
      <x:c r="N241" s="106"/>
      <x:c r="O241" s="106"/>
      <x:c r="P241" s="106"/>
      <x:c r="Q241" s="106"/>
      <x:c r="R241" s="106"/>
      <x:c r="S241" s="106"/>
      <x:c r="T241" s="106"/>
      <x:c r="U241" s="106"/>
      <x:c r="V241" s="106"/>
      <x:c r="W241" s="106"/>
      <x:c r="X241" s="106"/>
      <x:c r="Y241" s="106"/>
      <x:c r="Z241" s="106"/>
    </x:row>
    <x:row r="242">
      <x:c r="A242" s="106"/>
      <x:c r="B242" s="106"/>
      <x:c r="C242" s="106"/>
      <x:c r="D242" s="106"/>
      <x:c r="E242" s="106"/>
      <x:c r="F242" s="106"/>
      <x:c r="G242" s="106"/>
      <x:c r="H242" s="106"/>
      <x:c r="I242" s="106"/>
      <x:c r="J242" s="106"/>
      <x:c r="K242" s="106"/>
      <x:c r="L242" s="106"/>
      <x:c r="M242" s="106"/>
      <x:c r="N242" s="106"/>
      <x:c r="O242" s="106"/>
      <x:c r="P242" s="106"/>
      <x:c r="Q242" s="106"/>
      <x:c r="R242" s="106"/>
      <x:c r="S242" s="106"/>
      <x:c r="T242" s="106"/>
      <x:c r="U242" s="106"/>
      <x:c r="V242" s="106"/>
      <x:c r="W242" s="106"/>
      <x:c r="X242" s="106"/>
      <x:c r="Y242" s="106"/>
      <x:c r="Z242" s="106"/>
    </x:row>
    <x:row r="243">
      <x:c r="A243" s="106"/>
      <x:c r="B243" s="106"/>
      <x:c r="C243" s="106"/>
      <x:c r="D243" s="106"/>
      <x:c r="E243" s="106"/>
      <x:c r="F243" s="106"/>
      <x:c r="G243" s="106"/>
      <x:c r="H243" s="106"/>
      <x:c r="I243" s="106"/>
      <x:c r="J243" s="106"/>
      <x:c r="K243" s="106"/>
      <x:c r="L243" s="106"/>
      <x:c r="M243" s="106"/>
      <x:c r="N243" s="106"/>
      <x:c r="O243" s="106"/>
      <x:c r="P243" s="106"/>
      <x:c r="Q243" s="106"/>
      <x:c r="R243" s="106"/>
      <x:c r="S243" s="106"/>
      <x:c r="T243" s="106"/>
      <x:c r="U243" s="106"/>
      <x:c r="V243" s="106"/>
      <x:c r="W243" s="106"/>
      <x:c r="X243" s="106"/>
      <x:c r="Y243" s="106"/>
      <x:c r="Z243" s="106"/>
    </x:row>
    <x:row r="244">
      <x:c r="A244" s="106"/>
      <x:c r="B244" s="106"/>
      <x:c r="C244" s="106"/>
      <x:c r="D244" s="106"/>
      <x:c r="E244" s="106"/>
      <x:c r="F244" s="106"/>
      <x:c r="G244" s="106"/>
      <x:c r="H244" s="106"/>
      <x:c r="I244" s="106"/>
      <x:c r="J244" s="106"/>
      <x:c r="K244" s="106"/>
      <x:c r="L244" s="106"/>
      <x:c r="M244" s="106"/>
      <x:c r="N244" s="106"/>
      <x:c r="O244" s="106"/>
      <x:c r="P244" s="106"/>
      <x:c r="Q244" s="106"/>
      <x:c r="R244" s="106"/>
      <x:c r="S244" s="106"/>
      <x:c r="T244" s="106"/>
      <x:c r="U244" s="106"/>
      <x:c r="V244" s="106"/>
      <x:c r="W244" s="106"/>
      <x:c r="X244" s="106"/>
      <x:c r="Y244" s="106"/>
      <x:c r="Z244" s="106"/>
    </x:row>
    <x:row r="245">
      <x:c r="A245" s="106"/>
      <x:c r="B245" s="106"/>
      <x:c r="C245" s="106"/>
      <x:c r="D245" s="106"/>
      <x:c r="E245" s="106"/>
      <x:c r="F245" s="106"/>
      <x:c r="G245" s="106"/>
      <x:c r="H245" s="106"/>
      <x:c r="I245" s="106"/>
      <x:c r="J245" s="106"/>
      <x:c r="K245" s="106"/>
      <x:c r="L245" s="106"/>
      <x:c r="M245" s="106"/>
      <x:c r="N245" s="106"/>
      <x:c r="O245" s="106"/>
      <x:c r="P245" s="106"/>
      <x:c r="Q245" s="106"/>
      <x:c r="R245" s="106"/>
      <x:c r="S245" s="106"/>
      <x:c r="T245" s="106"/>
      <x:c r="U245" s="106"/>
      <x:c r="V245" s="106"/>
      <x:c r="W245" s="106"/>
      <x:c r="X245" s="106"/>
      <x:c r="Y245" s="106"/>
      <x:c r="Z245" s="106"/>
    </x:row>
    <x:row r="246">
      <x:c r="A246" s="106"/>
      <x:c r="B246" s="106"/>
      <x:c r="C246" s="106"/>
      <x:c r="D246" s="106"/>
      <x:c r="E246" s="106"/>
      <x:c r="F246" s="106"/>
      <x:c r="G246" s="106"/>
      <x:c r="H246" s="106"/>
      <x:c r="I246" s="106"/>
      <x:c r="J246" s="106"/>
      <x:c r="K246" s="106"/>
      <x:c r="L246" s="106"/>
      <x:c r="M246" s="106"/>
      <x:c r="N246" s="106"/>
      <x:c r="O246" s="106"/>
      <x:c r="P246" s="106"/>
      <x:c r="Q246" s="106"/>
      <x:c r="R246" s="106"/>
      <x:c r="S246" s="106"/>
      <x:c r="T246" s="106"/>
      <x:c r="U246" s="106"/>
      <x:c r="V246" s="106"/>
      <x:c r="W246" s="106"/>
      <x:c r="X246" s="106"/>
      <x:c r="Y246" s="106"/>
      <x:c r="Z246" s="106"/>
    </x:row>
    <x:row r="247">
      <x:c r="A247" s="106"/>
      <x:c r="B247" s="106"/>
      <x:c r="C247" s="106"/>
      <x:c r="D247" s="106"/>
      <x:c r="E247" s="106"/>
      <x:c r="F247" s="106"/>
      <x:c r="G247" s="106"/>
      <x:c r="H247" s="106"/>
      <x:c r="I247" s="106"/>
      <x:c r="J247" s="106"/>
      <x:c r="K247" s="106"/>
      <x:c r="L247" s="106"/>
      <x:c r="M247" s="106"/>
      <x:c r="N247" s="106"/>
      <x:c r="O247" s="106"/>
      <x:c r="P247" s="106"/>
      <x:c r="Q247" s="106"/>
      <x:c r="R247" s="106"/>
      <x:c r="S247" s="106"/>
      <x:c r="T247" s="106"/>
      <x:c r="U247" s="106"/>
      <x:c r="V247" s="106"/>
      <x:c r="W247" s="106"/>
      <x:c r="X247" s="106"/>
      <x:c r="Y247" s="106"/>
      <x:c r="Z247" s="106"/>
    </x:row>
    <x:row r="248">
      <x:c r="A248" s="106"/>
      <x:c r="B248" s="106"/>
      <x:c r="C248" s="106"/>
      <x:c r="D248" s="106"/>
      <x:c r="E248" s="106"/>
      <x:c r="F248" s="106"/>
      <x:c r="G248" s="106"/>
      <x:c r="H248" s="106"/>
      <x:c r="I248" s="106"/>
      <x:c r="J248" s="106"/>
      <x:c r="K248" s="106"/>
      <x:c r="L248" s="106"/>
      <x:c r="M248" s="106"/>
      <x:c r="N248" s="106"/>
      <x:c r="O248" s="106"/>
      <x:c r="P248" s="106"/>
      <x:c r="Q248" s="106"/>
      <x:c r="R248" s="106"/>
      <x:c r="S248" s="106"/>
      <x:c r="T248" s="106"/>
      <x:c r="U248" s="106"/>
      <x:c r="V248" s="106"/>
      <x:c r="W248" s="106"/>
      <x:c r="X248" s="106"/>
      <x:c r="Y248" s="106"/>
      <x:c r="Z248" s="106"/>
    </x:row>
    <x:row r="249">
      <x:c r="A249" s="106"/>
      <x:c r="B249" s="106"/>
      <x:c r="C249" s="106"/>
      <x:c r="D249" s="106"/>
      <x:c r="E249" s="106"/>
      <x:c r="F249" s="106"/>
      <x:c r="G249" s="106"/>
      <x:c r="H249" s="106"/>
      <x:c r="I249" s="106"/>
      <x:c r="J249" s="106"/>
      <x:c r="K249" s="106"/>
      <x:c r="L249" s="106"/>
      <x:c r="M249" s="106"/>
      <x:c r="N249" s="106"/>
      <x:c r="O249" s="106"/>
      <x:c r="P249" s="106"/>
      <x:c r="Q249" s="106"/>
      <x:c r="R249" s="106"/>
      <x:c r="S249" s="106"/>
      <x:c r="T249" s="106"/>
      <x:c r="U249" s="106"/>
      <x:c r="V249" s="106"/>
      <x:c r="W249" s="106"/>
      <x:c r="X249" s="106"/>
      <x:c r="Y249" s="106"/>
      <x:c r="Z249" s="106"/>
    </x:row>
    <x:row r="250">
      <x:c r="A250" s="106"/>
      <x:c r="B250" s="106"/>
      <x:c r="C250" s="106"/>
      <x:c r="D250" s="106"/>
      <x:c r="E250" s="106"/>
      <x:c r="F250" s="106"/>
      <x:c r="G250" s="106"/>
      <x:c r="H250" s="106"/>
      <x:c r="I250" s="106"/>
      <x:c r="J250" s="106"/>
      <x:c r="K250" s="106"/>
      <x:c r="L250" s="106"/>
      <x:c r="M250" s="106"/>
      <x:c r="N250" s="106"/>
      <x:c r="O250" s="106"/>
      <x:c r="P250" s="106"/>
      <x:c r="Q250" s="106"/>
      <x:c r="R250" s="106"/>
      <x:c r="S250" s="106"/>
      <x:c r="T250" s="106"/>
      <x:c r="U250" s="106"/>
      <x:c r="V250" s="106"/>
      <x:c r="W250" s="106"/>
      <x:c r="X250" s="106"/>
      <x:c r="Y250" s="106"/>
      <x:c r="Z250" s="106"/>
    </x:row>
    <x:row r="251">
      <x:c r="A251" s="106"/>
      <x:c r="B251" s="106"/>
      <x:c r="C251" s="106"/>
      <x:c r="D251" s="106"/>
      <x:c r="E251" s="106"/>
      <x:c r="F251" s="106"/>
      <x:c r="G251" s="106"/>
      <x:c r="H251" s="106"/>
      <x:c r="I251" s="106"/>
      <x:c r="J251" s="106"/>
      <x:c r="K251" s="106"/>
      <x:c r="L251" s="106"/>
      <x:c r="M251" s="106"/>
      <x:c r="N251" s="106"/>
      <x:c r="O251" s="106"/>
      <x:c r="P251" s="106"/>
      <x:c r="Q251" s="106"/>
      <x:c r="R251" s="106"/>
      <x:c r="S251" s="106"/>
      <x:c r="T251" s="106"/>
      <x:c r="U251" s="106"/>
      <x:c r="V251" s="106"/>
      <x:c r="W251" s="106"/>
      <x:c r="X251" s="106"/>
      <x:c r="Y251" s="106"/>
      <x:c r="Z251" s="106"/>
    </x:row>
    <x:row r="252">
      <x:c r="A252" s="106"/>
      <x:c r="B252" s="106"/>
      <x:c r="C252" s="106"/>
      <x:c r="D252" s="106"/>
      <x:c r="E252" s="106"/>
      <x:c r="F252" s="106"/>
      <x:c r="G252" s="106"/>
      <x:c r="H252" s="106"/>
      <x:c r="I252" s="106"/>
      <x:c r="J252" s="106"/>
      <x:c r="K252" s="106"/>
      <x:c r="L252" s="106"/>
      <x:c r="M252" s="106"/>
      <x:c r="N252" s="106"/>
      <x:c r="O252" s="106"/>
      <x:c r="P252" s="106"/>
      <x:c r="Q252" s="106"/>
      <x:c r="R252" s="106"/>
      <x:c r="S252" s="106"/>
      <x:c r="T252" s="106"/>
      <x:c r="U252" s="106"/>
      <x:c r="V252" s="106"/>
      <x:c r="W252" s="106"/>
      <x:c r="X252" s="106"/>
      <x:c r="Y252" s="106"/>
      <x:c r="Z252" s="106"/>
    </x:row>
    <x:row r="253">
      <x:c r="A253" s="106"/>
      <x:c r="B253" s="106"/>
      <x:c r="C253" s="106"/>
      <x:c r="D253" s="106"/>
      <x:c r="E253" s="106"/>
      <x:c r="F253" s="106"/>
      <x:c r="G253" s="106"/>
      <x:c r="H253" s="106"/>
      <x:c r="I253" s="106"/>
      <x:c r="J253" s="106"/>
      <x:c r="K253" s="106"/>
      <x:c r="L253" s="106"/>
      <x:c r="M253" s="106"/>
      <x:c r="N253" s="106"/>
      <x:c r="O253" s="106"/>
      <x:c r="P253" s="106"/>
      <x:c r="Q253" s="106"/>
      <x:c r="R253" s="106"/>
      <x:c r="S253" s="106"/>
      <x:c r="T253" s="106"/>
      <x:c r="U253" s="106"/>
      <x:c r="V253" s="106"/>
      <x:c r="W253" s="106"/>
      <x:c r="X253" s="106"/>
      <x:c r="Y253" s="106"/>
      <x:c r="Z253" s="106"/>
    </x:row>
    <x:row r="254">
      <x:c r="A254" s="106"/>
      <x:c r="B254" s="106"/>
      <x:c r="C254" s="106"/>
      <x:c r="D254" s="106"/>
      <x:c r="E254" s="106"/>
      <x:c r="F254" s="106"/>
      <x:c r="G254" s="106"/>
      <x:c r="H254" s="106"/>
      <x:c r="I254" s="106"/>
      <x:c r="J254" s="106"/>
      <x:c r="K254" s="106"/>
      <x:c r="L254" s="106"/>
      <x:c r="M254" s="106"/>
      <x:c r="N254" s="106"/>
      <x:c r="O254" s="106"/>
      <x:c r="P254" s="106"/>
      <x:c r="Q254" s="106"/>
      <x:c r="R254" s="106"/>
      <x:c r="S254" s="106"/>
      <x:c r="T254" s="106"/>
      <x:c r="U254" s="106"/>
      <x:c r="V254" s="106"/>
      <x:c r="W254" s="106"/>
      <x:c r="X254" s="106"/>
      <x:c r="Y254" s="106"/>
      <x:c r="Z254" s="106"/>
    </x:row>
    <x:row r="255">
      <x:c r="A255" s="106"/>
      <x:c r="B255" s="106"/>
      <x:c r="C255" s="106"/>
      <x:c r="D255" s="106"/>
      <x:c r="E255" s="106"/>
      <x:c r="F255" s="106"/>
      <x:c r="G255" s="106"/>
      <x:c r="H255" s="106"/>
      <x:c r="I255" s="106"/>
      <x:c r="J255" s="106"/>
      <x:c r="K255" s="106"/>
      <x:c r="L255" s="106"/>
      <x:c r="M255" s="106"/>
      <x:c r="N255" s="106"/>
      <x:c r="O255" s="106"/>
      <x:c r="P255" s="106"/>
      <x:c r="Q255" s="106"/>
      <x:c r="R255" s="106"/>
      <x:c r="S255" s="106"/>
      <x:c r="T255" s="106"/>
      <x:c r="U255" s="106"/>
      <x:c r="V255" s="106"/>
      <x:c r="W255" s="106"/>
      <x:c r="X255" s="106"/>
      <x:c r="Y255" s="106"/>
      <x:c r="Z255" s="106"/>
    </x:row>
    <x:row r="256">
      <x:c r="A256" s="106"/>
      <x:c r="B256" s="106"/>
      <x:c r="C256" s="106"/>
      <x:c r="D256" s="106"/>
      <x:c r="E256" s="106"/>
      <x:c r="F256" s="106"/>
      <x:c r="G256" s="106"/>
      <x:c r="H256" s="106"/>
      <x:c r="I256" s="106"/>
      <x:c r="J256" s="106"/>
      <x:c r="K256" s="106"/>
      <x:c r="L256" s="106"/>
      <x:c r="M256" s="106"/>
      <x:c r="N256" s="106"/>
      <x:c r="O256" s="106"/>
      <x:c r="P256" s="106"/>
      <x:c r="Q256" s="106"/>
      <x:c r="R256" s="106"/>
      <x:c r="S256" s="106"/>
      <x:c r="T256" s="106"/>
      <x:c r="U256" s="106"/>
      <x:c r="V256" s="106"/>
      <x:c r="W256" s="106"/>
      <x:c r="X256" s="106"/>
      <x:c r="Y256" s="106"/>
      <x:c r="Z256" s="106"/>
    </x:row>
    <x:row r="257">
      <x:c r="A257" s="106"/>
      <x:c r="B257" s="106"/>
      <x:c r="C257" s="106"/>
      <x:c r="D257" s="106"/>
      <x:c r="E257" s="106"/>
      <x:c r="F257" s="106"/>
      <x:c r="G257" s="106"/>
      <x:c r="H257" s="106"/>
      <x:c r="I257" s="106"/>
      <x:c r="J257" s="106"/>
      <x:c r="K257" s="106"/>
      <x:c r="L257" s="106"/>
      <x:c r="M257" s="106"/>
      <x:c r="N257" s="106"/>
      <x:c r="O257" s="106"/>
      <x:c r="P257" s="106"/>
      <x:c r="Q257" s="106"/>
      <x:c r="R257" s="106"/>
      <x:c r="S257" s="106"/>
      <x:c r="T257" s="106"/>
      <x:c r="U257" s="106"/>
      <x:c r="V257" s="106"/>
      <x:c r="W257" s="106"/>
      <x:c r="X257" s="106"/>
      <x:c r="Y257" s="106"/>
      <x:c r="Z257" s="106"/>
    </x:row>
    <x:row r="258">
      <x:c r="A258" s="106"/>
      <x:c r="B258" s="106"/>
      <x:c r="C258" s="106"/>
      <x:c r="D258" s="106"/>
      <x:c r="E258" s="106"/>
      <x:c r="F258" s="106"/>
      <x:c r="G258" s="106"/>
      <x:c r="H258" s="106"/>
      <x:c r="I258" s="106"/>
      <x:c r="J258" s="106"/>
      <x:c r="K258" s="106"/>
      <x:c r="L258" s="106"/>
      <x:c r="M258" s="106"/>
      <x:c r="N258" s="106"/>
      <x:c r="O258" s="106"/>
      <x:c r="P258" s="106"/>
      <x:c r="Q258" s="106"/>
      <x:c r="R258" s="106"/>
      <x:c r="S258" s="106"/>
      <x:c r="T258" s="106"/>
      <x:c r="U258" s="106"/>
      <x:c r="V258" s="106"/>
      <x:c r="W258" s="106"/>
      <x:c r="X258" s="106"/>
      <x:c r="Y258" s="106"/>
      <x:c r="Z258" s="106"/>
    </x:row>
    <x:row r="259">
      <x:c r="A259" s="106"/>
      <x:c r="B259" s="106"/>
      <x:c r="C259" s="106"/>
      <x:c r="D259" s="106"/>
      <x:c r="E259" s="106"/>
      <x:c r="F259" s="106"/>
      <x:c r="G259" s="106"/>
      <x:c r="H259" s="106"/>
      <x:c r="I259" s="106"/>
      <x:c r="J259" s="106"/>
      <x:c r="K259" s="106"/>
      <x:c r="L259" s="106"/>
      <x:c r="M259" s="106"/>
      <x:c r="N259" s="106"/>
      <x:c r="O259" s="106"/>
      <x:c r="P259" s="106"/>
      <x:c r="Q259" s="106"/>
      <x:c r="R259" s="106"/>
      <x:c r="S259" s="106"/>
      <x:c r="T259" s="106"/>
      <x:c r="U259" s="106"/>
      <x:c r="V259" s="106"/>
      <x:c r="W259" s="106"/>
      <x:c r="X259" s="106"/>
      <x:c r="Y259" s="106"/>
      <x:c r="Z259" s="106"/>
    </x:row>
    <x:row r="260">
      <x:c r="A260" s="106"/>
      <x:c r="B260" s="106"/>
      <x:c r="C260" s="106"/>
      <x:c r="D260" s="106"/>
      <x:c r="E260" s="106"/>
      <x:c r="F260" s="106"/>
      <x:c r="G260" s="106"/>
      <x:c r="H260" s="106"/>
      <x:c r="I260" s="106"/>
      <x:c r="J260" s="106"/>
      <x:c r="K260" s="106"/>
      <x:c r="L260" s="106"/>
      <x:c r="M260" s="106"/>
      <x:c r="N260" s="106"/>
      <x:c r="O260" s="106"/>
      <x:c r="P260" s="106"/>
      <x:c r="Q260" s="106"/>
      <x:c r="R260" s="106"/>
      <x:c r="S260" s="106"/>
      <x:c r="T260" s="106"/>
      <x:c r="U260" s="106"/>
      <x:c r="V260" s="106"/>
      <x:c r="W260" s="106"/>
      <x:c r="X260" s="106"/>
      <x:c r="Y260" s="106"/>
      <x:c r="Z260" s="106"/>
    </x:row>
  </x:sheetData>
  <x:mergeCells>
    <x:mergeCell ref="A1:J1"/>
    <x:mergeCell ref="A2:J2"/>
  </x:mergeCells>
  <x:pageMargins left="0.7" right="0.7" top="0.75" bottom="0.75" header="0.3" footer="0.3"/>
</x:worksheet>
</file>