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8f5a7c3cb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4ec2fa41b03d41ca"/>
    <x:sheet xmlns:r="http://schemas.openxmlformats.org/officeDocument/2006/relationships" name="Inputs" sheetId="2" r:id="Rc64bd6429980425d"/>
    <x:sheet xmlns:r="http://schemas.openxmlformats.org/officeDocument/2006/relationships" name="Quarterly KPIs" sheetId="3" r:id="Redcb64cf1d0a47ad"/>
    <x:sheet xmlns:r="http://schemas.openxmlformats.org/officeDocument/2006/relationships" name="SOTP" sheetId="4" r:id="R383833fc5aae4d63"/>
    <x:sheet xmlns:r="http://schemas.openxmlformats.org/officeDocument/2006/relationships" name="Checks &amp; Sources" sheetId="5" r:id="Rd03680cbdfcc471a"/>
  </x:sheets>
</x:workbook>
</file>

<file path=xl/comments1.xml><?xml version="1.0" encoding="utf-8"?>
<x:comments xmlns:x="http://schemas.openxmlformats.org/spreadsheetml/2006/main">
  <x:authors>
    <x:author>tc={D743B97C-184E-4999-B5C0-6E8D578105E2}</x:author>
    <x:author>tc={4030C143-D2D1-407E-8E6E-BD5593951FAC}</x:author>
    <x:author>tc={E5620EF0-794E-4481-8E6F-49E458DB345D}</x:author>
    <x:author>tc={DB8E22A0-8D4D-463A-987E-F10D8CC06579}</x:author>
    <x:author>tc={569B6CCE-94AE-4785-9549-792700C0FBA1}</x:author>
    <x:author>tc={0715E808-E68E-4B92-B1EF-CBE93E512E3F}</x:author>
    <x:author>tc={B218A76C-6307-4DA4-BF43-E42467615243}</x:author>
    <x:author>tc={C4FD51C9-13E3-4230-8924-FC6E79E2A9D4}</x:author>
    <x:author>tc={96FAB994-21C7-4FB4-8DDA-ACEE442C8B19}</x:author>
  </x:authors>
  <x:commentList>
    <x:comment ref="B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https://ir.kuaishou.com/zh-hans/stock-information/historical-price-lookup/ (2026-08-28 close)</x:t>
        </x:r>
      </x:text>
    </x:comment>
    <x:comment ref="B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https://news.smm.cn/news/104083936 (PBOC/CFETS central parity, 2026-08-28)</x:t>
        </x:r>
      </x:text>
    </x:comment>
    <x:comment ref="B8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https://news.smm.cn/news/104083936 (PBOC/CFETS central parity, 2026-08-28)</x:t>
        </x:r>
      </x:text>
    </x:comment>
    <x:comment ref="B9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https://www1.hkexnews.hk/listedco/listconews/sehk/2026/0828/2026082801689.pdf</x:t>
        </x:r>
      </x:text>
    </x:comment>
    <x:comment ref="B10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https://www1.hkexnews.hk/listedco/listconews/sehk/2026/0828/2026082801689.pdf</x:t>
        </x:r>
      </x:text>
    </x:comment>
    <x:comment ref="B16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Kuaishou 2026 Q2/H1 results, total available funds as of 2026-06-30.</x:t>
        </x:r>
      </x:text>
    </x:comment>
    <x:comment ref="B17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Kuaishou 2026 Q2/H1 balance sheet; current and non-current borrowings.</x:t>
        </x:r>
      </x:text>
    </x:comment>
    <x:comment ref="B23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Kuaishou FY2025 results.</x:t>
        </x:r>
      </x:text>
    </x:comment>
    <x:comment ref="B29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Kuaishou 2026 Q2/H1 results.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4">
    <x:numFmt numFmtId="200" formatCode="yyyy-mm-dd"/>
    <x:numFmt numFmtId="201" formatCode="0.00"/>
    <x:numFmt numFmtId="202" formatCode="0.00000"/>
    <x:numFmt numFmtId="203" formatCode="#,##0.000"/>
    <x:numFmt numFmtId="204" formatCode="#,##0.0;[Red](#,##0.0);-"/>
    <x:numFmt numFmtId="205" formatCode="0.0%;[Red](0.0%);-"/>
    <x:numFmt numFmtId="206" formatCode="0.0x;[Red](0.0x);-"/>
    <x:numFmt numFmtId="207" formatCode="0.0%"/>
    <x:numFmt numFmtId="208" formatCode="#,##0.00;[Red](#,##0.00);-"/>
    <x:numFmt numFmtId="209" formatCode="0.0"/>
    <x:numFmt numFmtId="210" formatCode="#,##0.0"/>
    <x:numFmt numFmtId="211" formatCode="HK$0.00"/>
    <x:numFmt numFmtId="212" formatCode="0.0x"/>
    <x:numFmt numFmtId="213" formatCode="#,##0.0000;[Red](#,##0.0000);-"/>
  </x:numFmts>
  <x:fonts count="20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6"/>
      <x:color rgb="FFFFFFFF"/>
      <x:name val="Aptos"/>
    </x:font>
    <x:font>
      <x:i/>
      <x:sz val="11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0000FF"/>
      <x:name val="Aptos"/>
    </x:font>
    <x:font>
      <x:sz val="11"/>
      <x:color rgb="FF000000"/>
      <x:name val="Aptos"/>
    </x:font>
    <x:font>
      <x:b/>
      <x:sz val="11"/>
      <x:name val="Carlito"/>
    </x:font>
    <x:font>
      <x:b/>
      <x:sz val="14"/>
      <x:color rgb="FF008000"/>
      <x:name val="Carlito"/>
    </x:font>
    <x:font>
      <x:sz val="11"/>
      <x:color rgb="FF008000"/>
      <x:name val="Carlito"/>
    </x:font>
    <x:font>
      <x:b/>
      <x:sz val="11"/>
      <x:name val="Aptos"/>
    </x:font>
    <x:font>
      <x:b/>
      <x:sz val="14"/>
      <x:color rgb="FF008000"/>
      <x:name val="Aptos"/>
    </x:font>
    <x:font>
      <x:sz val="11"/>
      <x:color rgb="FF008000"/>
      <x:name val="Aptos"/>
    </x:font>
    <x:font>
      <x:sz val="11"/>
      <x:color rgb="FFFF0000"/>
      <x:name val="Carlito"/>
    </x:font>
    <x:font>
      <x:sz val="11"/>
      <x:color rgb="FFFF0000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EAF2F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10">
    <x:border/>
    <x:border>
      <x:right style="thin">
        <x:color rgb="FFB4C6E7"/>
      </x:right>
      <x:bottom style="thin">
        <x:color rgb="FFB4C6E7"/>
      </x:bottom>
    </x:border>
    <x:border>
      <x:left style="thin">
        <x:color rgb="FFB4C6E7"/>
      </x:left>
      <x:right style="thin">
        <x:color rgb="FFB4C6E7"/>
      </x:right>
      <x:bottom style="thin">
        <x:color rgb="FFB4C6E7"/>
      </x:bottom>
    </x:border>
    <x:border>
      <x:left style="thin">
        <x:color rgb="FFB4C6E7"/>
      </x:left>
      <x:bottom style="thin">
        <x:color rgb="FFB4C6E7"/>
      </x:bottom>
    </x:border>
    <x:border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left style="thin">
        <x:color rgb="FFB4C6E7"/>
      </x:left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left style="thin">
        <x:color rgb="FFB4C6E7"/>
      </x:left>
      <x:top style="thin">
        <x:color rgb="FFB4C6E7"/>
      </x:top>
      <x:bottom style="thin">
        <x:color rgb="FFB4C6E7"/>
      </x:bottom>
    </x:border>
    <x:border>
      <x:right style="thin">
        <x:color rgb="FFB4C6E7"/>
      </x:right>
      <x:top style="thin">
        <x:color rgb="FFB4C6E7"/>
      </x:top>
    </x:border>
    <x:border>
      <x:left style="thin">
        <x:color rgb="FFB4C6E7"/>
      </x:left>
      <x:right style="thin">
        <x:color rgb="FFB4C6E7"/>
      </x:right>
      <x:top style="thin">
        <x:color rgb="FFB4C6E7"/>
      </x:top>
    </x:border>
    <x:border>
      <x:left style="thin">
        <x:color rgb="FFB4C6E7"/>
      </x:left>
      <x:top style="thin">
        <x:color rgb="FFB4C6E7"/>
      </x:top>
    </x:border>
  </x:borders>
  <x:cellStyleXfs count="1">
    <x:xf numFmtId="0" fontId="0" fillId="0" borderId="0"/>
  </x:cellStyleXfs>
  <x:cellXfs count="2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4" fillId="0" borderId="2" xfId="0" applyNumberFormat="1" applyFont="1" applyFill="1" applyBorder="1"/>
    <x:xf numFmtId="0" fontId="4" fillId="0" borderId="5" xfId="0" applyNumberFormat="1" applyFont="1" applyFill="1" applyBorder="1"/>
    <x:xf numFmtId="0" fontId="5" fillId="0" borderId="2" xfId="0" applyNumberFormat="1" applyFont="1" applyFill="1" applyBorder="1"/>
    <x:xf numFmtId="0" fontId="5" fillId="0" borderId="5" xfId="0" applyNumberFormat="1" applyFont="1" applyFill="1" applyBorder="1"/>
    <x:xf numFmtId="0" fontId="5" fillId="0" borderId="8" xfId="0" applyNumberFormat="1" applyFont="1" applyFill="1" applyBorder="1"/>
    <x:xf numFmtId="200" fontId="4" fillId="0" borderId="2" xfId="0" applyNumberFormat="1" applyFont="1" applyFill="1" applyBorder="1"/>
    <x:xf numFmtId="201" fontId="4" fillId="0" borderId="5" xfId="0" applyNumberFormat="1" applyFont="1" applyFill="1" applyBorder="1"/>
    <x:xf numFmtId="202" fontId="4" fillId="0" borderId="5" xfId="0" applyNumberFormat="1" applyFont="1" applyFill="1" applyBorder="1"/>
    <x:xf numFmtId="203" fontId="4" fillId="0" borderId="5" xfId="0" applyNumberFormat="1" applyFont="1" applyFill="1" applyBorder="1"/>
    <x:xf numFmtId="203" fontId="5" fillId="0" borderId="5" xfId="0" applyNumberFormat="1" applyFont="1" applyFill="1" applyBorder="1"/>
    <x:xf numFmtId="204" fontId="5" fillId="0" borderId="5" xfId="0" applyNumberFormat="1" applyFont="1" applyFill="1" applyBorder="1"/>
    <x:xf numFmtId="204" fontId="4" fillId="0" borderId="5" xfId="0" applyNumberFormat="1" applyFont="1" applyFill="1" applyBorder="1"/>
    <x:xf numFmtId="204" fontId="5" fillId="0" borderId="8" xfId="0" applyNumberFormat="1" applyFont="1" applyFill="1" applyBorder="1"/>
    <x:xf numFmtId="204" fontId="0" fillId="0" borderId="0" xfId="0" applyNumberFormat="1" applyFont="1" applyFill="1" applyBorder="1"/>
    <x:xf numFmtId="204" fontId="3" fillId="2" borderId="0" xfId="0" applyNumberFormat="1" applyFont="1" applyFill="1" applyBorder="1" applyAlignment="1">
      <x:alignment horizontal="left" vertical="center"/>
    </x:xf>
    <x:xf numFmtId="204" fontId="5" fillId="0" borderId="2" xfId="0" applyNumberFormat="1" applyFont="1" applyFill="1" applyBorder="1"/>
    <x:xf numFmtId="205" fontId="5" fillId="0" borderId="5" xfId="0" applyNumberFormat="1" applyFont="1" applyFill="1" applyBorder="1"/>
    <x:xf numFmtId="206" fontId="5" fillId="0" borderId="5" xfId="0" applyNumberFormat="1" applyFont="1" applyFill="1" applyBorder="1"/>
    <x:xf numFmtId="206" fontId="5" fillId="0" borderId="8" xfId="0" applyNumberFormat="1" applyFont="1" applyFill="1" applyBorder="1"/>
    <x:xf numFmtId="0" fontId="6" fillId="2" borderId="0" xfId="0" applyNumberFormat="1" applyFont="1" applyFill="1" applyBorder="1" applyAlignment="1">
      <x:alignment horizontal="left" vertical="center"/>
    </x:xf>
    <x:xf numFmtId="0" fontId="7" fillId="3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 vertical="center"/>
    </x:xf>
    <x:xf numFmtId="0" fontId="8" fillId="0" borderId="1" xfId="0" applyNumberFormat="1" applyFont="1" applyFill="1" applyBorder="1"/>
    <x:xf numFmtId="200" fontId="10" fillId="0" borderId="2" xfId="0" applyNumberFormat="1" applyFont="1" applyFill="1" applyBorder="1"/>
    <x:xf numFmtId="0" fontId="8" fillId="0" borderId="2" xfId="0" applyNumberFormat="1" applyFont="1" applyFill="1" applyBorder="1"/>
    <x:xf numFmtId="0" fontId="8" fillId="0" borderId="3" xfId="0" applyNumberFormat="1" applyFont="1" applyFill="1" applyBorder="1"/>
    <x:xf numFmtId="0" fontId="8" fillId="0" borderId="4" xfId="0" applyNumberFormat="1" applyFont="1" applyFill="1" applyBorder="1"/>
    <x:xf numFmtId="201" fontId="10" fillId="0" borderId="5" xfId="0" applyNumberFormat="1" applyFont="1" applyFill="1" applyBorder="1"/>
    <x:xf numFmtId="0" fontId="8" fillId="0" borderId="5" xfId="0" applyNumberFormat="1" applyFont="1" applyFill="1" applyBorder="1"/>
    <x:xf numFmtId="0" fontId="8" fillId="0" borderId="6" xfId="0" applyNumberFormat="1" applyFont="1" applyFill="1" applyBorder="1"/>
    <x:xf numFmtId="202" fontId="10" fillId="0" borderId="5" xfId="0" applyNumberFormat="1" applyFont="1" applyFill="1" applyBorder="1"/>
    <x:xf numFmtId="203" fontId="10" fillId="0" borderId="5" xfId="0" applyNumberFormat="1" applyFont="1" applyFill="1" applyBorder="1"/>
    <x:xf numFmtId="203" fontId="11" fillId="0" borderId="5" xfId="0" applyNumberFormat="1" applyFont="1" applyFill="1" applyBorder="1"/>
    <x:xf numFmtId="204" fontId="11" fillId="0" borderId="5" xfId="0" applyNumberFormat="1" applyFont="1" applyFill="1" applyBorder="1"/>
    <x:xf numFmtId="204" fontId="10" fillId="0" borderId="5" xfId="0" applyNumberFormat="1" applyFont="1" applyFill="1" applyBorder="1"/>
    <x:xf numFmtId="0" fontId="8" fillId="0" borderId="7" xfId="0" applyNumberFormat="1" applyFont="1" applyFill="1" applyBorder="1"/>
    <x:xf numFmtId="204" fontId="11" fillId="0" borderId="8" xfId="0" applyNumberFormat="1" applyFont="1" applyFill="1" applyBorder="1"/>
    <x:xf numFmtId="0" fontId="8" fillId="0" borderId="8" xfId="0" applyNumberFormat="1" applyFont="1" applyFill="1" applyBorder="1"/>
    <x:xf numFmtId="0" fontId="8" fillId="0" borderId="9" xfId="0" applyNumberFormat="1" applyFont="1" applyFill="1" applyBorder="1"/>
    <x:xf numFmtId="204" fontId="8" fillId="0" borderId="0" xfId="0" applyNumberFormat="1" applyFont="1" applyFill="1" applyBorder="1"/>
    <x:xf numFmtId="204" fontId="9" fillId="2" borderId="0" xfId="0" applyNumberFormat="1" applyFont="1" applyFill="1" applyBorder="1" applyAlignment="1">
      <x:alignment horizontal="left" vertical="center"/>
    </x:xf>
    <x:xf numFmtId="204" fontId="11" fillId="0" borderId="2" xfId="0" applyNumberFormat="1" applyFont="1" applyFill="1" applyBorder="1"/>
    <x:xf numFmtId="205" fontId="11" fillId="0" borderId="5" xfId="0" applyNumberFormat="1" applyFont="1" applyFill="1" applyBorder="1"/>
    <x:xf numFmtId="206" fontId="11" fillId="0" borderId="5" xfId="0" applyNumberFormat="1" applyFont="1" applyFill="1" applyBorder="1"/>
    <x:xf numFmtId="206" fontId="11" fillId="0" borderId="8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207" fontId="0" fillId="0" borderId="0" xfId="0" applyNumberFormat="1" applyFont="1" applyFill="1" applyBorder="1"/>
    <x:xf numFmtId="208" fontId="0" fillId="0" borderId="0" xfId="0" applyNumberFormat="1" applyFont="1" applyFill="1" applyBorder="1"/>
    <x:xf numFmtId="205" fontId="0" fillId="0" borderId="0" xfId="0" applyNumberFormat="1" applyFont="1" applyFill="1" applyBorder="1"/>
    <x:xf numFmtId="204" fontId="0" fillId="0" borderId="2" xfId="0" applyNumberFormat="1" applyFont="1" applyFill="1" applyBorder="1"/>
    <x:xf numFmtId="205" fontId="0" fillId="0" borderId="2" xfId="0" applyNumberFormat="1" applyFont="1" applyFill="1" applyBorder="1"/>
    <x:xf numFmtId="204" fontId="0" fillId="0" borderId="5" xfId="0" applyNumberFormat="1" applyFont="1" applyFill="1" applyBorder="1"/>
    <x:xf numFmtId="205" fontId="0" fillId="0" borderId="5" xfId="0" applyNumberFormat="1" applyFont="1" applyFill="1" applyBorder="1"/>
    <x:xf numFmtId="207" fontId="0" fillId="0" borderId="5" xfId="0" applyNumberFormat="1" applyFont="1" applyFill="1" applyBorder="1"/>
    <x:xf numFmtId="208" fontId="0" fillId="0" borderId="5" xfId="0" applyNumberFormat="1" applyFont="1" applyFill="1" applyBorder="1"/>
    <x:xf numFmtId="208" fontId="0" fillId="0" borderId="8" xfId="0" applyNumberFormat="1" applyFont="1" applyFill="1" applyBorder="1"/>
    <x:xf numFmtId="205" fontId="0" fillId="0" borderId="8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center"/>
    </x:xf>
    <x:xf numFmtId="204" fontId="8" fillId="0" borderId="2" xfId="0" applyNumberFormat="1" applyFont="1" applyFill="1" applyBorder="1"/>
    <x:xf numFmtId="205" fontId="8" fillId="0" borderId="2" xfId="0" applyNumberFormat="1" applyFont="1" applyFill="1" applyBorder="1"/>
    <x:xf numFmtId="0" fontId="8" fillId="0" borderId="2" xfId="0" applyNumberFormat="1" applyFont="1" applyFill="1" applyBorder="1" applyAlignment="1">
      <x:alignment wrapText="1"/>
    </x:xf>
    <x:xf numFmtId="204" fontId="8" fillId="0" borderId="5" xfId="0" applyNumberFormat="1" applyFont="1" applyFill="1" applyBorder="1"/>
    <x:xf numFmtId="205" fontId="8" fillId="0" borderId="5" xfId="0" applyNumberFormat="1" applyFont="1" applyFill="1" applyBorder="1"/>
    <x:xf numFmtId="0" fontId="8" fillId="0" borderId="5" xfId="0" applyNumberFormat="1" applyFont="1" applyFill="1" applyBorder="1" applyAlignment="1">
      <x:alignment wrapText="1"/>
    </x:xf>
    <x:xf numFmtId="207" fontId="8" fillId="0" borderId="5" xfId="0" applyNumberFormat="1" applyFont="1" applyFill="1" applyBorder="1"/>
    <x:xf numFmtId="208" fontId="8" fillId="0" borderId="5" xfId="0" applyNumberFormat="1" applyFont="1" applyFill="1" applyBorder="1"/>
    <x:xf numFmtId="208" fontId="8" fillId="0" borderId="8" xfId="0" applyNumberFormat="1" applyFont="1" applyFill="1" applyBorder="1"/>
    <x:xf numFmtId="205" fontId="8" fillId="0" borderId="8" xfId="0" applyNumberFormat="1" applyFont="1" applyFill="1" applyBorder="1"/>
    <x:xf numFmtId="0" fontId="8" fillId="0" borderId="8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209" fontId="4" fillId="0" borderId="0" xfId="0" applyNumberFormat="1" applyFont="1" applyFill="1" applyBorder="1"/>
    <x:xf numFmtId="207" fontId="4" fillId="0" borderId="0" xfId="0" applyNumberFormat="1" applyFont="1" applyFill="1" applyBorder="1"/>
    <x:xf numFmtId="210" fontId="5" fillId="0" borderId="0" xfId="0" applyNumberFormat="1" applyFont="1" applyFill="1" applyBorder="1"/>
    <x:xf numFmtId="201" fontId="5" fillId="0" borderId="0" xfId="0" applyNumberFormat="1" applyFont="1" applyFill="1" applyBorder="1"/>
    <x:xf numFmtId="205" fontId="5" fillId="0" borderId="0" xfId="0" applyNumberFormat="1" applyFont="1" applyFill="1" applyBorder="1"/>
    <x:xf numFmtId="209" fontId="4" fillId="0" borderId="2" xfId="0" applyNumberFormat="1" applyFont="1" applyFill="1" applyBorder="1"/>
    <x:xf numFmtId="207" fontId="4" fillId="0" borderId="2" xfId="0" applyNumberFormat="1" applyFont="1" applyFill="1" applyBorder="1"/>
    <x:xf numFmtId="210" fontId="5" fillId="0" borderId="2" xfId="0" applyNumberFormat="1" applyFont="1" applyFill="1" applyBorder="1"/>
    <x:xf numFmtId="201" fontId="5" fillId="0" borderId="2" xfId="0" applyNumberFormat="1" applyFont="1" applyFill="1" applyBorder="1"/>
    <x:xf numFmtId="205" fontId="5" fillId="0" borderId="3" xfId="0" applyNumberFormat="1" applyFont="1" applyFill="1" applyBorder="1"/>
    <x:xf numFmtId="209" fontId="4" fillId="0" borderId="5" xfId="0" applyNumberFormat="1" applyFont="1" applyFill="1" applyBorder="1"/>
    <x:xf numFmtId="207" fontId="4" fillId="0" borderId="5" xfId="0" applyNumberFormat="1" applyFont="1" applyFill="1" applyBorder="1"/>
    <x:xf numFmtId="210" fontId="5" fillId="0" borderId="5" xfId="0" applyNumberFormat="1" applyFont="1" applyFill="1" applyBorder="1"/>
    <x:xf numFmtId="201" fontId="5" fillId="0" borderId="5" xfId="0" applyNumberFormat="1" applyFont="1" applyFill="1" applyBorder="1"/>
    <x:xf numFmtId="205" fontId="5" fillId="0" borderId="6" xfId="0" applyNumberFormat="1" applyFont="1" applyFill="1" applyBorder="1"/>
    <x:xf numFmtId="209" fontId="4" fillId="0" borderId="8" xfId="0" applyNumberFormat="1" applyFont="1" applyFill="1" applyBorder="1"/>
    <x:xf numFmtId="207" fontId="4" fillId="0" borderId="8" xfId="0" applyNumberFormat="1" applyFont="1" applyFill="1" applyBorder="1"/>
    <x:xf numFmtId="210" fontId="5" fillId="0" borderId="8" xfId="0" applyNumberFormat="1" applyFont="1" applyFill="1" applyBorder="1"/>
    <x:xf numFmtId="201" fontId="5" fillId="0" borderId="8" xfId="0" applyNumberFormat="1" applyFont="1" applyFill="1" applyBorder="1"/>
    <x:xf numFmtId="205" fontId="5" fillId="0" borderId="9" xfId="0" applyNumberFormat="1" applyFont="1" applyFill="1" applyBorder="1"/>
    <x:xf numFmtId="0" fontId="0" fillId="4" borderId="4" xfId="0" applyNumberFormat="1" applyFont="1" applyFill="1" applyBorder="1"/>
    <x:xf numFmtId="209" fontId="4" fillId="4" borderId="5" xfId="0" applyNumberFormat="1" applyFont="1" applyFill="1" applyBorder="1"/>
    <x:xf numFmtId="207" fontId="4" fillId="4" borderId="5" xfId="0" applyNumberFormat="1" applyFont="1" applyFill="1" applyBorder="1"/>
    <x:xf numFmtId="210" fontId="5" fillId="4" borderId="5" xfId="0" applyNumberFormat="1" applyFont="1" applyFill="1" applyBorder="1"/>
    <x:xf numFmtId="201" fontId="5" fillId="4" borderId="5" xfId="0" applyNumberFormat="1" applyFont="1" applyFill="1" applyBorder="1"/>
    <x:xf numFmtId="205" fontId="5" fillId="4" borderId="6" xfId="0" applyNumberFormat="1" applyFont="1" applyFill="1" applyBorder="1"/>
    <x:xf numFmtId="0" fontId="9" fillId="2" borderId="0" xfId="0" applyNumberFormat="1" applyFont="1" applyFill="1" applyBorder="1" applyAlignment="1">
      <x:alignment horizontal="center" wrapText="1"/>
    </x:xf>
    <x:xf numFmtId="209" fontId="10" fillId="0" borderId="2" xfId="0" applyNumberFormat="1" applyFont="1" applyFill="1" applyBorder="1"/>
    <x:xf numFmtId="207" fontId="10" fillId="0" borderId="2" xfId="0" applyNumberFormat="1" applyFont="1" applyFill="1" applyBorder="1"/>
    <x:xf numFmtId="210" fontId="11" fillId="0" borderId="2" xfId="0" applyNumberFormat="1" applyFont="1" applyFill="1" applyBorder="1"/>
    <x:xf numFmtId="201" fontId="11" fillId="0" borderId="2" xfId="0" applyNumberFormat="1" applyFont="1" applyFill="1" applyBorder="1"/>
    <x:xf numFmtId="205" fontId="11" fillId="0" borderId="3" xfId="0" applyNumberFormat="1" applyFont="1" applyFill="1" applyBorder="1"/>
    <x:xf numFmtId="0" fontId="8" fillId="4" borderId="4" xfId="0" applyNumberFormat="1" applyFont="1" applyFill="1" applyBorder="1"/>
    <x:xf numFmtId="209" fontId="10" fillId="4" borderId="5" xfId="0" applyNumberFormat="1" applyFont="1" applyFill="1" applyBorder="1"/>
    <x:xf numFmtId="207" fontId="10" fillId="4" borderId="5" xfId="0" applyNumberFormat="1" applyFont="1" applyFill="1" applyBorder="1"/>
    <x:xf numFmtId="210" fontId="11" fillId="4" borderId="5" xfId="0" applyNumberFormat="1" applyFont="1" applyFill="1" applyBorder="1"/>
    <x:xf numFmtId="201" fontId="11" fillId="4" borderId="5" xfId="0" applyNumberFormat="1" applyFont="1" applyFill="1" applyBorder="1"/>
    <x:xf numFmtId="205" fontId="11" fillId="4" borderId="6" xfId="0" applyNumberFormat="1" applyFont="1" applyFill="1" applyBorder="1"/>
    <x:xf numFmtId="209" fontId="10" fillId="0" borderId="5" xfId="0" applyNumberFormat="1" applyFont="1" applyFill="1" applyBorder="1"/>
    <x:xf numFmtId="207" fontId="10" fillId="0" borderId="5" xfId="0" applyNumberFormat="1" applyFont="1" applyFill="1" applyBorder="1"/>
    <x:xf numFmtId="210" fontId="11" fillId="0" borderId="5" xfId="0" applyNumberFormat="1" applyFont="1" applyFill="1" applyBorder="1"/>
    <x:xf numFmtId="201" fontId="11" fillId="0" borderId="5" xfId="0" applyNumberFormat="1" applyFont="1" applyFill="1" applyBorder="1"/>
    <x:xf numFmtId="205" fontId="11" fillId="0" borderId="6" xfId="0" applyNumberFormat="1" applyFont="1" applyFill="1" applyBorder="1"/>
    <x:xf numFmtId="209" fontId="10" fillId="0" borderId="8" xfId="0" applyNumberFormat="1" applyFont="1" applyFill="1" applyBorder="1"/>
    <x:xf numFmtId="207" fontId="10" fillId="0" borderId="8" xfId="0" applyNumberFormat="1" applyFont="1" applyFill="1" applyBorder="1"/>
    <x:xf numFmtId="210" fontId="11" fillId="0" borderId="8" xfId="0" applyNumberFormat="1" applyFont="1" applyFill="1" applyBorder="1"/>
    <x:xf numFmtId="201" fontId="11" fillId="0" borderId="8" xfId="0" applyNumberFormat="1" applyFont="1" applyFill="1" applyBorder="1"/>
    <x:xf numFmtId="205" fontId="11" fillId="0" borderId="9" xfId="0" applyNumberFormat="1" applyFont="1" applyFill="1" applyBorder="1"/>
    <x:xf numFmtId="0" fontId="0" fillId="5" borderId="0" xfId="0" applyNumberFormat="1" applyFont="1" applyFill="1" applyBorder="1"/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13" fillId="4" borderId="0" xfId="0" applyNumberFormat="1" applyFont="1" applyFill="1" applyBorder="1"/>
    <x:xf numFmtId="211" fontId="13" fillId="4" borderId="0" xfId="0" applyNumberFormat="1" applyFont="1" applyFill="1" applyBorder="1"/>
    <x:xf numFmtId="211" fontId="13" fillId="4" borderId="0" xfId="0" applyNumberFormat="1" applyFont="1" applyFill="1" applyBorder="1" applyAlignment="1">
      <x:alignment horizontal="center"/>
    </x:xf>
    <x:xf numFmtId="210" fontId="13" fillId="4" borderId="0" xfId="0" applyNumberFormat="1" applyFont="1" applyFill="1" applyBorder="1"/>
    <x:xf numFmtId="210" fontId="13" fillId="4" borderId="0" xfId="0" applyNumberFormat="1" applyFont="1" applyFill="1" applyBorder="1" applyAlignment="1">
      <x:alignment horizontal="center"/>
    </x:xf>
    <x:xf numFmtId="212" fontId="13" fillId="4" borderId="0" xfId="0" applyNumberFormat="1" applyFont="1" applyFill="1" applyBorder="1"/>
    <x:xf numFmtId="212" fontId="13" fillId="4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13" fillId="6" borderId="0" xfId="0" applyNumberFormat="1" applyFont="1" applyFill="1" applyBorder="1"/>
    <x:xf numFmtId="0" fontId="13" fillId="6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2" fillId="7" borderId="0" xfId="0" applyNumberFormat="1" applyFont="1" applyFill="1" applyBorder="1"/>
    <x:xf numFmtId="0" fontId="12" fillId="7" borderId="0" xfId="0" applyNumberFormat="1" applyFont="1" applyFill="1" applyBorder="1" applyAlignment="1">
      <x:alignment wrapText="1"/>
    </x:xf>
    <x:xf numFmtId="0" fontId="12" fillId="7" borderId="0" xfId="0" applyNumberFormat="1" applyFont="1" applyFill="1" applyBorder="1" applyAlignment="1">
      <x:alignment horizontal="center" wrapText="1"/>
    </x:xf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14" fillId="0" borderId="2" xfId="0" applyNumberFormat="1" applyFont="1" applyFill="1" applyBorder="1"/>
    <x:xf numFmtId="0" fontId="14" fillId="4" borderId="5" xfId="0" applyNumberFormat="1" applyFont="1" applyFill="1" applyBorder="1"/>
    <x:xf numFmtId="0" fontId="14" fillId="0" borderId="5" xfId="0" applyNumberFormat="1" applyFont="1" applyFill="1" applyBorder="1"/>
    <x:xf numFmtId="0" fontId="14" fillId="0" borderId="8" xfId="0" applyNumberFormat="1" applyFont="1" applyFill="1" applyBorder="1"/>
    <x:xf numFmtId="210" fontId="14" fillId="0" borderId="2" xfId="0" applyNumberFormat="1" applyFont="1" applyFill="1" applyBorder="1"/>
    <x:xf numFmtId="210" fontId="14" fillId="4" borderId="5" xfId="0" applyNumberFormat="1" applyFont="1" applyFill="1" applyBorder="1"/>
    <x:xf numFmtId="210" fontId="14" fillId="0" borderId="5" xfId="0" applyNumberFormat="1" applyFont="1" applyFill="1" applyBorder="1"/>
    <x:xf numFmtId="210" fontId="14" fillId="0" borderId="8" xfId="0" applyNumberFormat="1" applyFont="1" applyFill="1" applyBorder="1"/>
    <x:xf numFmtId="211" fontId="14" fillId="0" borderId="2" xfId="0" applyNumberFormat="1" applyFont="1" applyFill="1" applyBorder="1"/>
    <x:xf numFmtId="211" fontId="14" fillId="4" borderId="5" xfId="0" applyNumberFormat="1" applyFont="1" applyFill="1" applyBorder="1"/>
    <x:xf numFmtId="211" fontId="14" fillId="0" borderId="5" xfId="0" applyNumberFormat="1" applyFont="1" applyFill="1" applyBorder="1"/>
    <x:xf numFmtId="211" fontId="14" fillId="0" borderId="8" xfId="0" applyNumberFormat="1" applyFont="1" applyFill="1" applyBorder="1"/>
    <x:xf numFmtId="205" fontId="14" fillId="0" borderId="2" xfId="0" applyNumberFormat="1" applyFont="1" applyFill="1" applyBorder="1"/>
    <x:xf numFmtId="205" fontId="14" fillId="4" borderId="5" xfId="0" applyNumberFormat="1" applyFont="1" applyFill="1" applyBorder="1"/>
    <x:xf numFmtId="205" fontId="14" fillId="0" borderId="5" xfId="0" applyNumberFormat="1" applyFont="1" applyFill="1" applyBorder="1"/>
    <x:xf numFmtId="205" fontId="14" fillId="0" borderId="8" xfId="0" applyNumberFormat="1" applyFont="1" applyFill="1" applyBorder="1"/>
    <x:xf numFmtId="201" fontId="14" fillId="0" borderId="2" xfId="0" applyNumberFormat="1" applyFont="1" applyFill="1" applyBorder="1"/>
    <x:xf numFmtId="201" fontId="14" fillId="4" borderId="5" xfId="0" applyNumberFormat="1" applyFont="1" applyFill="1" applyBorder="1"/>
    <x:xf numFmtId="201" fontId="14" fillId="0" borderId="5" xfId="0" applyNumberFormat="1" applyFont="1" applyFill="1" applyBorder="1"/>
    <x:xf numFmtId="201" fontId="14" fillId="0" borderId="8" xfId="0" applyNumberFormat="1" applyFont="1" applyFill="1" applyBorder="1"/>
    <x:xf numFmtId="0" fontId="0" fillId="0" borderId="3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vertical="center" wrapText="1"/>
    </x:xf>
    <x:xf numFmtId="0" fontId="12" fillId="4" borderId="0" xfId="0" applyNumberFormat="1" applyFont="1" applyFill="1" applyBorder="1" applyAlignment="1">
      <x:alignment vertical="center" wrapText="1"/>
    </x:xf>
    <x:xf numFmtId="0" fontId="15" fillId="5" borderId="0" xfId="0" applyNumberFormat="1" applyFont="1" applyFill="1" applyBorder="1" applyAlignment="1">
      <x:alignment horizontal="center"/>
    </x:xf>
    <x:xf numFmtId="211" fontId="16" fillId="4" borderId="0" xfId="0" applyNumberFormat="1" applyFont="1" applyFill="1" applyBorder="1" applyAlignment="1">
      <x:alignment horizontal="center"/>
    </x:xf>
    <x:xf numFmtId="210" fontId="16" fillId="4" borderId="0" xfId="0" applyNumberFormat="1" applyFont="1" applyFill="1" applyBorder="1" applyAlignment="1">
      <x:alignment horizontal="center"/>
    </x:xf>
    <x:xf numFmtId="212" fontId="16" fillId="4" borderId="0" xfId="0" applyNumberFormat="1" applyFont="1" applyFill="1" applyBorder="1" applyAlignment="1">
      <x:alignment horizontal="center"/>
    </x:xf>
    <x:xf numFmtId="0" fontId="16" fillId="6" borderId="0" xfId="0" applyNumberFormat="1" applyFont="1" applyFill="1" applyBorder="1" applyAlignment="1">
      <x:alignment horizontal="center"/>
    </x:xf>
    <x:xf numFmtId="0" fontId="15" fillId="7" borderId="0" xfId="0" applyNumberFormat="1" applyFont="1" applyFill="1" applyBorder="1" applyAlignment="1">
      <x:alignment horizontal="center" wrapText="1"/>
    </x:xf>
    <x:xf numFmtId="210" fontId="17" fillId="0" borderId="2" xfId="0" applyNumberFormat="1" applyFont="1" applyFill="1" applyBorder="1"/>
    <x:xf numFmtId="201" fontId="17" fillId="0" borderId="2" xfId="0" applyNumberFormat="1" applyFont="1" applyFill="1" applyBorder="1"/>
    <x:xf numFmtId="205" fontId="17" fillId="0" borderId="2" xfId="0" applyNumberFormat="1" applyFont="1" applyFill="1" applyBorder="1"/>
    <x:xf numFmtId="0" fontId="8" fillId="0" borderId="3" xfId="0" applyNumberFormat="1" applyFont="1" applyFill="1" applyBorder="1" applyAlignment="1">
      <x:alignment wrapText="1"/>
    </x:xf>
    <x:xf numFmtId="210" fontId="17" fillId="4" borderId="5" xfId="0" applyNumberFormat="1" applyFont="1" applyFill="1" applyBorder="1"/>
    <x:xf numFmtId="201" fontId="17" fillId="4" borderId="5" xfId="0" applyNumberFormat="1" applyFont="1" applyFill="1" applyBorder="1"/>
    <x:xf numFmtId="205" fontId="17" fillId="4" borderId="5" xfId="0" applyNumberFormat="1" applyFont="1" applyFill="1" applyBorder="1"/>
    <x:xf numFmtId="0" fontId="8" fillId="4" borderId="6" xfId="0" applyNumberFormat="1" applyFont="1" applyFill="1" applyBorder="1" applyAlignment="1">
      <x:alignment wrapText="1"/>
    </x:xf>
    <x:xf numFmtId="210" fontId="17" fillId="0" borderId="5" xfId="0" applyNumberFormat="1" applyFont="1" applyFill="1" applyBorder="1"/>
    <x:xf numFmtId="201" fontId="17" fillId="0" borderId="5" xfId="0" applyNumberFormat="1" applyFont="1" applyFill="1" applyBorder="1"/>
    <x:xf numFmtId="205" fontId="17" fillId="0" borderId="5" xfId="0" applyNumberFormat="1" applyFont="1" applyFill="1" applyBorder="1"/>
    <x:xf numFmtId="0" fontId="8" fillId="0" borderId="6" xfId="0" applyNumberFormat="1" applyFont="1" applyFill="1" applyBorder="1" applyAlignment="1">
      <x:alignment wrapText="1"/>
    </x:xf>
    <x:xf numFmtId="210" fontId="17" fillId="0" borderId="8" xfId="0" applyNumberFormat="1" applyFont="1" applyFill="1" applyBorder="1"/>
    <x:xf numFmtId="201" fontId="17" fillId="0" borderId="8" xfId="0" applyNumberFormat="1" applyFont="1" applyFill="1" applyBorder="1"/>
    <x:xf numFmtId="205" fontId="17" fillId="0" borderId="8" xfId="0" applyNumberFormat="1" applyFont="1" applyFill="1" applyBorder="1"/>
    <x:xf numFmtId="0" fontId="8" fillId="0" borderId="9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center" vertical="center" wrapText="1"/>
    </x:xf>
    <x:xf numFmtId="0" fontId="15" fillId="4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213" fontId="0" fillId="0" borderId="0" xfId="0" applyNumberFormat="1" applyFont="1" applyFill="1" applyBorder="1"/>
    <x:xf numFmtId="213" fontId="0" fillId="0" borderId="2" xfId="0" applyNumberFormat="1" applyFont="1" applyFill="1" applyBorder="1"/>
    <x:xf numFmtId="213" fontId="0" fillId="0" borderId="5" xfId="0" applyNumberFormat="1" applyFont="1" applyFill="1" applyBorder="1"/>
    <x:xf numFmtId="213" fontId="0" fillId="0" borderId="8" xfId="0" applyNumberFormat="1" applyFont="1" applyFill="1" applyBorder="1"/>
    <x:xf numFmtId="0" fontId="12" fillId="7" borderId="0" xfId="0" applyNumberFormat="1" applyFont="1" applyFill="1" applyBorder="1" applyAlignment="1">
      <x:alignment horizontal="center"/>
    </x:xf>
    <x:xf numFmtId="0" fontId="18" fillId="0" borderId="2" xfId="0" applyNumberFormat="1" applyFont="1" applyFill="1" applyBorder="1" applyAlignment="1">
      <x:alignment wrapText="1"/>
    </x:xf>
    <x:xf numFmtId="0" fontId="18" fillId="0" borderId="5" xfId="0" applyNumberFormat="1" applyFont="1" applyFill="1" applyBorder="1" applyAlignment="1">
      <x:alignment wrapText="1"/>
    </x:xf>
    <x:xf numFmtId="0" fontId="18" fillId="0" borderId="8" xfId="0" applyNumberFormat="1" applyFont="1" applyFill="1" applyBorder="1" applyAlignment="1">
      <x:alignment wrapText="1"/>
    </x:xf>
    <x:xf numFmtId="0" fontId="15" fillId="5" borderId="0" xfId="0" applyNumberFormat="1" applyFont="1" applyFill="1" applyBorder="1"/>
    <x:xf numFmtId="213" fontId="8" fillId="0" borderId="2" xfId="0" applyNumberFormat="1" applyFont="1" applyFill="1" applyBorder="1"/>
    <x:xf numFmtId="213" fontId="8" fillId="0" borderId="5" xfId="0" applyNumberFormat="1" applyFont="1" applyFill="1" applyBorder="1"/>
    <x:xf numFmtId="213" fontId="8" fillId="0" borderId="8" xfId="0" applyNumberFormat="1" applyFont="1" applyFill="1" applyBorder="1"/>
    <x:xf numFmtId="0" fontId="15" fillId="7" borderId="0" xfId="0" applyNumberFormat="1" applyFont="1" applyFill="1" applyBorder="1" applyAlignment="1">
      <x:alignment horizontal="center"/>
    </x:xf>
    <x:xf numFmtId="0" fontId="19" fillId="0" borderId="2" xfId="0" applyNumberFormat="1" applyFont="1" applyFill="1" applyBorder="1" applyAlignment="1">
      <x:alignment wrapText="1"/>
    </x:xf>
    <x:xf numFmtId="0" fontId="19" fillId="0" borderId="5" xfId="0" applyNumberFormat="1" applyFont="1" applyFill="1" applyBorder="1" applyAlignment="1">
      <x:alignment wrapText="1"/>
    </x:xf>
    <x:xf numFmtId="0" fontId="19" fillId="0" borderId="8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5c3beef2244a6" /><Relationship Type="http://schemas.openxmlformats.org/officeDocument/2006/relationships/theme" Target="/xl/theme/theme1.xml" Id="R45905b649e534a32" /><Relationship Type="http://schemas.openxmlformats.org/officeDocument/2006/relationships/sharedStrings" Target="/xl/sharedStrings.xml" Id="Re9cda832409b4f83" /><Relationship Type="http://schemas.openxmlformats.org/officeDocument/2006/relationships/worksheet" Target="/xl/worksheets/sheet1.xml" Id="R4ec2fa41b03d41ca" /><Relationship Type="http://schemas.openxmlformats.org/officeDocument/2006/relationships/worksheet" Target="/xl/worksheets/sheet2.xml" Id="Rc64bd6429980425d" /><Relationship Type="http://schemas.openxmlformats.org/officeDocument/2006/relationships/worksheet" Target="/xl/worksheets/sheet3.xml" Id="Redcb64cf1d0a47ad" /><Relationship Type="http://schemas.openxmlformats.org/officeDocument/2006/relationships/worksheet" Target="/xl/worksheets/sheet4.xml" Id="R383833fc5aae4d63" /><Relationship Type="http://schemas.openxmlformats.org/officeDocument/2006/relationships/worksheet" Target="/xl/worksheets/sheet5.xml" Id="Rd03680cbdfcc471a" /><Relationship Type="http://schemas.microsoft.com/office/2017/10/relationships/person" Target="/xl/persons/person.xml" Id="R465ce69e654c4bd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13d4483c5aa4a3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四情景合理股价与现价（HKD）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合理股价</c:v>
          </c:tx>
          <c:spPr>
            <a:solidFill xmlns:a="http://schemas.openxmlformats.org/drawingml/2006/main">
              <a:srgbClr val="4472C4"/>
            </a:solidFill>
          </c:spPr>
          <c:cat>
            <c:strRef>
              <c:f>'Summary'!$F$10:$F$13</c:f>
              <c:strCache>
                <c:ptCount val="0"/>
              </c:strCache>
            </c:strRef>
          </c:cat>
          <c:val>
            <c:numRef>
              <c:f>'Summary'!$G$10:$G$13</c:f>
              <c:numCache>
                <c:formatCode>HK$0</c:formatCode>
                <c:ptCount val="0"/>
              </c:numCache>
            </c:numRef>
          </c:val>
        </c:ser>
        <c:ser>
          <c:idx val="1"/>
          <c:order val="1"/>
          <c:tx>
            <c:v>当前股价</c:v>
          </c:tx>
          <c:spPr>
            <a:solidFill xmlns:a="http://schemas.openxmlformats.org/drawingml/2006/main">
              <a:srgbClr val="A5A5A5"/>
            </a:solidFill>
          </c:spPr>
          <c:cat>
            <c:strRef>
              <c:f>'Summary'!$F$10:$F$13</c:f>
              <c:strCache>
                <c:ptCount val="0"/>
              </c:strCache>
            </c:strRef>
          </c:cat>
          <c:val>
            <c:numRef>
              <c:f>'Summary'!$H$10:$H$13</c:f>
              <c:numCache>
                <c:formatCode>HK$0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10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HK$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13d4483c5aa4a35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6C2CAEC8-930E-4D14-B450-5C48BFE149E6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6" dT="2026-08-30T14:39:40.926" personId="{6C2CAEC8-930E-4D14-B450-5C48BFE149E6}" id="{D743B97C-184E-4999-B5C0-6E8D578105E2}">
    <xltc:text>Source: https://ir.kuaishou.com/zh-hans/stock-information/historical-price-lookup/ (2026-08-28 close)</xltc:text>
  </xltc:threadedComment>
  <xltc:threadedComment ref="B7" dT="2026-08-30T14:39:40.927" personId="{6C2CAEC8-930E-4D14-B450-5C48BFE149E6}" id="{4030C143-D2D1-407E-8E6E-BD5593951FAC}">
    <xltc:text>Source: https://news.smm.cn/news/104083936 (PBOC/CFETS central parity, 2026-08-28)</xltc:text>
  </xltc:threadedComment>
  <xltc:threadedComment ref="B8" dT="2026-08-30T14:39:40.927" personId="{6C2CAEC8-930E-4D14-B450-5C48BFE149E6}" id="{E5620EF0-794E-4481-8E6F-49E458DB345D}">
    <xltc:text>Source: https://news.smm.cn/news/104083936 (PBOC/CFETS central parity, 2026-08-28)</xltc:text>
  </xltc:threadedComment>
  <xltc:threadedComment ref="B9" dT="2026-08-30T14:39:40.927" personId="{6C2CAEC8-930E-4D14-B450-5C48BFE149E6}" id="{DB8E22A0-8D4D-463A-987E-F10D8CC06579}">
    <xltc:text>Source: https://www1.hkexnews.hk/listedco/listconews/sehk/2026/0828/2026082801689.pdf</xltc:text>
  </xltc:threadedComment>
  <xltc:threadedComment ref="B10" dT="2026-08-30T14:39:40.927" personId="{6C2CAEC8-930E-4D14-B450-5C48BFE149E6}" id="{569B6CCE-94AE-4785-9549-792700C0FBA1}">
    <xltc:text>Source: https://www1.hkexnews.hk/listedco/listconews/sehk/2026/0828/2026082801689.pdf</xltc:text>
  </xltc:threadedComment>
  <xltc:threadedComment ref="B16" dT="2026-08-30T14:39:40.927" personId="{6C2CAEC8-930E-4D14-B450-5C48BFE149E6}" id="{0715E808-E68E-4B92-B1EF-CBE93E512E3F}">
    <xltc:text>Source: Kuaishou 2026 Q2/H1 results, total available funds as of 2026-06-30.</xltc:text>
  </xltc:threadedComment>
  <xltc:threadedComment ref="B17" dT="2026-08-30T14:39:40.927" personId="{6C2CAEC8-930E-4D14-B450-5C48BFE149E6}" id="{B218A76C-6307-4DA4-BF43-E42467615243}">
    <xltc:text>Source: Kuaishou 2026 Q2/H1 balance sheet; current and non-current borrowings.</xltc:text>
  </xltc:threadedComment>
  <xltc:threadedComment ref="B23" dT="2026-08-30T14:39:40.927" personId="{6C2CAEC8-930E-4D14-B450-5C48BFE149E6}" id="{C4FD51C9-13E3-4230-8924-FC6E79E2A9D4}">
    <xltc:text>Source: Kuaishou FY2025 results.</xltc:text>
  </xltc:threadedComment>
  <xltc:threadedComment ref="B29" dT="2026-08-30T14:39:40.927" personId="{6C2CAEC8-930E-4D14-B450-5C48BFE149E6}" id="{96FAB994-21C7-4FB4-8DDA-ACEE442C8B19}">
    <xltc:text>Source: Kuaishou 2026 Q2/H1 results.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371c05f2fd84e1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067413a47b2b4da3" /><Relationship Type="http://schemas.openxmlformats.org/officeDocument/2006/relationships/vmlDrawing" Target="/xl/drawings/vmldrawing.vml" Id="Rb81fc90187de425a" /><Relationship Type="http://schemas.microsoft.com/office/2017/10/relationships/threadedComment" Target="/xl/threadedcomments/threadedcomment.xml" Id="R1cfb9adfe42c41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7" hidden="0" customWidth="1"/>
    <x:col min="3" max="3" width="18" hidden="0" customWidth="1"/>
    <x:col min="4" max="4" width="18" hidden="0" customWidth="1"/>
    <x:col min="5" max="5" width="31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39" t="str">
        <x:v>快手 2026 年中报估值更新</x:v>
      </x:c>
      <x:c r="B1" s="39"/>
      <x:c r="C1" s="39"/>
      <x:c r="D1" s="39"/>
      <x:c r="E1" s="39"/>
      <x:c r="F1" s="39"/>
      <x:c r="G1" s="39"/>
      <x:c r="H1" s="39"/>
    </x:row>
    <x:row r="2">
      <x:c r="A2" s="40" t="str">
        <x:v>基准日：2026-08-28；财务数据截至 2026-06-30。估值为情景测算，不构成投资建议。</x:v>
      </x:c>
      <x:c r="B2" s="40"/>
      <x:c r="C2" s="40"/>
      <x:c r="D2" s="40"/>
      <x:c r="E2" s="40"/>
      <x:c r="F2" s="40"/>
      <x:c r="G2" s="40"/>
      <x:c r="H2" s="40"/>
    </x:row>
    <x:row r="3">
      <x:c r="A3" s="41"/>
      <x:c r="B3" s="41"/>
      <x:c r="C3" s="41"/>
      <x:c r="D3" s="41"/>
      <x:c r="E3" s="41"/>
      <x:c r="F3" s="41"/>
      <x:c r="G3" s="41"/>
      <x:c r="H3" s="41"/>
    </x:row>
    <x:row r="4">
      <x:c r="A4" s="196" t="str">
        <x:v>当前股价</x:v>
      </x:c>
      <x:c r="B4" s="196"/>
      <x:c r="C4" s="196" t="str">
        <x:v>市值（十亿元人民币）</x:v>
      </x:c>
      <x:c r="D4" s="196"/>
      <x:c r="E4" s="196" t="str">
        <x:v>TTM 经调整 PE</x:v>
      </x:c>
      <x:c r="F4" s="196"/>
      <x:c r="G4" s="196" t="str">
        <x:v>模型状态</x:v>
      </x:c>
      <x:c r="H4" s="196"/>
    </x:row>
    <x:row r="5">
      <x:c r="A5" s="41"/>
      <x:c r="B5" s="197" t="n">
        <x:f>'Inputs'!B6</x:f>
        <x:v>33.46</x:v>
      </x:c>
      <x:c r="C5" s="41"/>
      <x:c r="D5" s="198" t="n">
        <x:f>'Inputs'!B15</x:f>
        <x:v>125.23184384052765</x:v>
      </x:c>
      <x:c r="E5" s="41"/>
      <x:c r="F5" s="199" t="n">
        <x:f>'Inputs'!B36</x:f>
        <x:v>7.060884294120865</x:v>
      </x:c>
      <x:c r="G5" s="41"/>
      <x:c r="H5" s="200" t="str">
        <x:f>'Checks &amp; Sources'!B3</x:f>
        <x:v>OK</x:v>
      </x:c>
    </x:row>
    <x:row r="6">
      <x:c r="A6" s="41"/>
      <x:c r="B6" s="41"/>
      <x:c r="C6" s="41"/>
      <x:c r="D6" s="41"/>
      <x:c r="E6" s="41"/>
      <x:c r="F6" s="41"/>
      <x:c r="G6" s="41"/>
      <x:c r="H6" s="41"/>
    </x:row>
    <x:row r="7">
      <x:c r="A7" s="41"/>
      <x:c r="B7" s="41"/>
      <x:c r="C7" s="41"/>
      <x:c r="D7" s="41"/>
      <x:c r="E7" s="41"/>
      <x:c r="F7" s="41"/>
      <x:c r="G7" s="41"/>
      <x:c r="H7" s="41"/>
    </x:row>
    <x:row r="8">
      <x:c r="A8" s="42" t="str">
        <x:v>四情景估值结果</x:v>
      </x:c>
      <x:c r="B8" s="42"/>
      <x:c r="C8" s="42"/>
      <x:c r="D8" s="42"/>
      <x:c r="E8" s="42"/>
      <x:c r="F8" s="42"/>
      <x:c r="G8" s="42"/>
      <x:c r="H8" s="42"/>
    </x:row>
    <x:row r="9">
      <x:c r="A9" s="201" t="str">
        <x:v>情景</x:v>
      </x:c>
      <x:c r="B9" s="201" t="str">
        <x:v>合理市值（十亿元人民币）</x:v>
      </x:c>
      <x:c r="C9" s="201" t="str">
        <x:v>合理股价（HKD）</x:v>
      </x:c>
      <x:c r="D9" s="201" t="str">
        <x:v>相对现价</x:v>
      </x:c>
      <x:c r="E9" s="201" t="str">
        <x:v>含义</x:v>
      </x:c>
      <x:c r="F9" s="41" t="str">
        <x:v>情景</x:v>
      </x:c>
      <x:c r="G9" s="41" t="str">
        <x:v>合理股价</x:v>
      </x:c>
      <x:c r="H9" s="41" t="str">
        <x:v>当前股价</x:v>
      </x:c>
    </x:row>
    <x:row r="10">
      <x:c r="A10" s="43" t="str">
        <x:f>'SOTP'!A5</x:f>
        <x:v>Bear</x:v>
      </x:c>
      <x:c r="B10" s="202" t="n">
        <x:f>'SOTP'!H5</x:f>
        <x:v>85.69952</x:v>
      </x:c>
      <x:c r="C10" s="203" t="n">
        <x:f>'SOTP'!I5</x:f>
        <x:v>22.897578213825</x:v>
      </x:c>
      <x:c r="D10" s="204" t="n">
        <x:f>'SOTP'!J5</x:f>
        <x:v>-0.3156730958211297</x:v>
      </x:c>
      <x:c r="E10" s="205" t="str">
        <x:v>直播继续收缩、主业利润降至 80 亿元</x:v>
      </x:c>
      <x:c r="F10" s="41" t="str">
        <x:v>Bear</x:v>
      </x:c>
      <x:c r="G10" s="41" t="n">
        <x:f>'SOTP'!I5</x:f>
        <x:v>22.897578213825</x:v>
      </x:c>
      <x:c r="H10" s="41" t="n">
        <x:f>'Inputs'!$B$6</x:f>
        <x:v>33.46</x:v>
      </x:c>
    </x:row>
    <x:row r="11">
      <x:c r="A11" s="129" t="str">
        <x:f>'SOTP'!A6</x:f>
        <x:v>Base</x:v>
      </x:c>
      <x:c r="B11" s="206" t="n">
        <x:f>'SOTP'!H6</x:f>
        <x:v>161.0299</x:v>
      </x:c>
      <x:c r="C11" s="207" t="n">
        <x:f>'SOTP'!I6</x:f>
        <x:v>43.02468356899103</x:v>
      </x:c>
      <x:c r="D11" s="208" t="n">
        <x:f>'SOTP'!J6</x:f>
        <x:v>0.28585426087839294</x:v>
      </x:c>
      <x:c r="E11" s="209" t="str">
        <x:v>原文保守主情景</x:v>
      </x:c>
      <x:c r="F11" s="41" t="str">
        <x:v>Base</x:v>
      </x:c>
      <x:c r="G11" s="41" t="n">
        <x:f>'SOTP'!I6</x:f>
        <x:v>43.02468356899103</x:v>
      </x:c>
      <x:c r="H11" s="41" t="n">
        <x:f>'Inputs'!$B$6</x:f>
        <x:v>33.46</x:v>
      </x:c>
    </x:row>
    <x:row r="12">
      <x:c r="A12" s="47" t="str">
        <x:f>'SOTP'!A7</x:f>
        <x:v>Bull</x:v>
      </x:c>
      <x:c r="B12" s="210" t="n">
        <x:f>'SOTP'!H7</x:f>
        <x:v>201.7165</x:v>
      </x:c>
      <x:c r="C12" s="211" t="n">
        <x:f>'SOTP'!I7</x:f>
        <x:v>53.89550998382523</x:v>
      </x:c>
      <x:c r="D12" s="212" t="n">
        <x:f>'SOTP'!J7</x:f>
        <x:v>0.6107444705267551</x:v>
      </x:c>
      <x:c r="E12" s="213" t="str">
        <x:v>可灵以 300 亿美元估值上市</x:v>
      </x:c>
      <x:c r="F12" s="41" t="str">
        <x:v>Bull</x:v>
      </x:c>
      <x:c r="G12" s="41" t="n">
        <x:f>'SOTP'!I7</x:f>
        <x:v>53.89550998382523</x:v>
      </x:c>
      <x:c r="H12" s="41" t="n">
        <x:f>'Inputs'!$B$6</x:f>
        <x:v>33.46</x:v>
      </x:c>
    </x:row>
    <x:row r="13">
      <x:c r="A13" s="56" t="str">
        <x:f>'SOTP'!A8</x:f>
        <x:v>Super Bull</x:v>
      </x:c>
      <x:c r="B13" s="214" t="n">
        <x:f>'SOTP'!H8</x:f>
        <x:v>347.832225</x:v>
      </x:c>
      <x:c r="C13" s="215" t="n">
        <x:f>'SOTP'!I8</x:f>
        <x:v>92.93535806532259</x:v>
      </x:c>
      <x:c r="D13" s="216" t="n">
        <x:f>'SOTP'!J8</x:f>
        <x:v>1.7775062183300236</x:v>
      </x:c>
      <x:c r="E13" s="217" t="str">
        <x:v>主业改善且可灵达到 450 亿美元</x:v>
      </x:c>
      <x:c r="F13" s="41" t="str">
        <x:v>Super Bull</x:v>
      </x:c>
      <x:c r="G13" s="41" t="n">
        <x:f>'SOTP'!I8</x:f>
        <x:v>92.93535806532259</x:v>
      </x:c>
      <x:c r="H13" s="41" t="n">
        <x:f>'Inputs'!$B$6</x:f>
        <x:v>33.46</x:v>
      </x:c>
    </x:row>
    <x:row r="14">
      <x:c r="A14" s="41"/>
      <x:c r="B14" s="41"/>
      <x:c r="C14" s="41"/>
      <x:c r="D14" s="41"/>
      <x:c r="E14" s="41"/>
      <x:c r="F14" s="41"/>
      <x:c r="G14" s="41"/>
      <x:c r="H14" s="41"/>
    </x:row>
    <x:row r="15">
      <x:c r="A15" s="41"/>
      <x:c r="B15" s="41"/>
      <x:c r="C15" s="41"/>
      <x:c r="D15" s="41"/>
      <x:c r="E15" s="41"/>
      <x:c r="F15" s="41"/>
      <x:c r="G15" s="41"/>
      <x:c r="H15" s="41"/>
    </x:row>
    <x:row r="16">
      <x:c r="A16" s="42" t="str">
        <x:v>中报后的三个观察</x:v>
      </x:c>
      <x:c r="B16" s="42"/>
      <x:c r="C16" s="42"/>
      <x:c r="D16" s="42"/>
      <x:c r="E16" s="42"/>
      <x:c r="F16" s="42"/>
      <x:c r="G16" s="42"/>
      <x:c r="H16" s="42"/>
    </x:row>
    <x:row r="17" ht="34" customHeight="1">
      <x:c r="A17" s="218" t="str">
        <x:v>1</x:v>
      </x:c>
      <x:c r="B17" s="219" t="str">
        <x:v>利润率承压</x:v>
      </x:c>
      <x:c r="C17" s="219"/>
      <x:c r="D17" s="220" t="str">
        <x:v>Q2 毛利率 51.6%，同比下降 4.1 个百分点；经调整净利率 11.0%，同比下降 5.0 个百分点。</x:v>
      </x:c>
      <x:c r="E17" s="220"/>
      <x:c r="F17" s="220"/>
      <x:c r="G17" s="220"/>
      <x:c r="H17" s="220"/>
    </x:row>
    <x:row r="18" ht="34" customHeight="1">
      <x:c r="A18" s="218" t="str">
        <x:v>2</x:v>
      </x:c>
      <x:c r="B18" s="219" t="str">
        <x:v>可灵增长延续</x:v>
      </x:c>
      <x:c r="C18" s="219"/>
      <x:c r="D18" s="220" t="str">
        <x:v>Q2 收入超过 8.5 亿元，H1 超过 15 亿元；按 Q2 年化约 5 亿美元，仍需增长 2—3 倍才达到原文 IPO 基准 ARR。</x:v>
      </x:c>
      <x:c r="E18" s="220"/>
      <x:c r="F18" s="220"/>
      <x:c r="G18" s="220"/>
      <x:c r="H18" s="220"/>
    </x:row>
    <x:row r="19" ht="34" customHeight="1">
      <x:c r="A19" s="218" t="str">
        <x:v>3</x:v>
      </x:c>
      <x:c r="B19" s="219" t="str">
        <x:v>估值安全垫扩大</x:v>
      </x:c>
      <x:c r="C19" s="219"/>
      <x:c r="D19" s="220" t="str">
        <x:v>现价对应 TTM 经调整 PE 约 7.1 倍；Base 合理价约 43 港元，但 Bear 仍有约 32% 下行空间。</x:v>
      </x:c>
      <x:c r="E19" s="220"/>
      <x:c r="F19" s="220"/>
      <x:c r="G19" s="220"/>
      <x:c r="H19" s="220"/>
    </x:row>
  </x:sheetData>
  <x:mergeCells>
    <x:mergeCell ref="A1:H1"/>
    <x:mergeCell ref="A2:H2"/>
    <x:mergeCell ref="A8:H8"/>
    <x:mergeCell ref="A16:H16"/>
    <x:mergeCell ref="B17:C17"/>
    <x:mergeCell ref="D17:H17"/>
    <x:mergeCell ref="B18:C18"/>
    <x:mergeCell ref="D18:H18"/>
    <x:mergeCell ref="B19:C19"/>
    <x:mergeCell ref="D19:H19"/>
  </x:mergeCells>
  <x:pageMargins left="0.7" right="0.7" top="0.75" bottom="0.75" header="0.3" footer="0.3"/>
  <x:drawing xmlns:r="http://schemas.openxmlformats.org/officeDocument/2006/relationships" r:id="R7371c05f2fd84e1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8" hidden="0" customWidth="1"/>
    <x:col min="4" max="4" width="13" hidden="0" customWidth="1"/>
  </x:cols>
  <x:sheetData>
    <x:row r="1" ht="28" customHeight="1">
      <x:c r="A1" s="39" t="str">
        <x:v>快手 2026 年中报估值更新：输入与历史数据</x:v>
      </x:c>
      <x:c r="B1" s="39"/>
      <x:c r="C1" s="39"/>
      <x:c r="D1" s="39"/>
    </x:row>
    <x:row r="2">
      <x:c r="A2" s="40" t="str">
        <x:v>蓝字为可编辑假设；绿色字为工作簿内部链接；金额单位除特别说明外均为人民币十亿元。</x:v>
      </x:c>
      <x:c r="B2" s="40"/>
      <x:c r="C2" s="40"/>
      <x:c r="D2" s="40"/>
    </x:row>
    <x:row r="3">
      <x:c r="A3" s="41"/>
      <x:c r="B3" s="41"/>
      <x:c r="C3" s="41"/>
      <x:c r="D3" s="41"/>
    </x:row>
    <x:row r="4">
      <x:c r="A4" s="42" t="str">
        <x:v>市场、汇率与资产负债表输入</x:v>
      </x:c>
      <x:c r="B4" s="42"/>
      <x:c r="C4" s="42"/>
      <x:c r="D4" s="42"/>
    </x:row>
    <x:row r="5">
      <x:c r="A5" s="43" t="str">
        <x:v>估值基准日</x:v>
      </x:c>
      <x:c r="B5" s="44" t="n">
        <x:v>46262</x:v>
      </x:c>
      <x:c r="C5" s="45" t="str">
        <x:v>日期</x:v>
      </x:c>
      <x:c r="D5" s="46" t="str">
        <x:v>S4</x:v>
      </x:c>
    </x:row>
    <x:row r="6">
      <x:c r="A6" s="47" t="str">
        <x:v>收盘价</x:v>
      </x:c>
      <x:c r="B6" s="48" t="n">
        <x:v>33.46</x:v>
      </x:c>
      <x:c r="C6" s="49" t="str">
        <x:v>HKD/股</x:v>
      </x:c>
      <x:c r="D6" s="50" t="str">
        <x:v>S4</x:v>
      </x:c>
    </x:row>
    <x:row r="7">
      <x:c r="A7" s="47" t="str">
        <x:v>美元兑人民币中间价</x:v>
      </x:c>
      <x:c r="B7" s="51" t="n">
        <x:v>6.7811</x:v>
      </x:c>
      <x:c r="C7" s="49" t="str">
        <x:v>CNY/USD</x:v>
      </x:c>
      <x:c r="D7" s="50" t="str">
        <x:v>S5</x:v>
      </x:c>
    </x:row>
    <x:row r="8">
      <x:c r="A8" s="47" t="str">
        <x:v>港元兑人民币中间价</x:v>
      </x:c>
      <x:c r="B8" s="51" t="n">
        <x:v>0.86498</x:v>
      </x:c>
      <x:c r="C8" s="49" t="str">
        <x:v>CNY/HKD</x:v>
      </x:c>
      <x:c r="D8" s="50" t="str">
        <x:v>S5</x:v>
      </x:c>
    </x:row>
    <x:row r="9">
      <x:c r="A9" s="47" t="str">
        <x:v>A 类已发行股份</x:v>
      </x:c>
      <x:c r="B9" s="52" t="n">
        <x:v>662.858979</x:v>
      </x:c>
      <x:c r="C9" s="49" t="str">
        <x:v>百万股</x:v>
      </x:c>
      <x:c r="D9" s="50" t="str">
        <x:v>S6</x:v>
      </x:c>
    </x:row>
    <x:row r="10">
      <x:c r="A10" s="47" t="str">
        <x:v>B 类已发行股份</x:v>
      </x:c>
      <x:c r="B10" s="52" t="n">
        <x:v>3664.099945</x:v>
      </x:c>
      <x:c r="C10" s="49" t="str">
        <x:v>百万股</x:v>
      </x:c>
      <x:c r="D10" s="50" t="str">
        <x:v>S6</x:v>
      </x:c>
    </x:row>
    <x:row r="11">
      <x:c r="A11" s="47" t="str">
        <x:v>已发行股份合计</x:v>
      </x:c>
      <x:c r="B11" s="53" t="n">
        <x:f>SUM(B9:B10)</x:f>
        <x:v>4326.958924</x:v>
      </x:c>
      <x:c r="C11" s="49" t="str">
        <x:v>百万股</x:v>
      </x:c>
      <x:c r="D11" s="50" t="str">
        <x:v>计算</x:v>
      </x:c>
    </x:row>
    <x:row r="12">
      <x:c r="A12" s="47" t="str">
        <x:v>待注销回购股份</x:v>
      </x:c>
      <x:c r="B12" s="53" t="n">
        <x:v>17.571</x:v>
      </x:c>
      <x:c r="C12" s="49" t="str">
        <x:v>百万股</x:v>
      </x:c>
      <x:c r="D12" s="50" t="str">
        <x:v>S6</x:v>
      </x:c>
    </x:row>
    <x:row r="13">
      <x:c r="A13" s="47" t="str">
        <x:v>回购注销后股份</x:v>
      </x:c>
      <x:c r="B13" s="53" t="n">
        <x:f>B11-B12</x:f>
        <x:v>4309.387924</x:v>
      </x:c>
      <x:c r="C13" s="49" t="str">
        <x:v>百万股</x:v>
      </x:c>
      <x:c r="D13" s="50" t="str">
        <x:v>计算</x:v>
      </x:c>
    </x:row>
    <x:row r="14">
      <x:c r="A14" s="47" t="str">
        <x:v>当前市值</x:v>
      </x:c>
      <x:c r="B14" s="54" t="n">
        <x:f>B6*B11/1000</x:f>
        <x:v>144.78004559704</x:v>
      </x:c>
      <x:c r="C14" s="49" t="str">
        <x:v>十亿港元</x:v>
      </x:c>
      <x:c r="D14" s="50" t="str">
        <x:v>计算</x:v>
      </x:c>
    </x:row>
    <x:row r="15">
      <x:c r="A15" s="47" t="str">
        <x:v>当前市值</x:v>
      </x:c>
      <x:c r="B15" s="54" t="n">
        <x:f>B14*B8</x:f>
        <x:v>125.23184384052765</x:v>
      </x:c>
      <x:c r="C15" s="49" t="str">
        <x:v>十亿元人民币</x:v>
      </x:c>
      <x:c r="D15" s="50" t="str">
        <x:v>计算</x:v>
      </x:c>
    </x:row>
    <x:row r="16">
      <x:c r="A16" s="47" t="str">
        <x:v>可用资金</x:v>
      </x:c>
      <x:c r="B16" s="55" t="n">
        <x:v>121.3</x:v>
      </x:c>
      <x:c r="C16" s="49" t="str">
        <x:v>十亿元人民币</x:v>
      </x:c>
      <x:c r="D16" s="50" t="str">
        <x:v>S1</x:v>
      </x:c>
    </x:row>
    <x:row r="17">
      <x:c r="A17" s="47" t="str">
        <x:v>有息借款</x:v>
      </x:c>
      <x:c r="B17" s="55" t="n">
        <x:v>27.362</x:v>
      </x:c>
      <x:c r="C17" s="49" t="str">
        <x:v>十亿元人民币</x:v>
      </x:c>
      <x:c r="D17" s="50" t="str">
        <x:v>S1</x:v>
      </x:c>
    </x:row>
    <x:row r="18">
      <x:c r="A18" s="47" t="str">
        <x:v>可用资金减借款</x:v>
      </x:c>
      <x:c r="B18" s="54" t="n">
        <x:f>B16-B17</x:f>
        <x:v>93.938</x:v>
      </x:c>
      <x:c r="C18" s="49" t="str">
        <x:v>十亿元人民币</x:v>
      </x:c>
      <x:c r="D18" s="50" t="str">
        <x:v>计算</x:v>
      </x:c>
    </x:row>
    <x:row r="19">
      <x:c r="A19" s="56" t="str">
        <x:v>市值减净可用资金</x:v>
      </x:c>
      <x:c r="B19" s="57" t="n">
        <x:f>B15-B18</x:f>
        <x:v>31.293843840527643</x:v>
      </x:c>
      <x:c r="C19" s="58" t="str">
        <x:v>十亿元人民币</x:v>
      </x:c>
      <x:c r="D19" s="59" t="str">
        <x:v>计算</x:v>
      </x:c>
    </x:row>
    <x:row r="20">
      <x:c r="A20" s="41"/>
      <x:c r="B20" s="60"/>
      <x:c r="C20" s="41"/>
      <x:c r="D20" s="41"/>
    </x:row>
    <x:row r="21">
      <x:c r="A21" s="41"/>
      <x:c r="B21" s="60"/>
      <x:c r="C21" s="41"/>
      <x:c r="D21" s="41"/>
    </x:row>
    <x:row r="22">
      <x:c r="A22" s="42" t="str">
        <x:v>历史与滚动十二个月财务输入</x:v>
      </x:c>
      <x:c r="B22" s="61"/>
      <x:c r="C22" s="42"/>
      <x:c r="D22" s="42"/>
    </x:row>
    <x:row r="23">
      <x:c r="A23" s="43" t="str">
        <x:v>2025A 收入</x:v>
      </x:c>
      <x:c r="B23" s="62" t="n">
        <x:v>142.751</x:v>
      </x:c>
      <x:c r="C23" s="45" t="str">
        <x:v>十亿元人民币</x:v>
      </x:c>
      <x:c r="D23" s="46" t="str">
        <x:v>S3</x:v>
      </x:c>
    </x:row>
    <x:row r="24">
      <x:c r="A24" s="47" t="str">
        <x:v>2025A 经调整净利润</x:v>
      </x:c>
      <x:c r="B24" s="54" t="n">
        <x:v>20.647</x:v>
      </x:c>
      <x:c r="C24" s="49" t="str">
        <x:v>十亿元人民币</x:v>
      </x:c>
      <x:c r="D24" s="50" t="str">
        <x:v>S3</x:v>
      </x:c>
    </x:row>
    <x:row r="25">
      <x:c r="A25" s="47" t="str">
        <x:v>2025A 报告净利润</x:v>
      </x:c>
      <x:c r="B25" s="54" t="n">
        <x:v>18.624</x:v>
      </x:c>
      <x:c r="C25" s="49" t="str">
        <x:v>十亿元人民币</x:v>
      </x:c>
      <x:c r="D25" s="50" t="str">
        <x:v>S3</x:v>
      </x:c>
    </x:row>
    <x:row r="26">
      <x:c r="A26" s="47" t="str">
        <x:v>2025H1 收入</x:v>
      </x:c>
      <x:c r="B26" s="54" t="n">
        <x:v>67.654</x:v>
      </x:c>
      <x:c r="C26" s="49" t="str">
        <x:v>十亿元人民币</x:v>
      </x:c>
      <x:c r="D26" s="50" t="str">
        <x:v>S1/S3</x:v>
      </x:c>
    </x:row>
    <x:row r="27">
      <x:c r="A27" s="47" t="str">
        <x:v>2025H1 经调整净利润</x:v>
      </x:c>
      <x:c r="B27" s="54" t="n">
        <x:v>10.198</x:v>
      </x:c>
      <x:c r="C27" s="49" t="str">
        <x:v>十亿元人民币</x:v>
      </x:c>
      <x:c r="D27" s="50" t="str">
        <x:v>S1/S3</x:v>
      </x:c>
    </x:row>
    <x:row r="28">
      <x:c r="A28" s="47" t="str">
        <x:v>2025H1 报告净利润</x:v>
      </x:c>
      <x:c r="B28" s="54" t="n">
        <x:v>8.901</x:v>
      </x:c>
      <x:c r="C28" s="49" t="str">
        <x:v>十亿元人民币</x:v>
      </x:c>
      <x:c r="D28" s="50" t="str">
        <x:v>S1/S3</x:v>
      </x:c>
    </x:row>
    <x:row r="29">
      <x:c r="A29" s="47" t="str">
        <x:v>2026H1 收入</x:v>
      </x:c>
      <x:c r="B29" s="54" t="n">
        <x:v>69.251</x:v>
      </x:c>
      <x:c r="C29" s="49" t="str">
        <x:v>十亿元人民币</x:v>
      </x:c>
      <x:c r="D29" s="50" t="str">
        <x:v>S1</x:v>
      </x:c>
    </x:row>
    <x:row r="30">
      <x:c r="A30" s="47" t="str">
        <x:v>2026H1 经调整净利润</x:v>
      </x:c>
      <x:c r="B30" s="54" t="n">
        <x:v>7.287</x:v>
      </x:c>
      <x:c r="C30" s="49" t="str">
        <x:v>十亿元人民币</x:v>
      </x:c>
      <x:c r="D30" s="50" t="str">
        <x:v>S1</x:v>
      </x:c>
    </x:row>
    <x:row r="31">
      <x:c r="A31" s="47" t="str">
        <x:v>2026H1 报告净利润</x:v>
      </x:c>
      <x:c r="B31" s="54" t="n">
        <x:v>6.057</x:v>
      </x:c>
      <x:c r="C31" s="49" t="str">
        <x:v>十亿元人民币</x:v>
      </x:c>
      <x:c r="D31" s="50" t="str">
        <x:v>S1</x:v>
      </x:c>
    </x:row>
    <x:row r="32">
      <x:c r="A32" s="47" t="str">
        <x:v>TTM 收入</x:v>
      </x:c>
      <x:c r="B32" s="54" t="n">
        <x:f>B23+B29-B26</x:f>
        <x:v>144.348</x:v>
      </x:c>
      <x:c r="C32" s="49" t="str">
        <x:v>十亿元人民币</x:v>
      </x:c>
      <x:c r="D32" s="50" t="str">
        <x:v>计算</x:v>
      </x:c>
    </x:row>
    <x:row r="33">
      <x:c r="A33" s="47" t="str">
        <x:v>TTM 经调整净利润</x:v>
      </x:c>
      <x:c r="B33" s="54" t="n">
        <x:f>B24+B30-B27</x:f>
        <x:v>17.735999999999997</x:v>
      </x:c>
      <x:c r="C33" s="49" t="str">
        <x:v>十亿元人民币</x:v>
      </x:c>
      <x:c r="D33" s="50" t="str">
        <x:v>计算</x:v>
      </x:c>
    </x:row>
    <x:row r="34">
      <x:c r="A34" s="47" t="str">
        <x:v>TTM 报告净利润</x:v>
      </x:c>
      <x:c r="B34" s="54" t="n">
        <x:f>B25+B31-B28</x:f>
        <x:v>15.779999999999998</x:v>
      </x:c>
      <x:c r="C34" s="49" t="str">
        <x:v>十亿元人民币</x:v>
      </x:c>
      <x:c r="D34" s="50" t="str">
        <x:v>计算</x:v>
      </x:c>
    </x:row>
    <x:row r="35">
      <x:c r="A35" s="47" t="str">
        <x:v>TTM 经调整净利率</x:v>
      </x:c>
      <x:c r="B35" s="63" t="n">
        <x:f>B33/B32</x:f>
        <x:v>0.1228697314822512</x:v>
      </x:c>
      <x:c r="C35" s="49" t="str">
        <x:v>%</x:v>
      </x:c>
      <x:c r="D35" s="50" t="str">
        <x:v>计算</x:v>
      </x:c>
    </x:row>
    <x:row r="36">
      <x:c r="A36" s="47" t="str">
        <x:v>TTM 经调整 PE</x:v>
      </x:c>
      <x:c r="B36" s="64" t="n">
        <x:f>B15/B33</x:f>
        <x:v>7.060884294120865</x:v>
      </x:c>
      <x:c r="C36" s="49" t="str">
        <x:v>倍</x:v>
      </x:c>
      <x:c r="D36" s="50" t="str">
        <x:v>计算</x:v>
      </x:c>
    </x:row>
    <x:row r="37">
      <x:c r="A37" s="47" t="str">
        <x:v>TTM 报告 PE</x:v>
      </x:c>
      <x:c r="B37" s="64" t="n">
        <x:f>B15/B34</x:f>
        <x:v>7.936111776966265</x:v>
      </x:c>
      <x:c r="C37" s="49" t="str">
        <x:v>倍</x:v>
      </x:c>
      <x:c r="D37" s="50" t="str">
        <x:v>计算</x:v>
      </x:c>
    </x:row>
    <x:row r="38">
      <x:c r="A38" s="56" t="str">
        <x:v>TTM 市销率</x:v>
      </x:c>
      <x:c r="B38" s="65" t="n">
        <x:f>B15/B32</x:f>
        <x:v>0.8675689572458755</x:v>
      </x:c>
      <x:c r="C38" s="58" t="str">
        <x:v>倍</x:v>
      </x:c>
      <x:c r="D38" s="59" t="str">
        <x:v>计算</x:v>
      </x:c>
    </x:row>
  </x:sheetData>
  <x:mergeCells>
    <x:mergeCell ref="A1:D1"/>
    <x:mergeCell ref="A2:D2"/>
    <x:mergeCell ref="A4:D4"/>
    <x:mergeCell ref="A22:D22"/>
  </x:mergeCells>
  <x:pageMargins left="0.7" right="0.7" top="0.75" bottom="0.75" header="0.3" footer="0.3"/>
  <x:legacyDrawing xmlns:r="http://schemas.openxmlformats.org/officeDocument/2006/relationships" r:id="Rb81fc90187de425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27" hidden="0" customWidth="1"/>
    <x:col min="9" max="9" width="12" hidden="0" customWidth="1"/>
  </x:cols>
  <x:sheetData>
    <x:row r="1" ht="28" customHeight="1">
      <x:c r="A1" s="39" t="str">
        <x:v>快手季度经营与利润指标</x:v>
      </x:c>
      <x:c r="B1" s="39"/>
      <x:c r="C1" s="39"/>
      <x:c r="D1" s="39"/>
      <x:c r="E1" s="39"/>
      <x:c r="F1" s="39"/>
      <x:c r="G1" s="39"/>
      <x:c r="H1" s="39"/>
      <x:c r="I1" s="39"/>
    </x:row>
    <x:row r="2">
      <x:c r="A2" s="40" t="str">
        <x:v>实际值；金额单位为十亿元人民币，用户单位为百万人。可灵收入为公司披露的下限。</x:v>
      </x:c>
      <x:c r="B2" s="40"/>
      <x:c r="C2" s="40"/>
      <x:c r="D2" s="40"/>
      <x:c r="E2" s="40"/>
      <x:c r="F2" s="40"/>
      <x:c r="G2" s="40"/>
      <x:c r="H2" s="40"/>
      <x:c r="I2" s="40"/>
    </x:row>
    <x:row r="3">
      <x:c r="A3" s="81" t="str">
        <x:v>指标</x:v>
      </x:c>
      <x:c r="B3" s="81" t="str">
        <x:v>单位</x:v>
      </x:c>
      <x:c r="C3" s="81" t="str">
        <x:v>2025Q2</x:v>
      </x:c>
      <x:c r="D3" s="81" t="str">
        <x:v>2026Q1</x:v>
      </x:c>
      <x:c r="E3" s="81" t="str">
        <x:v>2026Q2</x:v>
      </x:c>
      <x:c r="F3" s="81" t="str">
        <x:v>同比</x:v>
      </x:c>
      <x:c r="G3" s="81" t="str">
        <x:v>环比</x:v>
      </x:c>
      <x:c r="H3" s="81" t="str">
        <x:v>解读</x:v>
      </x:c>
      <x:c r="I3" s="81" t="str">
        <x:v>来源</x:v>
      </x:c>
    </x:row>
    <x:row r="4">
      <x:c r="A4" s="43" t="str">
        <x:v>平均 DAU</x:v>
      </x:c>
      <x:c r="B4" s="45" t="str">
        <x:v>百万人</x:v>
      </x:c>
      <x:c r="C4" s="82" t="n">
        <x:v>408.9</x:v>
      </x:c>
      <x:c r="D4" s="82" t="n">
        <x:v>412.7</x:v>
      </x:c>
      <x:c r="E4" s="82" t="n">
        <x:v>412.3</x:v>
      </x:c>
      <x:c r="F4" s="83" t="n">
        <x:f>E4/C4-1</x:f>
        <x:v>0.008314991440450115</x:v>
      </x:c>
      <x:c r="G4" s="83" t="n">
        <x:f>E4/D4-1</x:f>
        <x:v>-0.0009692270414344284</x:v>
      </x:c>
      <x:c r="H4" s="84" t="str">
        <x:v>用户规模基本稳定</x:v>
      </x:c>
      <x:c r="I4" s="46" t="str">
        <x:v>S1/S2</x:v>
      </x:c>
    </x:row>
    <x:row r="5">
      <x:c r="A5" s="47" t="str">
        <x:v>平均 MAU</x:v>
      </x:c>
      <x:c r="B5" s="49" t="str">
        <x:v>百万人</x:v>
      </x:c>
      <x:c r="C5" s="85" t="n">
        <x:v>714.8</x:v>
      </x:c>
      <x:c r="D5" s="85" t="n">
        <x:v>771.7</x:v>
      </x:c>
      <x:c r="E5" s="85" t="n">
        <x:v>797.3</x:v>
      </x:c>
      <x:c r="F5" s="86" t="n">
        <x:f>E5/C5-1</x:f>
        <x:v>0.11541689983212078</x:v>
      </x:c>
      <x:c r="G5" s="86" t="n">
        <x:f>E5/D5-1</x:f>
        <x:v>0.03317351302319538</x:v>
      </x:c>
      <x:c r="H5" s="87" t="str">
        <x:v>MAU 增长快于 DAU</x:v>
      </x:c>
      <x:c r="I5" s="50" t="str">
        <x:v>S1/S2</x:v>
      </x:c>
    </x:row>
    <x:row r="6">
      <x:c r="A6" s="47" t="str">
        <x:v>收入</x:v>
      </x:c>
      <x:c r="B6" s="49" t="str">
        <x:v>十亿元人民币</x:v>
      </x:c>
      <x:c r="C6" s="85" t="n">
        <x:v>35.046</x:v>
      </x:c>
      <x:c r="D6" s="85" t="n">
        <x:v>33.716</x:v>
      </x:c>
      <x:c r="E6" s="85" t="n">
        <x:v>35.535</x:v>
      </x:c>
      <x:c r="F6" s="86" t="n">
        <x:f>E6/C6-1</x:f>
        <x:v>0.013953090224276599</x:v>
      </x:c>
      <x:c r="G6" s="86" t="n">
        <x:f>E6/D6-1</x:f>
        <x:v>0.05395064657729254</x:v>
      </x:c>
      <x:c r="H6" s="87" t="str">
        <x:v>增速降至低个位数</x:v>
      </x:c>
      <x:c r="I6" s="50" t="str">
        <x:v>S1/S2</x:v>
      </x:c>
    </x:row>
    <x:row r="7">
      <x:c r="A7" s="47" t="str">
        <x:v>线上营销收入</x:v>
      </x:c>
      <x:c r="B7" s="49" t="str">
        <x:v>十亿元人民币</x:v>
      </x:c>
      <x:c r="C7" s="85" t="n">
        <x:v>19.8</x:v>
      </x:c>
      <x:c r="D7" s="85" t="n">
        <x:v>19.6</x:v>
      </x:c>
      <x:c r="E7" s="85" t="n">
        <x:v>20.6</x:v>
      </x:c>
      <x:c r="F7" s="86" t="n">
        <x:v>0.044</x:v>
      </x:c>
      <x:c r="G7" s="86" t="n">
        <x:f>E7/D7-1</x:f>
        <x:v>0.05102040816326525</x:v>
      </x:c>
      <x:c r="H7" s="87" t="str">
        <x:v>仍为主要增长来源</x:v>
      </x:c>
      <x:c r="I7" s="50" t="str">
        <x:v>S1/S2</x:v>
      </x:c>
    </x:row>
    <x:row r="8">
      <x:c r="A8" s="47" t="str">
        <x:v>直播收入</x:v>
      </x:c>
      <x:c r="B8" s="49" t="str">
        <x:v>十亿元人民币</x:v>
      </x:c>
      <x:c r="C8" s="85" t="n">
        <x:v>10</x:v>
      </x:c>
      <x:c r="D8" s="85" t="n">
        <x:v>8.5</x:v>
      </x:c>
      <x:c r="E8" s="85" t="n">
        <x:v>8.7</x:v>
      </x:c>
      <x:c r="F8" s="86" t="n">
        <x:v>-0.135</x:v>
      </x:c>
      <x:c r="G8" s="86" t="n">
        <x:f>E8/D8-1</x:f>
        <x:v>0.0235294117647058</x:v>
      </x:c>
      <x:c r="H8" s="87" t="str">
        <x:v>同比连续下降 13.5%</x:v>
      </x:c>
      <x:c r="I8" s="50" t="str">
        <x:v>S1/S2</x:v>
      </x:c>
    </x:row>
    <x:row r="9">
      <x:c r="A9" s="47" t="str">
        <x:v>其他服务收入</x:v>
      </x:c>
      <x:c r="B9" s="49" t="str">
        <x:v>十亿元人民币</x:v>
      </x:c>
      <x:c r="C9" s="85" t="n">
        <x:v>5.2</x:v>
      </x:c>
      <x:c r="D9" s="85" t="n">
        <x:v>5.6</x:v>
      </x:c>
      <x:c r="E9" s="85" t="n">
        <x:v>6.2</x:v>
      </x:c>
      <x:c r="F9" s="86" t="n">
        <x:v>0.185</x:v>
      </x:c>
      <x:c r="G9" s="86" t="n">
        <x:f>E9/D9-1</x:f>
        <x:v>0.1071428571428572</x:v>
      </x:c>
      <x:c r="H9" s="87" t="str">
        <x:v>可灵推动增长</x:v>
      </x:c>
      <x:c r="I9" s="50" t="str">
        <x:v>S1/S2</x:v>
      </x:c>
    </x:row>
    <x:row r="10">
      <x:c r="A10" s="47" t="str">
        <x:v>毛利润</x:v>
      </x:c>
      <x:c r="B10" s="49" t="str">
        <x:v>十亿元人民币</x:v>
      </x:c>
      <x:c r="C10" s="85" t="n">
        <x:v>19.504</x:v>
      </x:c>
      <x:c r="D10" s="85" t="n">
        <x:v>17.249</x:v>
      </x:c>
      <x:c r="E10" s="85" t="n">
        <x:v>18.328</x:v>
      </x:c>
      <x:c r="F10" s="86" t="n">
        <x:f>E10/C10-1</x:f>
        <x:v>-0.06029532403609528</x:v>
      </x:c>
      <x:c r="G10" s="86" t="n">
        <x:f>E10/D10-1</x:f>
        <x:v>0.06255435097686823</x:v>
      </x:c>
      <x:c r="H10" s="87" t="str">
        <x:v>收入增长但毛利下降</x:v>
      </x:c>
      <x:c r="I10" s="50" t="str">
        <x:v>S1/S2</x:v>
      </x:c>
    </x:row>
    <x:row r="11">
      <x:c r="A11" s="47" t="str">
        <x:v>毛利率</x:v>
      </x:c>
      <x:c r="B11" s="49" t="str">
        <x:v>%</x:v>
      </x:c>
      <x:c r="C11" s="88" t="n">
        <x:v>0.557</x:v>
      </x:c>
      <x:c r="D11" s="88" t="n">
        <x:v>0.512</x:v>
      </x:c>
      <x:c r="E11" s="88" t="n">
        <x:v>0.516</x:v>
      </x:c>
      <x:c r="F11" s="86" t="n">
        <x:f>E11-C11</x:f>
        <x:v>-0.041000000000000036</x:v>
      </x:c>
      <x:c r="G11" s="86" t="n">
        <x:f>E11-D11</x:f>
        <x:v>0.0040000000000000036</x:v>
      </x:c>
      <x:c r="H11" s="87" t="str">
        <x:v>同比下降 4.1 个百分点</x:v>
      </x:c>
      <x:c r="I11" s="50" t="str">
        <x:v>S1/S2</x:v>
      </x:c>
    </x:row>
    <x:row r="12">
      <x:c r="A12" s="47" t="str">
        <x:v>研发费用</x:v>
      </x:c>
      <x:c r="B12" s="49" t="str">
        <x:v>十亿元人民币</x:v>
      </x:c>
      <x:c r="C12" s="85" t="n">
        <x:v>3.4</x:v>
      </x:c>
      <x:c r="D12" s="85" t="n">
        <x:v>3.621</x:v>
      </x:c>
      <x:c r="E12" s="85" t="n">
        <x:v>4.581</x:v>
      </x:c>
      <x:c r="F12" s="86" t="n">
        <x:f>E12/C12-1</x:f>
        <x:v>0.34735294117647064</x:v>
      </x:c>
      <x:c r="G12" s="86" t="n">
        <x:f>E12/D12-1</x:f>
        <x:v>0.2651201325600665</x:v>
      </x:c>
      <x:c r="H12" s="87" t="str">
        <x:v>AI 投入抬升费用</x:v>
      </x:c>
      <x:c r="I12" s="50" t="str">
        <x:v>S1/S2</x:v>
      </x:c>
    </x:row>
    <x:row r="13">
      <x:c r="A13" s="47" t="str">
        <x:v>经调整净利润</x:v>
      </x:c>
      <x:c r="B13" s="49" t="str">
        <x:v>十亿元人民币</x:v>
      </x:c>
      <x:c r="C13" s="85" t="n">
        <x:v>5.618</x:v>
      </x:c>
      <x:c r="D13" s="85" t="n">
        <x:v>3.374</x:v>
      </x:c>
      <x:c r="E13" s="85" t="n">
        <x:v>3.913</x:v>
      </x:c>
      <x:c r="F13" s="86" t="n">
        <x:f>E13/C13-1</x:f>
        <x:v>-0.30348878604485585</x:v>
      </x:c>
      <x:c r="G13" s="86" t="n">
        <x:f>E13/D13-1</x:f>
        <x:v>0.15975103734439822</x:v>
      </x:c>
      <x:c r="H13" s="87" t="str">
        <x:v>同比下降约三成</x:v>
      </x:c>
      <x:c r="I13" s="50" t="str">
        <x:v>S1/S2</x:v>
      </x:c>
    </x:row>
    <x:row r="14">
      <x:c r="A14" s="47" t="str">
        <x:v>经调整净利率</x:v>
      </x:c>
      <x:c r="B14" s="49" t="str">
        <x:v>%</x:v>
      </x:c>
      <x:c r="C14" s="88" t="n">
        <x:v>0.16</x:v>
      </x:c>
      <x:c r="D14" s="88" t="n">
        <x:v>0.1</x:v>
      </x:c>
      <x:c r="E14" s="88" t="n">
        <x:v>0.11</x:v>
      </x:c>
      <x:c r="F14" s="86" t="n">
        <x:f>E14-C14</x:f>
        <x:v>-0.05</x:v>
      </x:c>
      <x:c r="G14" s="86" t="n">
        <x:f>E14-D14</x:f>
        <x:v>0.009999999999999995</x:v>
      </x:c>
      <x:c r="H14" s="87" t="str">
        <x:v>同比下降 5.0 个百分点</x:v>
      </x:c>
      <x:c r="I14" s="50" t="str">
        <x:v>S1/S2</x:v>
      </x:c>
    </x:row>
    <x:row r="15">
      <x:c r="A15" s="47" t="str">
        <x:v>报告净利润</x:v>
      </x:c>
      <x:c r="B15" s="49" t="str">
        <x:v>十亿元人民币</x:v>
      </x:c>
      <x:c r="C15" s="89" t="n">
        <x:v>4.922</x:v>
      </x:c>
      <x:c r="D15" s="89" t="n">
        <x:v>2.905</x:v>
      </x:c>
      <x:c r="E15" s="89" t="n">
        <x:v>3.152</x:v>
      </x:c>
      <x:c r="F15" s="86" t="n">
        <x:f>E15/C15-1</x:f>
        <x:v>-0.35960991466883374</x:v>
      </x:c>
      <x:c r="G15" s="86" t="n">
        <x:f>E15/D15-1</x:f>
        <x:v>0.08502581755593819</x:v>
      </x:c>
      <x:c r="H15" s="87" t="str">
        <x:v>同比下降 36%</x:v>
      </x:c>
      <x:c r="I15" s="50" t="str">
        <x:v>S1/S2</x:v>
      </x:c>
    </x:row>
    <x:row r="16">
      <x:c r="A16" s="56" t="str">
        <x:v>可灵收入下限</x:v>
      </x:c>
      <x:c r="B16" s="58" t="str">
        <x:v>十亿元人民币</x:v>
      </x:c>
      <x:c r="C16" s="90"/>
      <x:c r="D16" s="90" t="n">
        <x:v>0.65</x:v>
      </x:c>
      <x:c r="E16" s="90" t="n">
        <x:v>0.85</x:v>
      </x:c>
      <x:c r="F16" s="91"/>
      <x:c r="G16" s="91"/>
      <x:c r="H16" s="92" t="str">
        <x:v>H1 合计下限为 15 亿元；上下限不能推导精确环比</x:v>
      </x:c>
      <x:c r="I16" s="59" t="str">
        <x:v>S1/S2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4" hidden="0" customWidth="1"/>
    <x:col min="4" max="4" width="22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28" customHeight="1">
      <x:c r="A1" s="39" t="str">
        <x:v>快手 SOTP 四情景估值</x:v>
      </x:c>
      <x:c r="B1" s="39"/>
      <x:c r="C1" s="39"/>
      <x:c r="D1" s="39"/>
      <x:c r="E1" s="39"/>
      <x:c r="F1" s="39"/>
      <x:c r="G1" s="39"/>
      <x:c r="H1" s="39"/>
      <x:c r="I1" s="39"/>
      <x:c r="J1" s="39"/>
    </x:row>
    <x:row r="2">
      <x:c r="A2" s="40" t="str">
        <x:v>估值假设延续原文；仅更新 2026-08-28 股价、汇率和股本。主业价值与可灵权益均为人民币十亿元。</x:v>
      </x:c>
      <x:c r="B2" s="40"/>
      <x:c r="C2" s="40"/>
      <x:c r="D2" s="40"/>
      <x:c r="E2" s="40"/>
      <x:c r="F2" s="40"/>
      <x:c r="G2" s="40"/>
      <x:c r="H2" s="40"/>
      <x:c r="I2" s="40"/>
      <x:c r="J2" s="40"/>
    </x:row>
    <x:row r="3">
      <x:c r="A3" s="41"/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123" t="str">
        <x:v>情景</x:v>
      </x:c>
      <x:c r="B4" s="123" t="str">
        <x:v>成熟主业利润</x:v>
      </x:c>
      <x:c r="C4" s="123" t="str">
        <x:v>主业 PE</x:v>
      </x:c>
      <x:c r="D4" s="123" t="str">
        <x:v>可灵估值（十亿美元）</x:v>
      </x:c>
      <x:c r="E4" s="123" t="str">
        <x:v>有效权益</x:v>
      </x:c>
      <x:c r="F4" s="123" t="str">
        <x:v>主业价值</x:v>
      </x:c>
      <x:c r="G4" s="123" t="str">
        <x:v>可灵权益价值</x:v>
      </x:c>
      <x:c r="H4" s="123" t="str">
        <x:v>合理市值</x:v>
      </x:c>
      <x:c r="I4" s="123" t="str">
        <x:v>合理股价（HKD）</x:v>
      </x:c>
      <x:c r="J4" s="123" t="str">
        <x:v>相对现价</x:v>
      </x:c>
    </x:row>
    <x:row r="5">
      <x:c r="A5" s="43" t="str">
        <x:v>Bear</x:v>
      </x:c>
      <x:c r="B5" s="124" t="n">
        <x:v>8</x:v>
      </x:c>
      <x:c r="C5" s="124" t="n">
        <x:v>8</x:v>
      </x:c>
      <x:c r="D5" s="124" t="n">
        <x:v>8</x:v>
      </x:c>
      <x:c r="E5" s="125" t="n">
        <x:v>0.4</x:v>
      </x:c>
      <x:c r="F5" s="126" t="n">
        <x:f>B5*C5</x:f>
        <x:v>64</x:v>
      </x:c>
      <x:c r="G5" s="126" t="n">
        <x:f>D5*'Inputs'!$B$7*E5</x:f>
        <x:v>21.699520000000003</x:v>
      </x:c>
      <x:c r="H5" s="126" t="n">
        <x:f>SUM(F5:G5)</x:f>
        <x:v>85.69952</x:v>
      </x:c>
      <x:c r="I5" s="127" t="n">
        <x:f>H5*1000/'Inputs'!$B$11/'Inputs'!$B$8</x:f>
        <x:v>22.897578213825</x:v>
      </x:c>
      <x:c r="J5" s="128" t="n">
        <x:f>I5/'Inputs'!$B$6-1</x:f>
        <x:v>-0.3156730958211297</x:v>
      </x:c>
    </x:row>
    <x:row r="6">
      <x:c r="A6" s="129" t="str">
        <x:v>Base</x:v>
      </x:c>
      <x:c r="B6" s="130" t="n">
        <x:v>10</x:v>
      </x:c>
      <x:c r="C6" s="130" t="n">
        <x:v>10</x:v>
      </x:c>
      <x:c r="D6" s="130" t="n">
        <x:v>18</x:v>
      </x:c>
      <x:c r="E6" s="131" t="n">
        <x:v>0.5</x:v>
      </x:c>
      <x:c r="F6" s="132" t="n">
        <x:f>B6*C6</x:f>
        <x:v>100</x:v>
      </x:c>
      <x:c r="G6" s="132" t="n">
        <x:f>D6*'Inputs'!$B$7*E6</x:f>
        <x:v>61.029900000000005</x:v>
      </x:c>
      <x:c r="H6" s="132" t="n">
        <x:f>SUM(F6:G6)</x:f>
        <x:v>161.0299</x:v>
      </x:c>
      <x:c r="I6" s="133" t="n">
        <x:f>H6*1000/'Inputs'!$B$11/'Inputs'!$B$8</x:f>
        <x:v>43.02468356899103</x:v>
      </x:c>
      <x:c r="J6" s="134" t="n">
        <x:f>I6/'Inputs'!$B$6-1</x:f>
        <x:v>0.28585426087839294</x:v>
      </x:c>
    </x:row>
    <x:row r="7">
      <x:c r="A7" s="47" t="str">
        <x:v>Bull</x:v>
      </x:c>
      <x:c r="B7" s="135" t="n">
        <x:v>10</x:v>
      </x:c>
      <x:c r="C7" s="135" t="n">
        <x:v>10</x:v>
      </x:c>
      <x:c r="D7" s="135" t="n">
        <x:v>30</x:v>
      </x:c>
      <x:c r="E7" s="136" t="n">
        <x:v>0.5</x:v>
      </x:c>
      <x:c r="F7" s="137" t="n">
        <x:f>B7*C7</x:f>
        <x:v>100</x:v>
      </x:c>
      <x:c r="G7" s="137" t="n">
        <x:f>D7*'Inputs'!$B$7*E7</x:f>
        <x:v>101.71650000000001</x:v>
      </x:c>
      <x:c r="H7" s="137" t="n">
        <x:f>SUM(F7:G7)</x:f>
        <x:v>201.7165</x:v>
      </x:c>
      <x:c r="I7" s="138" t="n">
        <x:f>H7*1000/'Inputs'!$B$11/'Inputs'!$B$8</x:f>
        <x:v>53.89550998382523</x:v>
      </x:c>
      <x:c r="J7" s="139" t="n">
        <x:f>I7/'Inputs'!$B$6-1</x:f>
        <x:v>0.6107444705267551</x:v>
      </x:c>
    </x:row>
    <x:row r="8">
      <x:c r="A8" s="56" t="str">
        <x:v>Super Bull</x:v>
      </x:c>
      <x:c r="B8" s="140" t="n">
        <x:v>15</x:v>
      </x:c>
      <x:c r="C8" s="140" t="n">
        <x:v>12</x:v>
      </x:c>
      <x:c r="D8" s="140" t="n">
        <x:v>45</x:v>
      </x:c>
      <x:c r="E8" s="141" t="n">
        <x:v>0.55</x:v>
      </x:c>
      <x:c r="F8" s="142" t="n">
        <x:f>B8*C8</x:f>
        <x:v>180</x:v>
      </x:c>
      <x:c r="G8" s="142" t="n">
        <x:f>D8*'Inputs'!$B$7*E8</x:f>
        <x:v>167.832225</x:v>
      </x:c>
      <x:c r="H8" s="142" t="n">
        <x:f>SUM(F8:G8)</x:f>
        <x:v>347.832225</x:v>
      </x:c>
      <x:c r="I8" s="143" t="n">
        <x:f>H8*1000/'Inputs'!$B$11/'Inputs'!$B$8</x:f>
        <x:v>92.93535806532259</x:v>
      </x:c>
      <x:c r="J8" s="144" t="n">
        <x:f>I8/'Inputs'!$B$6-1</x:f>
        <x:v>1.7775062183300236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32" hidden="0" customWidth="1"/>
    <x:col min="4" max="4" width="17" hidden="0" customWidth="1"/>
    <x:col min="5" max="5" width="17" hidden="0" customWidth="1"/>
    <x:col min="6" max="6" width="17" hidden="0" customWidth="1"/>
    <x:col min="7" max="7" width="54" hidden="0" customWidth="1"/>
    <x:col min="8" max="8" width="24" hidden="0" customWidth="1"/>
  </x:cols>
  <x:sheetData>
    <x:row r="1" ht="28" customHeight="1">
      <x:c r="A1" s="39" t="str">
        <x:v>模型检查与来源索引</x:v>
      </x:c>
      <x:c r="B1" s="39"/>
      <x:c r="C1" s="39"/>
      <x:c r="D1" s="39"/>
      <x:c r="E1" s="39"/>
      <x:c r="F1" s="39"/>
      <x:c r="G1" s="39"/>
      <x:c r="H1" s="39"/>
    </x:row>
    <x:row r="2">
      <x:c r="A2" s="41"/>
      <x:c r="B2" s="41"/>
      <x:c r="C2" s="41"/>
      <x:c r="D2" s="41"/>
      <x:c r="E2" s="41"/>
      <x:c r="F2" s="41"/>
      <x:c r="G2" s="41"/>
      <x:c r="H2" s="41"/>
    </x:row>
    <x:row r="3">
      <x:c r="A3" s="229" t="str">
        <x:v>总体状态</x:v>
      </x:c>
      <x:c r="B3" s="229" t="str">
        <x:f>IF(COUNTIF(F6:F14,"CHECK")=0,"OK","CHECK")</x:f>
        <x:v>OK</x:v>
      </x:c>
      <x:c r="C3" s="41"/>
      <x:c r="D3" s="41"/>
      <x:c r="E3" s="41"/>
      <x:c r="F3" s="41"/>
      <x:c r="G3" s="41"/>
      <x:c r="H3" s="41"/>
    </x:row>
    <x:row r="4">
      <x:c r="A4" s="41"/>
      <x:c r="B4" s="41"/>
      <x:c r="C4" s="41"/>
      <x:c r="D4" s="41"/>
      <x:c r="E4" s="41"/>
      <x:c r="F4" s="41"/>
      <x:c r="G4" s="41"/>
      <x:c r="H4" s="41"/>
    </x:row>
    <x:row r="5">
      <x:c r="A5" s="81" t="str">
        <x:v>检查项</x:v>
      </x:c>
      <x:c r="B5" s="81" t="str">
        <x:v>实际值</x:v>
      </x:c>
      <x:c r="C5" s="81" t="str">
        <x:v>期望值</x:v>
      </x:c>
      <x:c r="D5" s="81" t="str">
        <x:v>差异</x:v>
      </x:c>
      <x:c r="E5" s="81" t="str">
        <x:v>容差</x:v>
      </x:c>
      <x:c r="F5" s="81" t="str">
        <x:v>状态</x:v>
      </x:c>
      <x:c r="G5" s="81" t="str">
        <x:v>说明</x:v>
      </x:c>
      <x:c r="H5" s="41"/>
    </x:row>
    <x:row r="6">
      <x:c r="A6" s="43" t="str">
        <x:v>H1 收入等于 Q1+Q2</x:v>
      </x:c>
      <x:c r="B6" s="230" t="n">
        <x:f>'Inputs'!B29</x:f>
        <x:v>69.251</x:v>
      </x:c>
      <x:c r="C6" s="230" t="n">
        <x:f>'Quarterly KPIs'!D6+'Quarterly KPIs'!E6</x:f>
        <x:v>69.251</x:v>
      </x:c>
      <x:c r="D6" s="230" t="n">
        <x:f>B6-C6</x:f>
        <x:v>0</x:v>
      </x:c>
      <x:c r="E6" s="230" t="n">
        <x:v>0.0001</x:v>
      </x:c>
      <x:c r="F6" s="45" t="str">
        <x:f>IF(ABS(D6)&lt;=E6,"OK","CHECK")</x:f>
        <x:v>OK</x:v>
      </x:c>
      <x:c r="G6" s="46" t="str">
        <x:v>金额单位为十亿元人民币</x:v>
      </x:c>
      <x:c r="H6" s="41"/>
    </x:row>
    <x:row r="7">
      <x:c r="A7" s="47" t="str">
        <x:v>H1 经调整净利润等于 Q1+Q2</x:v>
      </x:c>
      <x:c r="B7" s="231" t="n">
        <x:f>'Inputs'!B30</x:f>
        <x:v>7.287</x:v>
      </x:c>
      <x:c r="C7" s="231" t="n">
        <x:f>'Quarterly KPIs'!D13+'Quarterly KPIs'!E13</x:f>
        <x:v>7.287</x:v>
      </x:c>
      <x:c r="D7" s="231" t="n">
        <x:f>B7-C7</x:f>
        <x:v>0</x:v>
      </x:c>
      <x:c r="E7" s="231" t="n">
        <x:v>0.0001</x:v>
      </x:c>
      <x:c r="F7" s="49" t="str">
        <x:f>IF(ABS(D7)&lt;=E7,"OK","CHECK")</x:f>
        <x:v>OK</x:v>
      </x:c>
      <x:c r="G7" s="50" t="str">
        <x:v>金额单位为十亿元人民币</x:v>
      </x:c>
      <x:c r="H7" s="41"/>
    </x:row>
    <x:row r="8">
      <x:c r="A8" s="47" t="str">
        <x:v>H1 报告净利润等于 Q1+Q2</x:v>
      </x:c>
      <x:c r="B8" s="231" t="n">
        <x:f>'Inputs'!B31</x:f>
        <x:v>6.057</x:v>
      </x:c>
      <x:c r="C8" s="231" t="n">
        <x:f>'Quarterly KPIs'!D15+'Quarterly KPIs'!E15</x:f>
        <x:v>6.057</x:v>
      </x:c>
      <x:c r="D8" s="231" t="n">
        <x:f>B8-C8</x:f>
        <x:v>0</x:v>
      </x:c>
      <x:c r="E8" s="231" t="n">
        <x:v>0.0001</x:v>
      </x:c>
      <x:c r="F8" s="49" t="str">
        <x:f>IF(ABS(D8)&lt;=E8,"OK","CHECK")</x:f>
        <x:v>OK</x:v>
      </x:c>
      <x:c r="G8" s="50" t="str">
        <x:v>金额单位为十亿元人民币</x:v>
      </x:c>
      <x:c r="H8" s="41"/>
    </x:row>
    <x:row r="9">
      <x:c r="A9" s="47" t="str">
        <x:v>Bear SOTP 加总</x:v>
      </x:c>
      <x:c r="B9" s="231" t="n">
        <x:f>'SOTP'!H5</x:f>
        <x:v>85.69952</x:v>
      </x:c>
      <x:c r="C9" s="231" t="n">
        <x:f>'SOTP'!F5+'SOTP'!G5</x:f>
        <x:v>85.69952</x:v>
      </x:c>
      <x:c r="D9" s="231" t="n">
        <x:f>B9-C9</x:f>
        <x:v>0</x:v>
      </x:c>
      <x:c r="E9" s="231" t="n">
        <x:v>0.0001</x:v>
      </x:c>
      <x:c r="F9" s="49" t="str">
        <x:f>IF(ABS(D9)&lt;=E9,"OK","CHECK")</x:f>
        <x:v>OK</x:v>
      </x:c>
      <x:c r="G9" s="50" t="str">
        <x:v>主业与可灵权益加总</x:v>
      </x:c>
      <x:c r="H9" s="41"/>
    </x:row>
    <x:row r="10">
      <x:c r="A10" s="47" t="str">
        <x:v>Base SOTP 加总</x:v>
      </x:c>
      <x:c r="B10" s="231" t="n">
        <x:f>'SOTP'!H6</x:f>
        <x:v>161.0299</x:v>
      </x:c>
      <x:c r="C10" s="231" t="n">
        <x:f>'SOTP'!F6+'SOTP'!G6</x:f>
        <x:v>161.0299</x:v>
      </x:c>
      <x:c r="D10" s="231" t="n">
        <x:f>B10-C10</x:f>
        <x:v>0</x:v>
      </x:c>
      <x:c r="E10" s="231" t="n">
        <x:v>0.0001</x:v>
      </x:c>
      <x:c r="F10" s="49" t="str">
        <x:f>IF(ABS(D10)&lt;=E10,"OK","CHECK")</x:f>
        <x:v>OK</x:v>
      </x:c>
      <x:c r="G10" s="50" t="str">
        <x:v>主业与可灵权益加总</x:v>
      </x:c>
      <x:c r="H10" s="41"/>
    </x:row>
    <x:row r="11">
      <x:c r="A11" s="47" t="str">
        <x:v>Bull SOTP 加总</x:v>
      </x:c>
      <x:c r="B11" s="231" t="n">
        <x:f>'SOTP'!H7</x:f>
        <x:v>201.7165</x:v>
      </x:c>
      <x:c r="C11" s="231" t="n">
        <x:f>'SOTP'!F7+'SOTP'!G7</x:f>
        <x:v>201.7165</x:v>
      </x:c>
      <x:c r="D11" s="231" t="n">
        <x:f>B11-C11</x:f>
        <x:v>0</x:v>
      </x:c>
      <x:c r="E11" s="231" t="n">
        <x:v>0.0001</x:v>
      </x:c>
      <x:c r="F11" s="49" t="str">
        <x:f>IF(ABS(D11)&lt;=E11,"OK","CHECK")</x:f>
        <x:v>OK</x:v>
      </x:c>
      <x:c r="G11" s="50" t="str">
        <x:v>主业与可灵权益加总</x:v>
      </x:c>
      <x:c r="H11" s="41"/>
    </x:row>
    <x:row r="12">
      <x:c r="A12" s="47" t="str">
        <x:v>Super Bull SOTP 加总</x:v>
      </x:c>
      <x:c r="B12" s="231" t="n">
        <x:f>'SOTP'!H8</x:f>
        <x:v>347.832225</x:v>
      </x:c>
      <x:c r="C12" s="231" t="n">
        <x:f>'SOTP'!F8+'SOTP'!G8</x:f>
        <x:v>347.832225</x:v>
      </x:c>
      <x:c r="D12" s="231" t="n">
        <x:f>B12-C12</x:f>
        <x:v>0</x:v>
      </x:c>
      <x:c r="E12" s="231" t="n">
        <x:v>0.0001</x:v>
      </x:c>
      <x:c r="F12" s="49" t="str">
        <x:f>IF(ABS(D12)&lt;=E12,"OK","CHECK")</x:f>
        <x:v>OK</x:v>
      </x:c>
      <x:c r="G12" s="50" t="str">
        <x:v>主业与可灵权益加总</x:v>
      </x:c>
      <x:c r="H12" s="41"/>
    </x:row>
    <x:row r="13">
      <x:c r="A13" s="47" t="str">
        <x:v>待注销股数小于已发行股数</x:v>
      </x:c>
      <x:c r="B13" s="231" t="n">
        <x:f>'Inputs'!B12</x:f>
        <x:v>17.571</x:v>
      </x:c>
      <x:c r="C13" s="231" t="n">
        <x:f>'Inputs'!B11</x:f>
        <x:v>4326.958924</x:v>
      </x:c>
      <x:c r="D13" s="231" t="n">
        <x:f>B13-C13</x:f>
        <x:v>-4309.387924</x:v>
      </x:c>
      <x:c r="E13" s="231" t="n">
        <x:v>0</x:v>
      </x:c>
      <x:c r="F13" s="49" t="str">
        <x:f>IF(B13&lt;C13,"OK","CHECK")</x:f>
        <x:v>OK</x:v>
      </x:c>
      <x:c r="G13" s="50" t="str">
        <x:v>待注销回购股份不应超过已发行股数</x:v>
      </x:c>
      <x:c r="H13" s="41"/>
    </x:row>
    <x:row r="14">
      <x:c r="A14" s="56" t="str">
        <x:v>来源记录完整</x:v>
      </x:c>
      <x:c r="B14" s="232" t="n">
        <x:f>COUNTA(A18:A24)</x:f>
        <x:v>7</x:v>
      </x:c>
      <x:c r="C14" s="232" t="n">
        <x:v>7</x:v>
      </x:c>
      <x:c r="D14" s="232" t="n">
        <x:f>B14-C14</x:f>
        <x:v>0</x:v>
      </x:c>
      <x:c r="E14" s="232" t="n">
        <x:v>0</x:v>
      </x:c>
      <x:c r="F14" s="58" t="str">
        <x:f>IF(D14=0,"OK","CHECK")</x:f>
        <x:v>OK</x:v>
      </x:c>
      <x:c r="G14" s="59"/>
      <x:c r="H14" s="41"/>
    </x:row>
    <x:row r="15">
      <x:c r="A15" s="41"/>
      <x:c r="B15" s="41"/>
      <x:c r="C15" s="41"/>
      <x:c r="D15" s="41"/>
      <x:c r="E15" s="41"/>
      <x:c r="F15" s="41"/>
      <x:c r="G15" s="41"/>
      <x:c r="H15" s="41"/>
    </x:row>
    <x:row r="16">
      <x:c r="A16" s="42" t="str">
        <x:v>来源</x:v>
      </x:c>
      <x:c r="B16" s="42"/>
      <x:c r="C16" s="42"/>
      <x:c r="D16" s="42"/>
      <x:c r="E16" s="42"/>
      <x:c r="F16" s="42"/>
      <x:c r="G16" s="42"/>
      <x:c r="H16" s="42"/>
    </x:row>
    <x:row r="17">
      <x:c r="A17" s="233" t="str">
        <x:v>Source ID</x:v>
      </x:c>
      <x:c r="B17" s="233" t="str">
        <x:v>项目</x:v>
      </x:c>
      <x:c r="C17" s="233" t="str">
        <x:v>数值/口径</x:v>
      </x:c>
      <x:c r="D17" s="233" t="str">
        <x:v>单位</x:v>
      </x:c>
      <x:c r="E17" s="233" t="str">
        <x:v>期间/日期</x:v>
      </x:c>
      <x:c r="F17" s="233" t="str">
        <x:v>来源</x:v>
      </x:c>
      <x:c r="G17" s="233" t="str">
        <x:v>URL</x:v>
      </x:c>
      <x:c r="H17" s="233" t="str">
        <x:v>备注</x:v>
      </x:c>
    </x:row>
    <x:row r="18">
      <x:c r="A18" s="43" t="str">
        <x:v>S1</x:v>
      </x:c>
      <x:c r="B18" s="45" t="str">
        <x:v>快手 2026Q2/H1 业绩</x:v>
      </x:c>
      <x:c r="C18" s="45" t="str">
        <x:v>财务、用户、可灵收入、可用资金</x:v>
      </x:c>
      <x:c r="D18" s="45" t="str">
        <x:v>多口径</x:v>
      </x:c>
      <x:c r="E18" s="45" t="str">
        <x:v>2026-06-30</x:v>
      </x:c>
      <x:c r="F18" s="84" t="str">
        <x:v>快手投资者关系</x:v>
      </x:c>
      <x:c r="G18" s="234" t="str">
        <x:v>https://ir.kuaishou.com/news-releases/news-release-details/kuaishou-technology-announces-second-quarter-and-interim-2026</x:v>
      </x:c>
      <x:c r="H18" s="205" t="str">
        <x:v>公司官方披露</x:v>
      </x:c>
    </x:row>
    <x:row r="19">
      <x:c r="A19" s="47" t="str">
        <x:v>S2</x:v>
      </x:c>
      <x:c r="B19" s="49" t="str">
        <x:v>快手 2026Q1 业绩</x:v>
      </x:c>
      <x:c r="C19" s="49" t="str">
        <x:v>财务、用户、可灵收入与 ARR</x:v>
      </x:c>
      <x:c r="D19" s="49" t="str">
        <x:v>多口径</x:v>
      </x:c>
      <x:c r="E19" s="49" t="str">
        <x:v>2026-03-31</x:v>
      </x:c>
      <x:c r="F19" s="87" t="str">
        <x:v>快手投资者关系</x:v>
      </x:c>
      <x:c r="G19" s="235" t="str">
        <x:v>https://ir.kuaishou.com/node/11461/pdf</x:v>
      </x:c>
      <x:c r="H19" s="213" t="str">
        <x:v>公司官方披露</x:v>
      </x:c>
    </x:row>
    <x:row r="20">
      <x:c r="A20" s="47" t="str">
        <x:v>S3</x:v>
      </x:c>
      <x:c r="B20" s="49" t="str">
        <x:v>快手 2025 全年业绩</x:v>
      </x:c>
      <x:c r="C20" s="49" t="str">
        <x:v>2025A 收入与利润</x:v>
      </x:c>
      <x:c r="D20" s="49" t="str">
        <x:v>十亿元人民币</x:v>
      </x:c>
      <x:c r="E20" s="49" t="str">
        <x:v>2025-12-31</x:v>
      </x:c>
      <x:c r="F20" s="87" t="str">
        <x:v>快手投资者关系</x:v>
      </x:c>
      <x:c r="G20" s="235" t="str">
        <x:v>https://ir.kuaishou.com/node/11286/pdf</x:v>
      </x:c>
      <x:c r="H20" s="213" t="str">
        <x:v>公司官方披露</x:v>
      </x:c>
    </x:row>
    <x:row r="21">
      <x:c r="A21" s="47" t="str">
        <x:v>S4</x:v>
      </x:c>
      <x:c r="B21" s="49" t="str">
        <x:v>快手历史股价</x:v>
      </x:c>
      <x:c r="C21" s="49" t="str">
        <x:v>33.46</x:v>
      </x:c>
      <x:c r="D21" s="49" t="str">
        <x:v>HKD/股</x:v>
      </x:c>
      <x:c r="E21" s="49" t="str">
        <x:v>2026-08-28</x:v>
      </x:c>
      <x:c r="F21" s="87" t="str">
        <x:v>快手投资者关系（LSEG）</x:v>
      </x:c>
      <x:c r="G21" s="235" t="str">
        <x:v>https://ir.kuaishou.com/zh-hans/stock-information/historical-price-lookup/</x:v>
      </x:c>
      <x:c r="H21" s="213" t="str">
        <x:v>收盘价</x:v>
      </x:c>
    </x:row>
    <x:row r="22">
      <x:c r="A22" s="47" t="str">
        <x:v>S5</x:v>
      </x:c>
      <x:c r="B22" s="49" t="str">
        <x:v>人民币汇率中间价</x:v>
      </x:c>
      <x:c r="C22" s="49" t="str">
        <x:v>USD/CNY 6.7811；HKD/CNY 0.86498</x:v>
      </x:c>
      <x:c r="D22" s="49" t="str">
        <x:v>汇率</x:v>
      </x:c>
      <x:c r="E22" s="49" t="str">
        <x:v>2026-08-28</x:v>
      </x:c>
      <x:c r="F22" s="87" t="str">
        <x:v>中国人民银行/中国外汇交易中心转载</x:v>
      </x:c>
      <x:c r="G22" s="235" t="str">
        <x:v>https://news.smm.cn/news/104083936</x:v>
      </x:c>
      <x:c r="H22" s="213" t="str">
        <x:v>用于 SOTP 与市值换算</x:v>
      </x:c>
    </x:row>
    <x:row r="23">
      <x:c r="A23" s="47" t="str">
        <x:v>S6</x:v>
      </x:c>
      <x:c r="B23" s="49" t="str">
        <x:v>股本与回购</x:v>
      </x:c>
      <x:c r="C23" s="49" t="str">
        <x:v>总股本及待注销股份</x:v>
      </x:c>
      <x:c r="D23" s="49" t="str">
        <x:v>百万股</x:v>
      </x:c>
      <x:c r="E23" s="49" t="str">
        <x:v>2026-08-28</x:v>
      </x:c>
      <x:c r="F23" s="87" t="str">
        <x:v>香港交易所</x:v>
      </x:c>
      <x:c r="G23" s="235" t="str">
        <x:v>https://www1.hkexnews.hk/listedco/listconews/sehk/2026/0828/2026082801689.pdf</x:v>
      </x:c>
      <x:c r="H23" s="213" t="str">
        <x:v>A+B 股；回购待注销</x:v>
      </x:c>
    </x:row>
    <x:row r="24">
      <x:c r="A24" s="56" t="str">
        <x:v>S7</x:v>
      </x:c>
      <x:c r="B24" s="58" t="str">
        <x:v>可灵融资</x:v>
      </x:c>
      <x:c r="C24" s="58" t="str">
        <x:v>投前/投后估值与权益</x:v>
      </x:c>
      <x:c r="D24" s="58" t="str">
        <x:v>十亿美元/%</x:v>
      </x:c>
      <x:c r="E24" s="58" t="str">
        <x:v>2026-07-02</x:v>
      </x:c>
      <x:c r="F24" s="92" t="str">
        <x:v>香港交易所</x:v>
      </x:c>
      <x:c r="G24" s="236" t="str">
        <x:v>https://www1.hkexnews.hk/listedco/listconews/sehk/2026/0702/2026070204065.pdf</x:v>
      </x:c>
      <x:c r="H24" s="217" t="str">
        <x:v>原文 SOTP 核心假设</x:v>
      </x:c>
    </x:row>
  </x:sheetData>
  <x:mergeCells>
    <x:mergeCell ref="A1:H1"/>
    <x:mergeCell ref="A16:H16"/>
  </x:mergeCells>
  <x:conditionalFormatting sqref="F6:F14">
    <x:cfRule type="containsText" dxfId="0" priority="1" operator="containsText" text="OK"/>
    <x:cfRule type="containsText" dxfId="1" priority="2" operator="containsText" text="CHECK"/>
  </x:conditionalFormatting>
  <x:conditionalFormatting sqref="B3:B3">
    <x:cfRule type="containsText" dxfId="2" priority="3" operator="containsText" text="OK"/>
    <x:cfRule type="containsText" dxfId="3" priority="4" operator="containsText" text="CHECK"/>
  </x:conditionalFormatting>
  <x:pageMargins left="0.7" right="0.7" top="0.75" bottom="0.75" header="0.3" footer="0.3"/>
</x:worksheet>
</file>